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queryTables/queryTable2.xml" ContentType="application/vnd.openxmlformats-officedocument.spreadsheetml.queryTable+xml"/>
  <Override PartName="/xl/tables/table10.xml" ContentType="application/vnd.openxmlformats-officedocument.spreadsheetml.table+xml"/>
  <Override PartName="/xl/queryTables/queryTable3.xml" ContentType="application/vnd.openxmlformats-officedocument.spreadsheetml.queryTable+xml"/>
  <Override PartName="/xl/tables/table11.xml" ContentType="application/vnd.openxmlformats-officedocument.spreadsheetml.table+xml"/>
  <Override PartName="/xl/queryTables/queryTable4.xml" ContentType="application/vnd.openxmlformats-officedocument.spreadsheetml.queryTable+xml"/>
  <Override PartName="/xl/tables/table12.xml" ContentType="application/vnd.openxmlformats-officedocument.spreadsheetml.table+xml"/>
  <Override PartName="/xl/queryTables/queryTable5.xml" ContentType="application/vnd.openxmlformats-officedocument.spreadsheetml.queryTable+xml"/>
  <Override PartName="/xl/tables/table13.xml" ContentType="application/vnd.openxmlformats-officedocument.spreadsheetml.table+xml"/>
  <Override PartName="/xl/queryTables/queryTable6.xml" ContentType="application/vnd.openxmlformats-officedocument.spreadsheetml.queryTable+xml"/>
  <Override PartName="/xl/tables/table14.xml" ContentType="application/vnd.openxmlformats-officedocument.spreadsheetml.table+xml"/>
  <Override PartName="/xl/queryTables/queryTable7.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Work Staff\System Analyst\Projects &amp; Tasks\2020\PMS\2021 Appraisal\2021 APT Uploaded\Ready for App Template Upload\Template Uploaded Appraisal Not Yet Genberated\"/>
    </mc:Choice>
  </mc:AlternateContent>
  <xr:revisionPtr revIDLastSave="0" documentId="13_ncr:1_{F9614660-3A2E-471B-8109-4FAEE0DAF314}" xr6:coauthVersionLast="47" xr6:coauthVersionMax="47" xr10:uidLastSave="{00000000-0000-0000-0000-000000000000}"/>
  <bookViews>
    <workbookView xWindow="-120" yWindow="-120" windowWidth="20730" windowHeight="11160" tabRatio="802" firstSheet="3" activeTab="7" xr2:uid="{62B1055C-1AD3-44C5-8AD4-FB42EC3965F0}"/>
  </bookViews>
  <sheets>
    <sheet name="1-GROUP" sheetId="1" state="hidden" r:id="rId1"/>
    <sheet name="2-KPI Type" sheetId="12" state="hidden" r:id="rId2"/>
    <sheet name="3-KPI Desc_ KPI Type Code" sheetId="4" state="hidden" r:id="rId3"/>
    <sheet name="KPI" sheetId="20" r:id="rId4"/>
    <sheet name="4-Appraisal Type" sheetId="2" r:id="rId5"/>
    <sheet name="5-Appraisal_Group" sheetId="3" r:id="rId6"/>
    <sheet name="6-Appraisal Temp" sheetId="5" r:id="rId7"/>
    <sheet name="Appraisal_Setup_Temp" sheetId="6" r:id="rId8"/>
    <sheet name="GROUP" sheetId="7" r:id="rId9"/>
    <sheet name="KPI TYPE" sheetId="8" r:id="rId10"/>
    <sheet name="KPI_KPI TYPE" sheetId="9" r:id="rId11"/>
    <sheet name="APP NAME" sheetId="10" r:id="rId12"/>
    <sheet name="APP TEMP" sheetId="11" r:id="rId13"/>
    <sheet name="APP_GEN" sheetId="16" r:id="rId14"/>
  </sheets>
  <definedNames>
    <definedName name="Query_from_KACAU" localSheetId="1" hidden="1">'2-KPI Type'!$A$1:$I$2</definedName>
    <definedName name="Query_from_KACAU" localSheetId="11" hidden="1">'APP NAME'!$A$1:$H$429</definedName>
    <definedName name="Query_from_KACAU" localSheetId="12" hidden="1">'APP TEMP'!$A$1:$G$8021</definedName>
    <definedName name="Query_from_KACAU" localSheetId="13" hidden="1">APP_GEN!$A$1:$K$1880</definedName>
    <definedName name="Query_from_KACAU" localSheetId="8" hidden="1">GROUP!$A$1:$H$17</definedName>
    <definedName name="Query_from_KACAU" localSheetId="9" hidden="1">'KPI TYPE'!$A$1:$J$1207</definedName>
    <definedName name="Query_from_KACAU" localSheetId="10" hidden="1">'KPI_KPI TYPE'!$A$1:$J$3532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c r="D2" i="10" l="1"/>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C1691" i="9"/>
  <c r="C2950" i="9"/>
  <c r="C1668" i="9"/>
  <c r="C1916" i="9"/>
  <c r="C3002" i="9"/>
  <c r="C981" i="9"/>
  <c r="C1610" i="9"/>
  <c r="C2711" i="9"/>
  <c r="C3080" i="9"/>
  <c r="C1917" i="9"/>
  <c r="C1618" i="9"/>
  <c r="C845" i="9"/>
  <c r="C834" i="9"/>
  <c r="C3235" i="9"/>
  <c r="C1662" i="9"/>
  <c r="C1402" i="9"/>
  <c r="C1524" i="9"/>
  <c r="C2756" i="9"/>
  <c r="C1407" i="9"/>
  <c r="C538" i="9"/>
  <c r="C1841" i="9"/>
  <c r="C2872" i="9"/>
  <c r="C825" i="9"/>
  <c r="C801" i="9"/>
  <c r="C1990" i="9"/>
  <c r="C3021" i="9"/>
  <c r="C1842" i="9"/>
  <c r="C2873" i="9"/>
  <c r="C826" i="9"/>
  <c r="C802" i="9"/>
  <c r="C1991" i="9"/>
  <c r="C3022" i="9"/>
  <c r="C1198" i="9"/>
  <c r="C3426" i="9"/>
  <c r="C316" i="9"/>
  <c r="C1918" i="9"/>
  <c r="C1483" i="9"/>
  <c r="C209" i="9"/>
  <c r="C1608" i="9"/>
  <c r="C1836" i="9"/>
  <c r="C799" i="9"/>
  <c r="C2229" i="9"/>
  <c r="C545" i="9"/>
  <c r="C14" i="9"/>
  <c r="C19" i="9"/>
  <c r="C20" i="9"/>
  <c r="C161" i="9"/>
  <c r="C162" i="9"/>
  <c r="C163" i="9"/>
  <c r="C193" i="9"/>
  <c r="C206" i="9"/>
  <c r="C210" i="9"/>
  <c r="C240" i="9"/>
  <c r="C1973" i="9"/>
  <c r="C1975" i="9"/>
  <c r="C1982" i="9"/>
  <c r="C2012" i="9"/>
  <c r="C2020" i="9"/>
  <c r="C2045" i="9"/>
  <c r="C2046" i="9"/>
  <c r="C2047" i="9"/>
  <c r="C2065" i="9"/>
  <c r="C2095" i="9"/>
  <c r="C276" i="9"/>
  <c r="C2111" i="9"/>
  <c r="C2133" i="9"/>
  <c r="C2130" i="9"/>
  <c r="C2131" i="9"/>
  <c r="C2132" i="9"/>
  <c r="C2135" i="9"/>
  <c r="C2136" i="9"/>
  <c r="C2137" i="9"/>
  <c r="C2138" i="9"/>
  <c r="C2194" i="9"/>
  <c r="C278" i="9"/>
  <c r="C2263" i="9"/>
  <c r="C2340" i="9"/>
  <c r="C2341" i="9"/>
  <c r="C2372" i="9"/>
  <c r="C2430" i="9"/>
  <c r="C2454" i="9"/>
  <c r="C2495" i="9"/>
  <c r="C2558" i="9"/>
  <c r="C2559" i="9"/>
  <c r="C2625" i="9"/>
  <c r="C312" i="9"/>
  <c r="C2627" i="9"/>
  <c r="C2630" i="9"/>
  <c r="C2655" i="9"/>
  <c r="C2658" i="9"/>
  <c r="C2660" i="9"/>
  <c r="C2661" i="9"/>
  <c r="C2667" i="9"/>
  <c r="C2699" i="9"/>
  <c r="C2771" i="9"/>
  <c r="C2780" i="9"/>
  <c r="C313" i="9"/>
  <c r="C2781" i="9"/>
  <c r="C2782" i="9"/>
  <c r="C2815" i="9"/>
  <c r="C2831" i="9"/>
  <c r="C2841" i="9"/>
  <c r="C2897" i="9"/>
  <c r="C2898" i="9"/>
  <c r="C2899" i="9"/>
  <c r="C2900" i="9"/>
  <c r="C2901" i="9"/>
  <c r="C322" i="9"/>
  <c r="C2907" i="9"/>
  <c r="C2941" i="9"/>
  <c r="C2989" i="9"/>
  <c r="C3041" i="9"/>
  <c r="C3043" i="9"/>
  <c r="C3044" i="9"/>
  <c r="C3045" i="9"/>
  <c r="C3052" i="9"/>
  <c r="C3054" i="9"/>
  <c r="C3073" i="9"/>
  <c r="C341" i="9"/>
  <c r="C3168" i="9"/>
  <c r="C3172" i="9"/>
  <c r="C3179" i="9"/>
  <c r="C3215" i="9"/>
  <c r="C3216" i="9"/>
  <c r="C3222" i="9"/>
  <c r="C3230" i="9"/>
  <c r="C3307" i="9"/>
  <c r="C3395" i="9"/>
  <c r="C3396" i="9"/>
  <c r="C344" i="9"/>
  <c r="C3397" i="9"/>
  <c r="C3410" i="9"/>
  <c r="C3411" i="9"/>
  <c r="C3429" i="9"/>
  <c r="C368" i="9"/>
  <c r="C371" i="9"/>
  <c r="C376" i="9"/>
  <c r="C379" i="9"/>
  <c r="C381" i="9"/>
  <c r="C383" i="9"/>
  <c r="C408" i="9"/>
  <c r="C412" i="9"/>
  <c r="C437" i="9"/>
  <c r="C456" i="9"/>
  <c r="C457" i="9"/>
  <c r="C460" i="9"/>
  <c r="C502" i="9"/>
  <c r="C505" i="9"/>
  <c r="C510" i="9"/>
  <c r="C531" i="9"/>
  <c r="C564" i="9"/>
  <c r="C647" i="9"/>
  <c r="C705" i="9"/>
  <c r="C706" i="9"/>
  <c r="C707" i="9"/>
  <c r="C724" i="9"/>
  <c r="C726" i="9"/>
  <c r="C734" i="9"/>
  <c r="C735" i="9"/>
  <c r="C774" i="9"/>
  <c r="C776" i="9"/>
  <c r="C833" i="9"/>
  <c r="C849" i="9"/>
  <c r="C850" i="9"/>
  <c r="C857" i="9"/>
  <c r="C876" i="9"/>
  <c r="C878" i="9"/>
  <c r="C1018" i="9"/>
  <c r="C1038" i="9"/>
  <c r="C1051" i="9"/>
  <c r="C1052" i="9"/>
  <c r="C1054" i="9"/>
  <c r="C1057" i="9"/>
  <c r="C1060" i="9"/>
  <c r="C1061" i="9"/>
  <c r="C1108" i="9"/>
  <c r="C1109" i="9"/>
  <c r="C1120" i="9"/>
  <c r="C1186" i="9"/>
  <c r="C1189" i="9"/>
  <c r="C1228" i="9"/>
  <c r="C1267" i="9"/>
  <c r="C1285" i="9"/>
  <c r="C1472" i="9"/>
  <c r="C1473" i="9"/>
  <c r="C1474" i="9"/>
  <c r="C1529" i="9"/>
  <c r="C1569" i="9"/>
  <c r="C1631" i="9"/>
  <c r="C1632" i="9"/>
  <c r="C1657" i="9"/>
  <c r="C1683" i="9"/>
  <c r="C1684" i="9"/>
  <c r="C1685" i="9"/>
  <c r="C1696" i="9"/>
  <c r="C1697" i="9"/>
  <c r="C1698" i="9"/>
  <c r="C1709" i="9"/>
  <c r="C1773" i="9"/>
  <c r="C1795" i="9"/>
  <c r="C1799" i="9"/>
  <c r="C1821" i="9"/>
  <c r="C1822" i="9"/>
  <c r="C1823" i="9"/>
  <c r="C1874" i="9"/>
  <c r="C1884" i="9"/>
  <c r="C1886" i="9"/>
  <c r="C1888" i="9"/>
  <c r="C1900" i="9"/>
  <c r="C1910" i="9"/>
  <c r="C1924" i="9"/>
  <c r="C1926" i="9"/>
  <c r="C1933" i="9"/>
  <c r="C1964" i="9"/>
  <c r="C1970" i="9"/>
  <c r="C1971" i="9"/>
  <c r="C5" i="9"/>
  <c r="C7" i="9"/>
  <c r="C11" i="9"/>
  <c r="C13" i="9"/>
  <c r="C27" i="9"/>
  <c r="C29" i="9"/>
  <c r="C33" i="9"/>
  <c r="C40" i="9"/>
  <c r="C81" i="9"/>
  <c r="C83" i="9"/>
  <c r="C413" i="9"/>
  <c r="C3096" i="9"/>
  <c r="C3098" i="9"/>
  <c r="C3099" i="9"/>
  <c r="C3100" i="9"/>
  <c r="C3101" i="9"/>
  <c r="C3102" i="9"/>
  <c r="C3103" i="9"/>
  <c r="C3104" i="9"/>
  <c r="C3105" i="9"/>
  <c r="C3106" i="9"/>
  <c r="C414" i="9"/>
  <c r="C3107" i="9"/>
  <c r="C3108" i="9"/>
  <c r="C3109" i="9"/>
  <c r="C3111" i="9"/>
  <c r="C3118" i="9"/>
  <c r="C3119" i="9"/>
  <c r="C3120" i="9"/>
  <c r="C3121" i="9"/>
  <c r="C3122" i="9"/>
  <c r="C3123" i="9"/>
  <c r="C415" i="9"/>
  <c r="C3124" i="9"/>
  <c r="C3125" i="9"/>
  <c r="C3129" i="9"/>
  <c r="C3131" i="9"/>
  <c r="C3133" i="9"/>
  <c r="C3134" i="9"/>
  <c r="C3136" i="9"/>
  <c r="C3137" i="9"/>
  <c r="C3138" i="9"/>
  <c r="C3139" i="9"/>
  <c r="C417" i="9"/>
  <c r="C3143" i="9"/>
  <c r="C3149" i="9"/>
  <c r="C3152" i="9"/>
  <c r="C3159" i="9"/>
  <c r="C3169" i="9"/>
  <c r="C3170" i="9"/>
  <c r="C3171" i="9"/>
  <c r="C3175" i="9"/>
  <c r="C3177" i="9"/>
  <c r="C3178" i="9"/>
  <c r="C418" i="9"/>
  <c r="C3180" i="9"/>
  <c r="C3182" i="9"/>
  <c r="C3183" i="9"/>
  <c r="C3184" i="9"/>
  <c r="C3185" i="9"/>
  <c r="C3186" i="9"/>
  <c r="C3192" i="9"/>
  <c r="C3214" i="9"/>
  <c r="C3217" i="9"/>
  <c r="C3219" i="9"/>
  <c r="C419" i="9"/>
  <c r="C3225" i="9"/>
  <c r="C3226" i="9"/>
  <c r="C3249" i="9"/>
  <c r="C3252" i="9"/>
  <c r="C3253" i="9"/>
  <c r="C3254" i="9"/>
  <c r="C3261" i="9"/>
  <c r="C3262" i="9"/>
  <c r="C3263" i="9"/>
  <c r="C3264" i="9"/>
  <c r="C426" i="9"/>
  <c r="C3266" i="9"/>
  <c r="C3267" i="9"/>
  <c r="C3272" i="9"/>
  <c r="C3275" i="9"/>
  <c r="C3276" i="9"/>
  <c r="C3278" i="9"/>
  <c r="C3282" i="9"/>
  <c r="C3285" i="9"/>
  <c r="C3290" i="9"/>
  <c r="C3291" i="9"/>
  <c r="C427" i="9"/>
  <c r="C3301" i="9"/>
  <c r="C3304" i="9"/>
  <c r="C3310" i="9"/>
  <c r="C3312" i="9"/>
  <c r="C3316" i="9"/>
  <c r="C3319" i="9"/>
  <c r="C3321" i="9"/>
  <c r="C3340" i="9"/>
  <c r="C3369" i="9"/>
  <c r="C3370" i="9"/>
  <c r="C428" i="9"/>
  <c r="C3371" i="9"/>
  <c r="C3373" i="9"/>
  <c r="C3376" i="9"/>
  <c r="C3380" i="9"/>
  <c r="C3381" i="9"/>
  <c r="C3382" i="9"/>
  <c r="C3383" i="9"/>
  <c r="C3384" i="9"/>
  <c r="C3386" i="9"/>
  <c r="C3389" i="9"/>
  <c r="C432" i="9"/>
  <c r="C3390" i="9"/>
  <c r="C3394" i="9"/>
  <c r="C3405" i="9"/>
  <c r="C3406" i="9"/>
  <c r="C3409" i="9"/>
  <c r="C3413" i="9"/>
  <c r="C3414" i="9"/>
  <c r="C3418" i="9"/>
  <c r="C3420" i="9"/>
  <c r="C3421" i="9"/>
  <c r="C85" i="9"/>
  <c r="C436" i="9"/>
  <c r="C3423" i="9"/>
  <c r="C3424" i="9"/>
  <c r="C3427" i="9"/>
  <c r="C3430" i="9"/>
  <c r="C3431" i="9"/>
  <c r="C3432" i="9"/>
  <c r="C3433" i="9"/>
  <c r="C3438" i="9"/>
  <c r="C3441" i="9"/>
  <c r="C3442" i="9"/>
  <c r="C439" i="9"/>
  <c r="C3461" i="9"/>
  <c r="C3464" i="9"/>
  <c r="C3465" i="9"/>
  <c r="C3466" i="9"/>
  <c r="C3483" i="9"/>
  <c r="C3484" i="9"/>
  <c r="C3488" i="9"/>
  <c r="C3492" i="9"/>
  <c r="C3493" i="9"/>
  <c r="C3497" i="9"/>
  <c r="C441" i="9"/>
  <c r="C3498" i="9"/>
  <c r="C3499" i="9"/>
  <c r="C3500" i="9"/>
  <c r="C3501" i="9"/>
  <c r="C3503" i="9"/>
  <c r="C3504" i="9"/>
  <c r="C3507" i="9"/>
  <c r="C3511" i="9"/>
  <c r="C3512" i="9"/>
  <c r="C3514" i="9"/>
  <c r="C442" i="9"/>
  <c r="C3516" i="9"/>
  <c r="C3517" i="9"/>
  <c r="C3519" i="9"/>
  <c r="C3520" i="9"/>
  <c r="C3521" i="9"/>
  <c r="C3522" i="9"/>
  <c r="C3525" i="9"/>
  <c r="C3526" i="9"/>
  <c r="C3527" i="9"/>
  <c r="C3529" i="9"/>
  <c r="C447" i="9"/>
  <c r="C3532" i="9"/>
  <c r="C2751" i="9"/>
  <c r="C2749" i="9"/>
  <c r="C2234" i="9"/>
  <c r="C2232" i="9"/>
  <c r="C3293" i="9"/>
  <c r="C264" i="9"/>
  <c r="C334" i="9"/>
  <c r="C448" i="9"/>
  <c r="C340" i="9"/>
  <c r="C336" i="9"/>
  <c r="C338" i="9"/>
  <c r="C330" i="9"/>
  <c r="C451" i="9"/>
  <c r="C453" i="9"/>
  <c r="C454" i="9"/>
  <c r="C455" i="9"/>
  <c r="C88" i="9"/>
  <c r="C458" i="9"/>
  <c r="C459" i="9"/>
  <c r="C461" i="9"/>
  <c r="C462" i="9"/>
  <c r="C463" i="9"/>
  <c r="C464" i="9"/>
  <c r="C465" i="9"/>
  <c r="C466" i="9"/>
  <c r="C296" i="9"/>
  <c r="C176" i="9"/>
  <c r="C171" i="9"/>
  <c r="C3028" i="9"/>
  <c r="C295" i="9"/>
  <c r="C3387" i="9"/>
  <c r="C809" i="9"/>
  <c r="C468" i="9"/>
  <c r="C3113" i="9"/>
  <c r="C2028" i="9"/>
  <c r="C807" i="9"/>
  <c r="C252" i="9"/>
  <c r="C74" i="9"/>
  <c r="C1660" i="9"/>
  <c r="C1751" i="9"/>
  <c r="C3117" i="9"/>
  <c r="C2209" i="9"/>
  <c r="C1369" i="9"/>
  <c r="C469" i="9"/>
  <c r="C1339" i="9"/>
  <c r="C866" i="9"/>
  <c r="C2865" i="9"/>
  <c r="C1516" i="9"/>
  <c r="C3269" i="9"/>
  <c r="C1721" i="9"/>
  <c r="C1761" i="9"/>
  <c r="C292" i="9"/>
  <c r="C3114" i="9"/>
  <c r="C2866" i="9"/>
  <c r="C91" i="9"/>
  <c r="C471" i="9"/>
  <c r="C1515" i="9"/>
  <c r="C1517" i="9"/>
  <c r="C3115" i="9"/>
  <c r="C3257" i="9"/>
  <c r="C2729" i="9"/>
  <c r="C3279" i="9"/>
  <c r="C3270" i="9"/>
  <c r="C3280" i="9"/>
  <c r="C3277" i="9"/>
  <c r="C36" i="9"/>
  <c r="C472" i="9"/>
  <c r="C3271" i="9"/>
  <c r="C1584" i="9"/>
  <c r="C2848" i="9"/>
  <c r="C1994" i="9"/>
  <c r="C1735" i="9"/>
  <c r="C3116" i="9"/>
  <c r="C1261" i="9"/>
  <c r="C289" i="9"/>
  <c r="C1927" i="9"/>
  <c r="C343" i="9"/>
  <c r="C473" i="9"/>
  <c r="C1925" i="9"/>
  <c r="C342" i="9"/>
  <c r="C474" i="9"/>
  <c r="C475" i="9"/>
  <c r="C477" i="9"/>
  <c r="C478" i="9"/>
  <c r="C479" i="9"/>
  <c r="C481" i="9"/>
  <c r="C482" i="9"/>
  <c r="C94" i="9"/>
  <c r="C483" i="9"/>
  <c r="C484" i="9"/>
  <c r="C485" i="9"/>
  <c r="C491" i="9"/>
  <c r="C492" i="9"/>
  <c r="C493" i="9"/>
  <c r="C494" i="9"/>
  <c r="C495" i="9"/>
  <c r="C500" i="9"/>
  <c r="C504" i="9"/>
  <c r="C97" i="9"/>
  <c r="C506" i="9"/>
  <c r="C507" i="9"/>
  <c r="C508" i="9"/>
  <c r="C509" i="9"/>
  <c r="C512" i="9"/>
  <c r="C513" i="9"/>
  <c r="C514" i="9"/>
  <c r="C516" i="9"/>
  <c r="C520" i="9"/>
  <c r="C524" i="9"/>
  <c r="C133" i="9"/>
  <c r="C525" i="9"/>
  <c r="C526" i="9"/>
  <c r="C527" i="9"/>
  <c r="C528" i="9"/>
  <c r="C529" i="9"/>
  <c r="C530" i="9"/>
  <c r="C532" i="9"/>
  <c r="C533" i="9"/>
  <c r="C534" i="9"/>
  <c r="C536" i="9"/>
  <c r="C137" i="9"/>
  <c r="C537" i="9"/>
  <c r="C541" i="9"/>
  <c r="C542" i="9"/>
  <c r="C547" i="9"/>
  <c r="C556" i="9"/>
  <c r="C559" i="9"/>
  <c r="C563" i="9"/>
  <c r="C565" i="9"/>
  <c r="C569" i="9"/>
  <c r="C624" i="9"/>
  <c r="C144" i="9"/>
  <c r="C628" i="9"/>
  <c r="C629" i="9"/>
  <c r="C633" i="9"/>
  <c r="C642" i="9"/>
  <c r="C643" i="9"/>
  <c r="C645" i="9"/>
  <c r="C654" i="9"/>
  <c r="C655" i="9"/>
  <c r="C656" i="9"/>
  <c r="C658" i="9"/>
  <c r="C145" i="9"/>
  <c r="C659" i="9"/>
  <c r="C660" i="9"/>
  <c r="C661" i="9"/>
  <c r="C662" i="9"/>
  <c r="C663" i="9"/>
  <c r="C664" i="9"/>
  <c r="C667" i="9"/>
  <c r="C675" i="9"/>
  <c r="C676" i="9"/>
  <c r="C677" i="9"/>
  <c r="C146" i="9"/>
  <c r="C678" i="9"/>
  <c r="C1867" i="9"/>
  <c r="C2823" i="9"/>
  <c r="C2824" i="9"/>
  <c r="C2513" i="9"/>
  <c r="C2519" i="9"/>
  <c r="C95" i="9"/>
  <c r="C2496" i="9"/>
  <c r="C2548" i="9"/>
  <c r="C1911" i="9"/>
  <c r="C2542" i="9"/>
  <c r="C680" i="9"/>
  <c r="C1928" i="9"/>
  <c r="C3026" i="9"/>
  <c r="C688" i="9"/>
  <c r="C1099" i="9"/>
  <c r="C2442" i="9"/>
  <c r="C2444" i="9"/>
  <c r="C2537" i="9"/>
  <c r="C2563" i="9"/>
  <c r="C2600" i="9"/>
  <c r="C2602" i="9"/>
  <c r="C2734" i="9"/>
  <c r="C2742" i="9"/>
  <c r="C2774" i="9"/>
  <c r="C696" i="9"/>
  <c r="C2819" i="9"/>
  <c r="C2863" i="9"/>
  <c r="C2876" i="9"/>
  <c r="C2881" i="9"/>
  <c r="C2970" i="9"/>
  <c r="C2973" i="9"/>
  <c r="C2985" i="9"/>
  <c r="C2990" i="9"/>
  <c r="C2992" i="9"/>
  <c r="C2994" i="9"/>
  <c r="C698" i="9"/>
  <c r="C3019" i="9"/>
  <c r="C3033" i="9"/>
  <c r="C3035" i="9"/>
  <c r="C3037" i="9"/>
  <c r="C3062" i="9"/>
  <c r="C3065" i="9"/>
  <c r="C3181" i="9"/>
  <c r="C3187" i="9"/>
  <c r="C3286" i="9"/>
  <c r="C3305" i="9"/>
  <c r="C703" i="9"/>
  <c r="C3311" i="9"/>
  <c r="C3313" i="9"/>
  <c r="C3422" i="9"/>
  <c r="C3428" i="9"/>
  <c r="C3439" i="9"/>
  <c r="C3485" i="9"/>
  <c r="C1139" i="9"/>
  <c r="C2972" i="9"/>
  <c r="C356" i="9"/>
  <c r="C836" i="9"/>
  <c r="C704" i="9"/>
  <c r="C2604" i="9"/>
  <c r="C2717" i="9"/>
  <c r="C3490" i="9"/>
  <c r="C2599" i="9"/>
  <c r="C3201" i="9"/>
  <c r="C221" i="9"/>
  <c r="C318" i="9"/>
  <c r="C543" i="9"/>
  <c r="C762" i="9"/>
  <c r="C764" i="9"/>
  <c r="C713" i="9"/>
  <c r="C784" i="9"/>
  <c r="C795" i="9"/>
  <c r="C810" i="9"/>
  <c r="C824" i="9"/>
  <c r="C828" i="9"/>
  <c r="C854" i="9"/>
  <c r="C859" i="9"/>
  <c r="C861" i="9"/>
  <c r="C863" i="9"/>
  <c r="C929" i="9"/>
  <c r="C714" i="9"/>
  <c r="C941" i="9"/>
  <c r="C1030" i="9"/>
  <c r="C1082" i="9"/>
  <c r="C1125" i="9"/>
  <c r="C1136" i="9"/>
  <c r="C1150" i="9"/>
  <c r="C1171" i="9"/>
  <c r="C1175" i="9"/>
  <c r="C1182" i="9"/>
  <c r="C1211" i="9"/>
  <c r="C715" i="9"/>
  <c r="C1269" i="9"/>
  <c r="C1272" i="9"/>
  <c r="C1358" i="9"/>
  <c r="C1477" i="9"/>
  <c r="C1479" i="9"/>
  <c r="C1481" i="9"/>
  <c r="C1484" i="9"/>
  <c r="C1486" i="9"/>
  <c r="C1488" i="9"/>
  <c r="C1490" i="9"/>
  <c r="C147" i="9"/>
  <c r="C716" i="9"/>
  <c r="C1497" i="9"/>
  <c r="C1508" i="9"/>
  <c r="C1606" i="9"/>
  <c r="C1673" i="9"/>
  <c r="C1678" i="9"/>
  <c r="C1724" i="9"/>
  <c r="C1737" i="9"/>
  <c r="C1778" i="9"/>
  <c r="C1792" i="9"/>
  <c r="C1829" i="9"/>
  <c r="C717" i="9"/>
  <c r="C1838" i="9"/>
  <c r="C1903" i="9"/>
  <c r="C1905" i="9"/>
  <c r="C1942" i="9"/>
  <c r="C2010" i="9"/>
  <c r="C2159" i="9"/>
  <c r="C2297" i="9"/>
  <c r="C2311" i="9"/>
  <c r="C2313" i="9"/>
  <c r="C2316" i="9"/>
  <c r="C719" i="9"/>
  <c r="C2318" i="9"/>
  <c r="C2320" i="9"/>
  <c r="C2322" i="9"/>
  <c r="C2326" i="9"/>
  <c r="C2406" i="9"/>
  <c r="C2420" i="9"/>
  <c r="C2431" i="9"/>
  <c r="C785" i="9"/>
  <c r="C3066" i="9"/>
  <c r="C2161" i="9"/>
  <c r="C720" i="9"/>
  <c r="C721" i="9"/>
  <c r="C722" i="9"/>
  <c r="C1919" i="9"/>
  <c r="C1923" i="9"/>
  <c r="C723" i="9"/>
  <c r="C727" i="9"/>
  <c r="C725" i="9"/>
  <c r="C728" i="9"/>
  <c r="C148" i="9"/>
  <c r="C729" i="9"/>
  <c r="C730" i="9"/>
  <c r="C731" i="9"/>
  <c r="C732" i="9"/>
  <c r="C733" i="9"/>
  <c r="C737" i="9"/>
  <c r="C738" i="9"/>
  <c r="C741" i="9"/>
  <c r="C748" i="9"/>
  <c r="C749" i="9"/>
  <c r="C149" i="9"/>
  <c r="C751" i="9"/>
  <c r="C753" i="9"/>
  <c r="C756" i="9"/>
  <c r="C759" i="9"/>
  <c r="C763" i="9"/>
  <c r="C765" i="9"/>
  <c r="C770" i="9"/>
  <c r="C771" i="9"/>
  <c r="C772" i="9"/>
  <c r="C775" i="9"/>
  <c r="C150" i="9"/>
  <c r="C777" i="9"/>
  <c r="C780" i="9"/>
  <c r="C782" i="9"/>
  <c r="C786" i="9"/>
  <c r="C790" i="9"/>
  <c r="C792" i="9"/>
  <c r="C796" i="9"/>
  <c r="C811" i="9"/>
  <c r="C819" i="9"/>
  <c r="C822" i="9"/>
  <c r="C159" i="9"/>
  <c r="C823" i="9"/>
  <c r="C827" i="9"/>
  <c r="C829" i="9"/>
  <c r="C831" i="9"/>
  <c r="C832" i="9"/>
  <c r="C837" i="9"/>
  <c r="C838" i="9"/>
  <c r="C840" i="9"/>
  <c r="C846" i="9"/>
  <c r="C848" i="9"/>
  <c r="C160" i="9"/>
  <c r="C851" i="9"/>
  <c r="C853" i="9"/>
  <c r="C855" i="9"/>
  <c r="C860" i="9"/>
  <c r="C862" i="9"/>
  <c r="C864" i="9"/>
  <c r="C877" i="9"/>
  <c r="C887" i="9"/>
  <c r="C889" i="9"/>
  <c r="C890" i="9"/>
  <c r="C166" i="9"/>
  <c r="C892" i="9"/>
  <c r="C898" i="9"/>
  <c r="C899" i="9"/>
  <c r="C901" i="9"/>
  <c r="C902" i="9"/>
  <c r="C903" i="9"/>
  <c r="C918" i="9"/>
  <c r="C919" i="9"/>
  <c r="C921" i="9"/>
  <c r="C928" i="9"/>
  <c r="C170" i="9"/>
  <c r="C930" i="9"/>
  <c r="C933" i="9"/>
  <c r="C939" i="9"/>
  <c r="C940" i="9"/>
  <c r="C942" i="9"/>
  <c r="C943" i="9"/>
  <c r="C944" i="9"/>
  <c r="C950" i="9"/>
  <c r="C962" i="9"/>
  <c r="C967" i="9"/>
  <c r="C184" i="9"/>
  <c r="C970" i="9"/>
  <c r="C974" i="9"/>
  <c r="C975" i="9"/>
  <c r="C986" i="9"/>
  <c r="C988" i="9"/>
  <c r="C989" i="9"/>
  <c r="C1001" i="9"/>
  <c r="C1003" i="9"/>
  <c r="C1004" i="9"/>
  <c r="C1010" i="9"/>
  <c r="C189" i="9"/>
  <c r="C1016" i="9"/>
  <c r="C1264" i="9"/>
  <c r="C480" i="9"/>
  <c r="C2956" i="9"/>
  <c r="C1974" i="9"/>
  <c r="C1019" i="9"/>
  <c r="C2724" i="9"/>
  <c r="C1263" i="9"/>
  <c r="C3000" i="9"/>
  <c r="C1191" i="9"/>
  <c r="C1085" i="9"/>
  <c r="C2846" i="9"/>
  <c r="C1020" i="9"/>
  <c r="C366" i="9"/>
  <c r="C1699" i="9"/>
  <c r="C3459" i="9"/>
  <c r="C1467" i="9"/>
  <c r="C1526" i="9"/>
  <c r="C1525" i="9"/>
  <c r="C1023" i="9"/>
  <c r="C1024" i="9"/>
  <c r="C2828" i="9"/>
  <c r="C2197" i="9"/>
  <c r="C1111" i="9"/>
  <c r="C267" i="9"/>
  <c r="C266" i="9"/>
  <c r="C3296" i="9"/>
  <c r="C3295" i="9"/>
  <c r="C2240" i="9"/>
  <c r="C2239" i="9"/>
  <c r="C1670" i="9"/>
  <c r="C1025" i="9"/>
  <c r="C3174" i="9"/>
  <c r="C1864" i="9"/>
  <c r="C1179" i="9"/>
  <c r="C1872" i="9"/>
  <c r="C1955" i="9"/>
  <c r="C1692" i="9"/>
  <c r="C1193" i="9"/>
  <c r="C1956" i="9"/>
  <c r="C140" i="9"/>
  <c r="C1752" i="9"/>
  <c r="C1026" i="9"/>
  <c r="C1947" i="9"/>
  <c r="C1028" i="9"/>
  <c r="C2725" i="9"/>
  <c r="C1800" i="9"/>
  <c r="C1504" i="9"/>
  <c r="C2726" i="9"/>
  <c r="C1031" i="9"/>
  <c r="C2847" i="9"/>
  <c r="C1801" i="9"/>
  <c r="C1505" i="9"/>
  <c r="C2727" i="9"/>
  <c r="C1032" i="9"/>
  <c r="C1388" i="9"/>
  <c r="C2008" i="9"/>
  <c r="C1424" i="9"/>
  <c r="C1663" i="9"/>
  <c r="C1118" i="9"/>
  <c r="C1403" i="9"/>
  <c r="C2415" i="9"/>
  <c r="C3400" i="9"/>
  <c r="C1208" i="9"/>
  <c r="C196" i="9"/>
  <c r="C205" i="9"/>
  <c r="C1037" i="9"/>
  <c r="C1992" i="9"/>
  <c r="C2379" i="9"/>
  <c r="C1047" i="9"/>
  <c r="C1050" i="9"/>
  <c r="C1053" i="9"/>
  <c r="C1063" i="9"/>
  <c r="C1064" i="9"/>
  <c r="C1083" i="9"/>
  <c r="C1087" i="9"/>
  <c r="C1088" i="9"/>
  <c r="C1098" i="9"/>
  <c r="C212" i="9"/>
  <c r="C1100" i="9"/>
  <c r="C1104" i="9"/>
  <c r="C1110" i="9"/>
  <c r="C1112" i="9"/>
  <c r="C1114" i="9"/>
  <c r="C1119" i="9"/>
  <c r="C1122" i="9"/>
  <c r="C1124" i="9"/>
  <c r="C1126" i="9"/>
  <c r="C1127" i="9"/>
  <c r="C216" i="9"/>
  <c r="C1130" i="9"/>
  <c r="C1137" i="9"/>
  <c r="C1140" i="9"/>
  <c r="C1141" i="9"/>
  <c r="C1151" i="9"/>
  <c r="C1165" i="9"/>
  <c r="C1169" i="9"/>
  <c r="C1170" i="9"/>
  <c r="C1172" i="9"/>
  <c r="C1176" i="9"/>
  <c r="C217" i="9"/>
  <c r="C1178" i="9"/>
  <c r="C1183" i="9"/>
  <c r="C1184" i="9"/>
  <c r="C1185" i="9"/>
  <c r="C1187" i="9"/>
  <c r="C1190" i="9"/>
  <c r="C1192" i="9"/>
  <c r="C1197" i="9"/>
  <c r="C1201" i="9"/>
  <c r="C1207" i="9"/>
  <c r="C218" i="9"/>
  <c r="C1212" i="9"/>
  <c r="C1216" i="9"/>
  <c r="C1220" i="9"/>
  <c r="C1221" i="9"/>
  <c r="C1223" i="9"/>
  <c r="C1224" i="9"/>
  <c r="C1226" i="9"/>
  <c r="C1230" i="9"/>
  <c r="C1243" i="9"/>
  <c r="C1244" i="9"/>
  <c r="C219" i="9"/>
  <c r="C1245" i="9"/>
  <c r="C1246" i="9"/>
  <c r="C1249" i="9"/>
  <c r="C1251" i="9"/>
  <c r="C1252" i="9"/>
  <c r="C1255" i="9"/>
  <c r="C1257" i="9"/>
  <c r="C1265" i="9"/>
  <c r="C1270" i="9"/>
  <c r="C1271" i="9"/>
  <c r="C222" i="9"/>
  <c r="C1273" i="9"/>
  <c r="C1278" i="9"/>
  <c r="C1279" i="9"/>
  <c r="C1284" i="9"/>
  <c r="C1287" i="9"/>
  <c r="C1288" i="9"/>
  <c r="C1289" i="9"/>
  <c r="C1290" i="9"/>
  <c r="C1291" i="9"/>
  <c r="C1294" i="9"/>
  <c r="C224" i="9"/>
  <c r="C1295" i="9"/>
  <c r="C1296" i="9"/>
  <c r="C1297" i="9"/>
  <c r="C1298" i="9"/>
  <c r="C1299" i="9"/>
  <c r="C1300" i="9"/>
  <c r="C1301" i="9"/>
  <c r="C1307" i="9"/>
  <c r="C1308" i="9"/>
  <c r="C1309" i="9"/>
  <c r="C225" i="9"/>
  <c r="C1313" i="9"/>
  <c r="C1315" i="9"/>
  <c r="C1326" i="9"/>
  <c r="C1333" i="9"/>
  <c r="C1336" i="9"/>
  <c r="C1340" i="9"/>
  <c r="C1341" i="9"/>
  <c r="C1343" i="9"/>
  <c r="C1344" i="9"/>
  <c r="C1346" i="9"/>
  <c r="C227" i="9"/>
  <c r="C1349" i="9"/>
  <c r="C980" i="9"/>
  <c r="C985" i="9"/>
  <c r="C1962" i="9"/>
  <c r="C1688" i="9"/>
  <c r="C3196" i="9"/>
  <c r="C2857" i="9"/>
  <c r="C2816" i="9"/>
  <c r="C2268" i="9"/>
  <c r="C1268" i="9"/>
  <c r="C6" i="9"/>
  <c r="C1350" i="9"/>
  <c r="C1844" i="9"/>
  <c r="C470" i="9"/>
  <c r="C1687" i="9"/>
  <c r="C21" i="9"/>
  <c r="C3434" i="9"/>
  <c r="C847" i="9"/>
  <c r="C2346" i="9"/>
  <c r="C1209" i="9"/>
  <c r="C433" i="9"/>
  <c r="C932" i="9"/>
  <c r="C1359" i="9"/>
  <c r="C1587" i="9"/>
  <c r="C2448" i="9"/>
  <c r="C3" i="9"/>
  <c r="C3302" i="9"/>
  <c r="C620" i="9"/>
  <c r="C204" i="9"/>
  <c r="C1361" i="9"/>
  <c r="C1362" i="9"/>
  <c r="C1366" i="9"/>
  <c r="C3357" i="9"/>
  <c r="C808" i="9"/>
  <c r="C2620" i="9"/>
  <c r="C812" i="9"/>
  <c r="C813" i="9"/>
  <c r="C34" i="9"/>
  <c r="C1774" i="9"/>
  <c r="C1615" i="9"/>
  <c r="C8" i="9"/>
  <c r="C3298" i="9"/>
  <c r="C1370" i="9"/>
  <c r="C1217" i="9"/>
  <c r="C1103" i="9"/>
  <c r="C983" i="9"/>
  <c r="C2946" i="9"/>
  <c r="C1033" i="9"/>
  <c r="C2157" i="9"/>
  <c r="C2264" i="9"/>
  <c r="C2256" i="9"/>
  <c r="C2255" i="9"/>
  <c r="C2254" i="9"/>
  <c r="C1375" i="9"/>
  <c r="C2253" i="9"/>
  <c r="C35" i="9"/>
  <c r="C2616" i="9"/>
  <c r="C3220" i="9"/>
  <c r="C2257" i="9"/>
  <c r="C187" i="9"/>
  <c r="C1734" i="9"/>
  <c r="C2438" i="9"/>
  <c r="C1899" i="9"/>
  <c r="C2917" i="9"/>
  <c r="C1376" i="9"/>
  <c r="C3440" i="9"/>
  <c r="C1690" i="9"/>
  <c r="C1581" i="9"/>
  <c r="C3518" i="9"/>
  <c r="C15" i="9"/>
  <c r="C3443" i="9"/>
  <c r="C1753" i="9"/>
  <c r="C1743" i="9"/>
  <c r="C1742" i="9"/>
  <c r="C3330" i="9"/>
  <c r="C1378" i="9"/>
  <c r="C3331" i="9"/>
  <c r="C3333" i="9"/>
  <c r="C3328" i="9"/>
  <c r="C2308" i="9"/>
  <c r="C3332" i="9"/>
  <c r="C3329" i="9"/>
  <c r="C257" i="9"/>
  <c r="C80" i="9"/>
  <c r="C2977" i="9"/>
  <c r="C3079" i="9"/>
  <c r="C228" i="9"/>
  <c r="C1381" i="9"/>
  <c r="C938" i="9"/>
  <c r="C207" i="9"/>
  <c r="C1820" i="9"/>
  <c r="C1987" i="9"/>
  <c r="C872" i="9"/>
  <c r="C2935" i="9"/>
  <c r="C934" i="9"/>
  <c r="C1154" i="9"/>
  <c r="C2359" i="9"/>
  <c r="C1382" i="9"/>
  <c r="C922" i="9"/>
  <c r="C3039" i="9"/>
  <c r="C1134" i="9"/>
  <c r="C1131" i="9"/>
  <c r="C1135" i="9"/>
  <c r="C1851" i="9"/>
  <c r="C1849" i="9"/>
  <c r="C911" i="9"/>
  <c r="C1534" i="9"/>
  <c r="C232" i="9"/>
  <c r="C1412" i="9"/>
  <c r="C1231" i="9"/>
  <c r="C2265" i="9"/>
  <c r="C2274" i="9"/>
  <c r="C2267" i="9"/>
  <c r="C2273" i="9"/>
  <c r="C2266" i="9"/>
  <c r="C2247" i="9"/>
  <c r="C2294" i="9"/>
  <c r="C2295" i="9"/>
  <c r="C32" i="9"/>
  <c r="C1415" i="9"/>
  <c r="C12" i="9"/>
  <c r="C2248" i="9"/>
  <c r="C1879" i="9"/>
  <c r="C869" i="9"/>
  <c r="C1986" i="9"/>
  <c r="C806" i="9"/>
  <c r="C1985" i="9"/>
  <c r="C1675" i="9"/>
  <c r="C761" i="9"/>
  <c r="C3283" i="9"/>
  <c r="C1416" i="9"/>
  <c r="C873" i="9"/>
  <c r="C2936" i="9"/>
  <c r="C935" i="9"/>
  <c r="C1417" i="9"/>
  <c r="C1431" i="9"/>
  <c r="C1438" i="9"/>
  <c r="C1439" i="9"/>
  <c r="C1440" i="9"/>
  <c r="C231" i="9"/>
  <c r="C1441" i="9"/>
  <c r="C1460" i="9"/>
  <c r="C1462" i="9"/>
  <c r="C1464" i="9"/>
  <c r="C1470" i="9"/>
  <c r="C1471" i="9"/>
  <c r="C1478" i="9"/>
  <c r="C1480" i="9"/>
  <c r="C1482" i="9"/>
  <c r="C1485" i="9"/>
  <c r="C238" i="9"/>
  <c r="C1487" i="9"/>
  <c r="C1489" i="9"/>
  <c r="C1491" i="9"/>
  <c r="C1498" i="9"/>
  <c r="C1500" i="9"/>
  <c r="C1509" i="9"/>
  <c r="C1510" i="9"/>
  <c r="C1512" i="9"/>
  <c r="C1513" i="9"/>
  <c r="C1514" i="9"/>
  <c r="C239" i="9"/>
  <c r="C1523" i="9"/>
  <c r="C1527" i="9"/>
  <c r="C1528" i="9"/>
  <c r="C1530" i="9"/>
  <c r="C1531" i="9"/>
  <c r="C1532" i="9"/>
  <c r="C1533" i="9"/>
  <c r="C1536" i="9"/>
  <c r="C1537" i="9"/>
  <c r="C1538" i="9"/>
  <c r="C1540" i="9"/>
  <c r="C1542" i="9"/>
  <c r="C1544" i="9"/>
  <c r="C1546" i="9"/>
  <c r="C1547" i="9"/>
  <c r="C1549" i="9"/>
  <c r="C1551" i="9"/>
  <c r="C1552" i="9"/>
  <c r="C1553" i="9"/>
  <c r="C1554" i="9"/>
  <c r="C242" i="9"/>
  <c r="C1555" i="9"/>
  <c r="C1556" i="9"/>
  <c r="C1557" i="9"/>
  <c r="C1559" i="9"/>
  <c r="C1560" i="9"/>
  <c r="C1562" i="9"/>
  <c r="C1564" i="9"/>
  <c r="C1565" i="9"/>
  <c r="C1566" i="9"/>
  <c r="C1567" i="9"/>
  <c r="C243" i="9"/>
  <c r="C1568" i="9"/>
  <c r="C1570" i="9"/>
  <c r="C1571" i="9"/>
  <c r="C1574" i="9"/>
  <c r="C1575" i="9"/>
  <c r="C1577" i="9"/>
  <c r="C1582" i="9"/>
  <c r="C1585" i="9"/>
  <c r="C1586" i="9"/>
  <c r="C1589" i="9"/>
  <c r="C244" i="9"/>
  <c r="C1591" i="9"/>
  <c r="C1593" i="9"/>
  <c r="C1594" i="9"/>
  <c r="C1595" i="9"/>
  <c r="C1596" i="9"/>
  <c r="C1597" i="9"/>
  <c r="C1598" i="9"/>
  <c r="C1602" i="9"/>
  <c r="C1603" i="9"/>
  <c r="C1604" i="9"/>
  <c r="C245" i="9"/>
  <c r="C1605" i="9"/>
  <c r="C1607" i="9"/>
  <c r="C1609" i="9"/>
  <c r="C1614" i="9"/>
  <c r="C1619" i="9"/>
  <c r="C1620" i="9"/>
  <c r="C1627" i="9"/>
  <c r="C1628" i="9"/>
  <c r="C1629" i="9"/>
  <c r="C1630" i="9"/>
  <c r="C249" i="9"/>
  <c r="C1633" i="9"/>
  <c r="C2500" i="9"/>
  <c r="C2666" i="9"/>
  <c r="C2174" i="9"/>
  <c r="C3448" i="9"/>
  <c r="C3047" i="9"/>
  <c r="C1617" i="9"/>
  <c r="C1461" i="9"/>
  <c r="C984" i="9"/>
  <c r="C1452" i="9"/>
  <c r="C2948" i="9"/>
  <c r="C1638" i="9"/>
  <c r="C1218" i="9"/>
  <c r="C3404" i="9"/>
  <c r="C2610" i="9"/>
  <c r="C188" i="9"/>
  <c r="C1728" i="9"/>
  <c r="C164" i="9"/>
  <c r="C636" i="9"/>
  <c r="C870" i="9"/>
  <c r="C1834" i="9"/>
  <c r="C1882" i="9"/>
  <c r="C1639" i="9"/>
  <c r="C794" i="9"/>
  <c r="C2325" i="9"/>
  <c r="C3075" i="9"/>
  <c r="C2978" i="9"/>
  <c r="C2885" i="9"/>
  <c r="C2552" i="9"/>
  <c r="C1600" i="9"/>
  <c r="C2555" i="9"/>
  <c r="C1128" i="9"/>
  <c r="C1241" i="9"/>
  <c r="C1640" i="9"/>
  <c r="C1121" i="9"/>
  <c r="C2228" i="9"/>
  <c r="C1117" i="9"/>
  <c r="C2884" i="9"/>
  <c r="C3408" i="9"/>
  <c r="C1852" i="9"/>
  <c r="C965" i="9"/>
  <c r="C1155" i="9"/>
  <c r="C1132" i="9"/>
  <c r="C2851" i="9"/>
  <c r="C1641" i="9"/>
  <c r="C1768" i="9"/>
  <c r="C233" i="9"/>
  <c r="C2539" i="9"/>
  <c r="C1825" i="9"/>
  <c r="C2635" i="9"/>
  <c r="C3377" i="9"/>
  <c r="C287" i="9"/>
  <c r="C3048" i="9"/>
  <c r="C610" i="9"/>
  <c r="C900" i="9"/>
  <c r="C1644" i="9"/>
  <c r="C1806" i="9"/>
  <c r="C3417" i="9"/>
  <c r="C1107" i="9"/>
  <c r="C3198" i="9"/>
  <c r="C2334" i="9"/>
  <c r="C1561" i="9"/>
  <c r="C2218" i="9"/>
  <c r="C1572" i="9"/>
  <c r="C1791" i="9"/>
  <c r="C3299" i="9"/>
  <c r="C1645" i="9"/>
  <c r="C793" i="9"/>
  <c r="C1775" i="9"/>
  <c r="C1616" i="9"/>
  <c r="C28" i="9"/>
  <c r="C62" i="9"/>
  <c r="C92" i="9"/>
  <c r="C93" i="9"/>
  <c r="C190" i="9"/>
  <c r="C191" i="9"/>
  <c r="C192" i="9"/>
  <c r="C1646" i="9"/>
  <c r="C241" i="9"/>
  <c r="C353" i="9"/>
  <c r="C354" i="9"/>
  <c r="C355" i="9"/>
  <c r="C631" i="9"/>
  <c r="C632" i="9"/>
  <c r="C640" i="9"/>
  <c r="C641" i="9"/>
  <c r="C666" i="9"/>
  <c r="C871" i="9"/>
  <c r="C1647" i="9"/>
  <c r="C874" i="9"/>
  <c r="C875" i="9"/>
  <c r="C936" i="9"/>
  <c r="C966" i="9"/>
  <c r="C1059" i="9"/>
  <c r="C1105" i="9"/>
  <c r="C1106" i="9"/>
  <c r="C1129" i="9"/>
  <c r="C1133" i="9"/>
  <c r="C1194" i="9"/>
  <c r="C1648" i="9"/>
  <c r="C1239" i="9"/>
  <c r="C1240" i="9"/>
  <c r="C1541" i="9"/>
  <c r="C1545" i="9"/>
  <c r="C1550" i="9"/>
  <c r="C1558" i="9"/>
  <c r="C1573" i="9"/>
  <c r="C1601" i="9"/>
  <c r="C1720" i="9"/>
  <c r="C1769" i="9"/>
  <c r="C255" i="9"/>
  <c r="C1649" i="9"/>
  <c r="C1776" i="9"/>
  <c r="C1805" i="9"/>
  <c r="C1826" i="9"/>
  <c r="C1835" i="9"/>
  <c r="C1880" i="9"/>
  <c r="C1881" i="9"/>
  <c r="C2005" i="9"/>
  <c r="C2172" i="9"/>
  <c r="C2173" i="9"/>
  <c r="C2219" i="9"/>
  <c r="C1651" i="9"/>
  <c r="C2335" i="9"/>
  <c r="C2336" i="9"/>
  <c r="C2387" i="9"/>
  <c r="C2395" i="9"/>
  <c r="C2424" i="9"/>
  <c r="C2425" i="9"/>
  <c r="C2501" i="9"/>
  <c r="C2553" i="9"/>
  <c r="C2554" i="9"/>
  <c r="C2609" i="9"/>
  <c r="C1652" i="9"/>
  <c r="C2611" i="9"/>
  <c r="C2619" i="9"/>
  <c r="C2664" i="9"/>
  <c r="C2665" i="9"/>
  <c r="C2845" i="9"/>
  <c r="C2852" i="9"/>
  <c r="C2886" i="9"/>
  <c r="C2947" i="9"/>
  <c r="C2979" i="9"/>
  <c r="C3076" i="9"/>
  <c r="C1654" i="9"/>
  <c r="C3199" i="9"/>
  <c r="C3200" i="9"/>
  <c r="C3300" i="9"/>
  <c r="C3403" i="9"/>
  <c r="C3407" i="9"/>
  <c r="C1656" i="9"/>
  <c r="C1664" i="9"/>
  <c r="C1665" i="9"/>
  <c r="C1666" i="9"/>
  <c r="C1667" i="9"/>
  <c r="C1671" i="9"/>
  <c r="C262" i="9"/>
  <c r="C1674" i="9"/>
  <c r="C1676" i="9"/>
  <c r="C1679" i="9"/>
  <c r="C1686" i="9"/>
  <c r="C1689" i="9"/>
  <c r="C1694" i="9"/>
  <c r="C1695" i="9"/>
  <c r="C1704" i="9"/>
  <c r="C1706" i="9"/>
  <c r="C1710" i="9"/>
  <c r="C263" i="9"/>
  <c r="C1711" i="9"/>
  <c r="C1712" i="9"/>
  <c r="C1713" i="9"/>
  <c r="C1716" i="9"/>
  <c r="C1718" i="9"/>
  <c r="C1719" i="9"/>
  <c r="C1722" i="9"/>
  <c r="C1723" i="9"/>
  <c r="C1725" i="9"/>
  <c r="C1726" i="9"/>
  <c r="C277" i="9"/>
  <c r="C1730" i="9"/>
  <c r="C1731" i="9"/>
  <c r="C1732" i="9"/>
  <c r="C1738" i="9"/>
  <c r="C1741" i="9"/>
  <c r="C1745" i="9"/>
  <c r="C1747" i="9"/>
  <c r="C1749" i="9"/>
  <c r="C1750" i="9"/>
  <c r="C1754" i="9"/>
  <c r="C280" i="9"/>
  <c r="C1755" i="9"/>
  <c r="C3391" i="9"/>
  <c r="C3366" i="9"/>
  <c r="C3367" i="9"/>
  <c r="C517" i="9"/>
  <c r="C2613" i="9"/>
  <c r="C1756" i="9"/>
  <c r="C1758" i="9"/>
  <c r="C1760" i="9"/>
  <c r="C1762" i="9"/>
  <c r="C1764" i="9"/>
  <c r="C3355" i="9"/>
  <c r="C1623" i="9"/>
  <c r="C1625" i="9"/>
  <c r="C1622" i="9"/>
  <c r="C2474" i="9"/>
  <c r="C109" i="9"/>
  <c r="C2473" i="9"/>
  <c r="C110" i="9"/>
  <c r="C1856" i="9"/>
  <c r="C158" i="9"/>
  <c r="C1767" i="9"/>
  <c r="C2471" i="9"/>
  <c r="C113" i="9"/>
  <c r="C3233" i="9"/>
  <c r="C905" i="9"/>
  <c r="C904" i="9"/>
  <c r="C2793" i="9"/>
  <c r="C2789" i="9"/>
  <c r="C2787" i="9"/>
  <c r="C3212" i="9"/>
  <c r="C3210" i="9"/>
  <c r="C1771" i="9"/>
  <c r="C3209" i="9"/>
  <c r="C1394" i="9"/>
  <c r="C467" i="9"/>
  <c r="C3344" i="9"/>
  <c r="C739" i="9"/>
  <c r="C668" i="9"/>
  <c r="C2364" i="9"/>
  <c r="C2803" i="9"/>
  <c r="C2802" i="9"/>
  <c r="C3326" i="9"/>
  <c r="C1777" i="9"/>
  <c r="C3218" i="9"/>
  <c r="C247" i="9"/>
  <c r="C3231" i="9"/>
  <c r="C669" i="9"/>
  <c r="C2615" i="9"/>
  <c r="C1759" i="9"/>
  <c r="C269" i="9"/>
  <c r="C271" i="9"/>
  <c r="C1809" i="9"/>
  <c r="C2250" i="9"/>
  <c r="C2260" i="9"/>
  <c r="C2293" i="9"/>
  <c r="C2345" i="9"/>
  <c r="C2481" i="9"/>
  <c r="C2482" i="9"/>
  <c r="C2483" i="9"/>
  <c r="C2480" i="9"/>
  <c r="C2470" i="9"/>
  <c r="C3205" i="9"/>
  <c r="C3204" i="9"/>
  <c r="C281" i="9"/>
  <c r="C1779" i="9"/>
  <c r="C3208" i="9"/>
  <c r="C443" i="9"/>
  <c r="C429" i="9"/>
  <c r="C2796" i="9"/>
  <c r="C2357" i="9"/>
  <c r="C2355" i="9"/>
  <c r="C2485" i="9"/>
  <c r="C105" i="9"/>
  <c r="C1938" i="9"/>
  <c r="C3155" i="9"/>
  <c r="C1780" i="9"/>
  <c r="C1181" i="9"/>
  <c r="C3509" i="9"/>
  <c r="C665" i="9"/>
  <c r="C627" i="9"/>
  <c r="C3327" i="9"/>
  <c r="C625" i="9"/>
  <c r="C1808" i="9"/>
  <c r="C2249" i="9"/>
  <c r="C2259" i="9"/>
  <c r="C2271" i="9"/>
  <c r="C1781" i="9"/>
  <c r="C2344" i="9"/>
  <c r="C2980" i="9"/>
  <c r="C2302" i="9"/>
  <c r="C1232" i="9"/>
  <c r="C1095" i="9"/>
  <c r="C3016" i="9"/>
  <c r="C3153" i="9"/>
  <c r="C177" i="9"/>
  <c r="C2310" i="9"/>
  <c r="C3356" i="9"/>
  <c r="C1783" i="9"/>
  <c r="C2241" i="9"/>
  <c r="C3358" i="9"/>
  <c r="C112" i="9"/>
  <c r="C3211" i="9"/>
  <c r="C1878" i="9"/>
  <c r="C2303" i="9"/>
  <c r="C2332" i="9"/>
  <c r="C274" i="9"/>
  <c r="C3297" i="9"/>
  <c r="C261" i="9"/>
  <c r="C1784" i="9"/>
  <c r="C1080" i="9"/>
  <c r="C3343" i="9"/>
  <c r="C2804" i="9"/>
  <c r="C248" i="9"/>
  <c r="C549" i="9"/>
  <c r="C260" i="9"/>
  <c r="C259" i="9"/>
  <c r="C3289" i="9"/>
  <c r="C3288" i="9"/>
  <c r="C258" i="9"/>
  <c r="C1788" i="9"/>
  <c r="C3287" i="9"/>
  <c r="C3354" i="9"/>
  <c r="C1621" i="9"/>
  <c r="C1626" i="9"/>
  <c r="C1624" i="9"/>
  <c r="C1858" i="9"/>
  <c r="C157" i="9"/>
  <c r="C2472" i="9"/>
  <c r="C3232" i="9"/>
  <c r="C71" i="9"/>
  <c r="C1789" i="9"/>
  <c r="C72" i="9"/>
  <c r="C152" i="9"/>
  <c r="C131" i="9"/>
  <c r="C3203" i="9"/>
  <c r="C3213" i="9"/>
  <c r="C3202" i="9"/>
  <c r="C515" i="9"/>
  <c r="C1877" i="9"/>
  <c r="C2805" i="9"/>
  <c r="C284" i="9"/>
  <c r="C1790" i="9"/>
  <c r="C2825" i="9"/>
  <c r="C2826" i="9"/>
  <c r="C132" i="9"/>
  <c r="C2204" i="9"/>
  <c r="C3315" i="9"/>
  <c r="C70" i="9"/>
  <c r="C1857" i="9"/>
  <c r="C3324" i="9"/>
  <c r="C3338" i="9"/>
  <c r="C3506" i="9"/>
  <c r="C1793" i="9"/>
  <c r="C3515" i="9"/>
  <c r="C3323" i="9"/>
  <c r="C3322" i="9"/>
  <c r="C2252" i="9"/>
  <c r="C2270" i="9"/>
  <c r="C2343" i="9"/>
  <c r="C2514" i="9"/>
  <c r="C2512" i="9"/>
  <c r="C2499" i="9"/>
  <c r="C3392" i="9"/>
  <c r="C1794" i="9"/>
  <c r="C858" i="9"/>
  <c r="C1941" i="9"/>
  <c r="C3513" i="9"/>
  <c r="C3325" i="9"/>
  <c r="C3341" i="9"/>
  <c r="C3348" i="9"/>
  <c r="C3342" i="9"/>
  <c r="C73" i="9"/>
  <c r="C273" i="9"/>
  <c r="C995" i="9"/>
  <c r="C282" i="9"/>
  <c r="C1798" i="9"/>
  <c r="C917" i="9"/>
  <c r="C25" i="9"/>
  <c r="C1803" i="9"/>
  <c r="C1807" i="9"/>
  <c r="C1811" i="9"/>
  <c r="C1812" i="9"/>
  <c r="C1814" i="9"/>
  <c r="C1816" i="9"/>
  <c r="C1824" i="9"/>
  <c r="C1830" i="9"/>
  <c r="C1839" i="9"/>
  <c r="C285" i="9"/>
  <c r="C1845" i="9"/>
  <c r="C1846" i="9"/>
  <c r="C1850" i="9"/>
  <c r="C1853" i="9"/>
  <c r="C1859" i="9"/>
  <c r="C1860" i="9"/>
  <c r="C1866" i="9"/>
  <c r="C1865" i="9"/>
  <c r="C1870" i="9"/>
  <c r="C1873" i="9"/>
  <c r="C286" i="9"/>
  <c r="C1883" i="9"/>
  <c r="C1885" i="9"/>
  <c r="C1891" i="9"/>
  <c r="C1898" i="9"/>
  <c r="C1901" i="9"/>
  <c r="C1904" i="9"/>
  <c r="C1906" i="9"/>
  <c r="C1909" i="9"/>
  <c r="C294" i="9"/>
  <c r="C1915" i="9"/>
  <c r="C2924" i="9"/>
  <c r="C2927" i="9"/>
  <c r="C2925" i="9"/>
  <c r="C2928" i="9"/>
  <c r="C2511" i="9"/>
  <c r="C3126" i="9"/>
  <c r="C2181" i="9"/>
  <c r="C2525" i="9"/>
  <c r="C865" i="9"/>
  <c r="C783" i="9"/>
  <c r="C1922" i="9"/>
  <c r="C2590" i="9"/>
  <c r="C3127" i="9"/>
  <c r="C3128" i="9"/>
  <c r="C1921" i="9"/>
  <c r="C1920" i="9"/>
  <c r="C1930" i="9"/>
  <c r="C1934" i="9"/>
  <c r="C1935" i="9"/>
  <c r="C1936" i="9"/>
  <c r="C2561" i="9"/>
  <c r="C1939" i="9"/>
  <c r="C298" i="9"/>
  <c r="C1943" i="9"/>
  <c r="C1944" i="9"/>
  <c r="C1948" i="9"/>
  <c r="C1952" i="9"/>
  <c r="C1953" i="9"/>
  <c r="C1957" i="9"/>
  <c r="C1958" i="9"/>
  <c r="C1959" i="9"/>
  <c r="C1960" i="9"/>
  <c r="C1961" i="9"/>
  <c r="C299" i="9"/>
  <c r="C1963" i="9"/>
  <c r="C1969" i="9"/>
  <c r="C1976" i="9"/>
  <c r="C1977" i="9"/>
  <c r="C1981" i="9"/>
  <c r="C1983" i="9"/>
  <c r="C1984" i="9"/>
  <c r="C1999" i="9"/>
  <c r="C2006" i="9"/>
  <c r="C2011" i="9"/>
  <c r="C300" i="9"/>
  <c r="C2013" i="9"/>
  <c r="C2014" i="9"/>
  <c r="C2015" i="9"/>
  <c r="C2019" i="9"/>
  <c r="C2021" i="9"/>
  <c r="C2023" i="9"/>
  <c r="C2030" i="9"/>
  <c r="C2033" i="9"/>
  <c r="C2035" i="9"/>
  <c r="C2040" i="9"/>
  <c r="C301" i="9"/>
  <c r="C2041" i="9"/>
  <c r="C2042" i="9"/>
  <c r="C2043" i="9"/>
  <c r="C2044" i="9"/>
  <c r="C2048" i="9"/>
  <c r="C2049" i="9"/>
  <c r="C2053" i="9"/>
  <c r="C2054" i="9"/>
  <c r="C2059" i="9"/>
  <c r="C2060" i="9"/>
  <c r="C302" i="9"/>
  <c r="C2062" i="9"/>
  <c r="C2463" i="9"/>
  <c r="C101" i="9"/>
  <c r="C117" i="9"/>
  <c r="C2469" i="9"/>
  <c r="C108" i="9"/>
  <c r="C2466" i="9"/>
  <c r="C2477" i="9"/>
  <c r="C104" i="9"/>
  <c r="C118" i="9"/>
  <c r="C2964" i="9"/>
  <c r="C2063" i="9"/>
  <c r="C820" i="9"/>
  <c r="C1703" i="9"/>
  <c r="C2226" i="9"/>
  <c r="C1980" i="9"/>
  <c r="C2333" i="9"/>
  <c r="C2422" i="9"/>
  <c r="C1966" i="9"/>
  <c r="C129" i="9"/>
  <c r="C3352" i="9"/>
  <c r="C41" i="9"/>
  <c r="C2068" i="9"/>
  <c r="C270" i="9"/>
  <c r="C272" i="9"/>
  <c r="C1659" i="9"/>
  <c r="C3346" i="9"/>
  <c r="C172" i="9"/>
  <c r="C2304" i="9"/>
  <c r="C1501" i="9"/>
  <c r="C142" i="9"/>
  <c r="C2301" i="9"/>
  <c r="C1233" i="9"/>
  <c r="C2076" i="9"/>
  <c r="C3014" i="9"/>
  <c r="C1868" i="9"/>
  <c r="C175" i="9"/>
  <c r="C1502" i="9"/>
  <c r="C96" i="9"/>
  <c r="C2467" i="9"/>
  <c r="C106" i="9"/>
  <c r="C151" i="9"/>
  <c r="C2465" i="9"/>
  <c r="C2476" i="9"/>
  <c r="C2077" i="9"/>
  <c r="C103" i="9"/>
  <c r="C116" i="9"/>
  <c r="C1702" i="9"/>
  <c r="C2225" i="9"/>
  <c r="C1978" i="9"/>
  <c r="C3353" i="9"/>
  <c r="C283" i="9"/>
  <c r="C2730" i="9"/>
  <c r="C2731" i="9"/>
  <c r="C2460" i="9"/>
  <c r="C2078" i="9"/>
  <c r="C98" i="9"/>
  <c r="C121" i="9"/>
  <c r="C134" i="9"/>
  <c r="C2963" i="9"/>
  <c r="C818" i="9"/>
  <c r="C2518" i="9"/>
  <c r="C2517" i="9"/>
  <c r="C2516" i="9"/>
  <c r="C2515" i="9"/>
  <c r="C2498" i="9"/>
  <c r="C2087" i="9"/>
  <c r="C2497" i="9"/>
  <c r="C2305" i="9"/>
  <c r="C1234" i="9"/>
  <c r="C3015" i="9"/>
  <c r="C1869" i="9"/>
  <c r="C1931" i="9"/>
  <c r="C1871" i="9"/>
  <c r="C2468" i="9"/>
  <c r="C107" i="9"/>
  <c r="C1932" i="9"/>
  <c r="C2088" i="9"/>
  <c r="C2464" i="9"/>
  <c r="C2475" i="9"/>
  <c r="C102" i="9"/>
  <c r="C115" i="9"/>
  <c r="C1701" i="9"/>
  <c r="C2224" i="9"/>
  <c r="C1979" i="9"/>
  <c r="C3351" i="9"/>
  <c r="C2461" i="9"/>
  <c r="C99" i="9"/>
  <c r="C2089" i="9"/>
  <c r="C119" i="9"/>
  <c r="C2961" i="9"/>
  <c r="C816" i="9"/>
  <c r="C2462" i="9"/>
  <c r="C100" i="9"/>
  <c r="C120" i="9"/>
  <c r="C2962" i="9"/>
  <c r="C817" i="9"/>
  <c r="C2090" i="9"/>
  <c r="C303" i="9"/>
  <c r="C2091" i="9"/>
  <c r="C2486" i="9"/>
  <c r="C111" i="9"/>
  <c r="C1862" i="9"/>
  <c r="C156" i="9"/>
  <c r="C3523" i="9"/>
  <c r="C114" i="9"/>
  <c r="C90" i="9"/>
  <c r="C1219" i="9"/>
  <c r="C2307" i="9"/>
  <c r="C174" i="9"/>
  <c r="C2092" i="9"/>
  <c r="C169" i="9"/>
  <c r="C143" i="9"/>
  <c r="C1796" i="9"/>
  <c r="C1951" i="9"/>
  <c r="C2723" i="9"/>
  <c r="C2096" i="9"/>
  <c r="C2098" i="9"/>
  <c r="C2100" i="9"/>
  <c r="C2101" i="9"/>
  <c r="C2102" i="9"/>
  <c r="C2104" i="9"/>
  <c r="C2105" i="9"/>
  <c r="C2108" i="9"/>
  <c r="C304" i="9"/>
  <c r="C2112" i="9"/>
  <c r="C2113" i="9"/>
  <c r="C2115" i="9"/>
  <c r="C2117" i="9"/>
  <c r="C2119" i="9"/>
  <c r="C2121" i="9"/>
  <c r="C2122" i="9"/>
  <c r="C2125" i="9"/>
  <c r="C2126" i="9"/>
  <c r="C2128" i="9"/>
  <c r="C305" i="9"/>
  <c r="C2129" i="9"/>
  <c r="C2134" i="9"/>
  <c r="C2139" i="9"/>
  <c r="C2140" i="9"/>
  <c r="C2141" i="9"/>
  <c r="C2143" i="9"/>
  <c r="C2144" i="9"/>
  <c r="C2146" i="9"/>
  <c r="C2147" i="9"/>
  <c r="C2150" i="9"/>
  <c r="C307" i="9"/>
  <c r="C2151" i="9"/>
  <c r="C2154" i="9"/>
  <c r="C2160" i="9"/>
  <c r="C2162" i="9"/>
  <c r="C2165" i="9"/>
  <c r="C2166" i="9"/>
  <c r="C2169" i="9"/>
  <c r="C2171" i="9"/>
  <c r="C2176" i="9"/>
  <c r="C2177" i="9"/>
  <c r="C308" i="9"/>
  <c r="C2178" i="9"/>
  <c r="C708" i="9"/>
  <c r="C357" i="9"/>
  <c r="C745" i="9"/>
  <c r="C744" i="9"/>
  <c r="C2762" i="9"/>
  <c r="C709" i="9"/>
  <c r="C3478" i="9"/>
  <c r="C1042" i="9"/>
  <c r="C2853" i="9"/>
  <c r="C998" i="9"/>
  <c r="C2179" i="9"/>
  <c r="C2952" i="9"/>
  <c r="C743" i="9"/>
  <c r="C996" i="9"/>
  <c r="C999" i="9"/>
  <c r="C2703" i="9"/>
  <c r="C2009" i="9"/>
  <c r="C3148" i="9"/>
  <c r="C3009" i="9"/>
  <c r="C997" i="9"/>
  <c r="C1000" i="9"/>
  <c r="C2180" i="9"/>
  <c r="C1158" i="9"/>
  <c r="C3480" i="9"/>
  <c r="C3479" i="9"/>
  <c r="C3481" i="9"/>
  <c r="C3482" i="9"/>
  <c r="C197" i="9"/>
  <c r="C1455" i="9"/>
  <c r="C1041" i="9"/>
  <c r="C752" i="9"/>
  <c r="C3010" i="9"/>
  <c r="C2186" i="9"/>
  <c r="C2800" i="9"/>
  <c r="C2212" i="9"/>
  <c r="C1744" i="9"/>
  <c r="C1222" i="9"/>
  <c r="C742" i="9"/>
  <c r="C617" i="9"/>
  <c r="C616" i="9"/>
  <c r="C755" i="9"/>
  <c r="C2867" i="9"/>
  <c r="C1404" i="9"/>
  <c r="C2191" i="9"/>
  <c r="C3141" i="9"/>
  <c r="C401" i="9"/>
  <c r="C883" i="9"/>
  <c r="C2543" i="9"/>
  <c r="C1543" i="9"/>
  <c r="C250" i="9"/>
  <c r="C31" i="9"/>
  <c r="C2844" i="9"/>
  <c r="C1380" i="9"/>
  <c r="C2214" i="9"/>
  <c r="C2192" i="9"/>
  <c r="C1293" i="9"/>
  <c r="C2813" i="9"/>
  <c r="C2353" i="9"/>
  <c r="C288" i="9"/>
  <c r="C253" i="9"/>
  <c r="C246" i="9"/>
  <c r="C3017" i="9"/>
  <c r="C2210" i="9"/>
  <c r="C1262" i="9"/>
  <c r="C1368" i="9"/>
  <c r="C2203" i="9"/>
  <c r="C2854" i="9"/>
  <c r="C2220" i="9"/>
  <c r="C2032" i="9"/>
  <c r="C1196" i="9"/>
  <c r="C1195" i="9"/>
  <c r="C3317" i="9"/>
  <c r="C1159" i="9"/>
  <c r="C362" i="9"/>
  <c r="C1160" i="9"/>
  <c r="C2855" i="9"/>
  <c r="C2205" i="9"/>
  <c r="C3140" i="9"/>
  <c r="C946" i="9"/>
  <c r="C1177" i="9"/>
  <c r="C403" i="9"/>
  <c r="C673" i="9"/>
  <c r="C1039" i="9"/>
  <c r="C2031" i="9"/>
  <c r="C1588" i="9"/>
  <c r="C1328" i="9"/>
  <c r="C9" i="9"/>
  <c r="C2216" i="9"/>
  <c r="C3437" i="9"/>
  <c r="C400" i="9"/>
  <c r="C404" i="9"/>
  <c r="C402" i="9"/>
  <c r="C2814" i="9"/>
  <c r="C3281" i="9"/>
  <c r="C886" i="9"/>
  <c r="C736" i="9"/>
  <c r="C697" i="9"/>
  <c r="C1425" i="9"/>
  <c r="C2217" i="9"/>
  <c r="C2801" i="9"/>
  <c r="C3385" i="9"/>
  <c r="C1848" i="9"/>
  <c r="C1084" i="9"/>
  <c r="C657" i="9"/>
  <c r="C405" i="9"/>
  <c r="C435" i="9"/>
  <c r="C3318" i="9"/>
  <c r="C309" i="9"/>
  <c r="C2221" i="9"/>
  <c r="C2227" i="9"/>
  <c r="C2230" i="9"/>
  <c r="C2238" i="9"/>
  <c r="C2246" i="9"/>
  <c r="C2251" i="9"/>
  <c r="C2258" i="9"/>
  <c r="C2261" i="9"/>
  <c r="C2262" i="9"/>
  <c r="C2269" i="9"/>
  <c r="C319" i="9"/>
  <c r="C2272" i="9"/>
  <c r="C2275" i="9"/>
  <c r="C2298" i="9"/>
  <c r="C2299" i="9"/>
  <c r="C2300" i="9"/>
  <c r="C2306" i="9"/>
  <c r="C2309" i="9"/>
  <c r="C2312" i="9"/>
  <c r="C2314" i="9"/>
  <c r="C2315" i="9"/>
  <c r="C320" i="9"/>
  <c r="C2317" i="9"/>
  <c r="C2319" i="9"/>
  <c r="C2321" i="9"/>
  <c r="C2323" i="9"/>
  <c r="C2324" i="9"/>
  <c r="C2327" i="9"/>
  <c r="C2328" i="9"/>
  <c r="C2329" i="9"/>
  <c r="C2330" i="9"/>
  <c r="C2342" i="9"/>
  <c r="C321" i="9"/>
  <c r="C2366" i="9"/>
  <c r="C2368" i="9"/>
  <c r="C2369" i="9"/>
  <c r="C2370" i="9"/>
  <c r="C2373" i="9"/>
  <c r="C2376" i="9"/>
  <c r="C2378" i="9"/>
  <c r="C2380" i="9"/>
  <c r="C2383" i="9"/>
  <c r="C2385" i="9"/>
  <c r="C323" i="9"/>
  <c r="C2388" i="9"/>
  <c r="C1210" i="9"/>
  <c r="C1578" i="9"/>
  <c r="C1819" i="9"/>
  <c r="C2999" i="9"/>
  <c r="C3135" i="9"/>
  <c r="C2389" i="9"/>
  <c r="C2392" i="9"/>
  <c r="C2398" i="9"/>
  <c r="C2400" i="9"/>
  <c r="C2401" i="9"/>
  <c r="C2402" i="9"/>
  <c r="C2403" i="9"/>
  <c r="C2404" i="9"/>
  <c r="C2405" i="9"/>
  <c r="C333" i="9"/>
  <c r="C2407" i="9"/>
  <c r="C377" i="9"/>
  <c r="C2094" i="9"/>
  <c r="C1242" i="9"/>
  <c r="C3320" i="9"/>
  <c r="C652" i="9"/>
  <c r="C2938" i="9"/>
  <c r="C2018" i="9"/>
  <c r="C2631" i="9"/>
  <c r="C2408" i="9"/>
  <c r="C2409" i="9"/>
  <c r="C2410" i="9"/>
  <c r="C2414" i="9"/>
  <c r="C2416" i="9"/>
  <c r="C2421" i="9"/>
  <c r="C2423" i="9"/>
  <c r="C2427" i="9"/>
  <c r="C2428" i="9"/>
  <c r="C349" i="9"/>
  <c r="C2429" i="9"/>
  <c r="C2891" i="9"/>
  <c r="C2918" i="9"/>
  <c r="C1612" i="9"/>
  <c r="C1658" i="9"/>
  <c r="C2426" i="9"/>
  <c r="C1613" i="9"/>
  <c r="C2880" i="9"/>
  <c r="C1707" i="9"/>
  <c r="C1708" i="9"/>
  <c r="C821" i="9"/>
  <c r="C2432" i="9"/>
  <c r="C979" i="9"/>
  <c r="C1949" i="9"/>
  <c r="C2439" i="9"/>
  <c r="C2443" i="9"/>
  <c r="C2445" i="9"/>
  <c r="C2447" i="9"/>
  <c r="C378" i="9"/>
  <c r="C60" i="9"/>
  <c r="C1319" i="9"/>
  <c r="C1320" i="9"/>
  <c r="C1316" i="9"/>
  <c r="C67" i="9"/>
  <c r="C916" i="9"/>
  <c r="C61" i="9"/>
  <c r="C1317" i="9"/>
  <c r="C1318" i="9"/>
  <c r="C2451" i="9"/>
  <c r="C758" i="9"/>
  <c r="C757" i="9"/>
  <c r="C64" i="9"/>
  <c r="C1997" i="9"/>
  <c r="C634" i="9"/>
  <c r="C65" i="9"/>
  <c r="C978" i="9"/>
  <c r="C2639" i="9"/>
  <c r="C68" i="9"/>
  <c r="C2393" i="9"/>
  <c r="C2452" i="9"/>
  <c r="C1162" i="9"/>
  <c r="C2394" i="9"/>
  <c r="C2640" i="9"/>
  <c r="C2371" i="9"/>
  <c r="C2455" i="9"/>
  <c r="C2456" i="9"/>
  <c r="C358" i="9"/>
  <c r="C2457" i="9"/>
  <c r="C1153" i="9"/>
  <c r="C1714" i="9"/>
  <c r="C573" i="9"/>
  <c r="C602" i="9"/>
  <c r="C604" i="9"/>
  <c r="C611" i="9"/>
  <c r="C893" i="9"/>
  <c r="C894" i="9"/>
  <c r="C1253" i="9"/>
  <c r="C3166" i="9"/>
  <c r="C2484" i="9"/>
  <c r="C3223" i="9"/>
  <c r="C3486" i="9"/>
  <c r="C66" i="9"/>
  <c r="C1383" i="9"/>
  <c r="C635" i="9"/>
  <c r="C2736" i="9"/>
  <c r="C3059" i="9"/>
  <c r="C3150" i="9"/>
  <c r="C2758" i="9"/>
  <c r="C2761" i="9"/>
  <c r="C2493" i="9"/>
  <c r="C3091" i="9"/>
  <c r="C3151" i="9"/>
  <c r="C2034" i="9"/>
  <c r="C1653" i="9"/>
  <c r="C1996" i="9"/>
  <c r="C994" i="9"/>
  <c r="C1142" i="9"/>
  <c r="C1260" i="9"/>
  <c r="C1929" i="9"/>
  <c r="C2155" i="9"/>
  <c r="C2494" i="9"/>
  <c r="C2560" i="9"/>
  <c r="C2593" i="9"/>
  <c r="C3259" i="9"/>
  <c r="C3274" i="9"/>
  <c r="C310" i="9"/>
  <c r="C1161" i="9"/>
  <c r="C1635" i="9"/>
  <c r="C2572" i="9"/>
  <c r="C251" i="9"/>
  <c r="C297" i="9"/>
  <c r="C2502" i="9"/>
  <c r="C306" i="9"/>
  <c r="C311" i="9"/>
  <c r="C521" i="9"/>
  <c r="C923" i="9"/>
  <c r="C1011" i="9"/>
  <c r="C1012" i="9"/>
  <c r="C1035" i="9"/>
  <c r="C1094" i="9"/>
  <c r="C1123" i="9"/>
  <c r="C1357" i="9"/>
  <c r="C2504" i="9"/>
  <c r="C1818" i="9"/>
  <c r="C2037" i="9"/>
  <c r="C2038" i="9"/>
  <c r="C2052" i="9"/>
  <c r="C2124" i="9"/>
  <c r="C3234" i="9"/>
  <c r="C3250" i="9"/>
  <c r="C3347" i="9"/>
  <c r="C3463" i="9"/>
  <c r="C194" i="9"/>
  <c r="C2505" i="9"/>
  <c r="C682" i="9"/>
  <c r="C915" i="9"/>
  <c r="C1163" i="9"/>
  <c r="C1166" i="9"/>
  <c r="C1321" i="9"/>
  <c r="C1372" i="9"/>
  <c r="C1637" i="9"/>
  <c r="C1988" i="9"/>
  <c r="C2099" i="9"/>
  <c r="C2741" i="9"/>
  <c r="C2506" i="9"/>
  <c r="C2680" i="9"/>
  <c r="C2906" i="9"/>
  <c r="C539" i="9"/>
  <c r="C1215" i="9"/>
  <c r="C1379" i="9"/>
  <c r="C234" i="9"/>
  <c r="C891" i="9"/>
  <c r="C2441" i="9"/>
  <c r="C290" i="9"/>
  <c r="C1113" i="9"/>
  <c r="C2507" i="9"/>
  <c r="C1152" i="9"/>
  <c r="C1466" i="9"/>
  <c r="C1785" i="9"/>
  <c r="C3056" i="9"/>
  <c r="C3248" i="9"/>
  <c r="C2799" i="9"/>
  <c r="C1810" i="9"/>
  <c r="C409" i="9"/>
  <c r="C2840" i="9"/>
  <c r="C63" i="9"/>
  <c r="C2508" i="9"/>
  <c r="C2017" i="9"/>
  <c r="C2066" i="9"/>
  <c r="C2093" i="9"/>
  <c r="C3412" i="9"/>
  <c r="C1772" i="9"/>
  <c r="C69" i="9"/>
  <c r="C211" i="9"/>
  <c r="C557" i="9"/>
  <c r="C2737" i="9"/>
  <c r="C3415" i="9"/>
  <c r="C359" i="9"/>
  <c r="C2509" i="9"/>
  <c r="C2614" i="9"/>
  <c r="C2626" i="9"/>
  <c r="C3221" i="9"/>
  <c r="C897" i="9"/>
  <c r="C1266" i="9"/>
  <c r="C1463" i="9"/>
  <c r="C1887" i="9"/>
  <c r="C1972" i="9"/>
  <c r="C2942" i="9"/>
  <c r="C3053" i="9"/>
  <c r="C2510" i="9"/>
  <c r="C3372" i="9"/>
  <c r="C852" i="9"/>
  <c r="C1056" i="9"/>
  <c r="C1229" i="9"/>
  <c r="C1475" i="9"/>
  <c r="C2523" i="9"/>
  <c r="C2524" i="9"/>
  <c r="C2529" i="9"/>
  <c r="C2534" i="9"/>
  <c r="C2538" i="9"/>
  <c r="C2544" i="9"/>
  <c r="C2545" i="9"/>
  <c r="C2549" i="9"/>
  <c r="C361" i="9"/>
  <c r="C2556" i="9"/>
  <c r="C237" i="9"/>
  <c r="C615" i="9"/>
  <c r="C1661" i="9"/>
  <c r="C1400" i="9"/>
  <c r="C416" i="9"/>
  <c r="C1259" i="9"/>
  <c r="C1518" i="9"/>
  <c r="C3004" i="9"/>
  <c r="C3069" i="9"/>
  <c r="C2331" i="9"/>
  <c r="C2557" i="9"/>
  <c r="C1405" i="9"/>
  <c r="C1390" i="9"/>
  <c r="C2434" i="9"/>
  <c r="C314" i="9"/>
  <c r="C3476" i="9"/>
  <c r="C750" i="9"/>
  <c r="C2116" i="9"/>
  <c r="C2058" i="9"/>
  <c r="C2114" i="9"/>
  <c r="C3011" i="9"/>
  <c r="C2564" i="9"/>
  <c r="C2118" i="9"/>
  <c r="C2149" i="9"/>
  <c r="C2127" i="9"/>
  <c r="C1396" i="9"/>
  <c r="C2653" i="9"/>
  <c r="C2123" i="9"/>
  <c r="C363" i="9"/>
  <c r="C835" i="9"/>
  <c r="C1580" i="9"/>
  <c r="C1445" i="9"/>
  <c r="C2569" i="9"/>
  <c r="C1387" i="9"/>
  <c r="C2201" i="9"/>
  <c r="C351" i="9"/>
  <c r="C352" i="9"/>
  <c r="C2646" i="9"/>
  <c r="C3165" i="9"/>
  <c r="C621" i="9"/>
  <c r="C226" i="9"/>
  <c r="C841" i="9"/>
  <c r="C1276" i="9"/>
  <c r="C2571" i="9"/>
  <c r="C1277" i="9"/>
  <c r="C562" i="9"/>
  <c r="C499" i="9"/>
  <c r="C2390" i="9"/>
  <c r="C2016" i="9"/>
  <c r="C2022" i="9"/>
  <c r="C2691" i="9"/>
  <c r="C3455" i="9"/>
  <c r="C3451" i="9"/>
  <c r="C3452" i="9"/>
  <c r="C2574" i="9"/>
  <c r="C3449" i="9"/>
  <c r="C1397" i="9"/>
  <c r="C2074" i="9"/>
  <c r="C881" i="9"/>
  <c r="C3450" i="9"/>
  <c r="C963" i="9"/>
  <c r="C2621" i="9"/>
  <c r="C2908" i="9"/>
  <c r="C2909" i="9"/>
  <c r="C1202" i="9"/>
  <c r="C2575" i="9"/>
  <c r="C1398" i="9"/>
  <c r="C882" i="9"/>
  <c r="C880" i="9"/>
  <c r="C884" i="9"/>
  <c r="C2075" i="9"/>
  <c r="C2678" i="9"/>
  <c r="C1203" i="9"/>
  <c r="C1413" i="9"/>
  <c r="C2551" i="9"/>
  <c r="C3146" i="9"/>
  <c r="C2576" i="9"/>
  <c r="C885" i="9"/>
  <c r="C487" i="9"/>
  <c r="C2358" i="9"/>
  <c r="C2360" i="9"/>
  <c r="C2120" i="9"/>
  <c r="C648" i="9"/>
  <c r="C683" i="9"/>
  <c r="C1013" i="9"/>
  <c r="C1021" i="9"/>
  <c r="C3473" i="9"/>
  <c r="C2577" i="9"/>
  <c r="C1457" i="9"/>
  <c r="C1442" i="9"/>
  <c r="C198" i="9"/>
  <c r="C2647" i="9"/>
  <c r="C842" i="9"/>
  <c r="C1815" i="9"/>
  <c r="C2692" i="9"/>
  <c r="C3456" i="9"/>
  <c r="C3453" i="9"/>
  <c r="C3188" i="9"/>
  <c r="C2578" i="9"/>
  <c r="C1204" i="9"/>
  <c r="C488" i="9"/>
  <c r="C2361" i="9"/>
  <c r="C649" i="9"/>
  <c r="C684" i="9"/>
  <c r="C1014" i="9"/>
  <c r="C2363" i="9"/>
  <c r="C3474" i="9"/>
  <c r="C1458" i="9"/>
  <c r="C1443" i="9"/>
  <c r="C364" i="9"/>
  <c r="C2579" i="9"/>
  <c r="C199" i="9"/>
  <c r="C2693" i="9"/>
  <c r="C3189" i="9"/>
  <c r="C1205" i="9"/>
  <c r="C489" i="9"/>
  <c r="C2362" i="9"/>
  <c r="C650" i="9"/>
  <c r="C685" i="9"/>
  <c r="C1015" i="9"/>
  <c r="C3475" i="9"/>
  <c r="C2580" i="9"/>
  <c r="C1459" i="9"/>
  <c r="C1444" i="9"/>
  <c r="C200" i="9"/>
  <c r="C2648" i="9"/>
  <c r="C843" i="9"/>
  <c r="C2694" i="9"/>
  <c r="C3457" i="9"/>
  <c r="C3454" i="9"/>
  <c r="C1206" i="9"/>
  <c r="C490" i="9"/>
  <c r="C2581" i="9"/>
  <c r="C651" i="9"/>
  <c r="C686" i="9"/>
  <c r="C2582" i="9"/>
  <c r="C2586" i="9"/>
  <c r="C2587" i="9"/>
  <c r="C2588" i="9"/>
  <c r="C2589" i="9"/>
  <c r="C2591" i="9"/>
  <c r="C2592" i="9"/>
  <c r="C365" i="9"/>
  <c r="C2595" i="9"/>
  <c r="C1303" i="9"/>
  <c r="C1306" i="9"/>
  <c r="C1304" i="9"/>
  <c r="C1305" i="9"/>
  <c r="C2064" i="9"/>
  <c r="C519" i="9"/>
  <c r="C1347" i="9"/>
  <c r="C1078" i="9"/>
  <c r="C1325" i="9"/>
  <c r="C235" i="9"/>
  <c r="C2596" i="9"/>
  <c r="C1311" i="9"/>
  <c r="C2067" i="9"/>
  <c r="C348" i="9"/>
  <c r="C1292" i="9"/>
  <c r="C1371" i="9"/>
  <c r="C350" i="9"/>
  <c r="C1348" i="9"/>
  <c r="C2069" i="9"/>
  <c r="C1314" i="9"/>
  <c r="C2374" i="9"/>
  <c r="C2597" i="9"/>
  <c r="C646" i="9"/>
  <c r="C424" i="9"/>
  <c r="C1029" i="9"/>
  <c r="C1022" i="9"/>
  <c r="C498" i="9"/>
  <c r="C571" i="9"/>
  <c r="C185" i="9"/>
  <c r="C3401" i="9"/>
  <c r="C1091" i="9"/>
  <c r="C3244" i="9"/>
  <c r="C2601" i="9"/>
  <c r="C3239" i="9"/>
  <c r="C183" i="9"/>
  <c r="C3241" i="9"/>
  <c r="C3197" i="9"/>
  <c r="C182" i="9"/>
  <c r="C186" i="9"/>
  <c r="C3246" i="9"/>
  <c r="C3238" i="9"/>
  <c r="C2603" i="9"/>
  <c r="C2607" i="9"/>
  <c r="C3402" i="9"/>
  <c r="C3245" i="9"/>
  <c r="C2608" i="9"/>
  <c r="C2612" i="9"/>
  <c r="C2617" i="9"/>
  <c r="C2618" i="9"/>
  <c r="C367" i="9"/>
  <c r="C2623" i="9"/>
  <c r="C236" i="9"/>
  <c r="C3477" i="9"/>
  <c r="C1522" i="9"/>
  <c r="C3008" i="9"/>
  <c r="C3070" i="9"/>
  <c r="C1406" i="9"/>
  <c r="C1989" i="9"/>
  <c r="C1338" i="9"/>
  <c r="C3273" i="9"/>
  <c r="C2211" i="9"/>
  <c r="C2628" i="9"/>
  <c r="C2435" i="9"/>
  <c r="C291" i="9"/>
  <c r="C1519" i="9"/>
  <c r="C3005" i="9"/>
  <c r="C3068" i="9"/>
  <c r="C1386" i="9"/>
  <c r="C26" i="9"/>
  <c r="C2568" i="9"/>
  <c r="C2912" i="9"/>
  <c r="C1520" i="9"/>
  <c r="C2629" i="9"/>
  <c r="C3006" i="9"/>
  <c r="C1385" i="9"/>
  <c r="C2634" i="9"/>
  <c r="C2638" i="9"/>
  <c r="C2641" i="9"/>
  <c r="C1086" i="9"/>
  <c r="C3337" i="9"/>
  <c r="C1802" i="9"/>
  <c r="C1506" i="9"/>
  <c r="C2728" i="9"/>
  <c r="C2642" i="9"/>
  <c r="C2643" i="9"/>
  <c r="C223" i="9"/>
  <c r="C1634" i="9"/>
  <c r="C1250" i="9"/>
  <c r="C787" i="9"/>
  <c r="C1281" i="9"/>
  <c r="C1247" i="9"/>
  <c r="C1360" i="9"/>
  <c r="C2644" i="9"/>
  <c r="C2649" i="9"/>
  <c r="C375" i="9"/>
  <c r="C2650" i="9"/>
  <c r="C1940" i="9"/>
  <c r="C2156" i="9"/>
  <c r="C3524" i="9"/>
  <c r="C345" i="9"/>
  <c r="C347" i="9"/>
  <c r="C1950" i="9"/>
  <c r="C3229" i="9"/>
  <c r="C3531" i="9"/>
  <c r="C1965" i="9"/>
  <c r="C3013" i="9"/>
  <c r="C2651" i="9"/>
  <c r="C1611" i="9"/>
  <c r="C781" i="9"/>
  <c r="C1817" i="9"/>
  <c r="C89" i="9"/>
  <c r="C2446" i="9"/>
  <c r="C1715" i="9"/>
  <c r="C1717" i="9"/>
  <c r="C767" i="9"/>
  <c r="C2893" i="9"/>
  <c r="C2244" i="9"/>
  <c r="C2652" i="9"/>
  <c r="C1913" i="9"/>
  <c r="C3306" i="9"/>
  <c r="C1967" i="9"/>
  <c r="C1954" i="9"/>
  <c r="C1861" i="9"/>
  <c r="C3046" i="9"/>
  <c r="C2245" i="9"/>
  <c r="C1813" i="9"/>
  <c r="C937" i="9"/>
  <c r="C2656" i="9"/>
  <c r="C2657" i="9"/>
  <c r="C2659" i="9"/>
  <c r="C1213" i="9"/>
  <c r="C2668" i="9"/>
  <c r="C2671" i="9"/>
  <c r="C2677" i="9"/>
  <c r="C2679" i="9"/>
  <c r="C380" i="9"/>
  <c r="C2684" i="9"/>
  <c r="C2883" i="9"/>
  <c r="C2685" i="9"/>
  <c r="C2686" i="9"/>
  <c r="C2687" i="9"/>
  <c r="C2688" i="9"/>
  <c r="C2689" i="9"/>
  <c r="C2690" i="9"/>
  <c r="C2695" i="9"/>
  <c r="C2696" i="9"/>
  <c r="C2697" i="9"/>
  <c r="C382" i="9"/>
  <c r="C2698" i="9"/>
  <c r="C2705" i="9"/>
  <c r="C2707" i="9"/>
  <c r="C2709" i="9"/>
  <c r="C1081" i="9"/>
  <c r="C2712" i="9"/>
  <c r="C2713" i="9"/>
  <c r="C2718" i="9"/>
  <c r="C2719" i="9"/>
  <c r="C384" i="9"/>
  <c r="C2732" i="9"/>
  <c r="C2735" i="9"/>
  <c r="C2739" i="9"/>
  <c r="C2740" i="9"/>
  <c r="C2743" i="9"/>
  <c r="C2744" i="9"/>
  <c r="C2745" i="9"/>
  <c r="C2746" i="9"/>
  <c r="C2747" i="9"/>
  <c r="C2752" i="9"/>
  <c r="C385" i="9"/>
  <c r="C2755" i="9"/>
  <c r="C2757" i="9"/>
  <c r="C2759" i="9"/>
  <c r="C2763" i="9"/>
  <c r="C2769" i="9"/>
  <c r="C2770" i="9"/>
  <c r="C2772" i="9"/>
  <c r="C2773" i="9"/>
  <c r="C2775" i="9"/>
  <c r="C2776" i="9"/>
  <c r="C386" i="9"/>
  <c r="C2777" i="9"/>
  <c r="C2778" i="9"/>
  <c r="C2779" i="9"/>
  <c r="C2783" i="9"/>
  <c r="C2784" i="9"/>
  <c r="C2785" i="9"/>
  <c r="C2794" i="9"/>
  <c r="C2798" i="9"/>
  <c r="C2806" i="9"/>
  <c r="C2811" i="9"/>
  <c r="C387" i="9"/>
  <c r="C2820" i="9"/>
  <c r="C2821" i="9"/>
  <c r="C2822" i="9"/>
  <c r="C2829" i="9"/>
  <c r="C2830" i="9"/>
  <c r="C2837" i="9"/>
  <c r="C2835" i="9"/>
  <c r="C2836" i="9"/>
  <c r="C2838" i="9"/>
  <c r="C2839" i="9"/>
  <c r="C388" i="9"/>
  <c r="C2842" i="9"/>
  <c r="C2843" i="9"/>
  <c r="C2849" i="9"/>
  <c r="C2850" i="9"/>
  <c r="C2856" i="9"/>
  <c r="C2861" i="9"/>
  <c r="C2862" i="9"/>
  <c r="C2864" i="9"/>
  <c r="C2871" i="9"/>
  <c r="C2877" i="9"/>
  <c r="C389" i="9"/>
  <c r="C2879" i="9"/>
  <c r="C2882" i="9"/>
  <c r="C2888" i="9"/>
  <c r="C2889" i="9"/>
  <c r="C2890" i="9"/>
  <c r="C2892" i="9"/>
  <c r="C2895" i="9"/>
  <c r="C2896" i="9"/>
  <c r="C2903" i="9"/>
  <c r="C2904" i="9"/>
  <c r="C395" i="9"/>
  <c r="C2911" i="9"/>
  <c r="C2914" i="9"/>
  <c r="C2916" i="9"/>
  <c r="C2920" i="9"/>
  <c r="C2922" i="9"/>
  <c r="C2923" i="9"/>
  <c r="C2926" i="9"/>
  <c r="C2929" i="9"/>
  <c r="C2937" i="9"/>
  <c r="C2940" i="9"/>
  <c r="C397" i="9"/>
  <c r="C2943" i="9"/>
  <c r="C2944" i="9"/>
  <c r="C2945" i="9"/>
  <c r="C2951" i="9"/>
  <c r="C2954" i="9"/>
  <c r="C2955" i="9"/>
  <c r="C2957" i="9"/>
  <c r="C2960" i="9"/>
  <c r="C2492" i="9"/>
  <c r="C2827" i="9"/>
  <c r="C398" i="9"/>
  <c r="C2965" i="9"/>
  <c r="C2967" i="9"/>
  <c r="C2968" i="9"/>
  <c r="C2971" i="9"/>
  <c r="C2974" i="9"/>
  <c r="C2976" i="9"/>
  <c r="C2984" i="9"/>
  <c r="C2986" i="9"/>
  <c r="C2987" i="9"/>
  <c r="C2988" i="9"/>
  <c r="C406" i="9"/>
  <c r="C2991" i="9"/>
  <c r="C2993" i="9"/>
  <c r="C2995" i="9"/>
  <c r="C3001" i="9"/>
  <c r="C3020" i="9"/>
  <c r="C3023" i="9"/>
  <c r="C3024" i="9"/>
  <c r="C3025" i="9"/>
  <c r="C3030" i="9"/>
  <c r="C3031" i="9"/>
  <c r="C407" i="9"/>
  <c r="C3032" i="9"/>
  <c r="C3034" i="9"/>
  <c r="C3036" i="9"/>
  <c r="C3038" i="9"/>
  <c r="C3040" i="9"/>
  <c r="C3042" i="9"/>
  <c r="C3050" i="9"/>
  <c r="C3051" i="9"/>
  <c r="C3055" i="9"/>
  <c r="C3057" i="9"/>
  <c r="C410" i="9"/>
  <c r="C3058" i="9"/>
  <c r="C3060" i="9"/>
  <c r="C3061" i="9"/>
  <c r="C3063" i="9"/>
  <c r="C3064" i="9"/>
  <c r="C3067" i="9"/>
  <c r="C3072" i="9"/>
  <c r="C3074" i="9"/>
  <c r="C3077" i="9"/>
  <c r="C3078" i="9"/>
  <c r="C411" i="9"/>
  <c r="C3081" i="9"/>
  <c r="C3082" i="9"/>
  <c r="C3085" i="9"/>
  <c r="C3086" i="9"/>
  <c r="C3087" i="9"/>
  <c r="C3088" i="9"/>
  <c r="C3089" i="9"/>
  <c r="C3092" i="9"/>
  <c r="C3093" i="9"/>
  <c r="C3094" i="9"/>
  <c r="C392" i="9"/>
  <c r="C391" i="9"/>
  <c r="C390" i="9"/>
  <c r="C2817" i="9"/>
  <c r="C2001" i="9"/>
  <c r="C87" i="9"/>
  <c r="C2550" i="9"/>
  <c r="C86" i="9"/>
  <c r="C2913" i="9"/>
  <c r="C2396" i="9"/>
  <c r="C1200" i="9"/>
  <c r="C1040" i="9"/>
  <c r="C2966" i="9"/>
  <c r="C815" i="9"/>
  <c r="C3530" i="9"/>
  <c r="C1225" i="9"/>
  <c r="C2673" i="9"/>
  <c r="C2377" i="9"/>
  <c r="C1548" i="9"/>
  <c r="C1739" i="9"/>
  <c r="C452" i="9"/>
  <c r="C476" i="9"/>
  <c r="C1539" i="9"/>
  <c r="C1199" i="9"/>
  <c r="C2919" i="9"/>
  <c r="C393" i="9"/>
  <c r="C2397" i="9"/>
  <c r="C394" i="9"/>
  <c r="C396" i="9"/>
  <c r="C360" i="9"/>
  <c r="C438" i="9"/>
  <c r="C503" i="9"/>
  <c r="C3436" i="9"/>
  <c r="C2818" i="9"/>
  <c r="C2969" i="9"/>
  <c r="C2672" i="9"/>
  <c r="C3097" i="9"/>
  <c r="C2196" i="9"/>
  <c r="C1642" i="9"/>
  <c r="C2753" i="9"/>
  <c r="C2930" i="9"/>
  <c r="C2195" i="9"/>
  <c r="C2168" i="9"/>
  <c r="C888" i="9"/>
  <c r="C2026" i="9"/>
  <c r="C2163" i="9"/>
  <c r="C2905" i="9"/>
  <c r="C945" i="9"/>
  <c r="C2175" i="9"/>
  <c r="C2887" i="9"/>
  <c r="C2183" i="9"/>
  <c r="C768" i="9"/>
  <c r="C2931" i="9"/>
  <c r="C2921" i="9"/>
  <c r="C293" i="9"/>
  <c r="C2878" i="9"/>
  <c r="C3110" i="9"/>
  <c r="C2276" i="9"/>
  <c r="C213" i="9"/>
  <c r="C2411" i="9"/>
  <c r="C769" i="9"/>
  <c r="C2200" i="9"/>
  <c r="C2277" i="9"/>
  <c r="C3130" i="9"/>
  <c r="C2278" i="9"/>
  <c r="C2526" i="9"/>
  <c r="C2279" i="9"/>
  <c r="C3303" i="9"/>
  <c r="C2527" i="9"/>
  <c r="C2983" i="9"/>
  <c r="C1174" i="9"/>
  <c r="C1173" i="9"/>
  <c r="C2280" i="9"/>
  <c r="C1599" i="9"/>
  <c r="C3458" i="9"/>
  <c r="C747" i="9"/>
  <c r="C2281" i="9"/>
  <c r="C1757" i="9"/>
  <c r="C2282" i="9"/>
  <c r="C868" i="9"/>
  <c r="C2573" i="9"/>
  <c r="C2598" i="9"/>
  <c r="C2283" i="9"/>
  <c r="C2284" i="9"/>
  <c r="C2285" i="9"/>
  <c r="C1643" i="9"/>
  <c r="C2754" i="9"/>
  <c r="C2286" i="9"/>
  <c r="C2287" i="9"/>
  <c r="C2982" i="9"/>
  <c r="C2915" i="9"/>
  <c r="C2288" i="9"/>
  <c r="C2289" i="9"/>
  <c r="C3084" i="9"/>
  <c r="C3374" i="9"/>
  <c r="C2290" i="9"/>
  <c r="C2184" i="9"/>
  <c r="C2004" i="9"/>
  <c r="C740" i="9"/>
  <c r="C3487" i="9"/>
  <c r="C2215" i="9"/>
  <c r="C746" i="9"/>
  <c r="C2291" i="9"/>
  <c r="C3375" i="9"/>
  <c r="C181" i="9"/>
  <c r="C1499" i="9"/>
  <c r="C1766" i="9"/>
  <c r="C2663" i="9"/>
  <c r="C2003" i="9"/>
  <c r="C2292" i="9"/>
  <c r="C2185" i="9"/>
  <c r="C2036" i="9"/>
  <c r="C1002" i="9"/>
  <c r="C1401" i="9"/>
  <c r="C1521" i="9"/>
  <c r="C3007" i="9"/>
  <c r="C214" i="9"/>
  <c r="C779" i="9"/>
  <c r="C2675" i="9"/>
  <c r="C2413" i="9"/>
  <c r="C1507" i="9"/>
  <c r="C1503" i="9"/>
  <c r="C3446" i="9"/>
  <c r="C1427" i="9"/>
  <c r="C778" i="9"/>
  <c r="C2869" i="9"/>
  <c r="C3242" i="9"/>
  <c r="C3193" i="9"/>
  <c r="C179" i="9"/>
  <c r="C215" i="9"/>
  <c r="C2152" i="9"/>
  <c r="C2348" i="9"/>
  <c r="C1280" i="9"/>
  <c r="C2142" i="9"/>
  <c r="C1342" i="9"/>
  <c r="C2350" i="9"/>
  <c r="C1188" i="9"/>
  <c r="C3510" i="9"/>
  <c r="C1422" i="9"/>
  <c r="C1433" i="9"/>
  <c r="C1434" i="9"/>
  <c r="C2351" i="9"/>
  <c r="C3494" i="9"/>
  <c r="C3388" i="9"/>
  <c r="C1437" i="9"/>
  <c r="C3495" i="9"/>
  <c r="C2110" i="9"/>
  <c r="C2193" i="9"/>
  <c r="C2352" i="9"/>
  <c r="C1453" i="9"/>
  <c r="C1377" i="9"/>
  <c r="C2632" i="9"/>
  <c r="C791" i="9"/>
  <c r="C3243" i="9"/>
  <c r="C3194" i="9"/>
  <c r="C178" i="9"/>
  <c r="C1426" i="9"/>
  <c r="C2674" i="9"/>
  <c r="C2412" i="9"/>
  <c r="C1238" i="9"/>
  <c r="C3191" i="9"/>
  <c r="C256" i="9"/>
  <c r="C1367" i="9"/>
  <c r="C165" i="9"/>
  <c r="C1101" i="9"/>
  <c r="C1763" i="9"/>
  <c r="C1102" i="9"/>
  <c r="C3496" i="9"/>
  <c r="C1435" i="9"/>
  <c r="C1535" i="9"/>
  <c r="C2382" i="9"/>
  <c r="C1352" i="9"/>
  <c r="C2633" i="9"/>
  <c r="C789" i="9"/>
  <c r="C1430" i="9"/>
  <c r="C1236" i="9"/>
  <c r="C1436" i="9"/>
  <c r="C1312" i="9"/>
  <c r="C1423" i="9"/>
  <c r="C3502" i="9"/>
  <c r="C2934" i="9"/>
  <c r="C2636" i="9"/>
  <c r="C2683" i="9"/>
  <c r="C2381" i="9"/>
  <c r="C2145" i="9"/>
  <c r="C2645" i="9"/>
  <c r="C1454" i="9"/>
  <c r="C2148" i="9"/>
  <c r="C180" i="9"/>
  <c r="C1237" i="9"/>
  <c r="C254" i="9"/>
  <c r="C637" i="9"/>
  <c r="C496" i="9"/>
  <c r="C497" i="9"/>
  <c r="C1429" i="9"/>
  <c r="C1365" i="9"/>
  <c r="C2202" i="9"/>
  <c r="C1353" i="9"/>
  <c r="C2540" i="9"/>
  <c r="C3228" i="9"/>
  <c r="C2949" i="9"/>
  <c r="C1235" i="9"/>
  <c r="C2024" i="9"/>
  <c r="C1351" i="9"/>
  <c r="C639" i="9"/>
  <c r="C1302" i="9"/>
  <c r="C2198" i="9"/>
  <c r="C3255" i="9"/>
  <c r="C3237" i="9"/>
  <c r="C2072" i="9"/>
  <c r="C1428" i="9"/>
  <c r="C1335" i="9"/>
  <c r="C2868" i="9"/>
  <c r="C2676" i="9"/>
  <c r="C1374" i="9"/>
  <c r="C195" i="9"/>
  <c r="C2637" i="9"/>
  <c r="C2061" i="9"/>
  <c r="C638" i="9"/>
  <c r="C2624" i="9"/>
  <c r="C2870" i="9"/>
  <c r="C3195" i="9"/>
  <c r="C55" i="9"/>
  <c r="C47" i="9"/>
  <c r="C46" i="9"/>
  <c r="C52" i="9"/>
  <c r="C1005" i="9"/>
  <c r="C2367" i="9"/>
  <c r="C3190" i="9"/>
  <c r="C2365" i="9"/>
  <c r="C51" i="9"/>
  <c r="C1006" i="9"/>
  <c r="C230" i="9"/>
  <c r="C687" i="9"/>
  <c r="C48" i="9"/>
  <c r="C45" i="9"/>
  <c r="C43" i="9"/>
  <c r="C57" i="9"/>
  <c r="C56" i="9"/>
  <c r="C3349" i="9"/>
  <c r="C1007" i="9"/>
  <c r="C3144" i="9"/>
  <c r="C58" i="9"/>
  <c r="C59" i="9"/>
  <c r="C50" i="9"/>
  <c r="C2622" i="9"/>
  <c r="C53" i="9"/>
  <c r="C49" i="9"/>
  <c r="C54" i="9"/>
  <c r="C44" i="9"/>
  <c r="C220" i="9"/>
  <c r="C982" i="9"/>
  <c r="C544" i="9"/>
  <c r="C2721" i="9"/>
  <c r="C450" i="9"/>
  <c r="C804" i="9"/>
  <c r="C1636" i="9"/>
  <c r="C546" i="9"/>
  <c r="C1837" i="9"/>
  <c r="C1765" i="9"/>
  <c r="C1831" i="9"/>
  <c r="C1746" i="9"/>
  <c r="C800" i="9"/>
  <c r="C2975" i="9"/>
  <c r="C931" i="9"/>
  <c r="C3489" i="9"/>
  <c r="C3419" i="9"/>
  <c r="C3284" i="9"/>
  <c r="C39" i="9"/>
  <c r="C1680" i="9"/>
  <c r="C229" i="9"/>
  <c r="C1167" i="9"/>
  <c r="C1168" i="9"/>
  <c r="C830" i="9"/>
  <c r="C3224" i="9"/>
  <c r="C315" i="9"/>
  <c r="C3309" i="9"/>
  <c r="C1677" i="9"/>
  <c r="C141" i="9"/>
  <c r="C766" i="9"/>
  <c r="C1583" i="9"/>
  <c r="C2206" i="9"/>
  <c r="C760" i="9"/>
  <c r="C1256" i="9"/>
  <c r="C2349" i="9"/>
  <c r="C2996" i="9"/>
  <c r="C1828" i="9"/>
  <c r="C1770" i="9"/>
  <c r="C1496" i="9"/>
  <c r="C1275" i="9"/>
  <c r="C3154" i="9"/>
  <c r="C1833" i="9"/>
  <c r="C1840" i="9"/>
  <c r="C4" i="9"/>
  <c r="C3018" i="9"/>
  <c r="C803" i="9"/>
  <c r="C2910" i="9"/>
  <c r="C788" i="9"/>
  <c r="C1832" i="9"/>
  <c r="C1843" i="9"/>
  <c r="C798" i="9"/>
  <c r="C1138" i="9"/>
  <c r="C1164" i="9"/>
  <c r="C924" i="9"/>
  <c r="C1274" i="9"/>
  <c r="C1863" i="9"/>
  <c r="C449" i="9"/>
  <c r="C1310" i="9"/>
  <c r="C797" i="9"/>
  <c r="C1282" i="9"/>
  <c r="C1248" i="9"/>
  <c r="C1912" i="9"/>
  <c r="C1902" i="9"/>
  <c r="C208" i="9"/>
  <c r="C2050" i="9"/>
  <c r="C2722" i="9"/>
  <c r="C805" i="9"/>
  <c r="C1740" i="9"/>
  <c r="C1897" i="9"/>
  <c r="C2440" i="9"/>
  <c r="C2875" i="9"/>
  <c r="C317" i="9"/>
  <c r="C2874" i="9"/>
  <c r="C3012" i="9"/>
  <c r="C2953" i="9"/>
  <c r="C2453" i="9"/>
  <c r="C1456" i="9"/>
  <c r="C558" i="9"/>
  <c r="C2056" i="9"/>
  <c r="C2055" i="9"/>
  <c r="C1027" i="9"/>
  <c r="C2057" i="9"/>
  <c r="C2764" i="9"/>
  <c r="C3467" i="9"/>
  <c r="C2765" i="9"/>
  <c r="C3468" i="9"/>
  <c r="C2766" i="9"/>
  <c r="C3469" i="9"/>
  <c r="C2767" i="9"/>
  <c r="C3470" i="9"/>
  <c r="C2768" i="9"/>
  <c r="C3471" i="9"/>
  <c r="C572" i="9"/>
  <c r="C2833" i="9"/>
  <c r="C2832" i="9"/>
  <c r="C2834" i="9"/>
  <c r="C265" i="9"/>
  <c r="C268" i="9"/>
  <c r="C3294" i="9"/>
  <c r="C3292" i="9"/>
  <c r="C3003" i="9"/>
  <c r="C2237" i="9"/>
  <c r="C2235" i="9"/>
  <c r="C908" i="9"/>
  <c r="C130" i="9"/>
  <c r="C2520" i="9"/>
  <c r="C2503" i="9"/>
  <c r="C3227" i="9"/>
  <c r="C991" i="9"/>
  <c r="C690" i="9"/>
  <c r="C3378" i="9"/>
  <c r="C136" i="9"/>
  <c r="C969" i="9"/>
  <c r="C1876" i="9"/>
  <c r="C155" i="9"/>
  <c r="C653" i="9"/>
  <c r="C925" i="9"/>
  <c r="C1017" i="9"/>
  <c r="C1729" i="9"/>
  <c r="C623" i="9"/>
  <c r="C77" i="9"/>
  <c r="C3334" i="9"/>
  <c r="C554" i="9"/>
  <c r="C444" i="9"/>
  <c r="C135" i="9"/>
  <c r="C501" i="9"/>
  <c r="C3095" i="9"/>
  <c r="C2810" i="9"/>
  <c r="C1432" i="9"/>
  <c r="C1145" i="9"/>
  <c r="C1146" i="9"/>
  <c r="C1143" i="9"/>
  <c r="C1144" i="9"/>
  <c r="C1147" i="9"/>
  <c r="C1148" i="9"/>
  <c r="C2167" i="9"/>
  <c r="C1149" i="9"/>
  <c r="C2" i="9"/>
  <c r="C987" i="9"/>
  <c r="C1748" i="9"/>
  <c r="C30" i="9"/>
  <c r="C2296" i="9"/>
  <c r="C3379" i="9"/>
  <c r="C2760" i="9"/>
  <c r="C3090" i="9"/>
  <c r="C570" i="9"/>
  <c r="C2797" i="9"/>
  <c r="C2570" i="9"/>
  <c r="C2594" i="9"/>
  <c r="C331" i="9"/>
  <c r="C328" i="9"/>
  <c r="C335" i="9"/>
  <c r="C3362" i="9"/>
  <c r="C3359" i="9"/>
  <c r="C2000" i="9"/>
  <c r="C3447" i="9"/>
  <c r="C2808" i="9"/>
  <c r="C1329" i="9"/>
  <c r="C2338" i="9"/>
  <c r="C920" i="9"/>
  <c r="C173" i="9"/>
  <c r="C2702" i="9"/>
  <c r="C1937" i="9"/>
  <c r="C2704" i="9"/>
  <c r="C1049" i="9"/>
  <c r="C2812" i="9"/>
  <c r="C2337" i="9"/>
  <c r="C2231" i="9"/>
  <c r="C2807" i="9"/>
  <c r="C1330" i="9"/>
  <c r="C718" i="9"/>
  <c r="C1669" i="9"/>
  <c r="C329" i="9"/>
  <c r="C337" i="9"/>
  <c r="C2233" i="9"/>
  <c r="C2748" i="9"/>
  <c r="C2750" i="9"/>
  <c r="C3460" i="9"/>
  <c r="C3173" i="9"/>
  <c r="C2417" i="9"/>
  <c r="C2236" i="9"/>
  <c r="C2809" i="9"/>
  <c r="C977" i="9"/>
  <c r="C1727" i="9"/>
  <c r="C1563" i="9"/>
  <c r="C2386" i="9"/>
  <c r="C3368" i="9"/>
  <c r="C2479" i="9"/>
  <c r="C1700" i="9"/>
  <c r="C3207" i="9"/>
  <c r="C434" i="9"/>
  <c r="C622" i="9"/>
  <c r="C553" i="9"/>
  <c r="C154" i="9"/>
  <c r="C2223" i="9"/>
  <c r="C3206" i="9"/>
  <c r="C78" i="9"/>
  <c r="C3339" i="9"/>
  <c r="C2791" i="9"/>
  <c r="C2788" i="9"/>
  <c r="C2786" i="9"/>
  <c r="C3335" i="9"/>
  <c r="C3336" i="9"/>
  <c r="C3147" i="9"/>
  <c r="C2998" i="9"/>
  <c r="C1008" i="9"/>
  <c r="C540" i="9"/>
  <c r="C1395" i="9"/>
  <c r="C3350" i="9"/>
  <c r="C626" i="9"/>
  <c r="C674" i="9"/>
  <c r="C1009" i="9"/>
  <c r="C630" i="9"/>
  <c r="C644" i="9"/>
  <c r="C2792" i="9"/>
  <c r="C2790" i="9"/>
  <c r="C153" i="9"/>
  <c r="C82" i="9"/>
  <c r="C971" i="9"/>
  <c r="C167" i="9"/>
  <c r="C42" i="9"/>
  <c r="C1116" i="9"/>
  <c r="C1115" i="9"/>
  <c r="C968" i="9"/>
  <c r="C976" i="9"/>
  <c r="C3416" i="9"/>
  <c r="C79" i="9"/>
  <c r="C1058" i="9"/>
  <c r="C548" i="9"/>
  <c r="C712" i="9"/>
  <c r="C907" i="9"/>
  <c r="C906" i="9"/>
  <c r="C3345" i="9"/>
  <c r="C3364" i="9"/>
  <c r="C2521" i="9"/>
  <c r="C2339" i="9"/>
  <c r="C972" i="9"/>
  <c r="C2522" i="9"/>
  <c r="C168" i="9"/>
  <c r="C973" i="9"/>
  <c r="C3361" i="9"/>
  <c r="C3363" i="9"/>
  <c r="C3360" i="9"/>
  <c r="C1093" i="9"/>
  <c r="C1092" i="9"/>
  <c r="C128" i="9"/>
  <c r="C2459" i="9"/>
  <c r="C125" i="9"/>
  <c r="C2458" i="9"/>
  <c r="C1854" i="9"/>
  <c r="C369" i="9"/>
  <c r="C1044" i="9"/>
  <c r="C370" i="9"/>
  <c r="C2419" i="9"/>
  <c r="C2997" i="9"/>
  <c r="C327" i="9"/>
  <c r="C3260" i="9"/>
  <c r="C2933" i="9"/>
  <c r="C2932" i="9"/>
  <c r="C895" i="9"/>
  <c r="C126" i="9"/>
  <c r="C3071" i="9"/>
  <c r="C3491" i="9"/>
  <c r="C896" i="9"/>
  <c r="C2187" i="9"/>
  <c r="C1156" i="9"/>
  <c r="C84" i="9"/>
  <c r="C2681" i="9"/>
  <c r="C2706" i="9"/>
  <c r="C1418" i="9"/>
  <c r="C1332" i="9"/>
  <c r="C2490" i="9"/>
  <c r="C990" i="9"/>
  <c r="C1889" i="9"/>
  <c r="C612" i="9"/>
  <c r="C3236" i="9"/>
  <c r="C2051" i="9"/>
  <c r="C1157" i="9"/>
  <c r="C1034" i="9"/>
  <c r="C3083" i="9"/>
  <c r="C1286" i="9"/>
  <c r="C2565" i="9"/>
  <c r="C138" i="9"/>
  <c r="C1337" i="9"/>
  <c r="C2682" i="9"/>
  <c r="C1355" i="9"/>
  <c r="C1043" i="9"/>
  <c r="C1447" i="9"/>
  <c r="C2039" i="9"/>
  <c r="C3265" i="9"/>
  <c r="C2347" i="9"/>
  <c r="C672" i="9"/>
  <c r="C123" i="9"/>
  <c r="C2487" i="9"/>
  <c r="C346" i="9"/>
  <c r="C2356" i="9"/>
  <c r="C2079" i="9"/>
  <c r="C2583" i="9"/>
  <c r="C2585" i="9"/>
  <c r="C1705" i="9"/>
  <c r="C2222" i="9"/>
  <c r="C814" i="9"/>
  <c r="C1495" i="9"/>
  <c r="C1324" i="9"/>
  <c r="C1258" i="9"/>
  <c r="C1331" i="9"/>
  <c r="C993" i="9"/>
  <c r="C692" i="9"/>
  <c r="C1890" i="9"/>
  <c r="C2710" i="9"/>
  <c r="C1356" i="9"/>
  <c r="C2958" i="9"/>
  <c r="C1055" i="9"/>
  <c r="C2894" i="9"/>
  <c r="C856" i="9"/>
  <c r="C1576" i="9"/>
  <c r="C1804" i="9"/>
  <c r="C614" i="9"/>
  <c r="C2418" i="9"/>
  <c r="C122" i="9"/>
  <c r="C2491" i="9"/>
  <c r="C139" i="9"/>
  <c r="C2488" i="9"/>
  <c r="C124" i="9"/>
  <c r="C1907" i="9"/>
  <c r="C2959" i="9"/>
  <c r="C1855" i="9"/>
  <c r="C1476" i="9"/>
  <c r="C37" i="9"/>
  <c r="C38" i="9"/>
  <c r="C2082" i="9"/>
  <c r="C2080" i="9"/>
  <c r="C2081" i="9"/>
  <c r="C1590" i="9"/>
  <c r="C2584" i="9"/>
  <c r="C693" i="9"/>
  <c r="C1036" i="9"/>
  <c r="C3132" i="9"/>
  <c r="C671" i="9"/>
  <c r="C603" i="9"/>
  <c r="C1650" i="9"/>
  <c r="C2489" i="9"/>
  <c r="C2981" i="9"/>
  <c r="C127" i="9"/>
  <c r="C2478" i="9"/>
  <c r="C710" i="9"/>
  <c r="C700" i="9"/>
  <c r="C1419" i="9"/>
  <c r="C1323" i="9"/>
  <c r="C691" i="9"/>
  <c r="C1354" i="9"/>
  <c r="C1046" i="9"/>
  <c r="C2097" i="9"/>
  <c r="C613" i="9"/>
  <c r="C332" i="9"/>
  <c r="C339" i="9"/>
  <c r="C2795" i="9"/>
  <c r="C1090" i="9"/>
  <c r="C1089" i="9"/>
  <c r="C3399" i="9"/>
  <c r="C1180" i="9"/>
  <c r="C425" i="9"/>
  <c r="C374" i="9"/>
  <c r="C373" i="9"/>
  <c r="C1579" i="9"/>
  <c r="C399" i="9"/>
  <c r="C699" i="9"/>
  <c r="C1827" i="9"/>
  <c r="C423" i="9"/>
  <c r="C535" i="9"/>
  <c r="C522" i="9"/>
  <c r="C1681" i="9"/>
  <c r="C1682" i="9"/>
  <c r="C550" i="9"/>
  <c r="C679" i="9"/>
  <c r="C711" i="9"/>
  <c r="C1045" i="9"/>
  <c r="C1322" i="9"/>
  <c r="C2083" i="9"/>
  <c r="C3462" i="9"/>
  <c r="C1672" i="9"/>
  <c r="C3176" i="9"/>
  <c r="C2084" i="9"/>
  <c r="C701" i="9"/>
  <c r="C2085" i="9"/>
  <c r="C702" i="9"/>
  <c r="C2086" i="9"/>
  <c r="C511" i="9"/>
  <c r="C1875" i="9"/>
  <c r="C279" i="9"/>
  <c r="C927" i="9"/>
  <c r="C2025" i="9"/>
  <c r="C1074" i="9"/>
  <c r="C446" i="9"/>
  <c r="C1592" i="9"/>
  <c r="C584" i="9"/>
  <c r="C1511" i="9"/>
  <c r="C3445" i="9"/>
  <c r="C2708" i="9"/>
  <c r="C1492" i="9"/>
  <c r="C2243" i="9"/>
  <c r="C2902" i="9"/>
  <c r="C2213" i="9"/>
  <c r="C2859" i="9"/>
  <c r="C2606" i="9"/>
  <c r="C1227" i="9"/>
  <c r="C1693" i="9"/>
  <c r="C1968" i="9"/>
  <c r="C1797" i="9"/>
  <c r="C1908" i="9"/>
  <c r="C445" i="9"/>
  <c r="C1214" i="9"/>
  <c r="C2654" i="9"/>
  <c r="C3528" i="9"/>
  <c r="C2714" i="9"/>
  <c r="C1254" i="9"/>
  <c r="C1893" i="9"/>
  <c r="C2720" i="9"/>
  <c r="C1070" i="9"/>
  <c r="C560" i="9"/>
  <c r="C1069" i="9"/>
  <c r="C2153" i="9"/>
  <c r="C1071" i="9"/>
  <c r="C1065" i="9"/>
  <c r="C2733" i="9"/>
  <c r="C2188" i="9"/>
  <c r="C1468" i="9"/>
  <c r="C2701" i="9"/>
  <c r="C1067" i="9"/>
  <c r="C773" i="9"/>
  <c r="C3398" i="9"/>
  <c r="C2738" i="9"/>
  <c r="C1896" i="9"/>
  <c r="C1066" i="9"/>
  <c r="C1068" i="9"/>
  <c r="C372" i="9"/>
  <c r="C2242" i="9"/>
  <c r="C2860" i="9"/>
  <c r="C1389" i="9"/>
  <c r="C2354" i="9"/>
  <c r="C2670" i="9"/>
  <c r="C431" i="9"/>
  <c r="C754" i="9"/>
  <c r="C2939" i="9"/>
  <c r="C1892" i="9"/>
  <c r="C694" i="9"/>
  <c r="C2605" i="9"/>
  <c r="C1469" i="9"/>
  <c r="C926" i="9"/>
  <c r="C1048" i="9"/>
  <c r="C17" i="9"/>
  <c r="C518" i="9"/>
  <c r="C430" i="9"/>
  <c r="C2199" i="9"/>
  <c r="C1894" i="9"/>
  <c r="C1493" i="9"/>
  <c r="C1465" i="9"/>
  <c r="C2391" i="9"/>
  <c r="C2715" i="9"/>
  <c r="C2858" i="9"/>
  <c r="C695" i="9"/>
  <c r="C561" i="9"/>
  <c r="C1075" i="9"/>
  <c r="C1072" i="9"/>
  <c r="C1073" i="9"/>
  <c r="C2190" i="9"/>
  <c r="C1077" i="9"/>
  <c r="C1895" i="9"/>
  <c r="C1076" i="9"/>
  <c r="C1079" i="9"/>
  <c r="C3049" i="9"/>
  <c r="C2669" i="9"/>
  <c r="C2189" i="9"/>
  <c r="C486" i="9"/>
  <c r="C552" i="9"/>
  <c r="C619" i="9"/>
  <c r="C16" i="9"/>
  <c r="C421" i="9"/>
  <c r="C422" i="9"/>
  <c r="C420" i="9"/>
  <c r="C1494" i="9"/>
  <c r="C2716" i="9"/>
  <c r="C3145" i="9"/>
  <c r="C1408" i="9"/>
  <c r="C3251" i="9"/>
  <c r="C2182" i="9"/>
  <c r="C3268" i="9"/>
  <c r="C2170" i="9"/>
  <c r="C2164" i="9"/>
  <c r="C3308" i="9"/>
  <c r="C3029" i="9"/>
  <c r="C1655" i="9"/>
  <c r="C275" i="9"/>
  <c r="C3508" i="9"/>
  <c r="C1345" i="9"/>
  <c r="C1062" i="9"/>
  <c r="C2449" i="9"/>
  <c r="C2562" i="9"/>
  <c r="C583" i="9"/>
  <c r="C24" i="9"/>
  <c r="C912" i="9"/>
  <c r="C909" i="9"/>
  <c r="C992" i="9"/>
  <c r="C18" i="9"/>
  <c r="C587" i="9"/>
  <c r="C588" i="9"/>
  <c r="C600" i="9"/>
  <c r="C2541" i="9"/>
  <c r="C2546" i="9"/>
  <c r="C844" i="9"/>
  <c r="C961" i="9"/>
  <c r="C947" i="9"/>
  <c r="C2528" i="9"/>
  <c r="C2109" i="9"/>
  <c r="C3112" i="9"/>
  <c r="C879" i="9"/>
  <c r="C670" i="9"/>
  <c r="C2531" i="9"/>
  <c r="C601" i="9"/>
  <c r="C203" i="9"/>
  <c r="C2384" i="9"/>
  <c r="C75" i="9"/>
  <c r="C949" i="9"/>
  <c r="C3472" i="9"/>
  <c r="C2107" i="9"/>
  <c r="C3240" i="9"/>
  <c r="C1448" i="9"/>
  <c r="C1283" i="9"/>
  <c r="C1421" i="9"/>
  <c r="C3505" i="9"/>
  <c r="C3314" i="9"/>
  <c r="C581" i="9"/>
  <c r="C689" i="9"/>
  <c r="C599" i="9"/>
  <c r="C585" i="9"/>
  <c r="C2433" i="9"/>
  <c r="C914" i="9"/>
  <c r="C910" i="9"/>
  <c r="C1847" i="9"/>
  <c r="C1733" i="9"/>
  <c r="C3444" i="9"/>
  <c r="C2450" i="9"/>
  <c r="C3167" i="9"/>
  <c r="C1451" i="9"/>
  <c r="C839" i="9"/>
  <c r="C2002" i="9"/>
  <c r="C1786" i="9"/>
  <c r="C1393" i="9"/>
  <c r="C2567" i="9"/>
  <c r="C1373" i="9"/>
  <c r="C1327" i="9"/>
  <c r="C1736" i="9"/>
  <c r="C1995" i="9"/>
  <c r="C1998" i="9"/>
  <c r="C579" i="9"/>
  <c r="C523" i="9"/>
  <c r="C607" i="9"/>
  <c r="C3027" i="9"/>
  <c r="C597" i="9"/>
  <c r="C575" i="9"/>
  <c r="C586" i="9"/>
  <c r="C2007" i="9"/>
  <c r="C598" i="9"/>
  <c r="C592" i="9"/>
  <c r="C593" i="9"/>
  <c r="C2662" i="9"/>
  <c r="C324" i="9"/>
  <c r="C3435" i="9"/>
  <c r="C2106" i="9"/>
  <c r="C2073" i="9"/>
  <c r="C1334" i="9"/>
  <c r="C3247" i="9"/>
  <c r="C2158" i="9"/>
  <c r="C10" i="9"/>
  <c r="C1993" i="9"/>
  <c r="C3393" i="9"/>
  <c r="C3142" i="9"/>
  <c r="C578" i="9"/>
  <c r="C22" i="9"/>
  <c r="C2071" i="9"/>
  <c r="C2530" i="9"/>
  <c r="C3157" i="9"/>
  <c r="C1363" i="9"/>
  <c r="C2103" i="9"/>
  <c r="C2547" i="9"/>
  <c r="C2436" i="9"/>
  <c r="C201" i="9"/>
  <c r="C2027" i="9"/>
  <c r="C867" i="9"/>
  <c r="C574" i="9"/>
  <c r="C1097" i="9"/>
  <c r="C1096" i="9"/>
  <c r="C1446" i="9"/>
  <c r="C948" i="9"/>
  <c r="C2207" i="9"/>
  <c r="C1414" i="9"/>
  <c r="C3164" i="9"/>
  <c r="C3163" i="9"/>
  <c r="C606" i="9"/>
  <c r="C589" i="9"/>
  <c r="C618" i="9"/>
  <c r="C3156" i="9"/>
  <c r="C3365" i="9"/>
  <c r="C325" i="9"/>
  <c r="C591" i="9"/>
  <c r="C326" i="9"/>
  <c r="C2070" i="9"/>
  <c r="C681" i="9"/>
  <c r="C1420" i="9"/>
  <c r="C2437" i="9"/>
  <c r="C23" i="9"/>
  <c r="C2375" i="9"/>
  <c r="C566" i="9"/>
  <c r="C1410" i="9"/>
  <c r="C1399" i="9"/>
  <c r="C913" i="9"/>
  <c r="C582" i="9"/>
  <c r="C590" i="9"/>
  <c r="C2535" i="9"/>
  <c r="C2532" i="9"/>
  <c r="C951" i="9"/>
  <c r="C577" i="9"/>
  <c r="C3256" i="9"/>
  <c r="C555" i="9"/>
  <c r="C440" i="9"/>
  <c r="C1945" i="9"/>
  <c r="C1409" i="9"/>
  <c r="C1384" i="9"/>
  <c r="C3258" i="9"/>
  <c r="C202" i="9"/>
  <c r="C551" i="9"/>
  <c r="C1914" i="9"/>
  <c r="C1787" i="9"/>
  <c r="C3161" i="9"/>
  <c r="C964" i="9"/>
  <c r="C1450" i="9"/>
  <c r="C1391" i="9"/>
  <c r="C605" i="9"/>
  <c r="C576" i="9"/>
  <c r="C3160" i="9"/>
  <c r="C2700" i="9"/>
  <c r="C1946" i="9"/>
  <c r="C3158" i="9"/>
  <c r="C1392" i="9"/>
  <c r="C2566" i="9"/>
  <c r="C1782" i="9"/>
  <c r="C3425" i="9"/>
  <c r="C1364" i="9"/>
  <c r="C1411" i="9"/>
  <c r="C2399" i="9"/>
  <c r="C580" i="9"/>
  <c r="C595" i="9"/>
  <c r="C959" i="9"/>
  <c r="C960" i="9"/>
  <c r="C957" i="9"/>
  <c r="C958" i="9"/>
  <c r="C955" i="9"/>
  <c r="C956" i="9"/>
  <c r="C954" i="9"/>
  <c r="C953" i="9"/>
  <c r="C2029" i="9"/>
  <c r="C2536" i="9"/>
  <c r="C2533" i="9"/>
  <c r="C952" i="9"/>
  <c r="C608" i="9"/>
  <c r="C567" i="9"/>
  <c r="C594" i="9"/>
  <c r="C76" i="9"/>
  <c r="C1449" i="9"/>
  <c r="C609" i="9"/>
  <c r="C2208" i="9"/>
  <c r="C568" i="9"/>
  <c r="C3162" i="9"/>
  <c r="C596" i="9"/>
  <c r="D6" i="7"/>
  <c r="D11" i="7"/>
  <c r="D5" i="7"/>
  <c r="D4" i="7"/>
  <c r="D16" i="7"/>
  <c r="D2" i="7"/>
  <c r="D13" i="7"/>
  <c r="D14" i="7"/>
  <c r="D3" i="7"/>
  <c r="D8" i="7"/>
  <c r="D7" i="7"/>
  <c r="D10" i="7"/>
  <c r="D12" i="7"/>
  <c r="D17" i="7"/>
  <c r="D9" i="7"/>
  <c r="D15" i="7"/>
  <c r="F434" i="6" l="1"/>
  <c r="F377" i="6"/>
  <c r="F451" i="6"/>
  <c r="F398" i="6"/>
  <c r="F386" i="6"/>
  <c r="F387" i="6"/>
  <c r="F393" i="6"/>
  <c r="F394" i="6"/>
  <c r="F453" i="6"/>
  <c r="F457" i="6"/>
  <c r="F440" i="6"/>
  <c r="F441" i="6"/>
  <c r="F372" i="6"/>
  <c r="F426" i="6"/>
  <c r="F412" i="6"/>
  <c r="D447" i="6"/>
  <c r="D380" i="6"/>
  <c r="D439" i="6"/>
  <c r="D440" i="6"/>
  <c r="D441" i="6"/>
  <c r="D442" i="6"/>
  <c r="D443" i="6"/>
  <c r="D444" i="6"/>
  <c r="D445" i="6"/>
  <c r="D448" i="6"/>
  <c r="D449" i="6"/>
  <c r="D450" i="6"/>
  <c r="D451" i="6"/>
  <c r="D452" i="6"/>
  <c r="D453" i="6"/>
  <c r="D454" i="6"/>
  <c r="D455" i="6"/>
  <c r="D456" i="6"/>
  <c r="D457" i="6"/>
  <c r="D458" i="6"/>
  <c r="D459" i="6"/>
  <c r="D460" i="6"/>
  <c r="F439" i="6"/>
  <c r="F442" i="6"/>
  <c r="F443" i="6"/>
  <c r="F444" i="6"/>
  <c r="F445" i="6"/>
  <c r="F446" i="6"/>
  <c r="F447" i="6"/>
  <c r="F448" i="6"/>
  <c r="F449" i="6"/>
  <c r="F450" i="6"/>
  <c r="F452" i="6"/>
  <c r="F454" i="6"/>
  <c r="F455" i="6"/>
  <c r="F456" i="6"/>
  <c r="F458" i="6"/>
  <c r="F459" i="6"/>
  <c r="F419" i="6"/>
  <c r="D375" i="6"/>
  <c r="D434" i="6"/>
  <c r="D436" i="6"/>
  <c r="D417" i="6"/>
  <c r="D396" i="6"/>
  <c r="D425" i="6"/>
  <c r="D382" i="6"/>
  <c r="D413" i="6"/>
  <c r="D415" i="6"/>
  <c r="D421" i="6"/>
  <c r="D422" i="6"/>
  <c r="D423" i="6"/>
  <c r="D424" i="6"/>
  <c r="D429" i="6"/>
  <c r="D431" i="6"/>
  <c r="D432" i="6"/>
  <c r="D433" i="6"/>
  <c r="D435" i="6"/>
  <c r="F413" i="6"/>
  <c r="F414" i="6"/>
  <c r="F415" i="6"/>
  <c r="F416" i="6"/>
  <c r="F417" i="6"/>
  <c r="F418" i="6"/>
  <c r="F420" i="6"/>
  <c r="F421" i="6"/>
  <c r="F422" i="6"/>
  <c r="F423" i="6"/>
  <c r="F424" i="6"/>
  <c r="F425" i="6"/>
  <c r="F427" i="6"/>
  <c r="F428" i="6"/>
  <c r="F430" i="6"/>
  <c r="F432" i="6"/>
  <c r="F433" i="6"/>
  <c r="F436" i="6"/>
  <c r="F437" i="6"/>
  <c r="F438" i="6"/>
  <c r="D387" i="6"/>
  <c r="D389" i="6"/>
  <c r="D391" i="6"/>
  <c r="D395" i="6"/>
  <c r="D397" i="6"/>
  <c r="D398" i="6"/>
  <c r="D399" i="6"/>
  <c r="D400" i="6"/>
  <c r="D405" i="6"/>
  <c r="D406" i="6"/>
  <c r="D407" i="6"/>
  <c r="D409" i="6"/>
  <c r="D410" i="6"/>
  <c r="D411" i="6"/>
  <c r="F385" i="6"/>
  <c r="F388" i="6"/>
  <c r="F389" i="6"/>
  <c r="F390" i="6"/>
  <c r="F391" i="6"/>
  <c r="F392" i="6"/>
  <c r="F395" i="6"/>
  <c r="F396" i="6"/>
  <c r="F397" i="6"/>
  <c r="F399" i="6"/>
  <c r="F400" i="6"/>
  <c r="F401" i="6"/>
  <c r="F402" i="6"/>
  <c r="F404" i="6"/>
  <c r="F406" i="6"/>
  <c r="F407" i="6"/>
  <c r="F410" i="6"/>
  <c r="F411" i="6"/>
  <c r="D376" i="6"/>
  <c r="D377" i="6"/>
  <c r="D379" i="6"/>
  <c r="D381" i="6"/>
  <c r="F373" i="6"/>
  <c r="F374" i="6"/>
  <c r="F375" i="6"/>
  <c r="F376" i="6"/>
  <c r="F380" i="6"/>
  <c r="F381" i="6"/>
  <c r="F382" i="6"/>
  <c r="F383" i="6"/>
  <c r="F431" i="6" l="1"/>
  <c r="F403" i="6"/>
  <c r="F435" i="6"/>
  <c r="F460" i="6"/>
  <c r="F409" i="6"/>
  <c r="D446" i="6"/>
  <c r="F429" i="6"/>
  <c r="F408" i="6"/>
  <c r="F405" i="6"/>
  <c r="D378" i="6"/>
  <c r="D412" i="6"/>
  <c r="D403" i="6"/>
  <c r="D390" i="6"/>
  <c r="D384" i="6"/>
  <c r="D374" i="6"/>
  <c r="D419" i="6"/>
  <c r="D383" i="6"/>
  <c r="D408" i="6"/>
  <c r="D430" i="6"/>
  <c r="D416" i="6"/>
  <c r="D438" i="6"/>
  <c r="D392" i="6"/>
  <c r="D437" i="6"/>
  <c r="D427" i="6"/>
  <c r="D414" i="6"/>
  <c r="D404" i="6"/>
  <c r="D388" i="6"/>
  <c r="D428" i="6"/>
  <c r="D420" i="6"/>
  <c r="D373" i="6"/>
  <c r="D402" i="6"/>
  <c r="D394" i="6"/>
  <c r="D386" i="6"/>
  <c r="D426" i="6"/>
  <c r="D418" i="6"/>
  <c r="D372" i="6"/>
  <c r="D401" i="6"/>
  <c r="D393" i="6"/>
  <c r="D385" i="6"/>
  <c r="D359" i="6" l="1"/>
  <c r="D360" i="6"/>
  <c r="D361" i="6"/>
  <c r="D362" i="6"/>
  <c r="D363" i="6"/>
  <c r="D364" i="6"/>
  <c r="D365" i="6"/>
  <c r="D366" i="6"/>
  <c r="D367" i="6"/>
  <c r="D368" i="6"/>
  <c r="D369" i="6"/>
  <c r="D370" i="6"/>
  <c r="D371" i="6"/>
  <c r="F359" i="6"/>
  <c r="F360" i="6"/>
  <c r="F361" i="6"/>
  <c r="F362" i="6"/>
  <c r="F363" i="6"/>
  <c r="F364" i="6"/>
  <c r="F367" i="6"/>
  <c r="F368" i="6"/>
  <c r="F369" i="6"/>
  <c r="F370" i="6"/>
  <c r="F335" i="6" l="1"/>
  <c r="F348" i="6"/>
  <c r="F340" i="6"/>
  <c r="F347" i="6"/>
  <c r="D354" i="6"/>
  <c r="D357" i="6"/>
  <c r="D338" i="6"/>
  <c r="D319" i="6"/>
  <c r="D346" i="6"/>
  <c r="D234" i="6"/>
  <c r="D334" i="6"/>
  <c r="D335" i="6"/>
  <c r="D336" i="6"/>
  <c r="D340" i="6"/>
  <c r="D342" i="6"/>
  <c r="D347" i="6"/>
  <c r="D352" i="6"/>
  <c r="D353" i="6"/>
  <c r="D355" i="6"/>
  <c r="D356" i="6"/>
  <c r="D358" i="6"/>
  <c r="F334" i="6"/>
  <c r="F336" i="6"/>
  <c r="F337" i="6"/>
  <c r="F338" i="6"/>
  <c r="F339" i="6"/>
  <c r="F341" i="6"/>
  <c r="F342" i="6"/>
  <c r="F343" i="6"/>
  <c r="F344" i="6"/>
  <c r="F345" i="6"/>
  <c r="F346" i="6"/>
  <c r="F349" i="6"/>
  <c r="F350" i="6"/>
  <c r="F351" i="6"/>
  <c r="F352" i="6"/>
  <c r="F353" i="6"/>
  <c r="F354" i="6"/>
  <c r="F355" i="6"/>
  <c r="F356" i="6"/>
  <c r="F357" i="6"/>
  <c r="F358" i="6"/>
  <c r="D309" i="6"/>
  <c r="D310" i="6"/>
  <c r="D312" i="6"/>
  <c r="D316" i="6"/>
  <c r="D317" i="6"/>
  <c r="D326" i="6"/>
  <c r="D327" i="6"/>
  <c r="D328" i="6"/>
  <c r="D330" i="6"/>
  <c r="D331" i="6"/>
  <c r="D333"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236" i="6"/>
  <c r="F305" i="6"/>
  <c r="F179" i="6"/>
  <c r="F293" i="6"/>
  <c r="F225" i="6"/>
  <c r="F162" i="6"/>
  <c r="F134" i="6"/>
  <c r="F154" i="6"/>
  <c r="F188" i="6"/>
  <c r="F197" i="6"/>
  <c r="D295" i="6"/>
  <c r="D305" i="6"/>
  <c r="D307" i="6"/>
  <c r="D296" i="6"/>
  <c r="D303" i="6"/>
  <c r="D292" i="6"/>
  <c r="D293" i="6"/>
  <c r="D294" i="6"/>
  <c r="D306" i="6"/>
  <c r="D308" i="6"/>
  <c r="F292" i="6"/>
  <c r="F294" i="6"/>
  <c r="F295" i="6"/>
  <c r="F296" i="6"/>
  <c r="F297" i="6"/>
  <c r="F299" i="6"/>
  <c r="F300" i="6"/>
  <c r="F301" i="6"/>
  <c r="F302" i="6"/>
  <c r="F303" i="6"/>
  <c r="F304" i="6"/>
  <c r="F306" i="6"/>
  <c r="F307" i="6"/>
  <c r="F308" i="6"/>
  <c r="F169" i="6"/>
  <c r="D260" i="6"/>
  <c r="D271" i="6"/>
  <c r="D290" i="6"/>
  <c r="D279" i="6"/>
  <c r="D287" i="6"/>
  <c r="D275" i="6"/>
  <c r="D276" i="6"/>
  <c r="D277" i="6"/>
  <c r="D283" i="6"/>
  <c r="D285" i="6"/>
  <c r="D289" i="6"/>
  <c r="D291" i="6"/>
  <c r="F275" i="6"/>
  <c r="F277" i="6"/>
  <c r="F278" i="6"/>
  <c r="F279" i="6"/>
  <c r="F280" i="6"/>
  <c r="F282" i="6"/>
  <c r="F283" i="6"/>
  <c r="F284" i="6"/>
  <c r="F285" i="6"/>
  <c r="F286" i="6"/>
  <c r="F287" i="6"/>
  <c r="F289" i="6"/>
  <c r="F290" i="6"/>
  <c r="F291" i="6"/>
  <c r="D259" i="6"/>
  <c r="D261" i="6"/>
  <c r="D264" i="6"/>
  <c r="D265" i="6"/>
  <c r="D266" i="6"/>
  <c r="D270" i="6"/>
  <c r="D272" i="6"/>
  <c r="D274" i="6"/>
  <c r="F258" i="6"/>
  <c r="F260" i="6"/>
  <c r="F261" i="6"/>
  <c r="F262" i="6"/>
  <c r="F263" i="6"/>
  <c r="F264" i="6"/>
  <c r="F265" i="6"/>
  <c r="F266" i="6"/>
  <c r="F267" i="6"/>
  <c r="F268" i="6"/>
  <c r="F269" i="6"/>
  <c r="F270" i="6"/>
  <c r="F272" i="6"/>
  <c r="F273" i="6"/>
  <c r="F274" i="6"/>
  <c r="D241" i="6"/>
  <c r="D244" i="6"/>
  <c r="D245" i="6"/>
  <c r="D247" i="6"/>
  <c r="D248" i="6"/>
  <c r="D249" i="6"/>
  <c r="D253" i="6"/>
  <c r="D255" i="6"/>
  <c r="D256" i="6"/>
  <c r="D257" i="6"/>
  <c r="F241" i="6"/>
  <c r="F243" i="6"/>
  <c r="F244" i="6"/>
  <c r="F245" i="6"/>
  <c r="F246" i="6"/>
  <c r="F247" i="6"/>
  <c r="F248" i="6"/>
  <c r="F249" i="6"/>
  <c r="F250" i="6"/>
  <c r="F251" i="6"/>
  <c r="F252" i="6"/>
  <c r="F253" i="6"/>
  <c r="F255" i="6"/>
  <c r="F256" i="6"/>
  <c r="F257" i="6"/>
  <c r="D219" i="6"/>
  <c r="D212" i="6"/>
  <c r="D238" i="6"/>
  <c r="D192" i="6"/>
  <c r="D200" i="6"/>
  <c r="D227" i="6"/>
  <c r="D216" i="6"/>
  <c r="D217" i="6"/>
  <c r="D218" i="6"/>
  <c r="D224" i="6"/>
  <c r="D225" i="6"/>
  <c r="D229" i="6"/>
  <c r="D231" i="6"/>
  <c r="D232" i="6"/>
  <c r="D233" i="6"/>
  <c r="D237" i="6"/>
  <c r="D240" i="6"/>
  <c r="F216" i="6"/>
  <c r="F218" i="6"/>
  <c r="F219" i="6"/>
  <c r="F220" i="6"/>
  <c r="F221" i="6"/>
  <c r="F222" i="6"/>
  <c r="F223" i="6"/>
  <c r="F224" i="6"/>
  <c r="F226" i="6"/>
  <c r="F227" i="6"/>
  <c r="F228" i="6"/>
  <c r="F229" i="6"/>
  <c r="F230" i="6"/>
  <c r="F231" i="6"/>
  <c r="F232" i="6"/>
  <c r="F233" i="6"/>
  <c r="F234" i="6"/>
  <c r="F235" i="6"/>
  <c r="F238" i="6"/>
  <c r="F239" i="6"/>
  <c r="F240" i="6"/>
  <c r="D189" i="6"/>
  <c r="D191" i="6"/>
  <c r="D197" i="6"/>
  <c r="D198" i="6"/>
  <c r="D199" i="6"/>
  <c r="D202" i="6"/>
  <c r="D203" i="6"/>
  <c r="D205" i="6"/>
  <c r="D206" i="6"/>
  <c r="D207" i="6"/>
  <c r="D209" i="6"/>
  <c r="D210" i="6"/>
  <c r="D211" i="6"/>
  <c r="D213" i="6"/>
  <c r="D214" i="6"/>
  <c r="D215" i="6"/>
  <c r="F190" i="6"/>
  <c r="F191" i="6"/>
  <c r="F192" i="6"/>
  <c r="F193" i="6"/>
  <c r="F194" i="6"/>
  <c r="F195" i="6"/>
  <c r="F196" i="6"/>
  <c r="F198" i="6"/>
  <c r="F199" i="6"/>
  <c r="F200" i="6"/>
  <c r="F201" i="6"/>
  <c r="F202" i="6"/>
  <c r="F203" i="6"/>
  <c r="F204" i="6"/>
  <c r="F206" i="6"/>
  <c r="F207" i="6"/>
  <c r="F208" i="6"/>
  <c r="F209" i="6"/>
  <c r="F210" i="6"/>
  <c r="F211" i="6"/>
  <c r="F213" i="6"/>
  <c r="F214" i="6"/>
  <c r="F215" i="6"/>
  <c r="F149" i="6"/>
  <c r="D176" i="6"/>
  <c r="D180" i="6"/>
  <c r="D185" i="6"/>
  <c r="D173" i="6"/>
  <c r="D174" i="6"/>
  <c r="D175" i="6"/>
  <c r="D178" i="6"/>
  <c r="D183" i="6"/>
  <c r="D184" i="6"/>
  <c r="D186" i="6"/>
  <c r="D187" i="6"/>
  <c r="F173" i="6"/>
  <c r="F174" i="6"/>
  <c r="F175" i="6"/>
  <c r="F176" i="6"/>
  <c r="F177" i="6"/>
  <c r="F178" i="6"/>
  <c r="F182" i="6"/>
  <c r="F183" i="6"/>
  <c r="F184" i="6"/>
  <c r="F185" i="6"/>
  <c r="F186" i="6"/>
  <c r="D171" i="6"/>
  <c r="D152" i="6"/>
  <c r="D158" i="6"/>
  <c r="D161" i="6"/>
  <c r="D166" i="6"/>
  <c r="D148" i="6"/>
  <c r="D149" i="6"/>
  <c r="D150" i="6"/>
  <c r="D151" i="6"/>
  <c r="D153" i="6"/>
  <c r="D154" i="6"/>
  <c r="D156" i="6"/>
  <c r="D160" i="6"/>
  <c r="D164" i="6"/>
  <c r="D167" i="6"/>
  <c r="D168" i="6"/>
  <c r="D169" i="6"/>
  <c r="D172" i="6"/>
  <c r="F148" i="6"/>
  <c r="F150" i="6"/>
  <c r="F151" i="6"/>
  <c r="F152" i="6"/>
  <c r="F153" i="6"/>
  <c r="F155" i="6"/>
  <c r="F156" i="6"/>
  <c r="F157" i="6"/>
  <c r="F158" i="6"/>
  <c r="F159" i="6"/>
  <c r="F160" i="6"/>
  <c r="F161" i="6"/>
  <c r="F163" i="6"/>
  <c r="F164" i="6"/>
  <c r="F165" i="6"/>
  <c r="F166" i="6"/>
  <c r="F167" i="6"/>
  <c r="F168" i="6"/>
  <c r="F170" i="6"/>
  <c r="F171" i="6"/>
  <c r="F172" i="6"/>
  <c r="D147" i="6"/>
  <c r="D90" i="6"/>
  <c r="D144" i="6"/>
  <c r="D132" i="6"/>
  <c r="D108" i="6"/>
  <c r="D140" i="6"/>
  <c r="D128" i="6"/>
  <c r="D129" i="6"/>
  <c r="D130" i="6"/>
  <c r="D131" i="6"/>
  <c r="D143" i="6"/>
  <c r="D145" i="6"/>
  <c r="D88" i="6"/>
  <c r="D89" i="6"/>
  <c r="D91" i="6"/>
  <c r="D92" i="6"/>
  <c r="D93" i="6"/>
  <c r="D94" i="6"/>
  <c r="D96" i="6"/>
  <c r="D97" i="6"/>
  <c r="D99" i="6"/>
  <c r="D100" i="6"/>
  <c r="D101" i="6"/>
  <c r="D102" i="6"/>
  <c r="D104" i="6"/>
  <c r="D105" i="6"/>
  <c r="D107" i="6"/>
  <c r="D116" i="6"/>
  <c r="D117" i="6"/>
  <c r="D118" i="6"/>
  <c r="D119" i="6"/>
  <c r="D120" i="6"/>
  <c r="D125" i="6"/>
  <c r="D332" i="6" l="1"/>
  <c r="D318" i="6"/>
  <c r="D343" i="6"/>
  <c r="D329" i="6"/>
  <c r="D315" i="6"/>
  <c r="D339" i="6"/>
  <c r="D313" i="6"/>
  <c r="D337" i="6"/>
  <c r="D323" i="6"/>
  <c r="D345" i="6"/>
  <c r="D324" i="6"/>
  <c r="D321" i="6"/>
  <c r="D351" i="6"/>
  <c r="D320" i="6"/>
  <c r="D350" i="6"/>
  <c r="D348" i="6"/>
  <c r="D325" i="6"/>
  <c r="D344" i="6"/>
  <c r="D322" i="6"/>
  <c r="D314" i="6"/>
  <c r="D349" i="6"/>
  <c r="D341" i="6"/>
  <c r="D311" i="6"/>
  <c r="F212" i="6"/>
  <c r="F276" i="6"/>
  <c r="D301" i="6"/>
  <c r="D300" i="6"/>
  <c r="D302" i="6"/>
  <c r="D298" i="6"/>
  <c r="D297" i="6"/>
  <c r="D299" i="6"/>
  <c r="D304" i="6"/>
  <c r="F254" i="6"/>
  <c r="F217" i="6"/>
  <c r="F271" i="6"/>
  <c r="F242" i="6"/>
  <c r="F288" i="6"/>
  <c r="F259" i="6"/>
  <c r="D254" i="6"/>
  <c r="D246" i="6"/>
  <c r="D273" i="6"/>
  <c r="D262" i="6"/>
  <c r="D286" i="6"/>
  <c r="D252" i="6"/>
  <c r="D251" i="6"/>
  <c r="D243" i="6"/>
  <c r="D269" i="6"/>
  <c r="D258" i="6"/>
  <c r="D281" i="6"/>
  <c r="D250" i="6"/>
  <c r="D242" i="6"/>
  <c r="D267" i="6"/>
  <c r="D278" i="6"/>
  <c r="D288" i="6"/>
  <c r="D284" i="6"/>
  <c r="D280" i="6"/>
  <c r="D263" i="6"/>
  <c r="D282" i="6"/>
  <c r="D268" i="6"/>
  <c r="F237" i="6"/>
  <c r="F205" i="6"/>
  <c r="D226" i="6"/>
  <c r="D195" i="6"/>
  <c r="D222" i="6"/>
  <c r="D194" i="6"/>
  <c r="D221" i="6"/>
  <c r="D190" i="6"/>
  <c r="D230" i="6"/>
  <c r="D204" i="6"/>
  <c r="D196" i="6"/>
  <c r="D188" i="6"/>
  <c r="D223" i="6"/>
  <c r="D201" i="6"/>
  <c r="D193" i="6"/>
  <c r="D239" i="6"/>
  <c r="D228" i="6"/>
  <c r="D220" i="6"/>
  <c r="D208" i="6"/>
  <c r="D182" i="6"/>
  <c r="D236" i="6"/>
  <c r="D235" i="6"/>
  <c r="D181" i="6"/>
  <c r="D179" i="6"/>
  <c r="D177" i="6"/>
  <c r="D122" i="6"/>
  <c r="D170" i="6"/>
  <c r="D157" i="6"/>
  <c r="D159" i="6"/>
  <c r="D165" i="6"/>
  <c r="D163" i="6"/>
  <c r="D162" i="6"/>
  <c r="D155" i="6"/>
  <c r="D126" i="6"/>
  <c r="D146" i="6"/>
  <c r="D127" i="6"/>
  <c r="D141" i="6"/>
  <c r="D115" i="6"/>
  <c r="D139" i="6"/>
  <c r="D109" i="6"/>
  <c r="D136" i="6"/>
  <c r="D137" i="6"/>
  <c r="D124" i="6"/>
  <c r="D113" i="6"/>
  <c r="D134" i="6"/>
  <c r="D121" i="6"/>
  <c r="D112" i="6"/>
  <c r="D133" i="6"/>
  <c r="D110" i="6"/>
  <c r="D142" i="6"/>
  <c r="D138" i="6"/>
  <c r="D123" i="6"/>
  <c r="D114" i="6"/>
  <c r="D106" i="6"/>
  <c r="D98" i="6"/>
  <c r="D135" i="6"/>
  <c r="D111" i="6"/>
  <c r="D103" i="6"/>
  <c r="D95" i="6"/>
  <c r="D53" i="6" l="1"/>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F56" i="6"/>
  <c r="F72" i="6"/>
  <c r="D27" i="6"/>
  <c r="D28" i="6"/>
  <c r="D29" i="6"/>
  <c r="D30" i="6"/>
  <c r="D31" i="6"/>
  <c r="D32" i="6"/>
  <c r="D33" i="6"/>
  <c r="D34" i="6"/>
  <c r="D35" i="6"/>
  <c r="D36" i="6"/>
  <c r="D37" i="6"/>
  <c r="D38" i="6"/>
  <c r="D39" i="6"/>
  <c r="D40" i="6"/>
  <c r="D41" i="6"/>
  <c r="D42" i="6"/>
  <c r="D43" i="6"/>
  <c r="D44" i="6"/>
  <c r="D45" i="6"/>
  <c r="D46" i="6"/>
  <c r="D47" i="6"/>
  <c r="D48" i="6"/>
  <c r="D49" i="6"/>
  <c r="D50" i="6"/>
  <c r="D51" i="6"/>
  <c r="D52" i="6"/>
  <c r="B17" i="6"/>
  <c r="B18" i="6"/>
  <c r="B19" i="6"/>
  <c r="B20" i="6"/>
  <c r="B21" i="6"/>
  <c r="B22" i="6"/>
  <c r="B23" i="6"/>
  <c r="B24" i="6"/>
  <c r="B25" i="6"/>
  <c r="B26" i="6"/>
  <c r="D17" i="6"/>
  <c r="D18" i="6"/>
  <c r="D19" i="6"/>
  <c r="D20" i="6"/>
  <c r="D21" i="6"/>
  <c r="D22" i="6"/>
  <c r="D23" i="6"/>
  <c r="D24" i="6"/>
  <c r="D25" i="6"/>
  <c r="D26" i="6"/>
  <c r="F112" i="6"/>
  <c r="F123" i="6"/>
  <c r="F119" i="6"/>
  <c r="F97" i="6"/>
  <c r="F99" i="6"/>
  <c r="F100" i="6"/>
  <c r="F109" i="6"/>
  <c r="F116" i="6"/>
  <c r="F118" i="6"/>
  <c r="F108" i="6"/>
  <c r="F80" i="6"/>
  <c r="F81" i="6"/>
  <c r="F107" i="6"/>
  <c r="F105" i="6"/>
  <c r="F29" i="6"/>
  <c r="F120" i="6"/>
  <c r="F95" i="6"/>
  <c r="F122" i="6"/>
  <c r="F24" i="6"/>
  <c r="F106" i="6"/>
  <c r="F121" i="6"/>
  <c r="F117" i="6"/>
  <c r="F36" i="6"/>
  <c r="F115" i="6"/>
  <c r="F53" i="6"/>
  <c r="F55" i="6"/>
  <c r="F131" i="6"/>
  <c r="F58" i="6"/>
  <c r="F62" i="6"/>
  <c r="F91" i="6"/>
  <c r="F98" i="6"/>
  <c r="F17" i="6"/>
  <c r="F19" i="6"/>
  <c r="F25" i="6"/>
  <c r="F26" i="6"/>
  <c r="F27" i="6"/>
  <c r="F30" i="6"/>
  <c r="F31" i="6"/>
  <c r="F32" i="6"/>
  <c r="F33" i="6"/>
  <c r="F34" i="6"/>
  <c r="F35" i="6"/>
  <c r="F38" i="6"/>
  <c r="F39" i="6"/>
  <c r="F41" i="6"/>
  <c r="F42" i="6"/>
  <c r="F43" i="6"/>
  <c r="F45" i="6"/>
  <c r="F46" i="6"/>
  <c r="F47" i="6"/>
  <c r="F49" i="6"/>
  <c r="F50" i="6"/>
  <c r="F59" i="6"/>
  <c r="F60" i="6"/>
  <c r="F135" i="6"/>
  <c r="F67" i="6"/>
  <c r="F71" i="6"/>
  <c r="F82" i="6"/>
  <c r="F83" i="6"/>
  <c r="F40" i="6"/>
  <c r="F51" i="6"/>
  <c r="F66" i="6" l="1"/>
  <c r="F137" i="6"/>
  <c r="F52" i="6"/>
  <c r="F79" i="6"/>
  <c r="F143" i="6"/>
  <c r="F18" i="6"/>
  <c r="F133" i="6"/>
  <c r="F94" i="6"/>
  <c r="F88" i="6"/>
  <c r="F128" i="6"/>
  <c r="F57" i="6"/>
  <c r="F132" i="6"/>
  <c r="F93" i="6"/>
  <c r="F147" i="6"/>
  <c r="F127" i="6"/>
  <c r="F89" i="6"/>
  <c r="F129" i="6"/>
  <c r="F144" i="6"/>
  <c r="F124" i="6"/>
  <c r="F104" i="6"/>
  <c r="F101" i="6"/>
  <c r="F64" i="6"/>
  <c r="F28" i="6"/>
  <c r="F145" i="6"/>
  <c r="F125" i="6"/>
  <c r="F65" i="6"/>
  <c r="F136" i="6"/>
  <c r="F37" i="6"/>
  <c r="F142" i="6"/>
  <c r="F140" i="6"/>
  <c r="F113" i="6"/>
  <c r="F90" i="6"/>
  <c r="F130" i="6"/>
  <c r="F61" i="6"/>
  <c r="F96" i="6"/>
  <c r="F63" i="6"/>
  <c r="F92" i="6"/>
  <c r="F44" i="6"/>
  <c r="F54" i="6"/>
  <c r="F146" i="6"/>
  <c r="F126" i="6"/>
  <c r="F48" i="6"/>
  <c r="F141" i="6"/>
  <c r="F114" i="6"/>
  <c r="F138" i="6"/>
  <c r="F110" i="6"/>
  <c r="F139" i="6"/>
  <c r="F111" i="6"/>
  <c r="F102" i="6"/>
  <c r="F103" i="6"/>
  <c r="F86" i="6"/>
  <c r="F73" i="6"/>
  <c r="F87" i="6"/>
  <c r="F78" i="6"/>
  <c r="F70" i="6"/>
  <c r="F85" i="6"/>
  <c r="F77" i="6"/>
  <c r="F69" i="6"/>
  <c r="F84" i="6"/>
  <c r="F76" i="6"/>
  <c r="F68" i="6"/>
  <c r="F75" i="6"/>
  <c r="F74" i="6"/>
  <c r="F23" i="6"/>
  <c r="F22" i="6"/>
  <c r="F21" i="6"/>
  <c r="F20" i="6"/>
  <c r="A482" i="20"/>
  <c r="A403" i="20"/>
  <c r="A477" i="20"/>
  <c r="A465" i="20"/>
  <c r="A466" i="20"/>
  <c r="A467" i="20"/>
  <c r="A468" i="20"/>
  <c r="A469" i="20"/>
  <c r="A470" i="20"/>
  <c r="A471" i="20"/>
  <c r="A472" i="20"/>
  <c r="A473" i="20"/>
  <c r="A474" i="20"/>
  <c r="A475" i="20"/>
  <c r="A476" i="20"/>
  <c r="A478" i="20"/>
  <c r="A479" i="20"/>
  <c r="A480" i="20"/>
  <c r="A481" i="20"/>
  <c r="A483" i="20"/>
  <c r="A484" i="20"/>
  <c r="A485" i="20"/>
  <c r="A486" i="20"/>
  <c r="C465" i="20"/>
  <c r="C466" i="20"/>
  <c r="C467" i="20"/>
  <c r="C468" i="20"/>
  <c r="C469" i="20"/>
  <c r="C470" i="20"/>
  <c r="C471" i="20"/>
  <c r="C472" i="20"/>
  <c r="C473" i="20"/>
  <c r="C474" i="20"/>
  <c r="C475" i="20"/>
  <c r="C476" i="20"/>
  <c r="C477" i="20"/>
  <c r="C478" i="20"/>
  <c r="C479" i="20"/>
  <c r="C480" i="20"/>
  <c r="C481" i="20"/>
  <c r="C482" i="20"/>
  <c r="C483" i="20"/>
  <c r="C484" i="20"/>
  <c r="C485" i="20"/>
  <c r="C486" i="20"/>
  <c r="A439" i="20"/>
  <c r="A440" i="20"/>
  <c r="A441" i="20"/>
  <c r="A442" i="20"/>
  <c r="A443" i="20"/>
  <c r="A444" i="20"/>
  <c r="A445" i="20"/>
  <c r="A446" i="20"/>
  <c r="A447" i="20"/>
  <c r="A448" i="20"/>
  <c r="A449" i="20"/>
  <c r="A450" i="20"/>
  <c r="A451" i="20"/>
  <c r="A452" i="20"/>
  <c r="A453" i="20"/>
  <c r="A454" i="20"/>
  <c r="A456" i="20"/>
  <c r="A457" i="20"/>
  <c r="A458" i="20"/>
  <c r="A459" i="20"/>
  <c r="A461" i="20"/>
  <c r="A462" i="20"/>
  <c r="A463" i="20"/>
  <c r="A464" i="20"/>
  <c r="C439" i="20"/>
  <c r="C440"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A411" i="20"/>
  <c r="A412" i="20"/>
  <c r="A413" i="20"/>
  <c r="A414" i="20"/>
  <c r="A415" i="20"/>
  <c r="A416" i="20"/>
  <c r="A417" i="20"/>
  <c r="A418" i="20"/>
  <c r="A419" i="20"/>
  <c r="A420" i="20"/>
  <c r="A421" i="20"/>
  <c r="A422" i="20"/>
  <c r="A423" i="20"/>
  <c r="A424" i="20"/>
  <c r="A425" i="20"/>
  <c r="A426" i="20"/>
  <c r="A427" i="20"/>
  <c r="A428" i="20"/>
  <c r="A429" i="20"/>
  <c r="A430" i="20"/>
  <c r="A431" i="20"/>
  <c r="A432" i="20"/>
  <c r="A433" i="20"/>
  <c r="A434" i="20"/>
  <c r="A435" i="20"/>
  <c r="A436" i="20"/>
  <c r="A437" i="20"/>
  <c r="A438" i="20"/>
  <c r="C411" i="20"/>
  <c r="C412" i="20"/>
  <c r="C413" i="20"/>
  <c r="C414" i="20"/>
  <c r="C415" i="20"/>
  <c r="C416" i="20"/>
  <c r="C417" i="20"/>
  <c r="C418" i="20"/>
  <c r="C419" i="20"/>
  <c r="C420" i="20"/>
  <c r="C421" i="20"/>
  <c r="C422" i="20"/>
  <c r="C423" i="20"/>
  <c r="C424" i="20"/>
  <c r="C425" i="20"/>
  <c r="C426" i="20"/>
  <c r="C427" i="20"/>
  <c r="C428" i="20"/>
  <c r="C429" i="20"/>
  <c r="C430" i="20"/>
  <c r="C431" i="20"/>
  <c r="C432" i="20"/>
  <c r="C433" i="20"/>
  <c r="C434" i="20"/>
  <c r="C435" i="20"/>
  <c r="C436" i="20"/>
  <c r="C437" i="20"/>
  <c r="C438" i="20"/>
  <c r="A398" i="20"/>
  <c r="A399" i="20"/>
  <c r="A400" i="20"/>
  <c r="A401" i="20"/>
  <c r="A402" i="20"/>
  <c r="A404" i="20"/>
  <c r="A405" i="20"/>
  <c r="A406" i="20"/>
  <c r="A407" i="20"/>
  <c r="A408" i="20"/>
  <c r="A409" i="20"/>
  <c r="A410" i="20"/>
  <c r="C398" i="20"/>
  <c r="C399" i="20"/>
  <c r="C400" i="20"/>
  <c r="C401" i="20"/>
  <c r="C402" i="20"/>
  <c r="C403" i="20"/>
  <c r="C404" i="20"/>
  <c r="C405" i="20"/>
  <c r="C406" i="20"/>
  <c r="C407" i="20"/>
  <c r="C408" i="20"/>
  <c r="C409" i="20"/>
  <c r="C410" i="20"/>
  <c r="A455" i="20" l="1"/>
  <c r="A460" i="20"/>
  <c r="A384" i="20"/>
  <c r="A385" i="20"/>
  <c r="A386" i="20"/>
  <c r="A387" i="20"/>
  <c r="A388" i="20"/>
  <c r="A389" i="20"/>
  <c r="A390" i="20"/>
  <c r="A391" i="20"/>
  <c r="A392" i="20"/>
  <c r="A393" i="20"/>
  <c r="A394" i="20"/>
  <c r="A395" i="20"/>
  <c r="A396" i="20"/>
  <c r="A397" i="20"/>
  <c r="C384" i="20"/>
  <c r="C385" i="20"/>
  <c r="C386" i="20"/>
  <c r="C387" i="20"/>
  <c r="C388" i="20"/>
  <c r="C389" i="20"/>
  <c r="C390" i="20"/>
  <c r="C391" i="20"/>
  <c r="C392" i="20"/>
  <c r="C393" i="20"/>
  <c r="C394" i="20"/>
  <c r="C395" i="20"/>
  <c r="C396" i="20"/>
  <c r="C397" i="20"/>
  <c r="A359" i="20"/>
  <c r="A360" i="20"/>
  <c r="A361" i="20"/>
  <c r="A362" i="20"/>
  <c r="A363" i="20"/>
  <c r="A364" i="20"/>
  <c r="A365" i="20"/>
  <c r="A366" i="20"/>
  <c r="A367" i="20"/>
  <c r="A368" i="20"/>
  <c r="A369" i="20"/>
  <c r="A370" i="20"/>
  <c r="A371" i="20"/>
  <c r="A372" i="20"/>
  <c r="A373" i="20"/>
  <c r="A374" i="20"/>
  <c r="A375" i="20"/>
  <c r="A376" i="20"/>
  <c r="A377" i="20"/>
  <c r="A378" i="20"/>
  <c r="A379" i="20"/>
  <c r="A380" i="20"/>
  <c r="A381" i="20"/>
  <c r="A382" i="20"/>
  <c r="A383"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A334" i="20"/>
  <c r="A335" i="20"/>
  <c r="A336" i="20"/>
  <c r="A337" i="20"/>
  <c r="A338" i="20"/>
  <c r="A339" i="20"/>
  <c r="A340" i="20"/>
  <c r="A341" i="20"/>
  <c r="A342" i="20"/>
  <c r="A343" i="20"/>
  <c r="A344" i="20"/>
  <c r="A345" i="20"/>
  <c r="A346" i="20"/>
  <c r="A347" i="20"/>
  <c r="A348" i="20"/>
  <c r="A349" i="20"/>
  <c r="A350" i="20"/>
  <c r="A351" i="20"/>
  <c r="A352" i="20"/>
  <c r="A353" i="20"/>
  <c r="A354" i="20"/>
  <c r="A355" i="20"/>
  <c r="A356" i="20"/>
  <c r="A357" i="20"/>
  <c r="A358" i="20"/>
  <c r="C334" i="20"/>
  <c r="C335" i="20"/>
  <c r="C336" i="20"/>
  <c r="C337" i="20"/>
  <c r="C338" i="20"/>
  <c r="C339" i="20"/>
  <c r="C340" i="20"/>
  <c r="C341" i="20"/>
  <c r="C342" i="20"/>
  <c r="C343" i="20"/>
  <c r="C344" i="20"/>
  <c r="C345" i="20"/>
  <c r="C346" i="20"/>
  <c r="C347" i="20"/>
  <c r="C348" i="20"/>
  <c r="C349" i="20"/>
  <c r="C350" i="20"/>
  <c r="C351" i="20"/>
  <c r="C352" i="20"/>
  <c r="C353" i="20"/>
  <c r="C354" i="20"/>
  <c r="C355" i="20"/>
  <c r="C356" i="20"/>
  <c r="C357" i="20"/>
  <c r="C358" i="20"/>
  <c r="A317" i="20"/>
  <c r="A318" i="20"/>
  <c r="A319" i="20"/>
  <c r="A320" i="20"/>
  <c r="A321" i="20"/>
  <c r="A322" i="20"/>
  <c r="A323" i="20"/>
  <c r="A324" i="20"/>
  <c r="A325" i="20"/>
  <c r="A326" i="20"/>
  <c r="A327" i="20"/>
  <c r="A328" i="20"/>
  <c r="A329" i="20"/>
  <c r="A330" i="20"/>
  <c r="A331" i="20"/>
  <c r="A332" i="20"/>
  <c r="A333" i="20"/>
  <c r="C317" i="20"/>
  <c r="C318" i="20"/>
  <c r="C319" i="20"/>
  <c r="C320" i="20"/>
  <c r="C321" i="20"/>
  <c r="C322" i="20"/>
  <c r="C323" i="20"/>
  <c r="C324" i="20"/>
  <c r="C325" i="20"/>
  <c r="C326" i="20"/>
  <c r="C327" i="20"/>
  <c r="C328" i="20"/>
  <c r="C329" i="20"/>
  <c r="C330" i="20"/>
  <c r="C331" i="20"/>
  <c r="C332" i="20"/>
  <c r="C333" i="20"/>
  <c r="A300" i="20"/>
  <c r="A301" i="20"/>
  <c r="A302" i="20"/>
  <c r="A303" i="20"/>
  <c r="A304" i="20"/>
  <c r="A305" i="20"/>
  <c r="A306" i="20"/>
  <c r="A307" i="20"/>
  <c r="A308" i="20"/>
  <c r="A309" i="20"/>
  <c r="A310" i="20"/>
  <c r="A311" i="20"/>
  <c r="A312" i="20"/>
  <c r="A313" i="20"/>
  <c r="A314" i="20"/>
  <c r="A315" i="20"/>
  <c r="A316" i="20"/>
  <c r="C300" i="20"/>
  <c r="C301" i="20"/>
  <c r="C302" i="20"/>
  <c r="C303" i="20"/>
  <c r="C304" i="20"/>
  <c r="C305" i="20"/>
  <c r="C306" i="20"/>
  <c r="C307" i="20"/>
  <c r="C308" i="20"/>
  <c r="C309" i="20"/>
  <c r="C310" i="20"/>
  <c r="C311" i="20"/>
  <c r="C312" i="20"/>
  <c r="C313" i="20"/>
  <c r="C314" i="20"/>
  <c r="C315" i="20"/>
  <c r="C316" i="20"/>
  <c r="A283" i="20"/>
  <c r="A284" i="20"/>
  <c r="A285" i="20"/>
  <c r="A286" i="20"/>
  <c r="A287" i="20"/>
  <c r="A288" i="20"/>
  <c r="A289" i="20"/>
  <c r="A290" i="20"/>
  <c r="A291" i="20"/>
  <c r="A292" i="20"/>
  <c r="A293" i="20"/>
  <c r="A294" i="20"/>
  <c r="A295" i="20"/>
  <c r="A296" i="20"/>
  <c r="A297" i="20"/>
  <c r="A298" i="20"/>
  <c r="A299" i="20"/>
  <c r="C283" i="20"/>
  <c r="C284" i="20"/>
  <c r="C285" i="20"/>
  <c r="C286" i="20"/>
  <c r="C287" i="20"/>
  <c r="C288" i="20"/>
  <c r="C289" i="20"/>
  <c r="C290" i="20"/>
  <c r="C291" i="20"/>
  <c r="C292" i="20"/>
  <c r="C293" i="20"/>
  <c r="C294" i="20"/>
  <c r="C295" i="20"/>
  <c r="C296" i="20"/>
  <c r="C297" i="20"/>
  <c r="C298" i="20"/>
  <c r="C299" i="20"/>
  <c r="A266" i="20"/>
  <c r="A267" i="20"/>
  <c r="A268" i="20"/>
  <c r="A269" i="20"/>
  <c r="A270" i="20"/>
  <c r="A271" i="20"/>
  <c r="A272" i="20"/>
  <c r="A273" i="20"/>
  <c r="A274" i="20"/>
  <c r="A275" i="20"/>
  <c r="A276" i="20"/>
  <c r="A277" i="20"/>
  <c r="A278" i="20"/>
  <c r="A279" i="20"/>
  <c r="A280" i="20"/>
  <c r="A281" i="20"/>
  <c r="A282" i="20"/>
  <c r="C266" i="20"/>
  <c r="C267" i="20"/>
  <c r="C268" i="20"/>
  <c r="C269" i="20"/>
  <c r="C270" i="20"/>
  <c r="C271" i="20"/>
  <c r="C272" i="20"/>
  <c r="C273" i="20"/>
  <c r="C274" i="20"/>
  <c r="C275" i="20"/>
  <c r="C276" i="20"/>
  <c r="C277" i="20"/>
  <c r="C278" i="20"/>
  <c r="C279" i="20"/>
  <c r="C280" i="20"/>
  <c r="C281" i="20"/>
  <c r="C282"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C238" i="20"/>
  <c r="C239" i="20"/>
  <c r="C240" i="20"/>
  <c r="C241" i="20"/>
  <c r="C242" i="20"/>
  <c r="C243" i="20"/>
  <c r="C244" i="20"/>
  <c r="C245" i="20"/>
  <c r="C246" i="20"/>
  <c r="C247" i="20"/>
  <c r="C248" i="20"/>
  <c r="C249" i="20"/>
  <c r="C250" i="20"/>
  <c r="C251" i="20"/>
  <c r="C252" i="20"/>
  <c r="C253" i="20"/>
  <c r="C254" i="20"/>
  <c r="C255" i="20"/>
  <c r="C256" i="20"/>
  <c r="C257" i="20"/>
  <c r="C258" i="20"/>
  <c r="C259" i="20"/>
  <c r="C260" i="20"/>
  <c r="C261" i="20"/>
  <c r="C262" i="20"/>
  <c r="C263" i="20"/>
  <c r="C264" i="20"/>
  <c r="C265" i="20"/>
  <c r="A223" i="20"/>
  <c r="A224" i="20"/>
  <c r="A225" i="20"/>
  <c r="A226" i="20"/>
  <c r="A227" i="20"/>
  <c r="A228" i="20"/>
  <c r="A229" i="20"/>
  <c r="A230" i="20"/>
  <c r="A231" i="20"/>
  <c r="A232" i="20"/>
  <c r="A233" i="20"/>
  <c r="A234" i="20"/>
  <c r="A235" i="20"/>
  <c r="A236" i="20"/>
  <c r="A237" i="20"/>
  <c r="C223" i="20"/>
  <c r="C224" i="20"/>
  <c r="C225" i="20"/>
  <c r="C226" i="20"/>
  <c r="C227" i="20"/>
  <c r="C228" i="20"/>
  <c r="C229" i="20"/>
  <c r="C230" i="20"/>
  <c r="C231" i="20"/>
  <c r="C232" i="20"/>
  <c r="C233" i="20"/>
  <c r="C234" i="20"/>
  <c r="C235" i="20"/>
  <c r="C236" i="20"/>
  <c r="C23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A178" i="20"/>
  <c r="A179" i="20"/>
  <c r="A180" i="20"/>
  <c r="A181" i="20"/>
  <c r="A182" i="20"/>
  <c r="A183" i="20"/>
  <c r="A184" i="20"/>
  <c r="A185" i="20"/>
  <c r="A186" i="20"/>
  <c r="A187" i="20"/>
  <c r="A188" i="20"/>
  <c r="A189" i="20"/>
  <c r="A190" i="20"/>
  <c r="A191" i="20"/>
  <c r="A192" i="20"/>
  <c r="A193" i="20"/>
  <c r="A194" i="20"/>
  <c r="A195" i="20"/>
  <c r="A196" i="20"/>
  <c r="A197" i="20"/>
  <c r="C178" i="20"/>
  <c r="C179" i="20"/>
  <c r="C180" i="20"/>
  <c r="C181" i="20"/>
  <c r="C182" i="20"/>
  <c r="C183" i="20"/>
  <c r="C184" i="20"/>
  <c r="C185" i="20"/>
  <c r="C186" i="20"/>
  <c r="C187" i="20"/>
  <c r="C188" i="20"/>
  <c r="C189" i="20"/>
  <c r="C190" i="20"/>
  <c r="C191" i="20"/>
  <c r="C192" i="20"/>
  <c r="C193" i="20"/>
  <c r="C194" i="20"/>
  <c r="C195" i="20"/>
  <c r="C196" i="20"/>
  <c r="C197"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F15" i="6"/>
  <c r="F10" i="6"/>
  <c r="F13" i="6"/>
  <c r="D10" i="6"/>
  <c r="D11" i="6"/>
  <c r="D12" i="6"/>
  <c r="D13" i="6"/>
  <c r="D14" i="6"/>
  <c r="D15" i="6"/>
  <c r="D16" i="6"/>
  <c r="F11" i="6"/>
  <c r="F12" i="6"/>
  <c r="F14" i="6"/>
  <c r="F16" i="6"/>
  <c r="A8" i="20"/>
  <c r="C8" i="20"/>
  <c r="D8" i="6" l="1"/>
  <c r="D9" i="6"/>
  <c r="A3" i="20"/>
  <c r="A4" i="20"/>
  <c r="A5" i="20"/>
  <c r="A6" i="20"/>
  <c r="A7" i="20"/>
  <c r="C3" i="20"/>
  <c r="C4" i="20"/>
  <c r="C5" i="20"/>
  <c r="C6" i="20"/>
  <c r="C7" i="20"/>
  <c r="D6" i="6"/>
  <c r="F8" i="6"/>
  <c r="F7" i="6"/>
  <c r="D5" i="6" l="1"/>
  <c r="D2" i="6"/>
  <c r="D3" i="6"/>
  <c r="D4" i="6"/>
  <c r="D7" i="6"/>
  <c r="F6" i="6"/>
  <c r="F5" i="6"/>
  <c r="F9" i="6"/>
  <c r="F4" i="6"/>
  <c r="A2" i="20"/>
  <c r="C2" i="20"/>
  <c r="L1" i="6" l="1"/>
  <c r="B4" i="6" l="1"/>
  <c r="B8" i="6"/>
  <c r="B5" i="6"/>
  <c r="B3" i="6"/>
  <c r="B6" i="6"/>
  <c r="B7" i="6"/>
  <c r="B9" i="6"/>
  <c r="B2" i="6"/>
  <c r="B11" i="6" l="1"/>
  <c r="B10" i="6"/>
  <c r="B14" i="6"/>
  <c r="B12" i="6"/>
  <c r="B16" i="6"/>
  <c r="B15" i="6"/>
  <c r="B13" i="6"/>
  <c r="B47" i="6" l="1"/>
  <c r="B33" i="6"/>
  <c r="B41" i="6"/>
  <c r="B51" i="6"/>
  <c r="B44" i="6"/>
  <c r="B29" i="6"/>
  <c r="B30" i="6"/>
  <c r="B34" i="6"/>
  <c r="B40" i="6"/>
  <c r="B27" i="6"/>
  <c r="B37" i="6"/>
  <c r="B38" i="6"/>
  <c r="B49" i="6"/>
  <c r="B52" i="6"/>
  <c r="B42" i="6"/>
  <c r="B48" i="6"/>
  <c r="B35" i="6"/>
  <c r="B28" i="6"/>
  <c r="B31" i="6"/>
  <c r="B45" i="6"/>
  <c r="B46" i="6"/>
  <c r="B50" i="6"/>
  <c r="B43" i="6"/>
  <c r="B39" i="6"/>
  <c r="B36" i="6"/>
  <c r="B32" i="6"/>
  <c r="B53" i="6"/>
  <c r="B65" i="6"/>
  <c r="B66" i="6"/>
  <c r="B54" i="6"/>
  <c r="B72" i="6"/>
  <c r="B83" i="6"/>
  <c r="B68" i="6"/>
  <c r="B84" i="6"/>
  <c r="B75" i="6"/>
  <c r="B79" i="6"/>
  <c r="B55" i="6"/>
  <c r="B77" i="6"/>
  <c r="B85" i="6"/>
  <c r="B73" i="6"/>
  <c r="B82" i="6"/>
  <c r="B81" i="6"/>
  <c r="B57" i="6"/>
  <c r="B76" i="6"/>
  <c r="B61" i="6"/>
  <c r="B78" i="6"/>
  <c r="B62" i="6"/>
  <c r="B60" i="6"/>
  <c r="B80" i="6"/>
  <c r="B64" i="6"/>
  <c r="B74" i="6"/>
  <c r="B56" i="6"/>
  <c r="B86" i="6"/>
  <c r="B69" i="6"/>
  <c r="B87" i="6"/>
  <c r="B70" i="6"/>
  <c r="B58" i="6"/>
  <c r="B71" i="6"/>
  <c r="B59" i="6"/>
  <c r="B67" i="6"/>
  <c r="B63" i="6"/>
  <c r="B88" i="6"/>
  <c r="B97" i="6"/>
  <c r="B89" i="6"/>
  <c r="B93" i="6"/>
  <c r="B91" i="6"/>
  <c r="B96" i="6"/>
  <c r="B90" i="6"/>
  <c r="B95" i="6"/>
  <c r="B94" i="6"/>
  <c r="B92" i="6"/>
  <c r="B109" i="6"/>
  <c r="B127" i="6"/>
  <c r="B104" i="6"/>
  <c r="B103" i="6"/>
  <c r="B105" i="6"/>
  <c r="B126" i="6"/>
  <c r="B118" i="6"/>
  <c r="B119" i="6"/>
  <c r="B121" i="6"/>
  <c r="B106" i="6"/>
  <c r="B114" i="6"/>
  <c r="B98" i="6"/>
  <c r="B107" i="6"/>
  <c r="B117" i="6"/>
  <c r="B120" i="6"/>
  <c r="B112" i="6"/>
  <c r="B111" i="6"/>
  <c r="B113" i="6"/>
  <c r="B102" i="6"/>
  <c r="B116" i="6"/>
  <c r="B124" i="6"/>
  <c r="B122" i="6"/>
  <c r="B125" i="6"/>
  <c r="B100" i="6"/>
  <c r="B123" i="6"/>
  <c r="B110" i="6"/>
  <c r="B108" i="6"/>
  <c r="B99" i="6"/>
  <c r="B101" i="6"/>
  <c r="B115" i="6"/>
  <c r="B128" i="6"/>
  <c r="B133" i="6"/>
  <c r="B131" i="6"/>
  <c r="B135" i="6"/>
  <c r="B132" i="6"/>
  <c r="B134" i="6"/>
  <c r="B136" i="6"/>
  <c r="B142" i="6"/>
  <c r="B147" i="6"/>
  <c r="B144" i="6"/>
  <c r="B138" i="6"/>
  <c r="B146" i="6"/>
  <c r="B140" i="6"/>
  <c r="B130" i="6"/>
  <c r="B145" i="6"/>
  <c r="B141" i="6"/>
  <c r="B129" i="6"/>
  <c r="B143" i="6"/>
  <c r="B137" i="6"/>
  <c r="B139" i="6"/>
  <c r="B148" i="6"/>
  <c r="B152" i="6"/>
  <c r="B150" i="6"/>
  <c r="B153" i="6"/>
  <c r="B158" i="6"/>
  <c r="B170" i="6"/>
  <c r="B169" i="6"/>
  <c r="B161" i="6"/>
  <c r="B156" i="6"/>
  <c r="B172" i="6"/>
  <c r="B164" i="6"/>
  <c r="B165" i="6"/>
  <c r="B155" i="6"/>
  <c r="B166" i="6"/>
  <c r="B168" i="6"/>
  <c r="B154" i="6"/>
  <c r="B151" i="6"/>
  <c r="B171" i="6"/>
  <c r="B167" i="6"/>
  <c r="B157" i="6"/>
  <c r="B160" i="6"/>
  <c r="B149" i="6"/>
  <c r="B159" i="6"/>
  <c r="B163" i="6"/>
  <c r="B162" i="6"/>
  <c r="B173" i="6"/>
  <c r="B174" i="6"/>
  <c r="B179" i="6"/>
  <c r="B187" i="6"/>
  <c r="B182" i="6"/>
  <c r="B180" i="6"/>
  <c r="B184" i="6"/>
  <c r="B176" i="6"/>
  <c r="B178" i="6"/>
  <c r="B177" i="6"/>
  <c r="B186" i="6"/>
  <c r="B175" i="6"/>
  <c r="B183" i="6"/>
  <c r="B181" i="6"/>
  <c r="B185" i="6"/>
  <c r="B188" i="6"/>
  <c r="B191" i="6"/>
  <c r="B203" i="6"/>
  <c r="B202" i="6"/>
  <c r="B208" i="6"/>
  <c r="B194" i="6"/>
  <c r="B212" i="6"/>
  <c r="B189" i="6"/>
  <c r="B193" i="6"/>
  <c r="B206" i="6"/>
  <c r="B213" i="6"/>
  <c r="B200" i="6"/>
  <c r="B199" i="6"/>
  <c r="B197" i="6"/>
  <c r="B210" i="6"/>
  <c r="B209" i="6"/>
  <c r="B214" i="6"/>
  <c r="B198" i="6"/>
  <c r="B196" i="6"/>
  <c r="B215" i="6"/>
  <c r="B205" i="6"/>
  <c r="B195" i="6"/>
  <c r="B207" i="6"/>
  <c r="B192" i="6"/>
  <c r="B190" i="6"/>
  <c r="B204" i="6"/>
  <c r="B211" i="6"/>
  <c r="B201" i="6"/>
  <c r="B216" i="6"/>
  <c r="B239" i="6"/>
  <c r="B226" i="6"/>
  <c r="B224" i="6"/>
  <c r="B221" i="6"/>
  <c r="B240" i="6"/>
  <c r="B218" i="6"/>
  <c r="B227" i="6"/>
  <c r="B234" i="6"/>
  <c r="B225" i="6"/>
  <c r="B232" i="6"/>
  <c r="B235" i="6"/>
  <c r="B220" i="6"/>
  <c r="B230" i="6"/>
  <c r="B237" i="6"/>
  <c r="B228" i="6"/>
  <c r="B229" i="6"/>
  <c r="B238" i="6"/>
  <c r="B222" i="6"/>
  <c r="B223" i="6"/>
  <c r="B217" i="6"/>
  <c r="B231" i="6"/>
  <c r="B233" i="6"/>
  <c r="B219" i="6"/>
  <c r="B236" i="6"/>
  <c r="B241" i="6"/>
  <c r="B242" i="6"/>
  <c r="B254" i="6"/>
  <c r="B249" i="6"/>
  <c r="B245" i="6"/>
  <c r="B244" i="6"/>
  <c r="B248" i="6"/>
  <c r="B256" i="6"/>
  <c r="B246" i="6"/>
  <c r="B251" i="6"/>
  <c r="B252" i="6"/>
  <c r="B247" i="6"/>
  <c r="B253" i="6"/>
  <c r="B257" i="6"/>
  <c r="B250" i="6"/>
  <c r="B255" i="6"/>
  <c r="B243" i="6"/>
  <c r="B258" i="6"/>
  <c r="B261" i="6"/>
  <c r="B265" i="6"/>
  <c r="B269" i="6"/>
  <c r="B259" i="6"/>
  <c r="B274" i="6"/>
  <c r="B268" i="6"/>
  <c r="B263" i="6"/>
  <c r="B271" i="6"/>
  <c r="B273" i="6"/>
  <c r="B272" i="6"/>
  <c r="B264" i="6"/>
  <c r="B267" i="6"/>
  <c r="B260" i="6"/>
  <c r="B266" i="6"/>
  <c r="B270" i="6"/>
  <c r="B262" i="6"/>
  <c r="B275" i="6"/>
  <c r="B276" i="6"/>
  <c r="B284" i="6"/>
  <c r="B290" i="6"/>
  <c r="B291" i="6"/>
  <c r="B287" i="6"/>
  <c r="B289" i="6"/>
  <c r="B281" i="6"/>
  <c r="B283" i="6"/>
  <c r="B279" i="6"/>
  <c r="B286" i="6"/>
  <c r="B280" i="6"/>
  <c r="B278" i="6"/>
  <c r="B277" i="6"/>
  <c r="B282" i="6"/>
  <c r="B285" i="6"/>
  <c r="B288" i="6"/>
  <c r="B292" i="6"/>
  <c r="B300" i="6"/>
  <c r="B293" i="6"/>
  <c r="B304" i="6"/>
  <c r="B297" i="6"/>
  <c r="B298" i="6"/>
  <c r="B299" i="6"/>
  <c r="B305" i="6"/>
  <c r="B308" i="6"/>
  <c r="B301" i="6"/>
  <c r="B302" i="6"/>
  <c r="B306" i="6"/>
  <c r="B295" i="6"/>
  <c r="B294" i="6"/>
  <c r="B296" i="6"/>
  <c r="B303" i="6"/>
  <c r="B307" i="6"/>
  <c r="B309" i="6"/>
  <c r="B316" i="6"/>
  <c r="B331" i="6"/>
  <c r="B311" i="6"/>
  <c r="B320" i="6"/>
  <c r="B310" i="6"/>
  <c r="B319" i="6"/>
  <c r="B312" i="6"/>
  <c r="B328" i="6"/>
  <c r="B322" i="6"/>
  <c r="B315" i="6"/>
  <c r="B333" i="6"/>
  <c r="B332" i="6"/>
  <c r="B323" i="6"/>
  <c r="B324" i="6"/>
  <c r="B326" i="6"/>
  <c r="B318" i="6"/>
  <c r="B325" i="6"/>
  <c r="B314" i="6"/>
  <c r="B330" i="6"/>
  <c r="B327" i="6"/>
  <c r="B317" i="6"/>
  <c r="B313" i="6"/>
  <c r="B329" i="6"/>
  <c r="B321" i="6"/>
  <c r="B334" i="6"/>
  <c r="B358" i="6"/>
  <c r="B345" i="6"/>
  <c r="B357" i="6"/>
  <c r="B337" i="6"/>
  <c r="B355" i="6"/>
  <c r="B347" i="6"/>
  <c r="B356" i="6"/>
  <c r="B342" i="6"/>
  <c r="B346" i="6"/>
  <c r="B339" i="6"/>
  <c r="B350" i="6"/>
  <c r="B354" i="6"/>
  <c r="B343" i="6"/>
  <c r="B340" i="6"/>
  <c r="B352" i="6"/>
  <c r="B338" i="6"/>
  <c r="B341" i="6"/>
  <c r="B336" i="6"/>
  <c r="B351" i="6"/>
  <c r="B353" i="6"/>
  <c r="B335" i="6"/>
  <c r="B344" i="6"/>
  <c r="B348" i="6"/>
  <c r="B349" i="6"/>
  <c r="B359" i="6"/>
  <c r="B369" i="6"/>
  <c r="B364" i="6"/>
  <c r="B371" i="6"/>
  <c r="B366" i="6"/>
  <c r="B370" i="6"/>
  <c r="B367" i="6"/>
  <c r="B360" i="6"/>
  <c r="B361" i="6"/>
  <c r="B368" i="6"/>
  <c r="B363" i="6"/>
  <c r="B362" i="6"/>
  <c r="B365" i="6"/>
  <c r="B372" i="6"/>
  <c r="B376" i="6"/>
  <c r="B378" i="6"/>
  <c r="B383" i="6"/>
  <c r="B380" i="6"/>
  <c r="B379" i="6"/>
  <c r="B375" i="6"/>
  <c r="B381" i="6"/>
  <c r="B382" i="6"/>
  <c r="B377" i="6"/>
  <c r="B384" i="6"/>
  <c r="B373" i="6"/>
  <c r="B374" i="6"/>
  <c r="B385" i="6"/>
  <c r="B411" i="6"/>
  <c r="B398" i="6"/>
  <c r="B393" i="6"/>
  <c r="B399" i="6"/>
  <c r="B397" i="6"/>
  <c r="B388" i="6"/>
  <c r="B407" i="6"/>
  <c r="B403" i="6"/>
  <c r="B401" i="6"/>
  <c r="B406" i="6"/>
  <c r="B400" i="6"/>
  <c r="B390" i="6"/>
  <c r="B396" i="6"/>
  <c r="B412" i="6"/>
  <c r="B409" i="6"/>
  <c r="B410" i="6"/>
  <c r="B408" i="6"/>
  <c r="B395" i="6"/>
  <c r="B389" i="6"/>
  <c r="B392" i="6"/>
  <c r="B391" i="6"/>
  <c r="B394" i="6"/>
  <c r="B387" i="6"/>
  <c r="B386" i="6"/>
  <c r="B402" i="6"/>
  <c r="B404" i="6"/>
  <c r="B405" i="6"/>
  <c r="B413" i="6"/>
  <c r="B420" i="6"/>
  <c r="B430" i="6"/>
  <c r="B426" i="6"/>
  <c r="B428" i="6"/>
  <c r="B416" i="6"/>
  <c r="B415" i="6"/>
  <c r="B431" i="6"/>
  <c r="B433" i="6"/>
  <c r="B421" i="6"/>
  <c r="B437" i="6"/>
  <c r="B434" i="6"/>
  <c r="B423" i="6"/>
  <c r="B424" i="6"/>
  <c r="B419" i="6"/>
  <c r="B414" i="6"/>
  <c r="B417" i="6"/>
  <c r="B425" i="6"/>
  <c r="B432" i="6"/>
  <c r="B427" i="6"/>
  <c r="B435" i="6"/>
  <c r="B436" i="6"/>
  <c r="B418" i="6"/>
  <c r="B438" i="6"/>
  <c r="B429" i="6"/>
  <c r="B422" i="6"/>
  <c r="B439" i="6"/>
  <c r="B448" i="6"/>
  <c r="B460" i="6"/>
  <c r="B447" i="6"/>
  <c r="B455" i="6"/>
  <c r="B450" i="6"/>
  <c r="B454" i="6"/>
  <c r="B456" i="6"/>
  <c r="B440" i="6"/>
  <c r="B443" i="6"/>
  <c r="B453" i="6"/>
  <c r="B449" i="6"/>
  <c r="B444" i="6"/>
  <c r="B459" i="6"/>
  <c r="B457" i="6"/>
  <c r="B441" i="6"/>
  <c r="B458" i="6"/>
  <c r="B446" i="6"/>
  <c r="B452" i="6"/>
  <c r="B451" i="6"/>
  <c r="B442" i="6"/>
  <c r="B445"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83155E-FE27-4B92-A516-C8202132DED8}" name="APP Name" type="1" refreshedVersion="7" background="1" saveData="1">
    <dbPr connection="DSN=SAMALO-LINKSOFT;Description=SAMALO-LINKSOFT;UID=HMiller;Trusted_Connection=Yes;APP=Microsoft Office;WSID=TLTB-IT-SAII;DATABASE=LINKSOFT;LANGUAGE=us_english" command="select * FROM [dbo].[HR_PERF_APPR_TYPE]_x000d__x000a_where COMPANY_ID = 1001 AND void = 1"/>
  </connection>
  <connection id="2" xr16:uid="{25FFEE43-68A1-4975-897E-0A86251B56F2}" name="App Temp" type="1" refreshedVersion="7" background="1" saveData="1">
    <dbPr connection="DSN=SAMALO-LINKSOFT;Description=SAMALO-LINKSOFT;UID=HMiller;Trusted_Connection=Yes;APP=Microsoft Office;WSID=TLTB-IT-SAII;DATABASE=LINKSOFT;LANGUAGE=us_english" command="select * FROM [dbo].[HR_PERF_APPR_KPI]"/>
  </connection>
  <connection id="3" xr16:uid="{4D86F5EA-0F27-4C02-9207-6456D18CB7D9}" name="Group" type="1" refreshedVersion="7" background="1" saveData="1">
    <dbPr connection="DSN=SAMALO-LINKSOFT;Description=SAMALO-LINKSOFT;UID=HMiller;Trusted_Connection=Yes;APP=Microsoft Office;WSID=TLTB-IT-SAII;DATABASE=LINKSOFT;LANGUAGE=us_english" command="select * FROM [dbo].[HR_PERF_KPI_GROUP]_x000d__x000a_where void = 1"/>
  </connection>
  <connection id="4" xr16:uid="{F9AF9B2E-59AD-4803-A592-7D372A9FF1FD}" name="KPI Type" type="1" refreshedVersion="7" background="1" saveData="1">
    <dbPr connection="DSN=SAMALO-LINKSOFT;Description=SAMALO-LINKSOFT;UID=HMiller;Trusted_Connection=Yes;APP=Microsoft Office;WSID=TLTB-IT-SAII;DATABASE=LINKSOFT;LANGUAGE=us_english" command="SELECT LT_SYS_DropdownDetails.DropdownID, LT_SYS_Dropdown.Name, LT_SYS_DropdownDetails.Name, LT_SYS_DropdownDetails.Description, LT_SYS_DropdownDetails.DisplayOrder, LT_SYS_DropdownDetails.Deleted, LT_SYS_DropdownDetails.DependencyDetailID, LT_SYS_DropdownDetails.Value, LT_SYS_DropdownDetails.NameIsReadOnly, LT_SYS_DropdownDetails.IsDefault_x000d__x000a_FROM LT_SYS_DropdownDetails INNER JOIN LT_SYS_Dropdown ON LT_SYS_DropdownDetails.DropdownID = LT_SYS_Dropdown.ID_x000d__x000a_WHERE (((LT_SYS_Dropdown.Name)='AppraisalKPIType') AND ((LT_SYS_Dropdown.CompanyID)='1001'));"/>
  </connection>
  <connection id="5" xr16:uid="{15A9833A-C3EC-4C95-8922-10B9C732071B}" name="KPI Type1" type="1" refreshedVersion="7" background="1" saveData="1">
    <dbPr connection="DSN=SAMALO-LINKSOFT;Description=SAMALO-LINKSOFT;UID=HMiller;Trusted_Connection=Yes;APP=Microsoft Office;WSID=TLTB-IT-SAII;DATABASE=LINKSOFT;LANGUAGE=us_english" command="select * from LT_SYS_DropdownDetails_x000d__x000a_where Name = 'AppraisalKPIType' AND  Deleted = 0"/>
  </connection>
  <connection id="6" xr16:uid="{46A733F2-2AE9-4013-B04A-278D2EBE9AE2}" name="KPI_KPI Type" type="1" refreshedVersion="7" background="1" saveData="1">
    <dbPr connection="DSN=SAMALO-LINKSOFT;Description=SAMALO-LINKSOFT;UID=HMiller;Trusted_Connection=Yes;APP=Microsoft Office;WSID=TLTB-IT-SAII;DATABASE=LINKSOFT;LANGUAGE=us_english" command="select * FROM [dbo].[HR_PERF_KPI]_x000d__x000a_where CompanyID = 1001 AND void = 1"/>
  </connection>
  <connection id="7" xr16:uid="{740D92D5-2F5F-41E1-B2BD-5FA1F8163E5A}" name="Query from KACAU" type="1" refreshedVersion="7" background="1" saveData="1">
    <dbPr connection="DSN=SAMALO-LINKSOFT;Description=SAMALO-LINKSOFT;UID=HMiller;Trusted_Connection=Yes;APP=Microsoft Office;WSID=TLTB-IT-SAII;DATABASE=LINKSOFT;LANGUAGE=us_english" command="SELECT        HR_PERF_EMP_APPR.EMPLOYEE_ID, vw_ActiveEmployeeDetails.Emp_Name, vw_ActiveEmployeeDetails.POSITION_DESC, PMS_Usr_Mapping.Region, PMS_Usr_Mapping.RegionSub, HR_PERF_EMP_APPR.Description, _x000d__x000a_                         HR_PERF_EMP_APPR.APPR_TYPE, HR_PERF_EMP_APPR.APPR_DATE, HR_PERF_EMP_APPR.APPRAISED_BY, HR_PERF_EMP_APPR.PERFORMANCE, HR_PERF_EMP_APPR.POTENTIAL_x000d__x000a_FROM            HR_PERF_EMP_APPR LEFT OUTER JOIN_x000d__x000a_                         vw_ActiveEmployeeDetails ON HR_PERF_EMP_APPR.EMPLOYEE_ID = vw_ActiveEmployeeDetails.EMPLOYEE_ID LEFT OUTER JOIN_x000d__x000a_                         PMS_Usr_Mapping ON HR_PERF_EMP_APPR.EMPLOYEE_ID = PMS_Usr_Mapping.Employee_ID_x000d__x000a_ORDER BY PMS_Usr_Mapping.Region, PMS_Usr_Mapping.RegionSub"/>
  </connection>
</connections>
</file>

<file path=xl/sharedStrings.xml><?xml version="1.0" encoding="utf-8"?>
<sst xmlns="http://schemas.openxmlformats.org/spreadsheetml/2006/main" count="90502" uniqueCount="10741">
  <si>
    <t>COMPANY_ID</t>
  </si>
  <si>
    <t>CODE</t>
  </si>
  <si>
    <t>description</t>
  </si>
  <si>
    <t>void</t>
  </si>
  <si>
    <t>void_who</t>
  </si>
  <si>
    <t>void_date</t>
  </si>
  <si>
    <t>comment</t>
  </si>
  <si>
    <t>1001</t>
  </si>
  <si>
    <t>CBO1</t>
  </si>
  <si>
    <t>Financial management</t>
  </si>
  <si>
    <t>1</t>
  </si>
  <si>
    <t/>
  </si>
  <si>
    <t>CBO10</t>
  </si>
  <si>
    <t>CBO11</t>
  </si>
  <si>
    <t>Customer Service</t>
  </si>
  <si>
    <t>CBO12</t>
  </si>
  <si>
    <t>Communications &amp; Marketing</t>
  </si>
  <si>
    <t>CBO13</t>
  </si>
  <si>
    <t>Sustainable Development &amp; Embracing Climate Change</t>
  </si>
  <si>
    <t>CBO14</t>
  </si>
  <si>
    <t>Business Excellence- HPO Framework</t>
  </si>
  <si>
    <t>Innovation</t>
  </si>
  <si>
    <t>CBO2</t>
  </si>
  <si>
    <t>Case Management</t>
  </si>
  <si>
    <t>CBO3</t>
  </si>
  <si>
    <t>Growth</t>
  </si>
  <si>
    <t>CBO4</t>
  </si>
  <si>
    <t>Governance</t>
  </si>
  <si>
    <t>CBO5</t>
  </si>
  <si>
    <t>Landowners</t>
  </si>
  <si>
    <t>CBO6</t>
  </si>
  <si>
    <t>People</t>
  </si>
  <si>
    <t>CBO7</t>
  </si>
  <si>
    <t>Technology</t>
  </si>
  <si>
    <t>CBO8</t>
  </si>
  <si>
    <t>Growth Economy</t>
  </si>
  <si>
    <t>CBO9</t>
  </si>
  <si>
    <t>Arrears</t>
  </si>
  <si>
    <t>Compliance</t>
  </si>
  <si>
    <t>ValuePercent</t>
  </si>
  <si>
    <t>KPIType</t>
  </si>
  <si>
    <t>CompanyID</t>
  </si>
  <si>
    <t>V</t>
  </si>
  <si>
    <t>Maintain leave liability and take Annual Leave in accordance to the Annual Leave planner</t>
  </si>
  <si>
    <t>Provide support in maintaining consistency in the accurate monthly upload and up to date of staff information in the Linksoft system and completed by Dec 2020</t>
  </si>
  <si>
    <t>Ensure upon receiving recommendation, within two (2) weeks implement and submit recommendation.</t>
  </si>
  <si>
    <t>Share training information captured from any selected training attended endorsed by TLTB.</t>
  </si>
  <si>
    <t>Provide timely feedback to internal and external customers - turnaround time within 2 working days</t>
  </si>
  <si>
    <t>Prudent Management of employment budget</t>
  </si>
  <si>
    <t xml:space="preserve">Monitor and check to ensure fortnightly salary is reconcialed and release for payment to Finance. </t>
  </si>
  <si>
    <t>Work within the budget (monthly)</t>
  </si>
  <si>
    <t>APPR_TYPE</t>
  </si>
  <si>
    <t>KPI_CAT</t>
  </si>
  <si>
    <t>KPI_CODE</t>
  </si>
  <si>
    <t>BaseValue</t>
  </si>
  <si>
    <t>Script</t>
  </si>
  <si>
    <t>Weight</t>
  </si>
  <si>
    <t>DropdownID</t>
  </si>
  <si>
    <t>Name</t>
  </si>
  <si>
    <t>Description</t>
  </si>
  <si>
    <t>DisplayOrder</t>
  </si>
  <si>
    <t>Deleted</t>
  </si>
  <si>
    <t>DependencyDetailID</t>
  </si>
  <si>
    <t>Value</t>
  </si>
  <si>
    <t>NameIsReadOnly</t>
  </si>
  <si>
    <t>IsDefault</t>
  </si>
  <si>
    <t>Prudent management of expenditure not to exceed budget;workforce and training budget</t>
  </si>
  <si>
    <t xml:space="preserve">Adherence and compliance to the board’s legislations, policies and standard operating procedures (SOP). </t>
  </si>
  <si>
    <t>Adherence to RISK implementation &amp; enhancement</t>
  </si>
  <si>
    <t>Adherence to Leave Planner to control Leave Liability</t>
  </si>
  <si>
    <t>Business Objectives</t>
  </si>
  <si>
    <t>Knowledge Service (KS) Establish KM portal for knowledge sharing &amp; capture.</t>
  </si>
  <si>
    <t xml:space="preserve">HCM Automated administration platform </t>
  </si>
  <si>
    <t>APP NAME</t>
  </si>
  <si>
    <t>GROUP</t>
  </si>
  <si>
    <t>KPI</t>
  </si>
  <si>
    <t>CODE VLOOKUP</t>
  </si>
  <si>
    <t>KPI VLOOKUP</t>
  </si>
  <si>
    <t>S</t>
  </si>
  <si>
    <t>Strategic Planning, Research</t>
  </si>
  <si>
    <t>Landuse planning &amp; Development</t>
  </si>
  <si>
    <t>1002</t>
  </si>
  <si>
    <t>1003</t>
  </si>
  <si>
    <t>1004</t>
  </si>
  <si>
    <t>1005</t>
  </si>
  <si>
    <t>1006</t>
  </si>
  <si>
    <t>1007</t>
  </si>
  <si>
    <t>1008</t>
  </si>
  <si>
    <t>1009</t>
  </si>
  <si>
    <t>1010</t>
  </si>
  <si>
    <t>1011</t>
  </si>
  <si>
    <t>1012</t>
  </si>
  <si>
    <t>1013</t>
  </si>
  <si>
    <t>1014</t>
  </si>
  <si>
    <t>Prudent Monitoring &amp; Facilitation of Board Secretariat Budget/CAPEX</t>
  </si>
  <si>
    <t>Facilitate Board Meetings</t>
  </si>
  <si>
    <t>Facilitate Board Subcommittee Meetings (BGARC/BITC/BEOC/BHRC)</t>
  </si>
  <si>
    <t>Formulate New Governance Policies - Delegation of Limited Authority Policy &amp; Deed of Indemnity Policy; Compliance Policy</t>
  </si>
  <si>
    <t>Review Governance Policies - Sponsorship, Anti Corruption, Conflict of Interest, Code of Conduct &amp; Business Ethics &amp; Professional Behaviovor, TLTB Charter, Secretariat Manual, Risk Appetite &amp; Tolerance Statement Review of TLTA</t>
  </si>
  <si>
    <t>Registration of Director's &amp; Staff Interest &amp; Declarations</t>
  </si>
  <si>
    <t>Faciliate Director's Annual Performance Assessment</t>
  </si>
  <si>
    <t>Faciliate Director's Quarterly Meetings Evaluation</t>
  </si>
  <si>
    <t>Conduct Two Staff Online Governance Survey</t>
  </si>
  <si>
    <t>Facilitate Review TLTB Corporate Governance &amp; Risk Management Framework &amp; Implementation of Recommendations</t>
  </si>
  <si>
    <t xml:space="preserve">Facilitate Operation Estate Management Framework  Review &amp; Implementation of Recommendations </t>
  </si>
  <si>
    <t>Formulate &amp; Refine TLTB Risk Appetite &amp; Tolerance Statement</t>
  </si>
  <si>
    <t>Ensure to conduct regular Risk Management Policy, framework &amp; Procedure Awareness</t>
  </si>
  <si>
    <t>Operationlise Risk Management Process &amp; Procedure &amp; Risk Appetite &amp; Tolerance Statement</t>
  </si>
  <si>
    <t>Monthly Monitoring &amp; Reporting of consolidated Risks to SMM and quarterly to BGARC &amp; Board</t>
  </si>
  <si>
    <t>Embedding Risk Conscious Culture</t>
  </si>
  <si>
    <t>Ensure, Monitor &amp; Facilitate Board of Trustees/Directors' welfare</t>
  </si>
  <si>
    <t>Ensure, Monitor  &amp; Facilitate Record Keeping</t>
  </si>
  <si>
    <t>Ensure &amp; Monitor Delegation of Limited Authority Policy</t>
  </si>
  <si>
    <t>Provide Legal Advise to Board of Directors/Trustees</t>
  </si>
  <si>
    <t>Facilitate Capacity Building for Board of Directors</t>
  </si>
  <si>
    <t>Publication of Notices &amp; Board Resolutions &amp; Monitor its implementations &amp; Reporting</t>
  </si>
  <si>
    <t>Ensure &amp; Monitor Compliance toward Statutory, Policies, Procedures &amp; Manuals &amp; Reporting</t>
  </si>
  <si>
    <t>Ensure &amp; Monitor compliance towards risk and audit recommendations &amp; its implementations</t>
  </si>
  <si>
    <t>Ensure &amp; Monitor Staff Compliance &amp; Ethics</t>
  </si>
  <si>
    <t>Ensure reduction in reputational &amp; operational risk</t>
  </si>
  <si>
    <t xml:space="preserve">Ensure Monthly Reporting on Compliance &amp; Ethics </t>
  </si>
  <si>
    <t>Board Directors/Trustees Online Portal</t>
  </si>
  <si>
    <t>Installation of KOHA Library System for Resource Centre</t>
  </si>
  <si>
    <t>Improve Online Governance, Risk &amp; Compliance Survey</t>
  </si>
  <si>
    <t>Automate Lost Title Process</t>
  </si>
  <si>
    <t>Automate Declaration of Interest &amp; Compliance Forms</t>
  </si>
  <si>
    <t>Formulate Resource Centre Policy &amp; Procedure Manual</t>
  </si>
  <si>
    <t>Build Up Resource Centre Collections &amp; Resources</t>
  </si>
  <si>
    <t>Resource Centre Fully Operational</t>
  </si>
  <si>
    <t>Facilitate Online &amp; Video Staff Training on Governance &amp; Risk Management</t>
  </si>
  <si>
    <t>Ensure Participation &amp; Contribution to FBEA Activities &amp; Write Up</t>
  </si>
  <si>
    <t>Digitalization Board Papers &amp; Board Resolutions</t>
  </si>
  <si>
    <t>Ensure Professional Service Delivery both Internal &amp; External</t>
  </si>
  <si>
    <t>Ensure Participation in Customer Survey &amp; Implement Feedbacks</t>
  </si>
  <si>
    <t>Ensure Staff Display Good Disciple and Attitude</t>
  </si>
  <si>
    <t xml:space="preserve">Ensure Staff Display Competency &amp; Soft skills </t>
  </si>
  <si>
    <t>Ensure Staff Upskilling &amp; professional development</t>
  </si>
  <si>
    <t>Landsoft Update &amp; Library System Update</t>
  </si>
  <si>
    <t>Conveyance Work</t>
  </si>
  <si>
    <t>Estate Non- Compliance Issues &amp; Mitigating the Non- Compliance Issues</t>
  </si>
  <si>
    <t>Risk Assessment &amp; Monitoring of Treatment Plan with Regional  &amp; Department Risk Champions</t>
  </si>
  <si>
    <t>Provide Advise to Board of Directors/Trustees</t>
  </si>
  <si>
    <t>Conduct Risk Management Policy, framework &amp; Procedure Awareness</t>
  </si>
  <si>
    <t>Landsoft Update</t>
  </si>
  <si>
    <t>Registration of Staff Interest &amp; Declarations</t>
  </si>
  <si>
    <t>Non- Compliance Issues &amp; Mitigating the Non- Compliance Issues</t>
  </si>
  <si>
    <t>IT - Governance</t>
  </si>
  <si>
    <t xml:space="preserve">IT - IT Asset Lifecycle Management Process and Policy </t>
  </si>
  <si>
    <t>IT - Training and Awareness (GIS,IT)</t>
  </si>
  <si>
    <t>IT - Innovation and Service Enhancements</t>
  </si>
  <si>
    <t>IT - Staff Portal ad Tenant Portal</t>
  </si>
  <si>
    <t>IT - Customer Service</t>
  </si>
  <si>
    <t>IT - System Enhancement</t>
  </si>
  <si>
    <t>IT - Block Chain Online</t>
  </si>
  <si>
    <t>IT - Business Excellence - HPO Framework</t>
  </si>
  <si>
    <t>IT - Financial Management</t>
  </si>
  <si>
    <t>IT - Customer delivery Trajectory</t>
  </si>
  <si>
    <t>IT - Training Application (Moodle additional Features)</t>
  </si>
  <si>
    <t>IT - Business Continuity Affirmation</t>
  </si>
  <si>
    <t>IT - Disaster recovery process alignment</t>
  </si>
  <si>
    <t>IT - Virtual Office</t>
  </si>
  <si>
    <t>IT - Penetration and Vulnerability Test Tools</t>
  </si>
  <si>
    <t>IT - Security Enhancement</t>
  </si>
  <si>
    <t>IT - Data Warehouse</t>
  </si>
  <si>
    <t>IT - Online Portal - Board Member</t>
  </si>
  <si>
    <t>IT - TLFC Boundary GIS Correction (Tailevu, Rewa, Naitasiri)</t>
  </si>
  <si>
    <t>IT - E-Memo</t>
  </si>
  <si>
    <t>IT - Edit/Update Approval Process in ArcGIS</t>
  </si>
  <si>
    <t>IT - Data Cleaning</t>
  </si>
  <si>
    <t>IT - GIS Date collection and Analysis</t>
  </si>
  <si>
    <t>IT - IT Architecture Review</t>
  </si>
  <si>
    <t>IT - Internal Office Market and Presence</t>
  </si>
  <si>
    <t>IT - Technology</t>
  </si>
  <si>
    <t>IT - Biometric and Payroll intergration</t>
  </si>
  <si>
    <t xml:space="preserve">IT - HCM Automated administration platform </t>
  </si>
  <si>
    <t>IT - People</t>
  </si>
  <si>
    <t xml:space="preserve">Complaints Management System responses
</t>
  </si>
  <si>
    <t>Effective financial &amp; resource management &amp; reporting</t>
  </si>
  <si>
    <t>Training, Development and Accreditation</t>
  </si>
  <si>
    <t>Professional, Technical &amp; Leadership Training</t>
  </si>
  <si>
    <t>ARC GIS &amp; Spatial planning tools, Data Analytics, Land Development, Property Marketing new Business Sectors).</t>
  </si>
  <si>
    <t>Training</t>
  </si>
  <si>
    <t>Training &amp; Technical Capacity Building . Specific training needs for  various positions ( professional and technical) within the board.  Upskilling and areas of need.</t>
  </si>
  <si>
    <t>Learning &amp; Development of management, senior staff, supervisors</t>
  </si>
  <si>
    <t xml:space="preserve">Attend Conference &amp; Symposiums ( Local, National, Regional &amp; International ) .Professional Growth , Technical capacity and  to keep abreast with all the newest solutions, methodologies and industry knowledge. </t>
  </si>
  <si>
    <t>HCM - Staff Training and Capacity buildings programs</t>
  </si>
  <si>
    <t>Staff Terms and Condition of Employment</t>
  </si>
  <si>
    <t>Succession Planning</t>
  </si>
  <si>
    <t>HCM - Succession Planning, development and upskilling</t>
  </si>
  <si>
    <t>SCP Performance Measurement measure Targets (PMS)</t>
  </si>
  <si>
    <t>Administration Support</t>
  </si>
  <si>
    <t>Reports Submission</t>
  </si>
  <si>
    <t>Organisations: Staff Health &amp; Wellbeing</t>
  </si>
  <si>
    <t xml:space="preserve">Attend Conference &amp; Symposiums 
(Local, National, Regional &amp; International ) .Professional Growth , Technical capacity and  to keep abreast with all the newest solutions, methodologies and industry knowledge. </t>
  </si>
  <si>
    <t>Review of Organisation Structure/Job Description</t>
  </si>
  <si>
    <t>Recruitment of professional personnel in areas of necessary.</t>
  </si>
  <si>
    <t>Accelerating Business Opportunities.</t>
  </si>
  <si>
    <t>Staff Climate (Satisfaction) Survey Index</t>
  </si>
  <si>
    <t>Leadership qualities: Improve TLTB Culture.</t>
  </si>
  <si>
    <t>LMCC</t>
  </si>
  <si>
    <t>OHS</t>
  </si>
  <si>
    <t>Staff Awards</t>
  </si>
  <si>
    <t>Trust Collection</t>
  </si>
  <si>
    <t>Finance - operation collected</t>
  </si>
  <si>
    <t>poundage</t>
  </si>
  <si>
    <t>fees</t>
  </si>
  <si>
    <t>expenditure</t>
  </si>
  <si>
    <t>CAPEX</t>
  </si>
  <si>
    <t>Reassessment</t>
  </si>
  <si>
    <t>Variation</t>
  </si>
  <si>
    <t>ALTA exiry</t>
  </si>
  <si>
    <t>TLTA exiry</t>
  </si>
  <si>
    <t>Dairy Expiry</t>
  </si>
  <si>
    <t>Land for leasing</t>
  </si>
  <si>
    <t>360 degrees</t>
  </si>
  <si>
    <t>New Lease Applications</t>
  </si>
  <si>
    <t>Lease Processing Timeline</t>
  </si>
  <si>
    <t>Monitor and enforce leases and licences terms and conditions</t>
  </si>
  <si>
    <t>Sales analysis and creating acredibe sale database</t>
  </si>
  <si>
    <t>Breach</t>
  </si>
  <si>
    <t>Dealings (Mortgage, Transfer, Sub Lease, Water, Building &amp; FEA)</t>
  </si>
  <si>
    <t>Generic</t>
  </si>
  <si>
    <t>Land Development</t>
  </si>
  <si>
    <t>Surrender</t>
  </si>
  <si>
    <t>Gross - new lease</t>
  </si>
  <si>
    <t>Net new lease</t>
  </si>
  <si>
    <t>LOU leasing their own land</t>
  </si>
  <si>
    <t>Data Integrity</t>
  </si>
  <si>
    <t xml:space="preserve">Compliance to EOM </t>
  </si>
  <si>
    <t>Compliance to all policy</t>
  </si>
  <si>
    <t>Risk register</t>
  </si>
  <si>
    <t>CMS compliance</t>
  </si>
  <si>
    <t>Implementation of Audit of procedures and processes</t>
  </si>
  <si>
    <t>Litigation Success Rates</t>
  </si>
  <si>
    <t>Legal</t>
  </si>
  <si>
    <t>Review of TLTA</t>
  </si>
  <si>
    <t>Reservations, Derservations, Allotments</t>
  </si>
  <si>
    <t>LOU consultations</t>
  </si>
  <si>
    <t>LOU profiling</t>
  </si>
  <si>
    <t>Asset capitalisation</t>
  </si>
  <si>
    <t>iTaukei LOU leasing own land</t>
  </si>
  <si>
    <t>Seed fund assistance</t>
  </si>
  <si>
    <t>Awareness at provincial, Tikina and village levels;</t>
  </si>
  <si>
    <t>Strengthen links with the iTaukei Institutions.</t>
  </si>
  <si>
    <t>Training - EO as RV</t>
  </si>
  <si>
    <t xml:space="preserve">Competencybased Training </t>
  </si>
  <si>
    <t>PMS</t>
  </si>
  <si>
    <t>Succession plans</t>
  </si>
  <si>
    <t>Digitisation Projects</t>
  </si>
  <si>
    <t>On line applications</t>
  </si>
  <si>
    <t xml:space="preserve">Data Cleaning </t>
  </si>
  <si>
    <t>Foreign direct investments (FDI)</t>
  </si>
  <si>
    <t>Informal settlements</t>
  </si>
  <si>
    <t>CBUL initiatives</t>
  </si>
  <si>
    <t>Leasing idle land</t>
  </si>
  <si>
    <t>Economic zones</t>
  </si>
  <si>
    <t>Housing land needs</t>
  </si>
  <si>
    <t>Review of EOM, Finanace, Admin manual</t>
  </si>
  <si>
    <t>Research</t>
  </si>
  <si>
    <t>Land use planning and development</t>
  </si>
  <si>
    <t>Local Area Plans - TLTB projects</t>
  </si>
  <si>
    <t>Land available for leasing</t>
  </si>
  <si>
    <t>Reduce Carbon Emission Initiatives, (COP 23.) - Conservation Leases</t>
  </si>
  <si>
    <t>Renewable energy – solar panel farms, alternative energy.</t>
  </si>
  <si>
    <t>PPP partnership – Green Growth and climate fund projects ( LOU)</t>
  </si>
  <si>
    <t>Happy or Not Feedback</t>
  </si>
  <si>
    <t>CMS</t>
  </si>
  <si>
    <t>Public Consultation</t>
  </si>
  <si>
    <t>Attractive brochures , advertisement &amp; information package</t>
  </si>
  <si>
    <t>QCC</t>
  </si>
  <si>
    <t>5S</t>
  </si>
  <si>
    <t>Internal and National awards</t>
  </si>
  <si>
    <t>Staff Health &amp; Well Being</t>
  </si>
  <si>
    <t>Corporate Social Responsibility activities.</t>
  </si>
  <si>
    <t>ALTA expiry</t>
  </si>
  <si>
    <t>TLTA expiry</t>
  </si>
  <si>
    <t>Sales analysis and creating a credible sale database</t>
  </si>
  <si>
    <t>Attend court as and when required</t>
  </si>
  <si>
    <t>Ensure attendance in Court is on time, zero tolerance to non-appearance</t>
  </si>
  <si>
    <t>Report Court update by 4pm on day of attendance</t>
  </si>
  <si>
    <t>Timely filing of all court documents and pleadings</t>
  </si>
  <si>
    <t>Comply with Court’s directions within timeline set by the Court and Rules of Court</t>
  </si>
  <si>
    <t>Update diary on day of court attendance</t>
  </si>
  <si>
    <t>Timely response to correspondence by external opposing counsel</t>
  </si>
  <si>
    <t>Prepare brief on ruling within 2 weeks of ruling being delivered</t>
  </si>
  <si>
    <t>Ensure costs are not granted against the Board for non-compliance to any of the Court’s directions</t>
  </si>
  <si>
    <t>Ensure advice is competently researched and accurate</t>
  </si>
  <si>
    <t>Ensure advice is drafted and worded correctly</t>
  </si>
  <si>
    <t>Ensure advice is presented in an organised and well-structured manner</t>
  </si>
  <si>
    <t>Ensure advice is delivered in a timely manner and within agreed turn around time</t>
  </si>
  <si>
    <t>Ensure all litigation claims received are promptly recorded on landsoft</t>
  </si>
  <si>
    <t>Ensure all movements in litigation files are promptly updated on  landsoft</t>
  </si>
  <si>
    <t>Ensure litigation case files are accurately and regularly updated with all correspondence and pleadings</t>
  </si>
  <si>
    <t>Review to ensure all legal and commercial aspects of TLTB are covered in the Contract</t>
  </si>
  <si>
    <t>Provide timely feedback on the Contract and within agreed turn around time</t>
  </si>
  <si>
    <t>Assist LACE meet monthly collection target</t>
  </si>
  <si>
    <t>Ensure submission of monthly region report for monthly SMM within timeline set by ML</t>
  </si>
  <si>
    <t>Attend to landowner and tenant queries in a timely manner</t>
  </si>
  <si>
    <t>Assist department/region implement 5S initiatives and inspection recommendations</t>
  </si>
  <si>
    <t>Participate in Corporate Social Responsibility (CSR) initiatives as and when required and attend scheduled Talanoa sessions</t>
  </si>
  <si>
    <t>Trust collected</t>
  </si>
  <si>
    <t>New Lease</t>
  </si>
  <si>
    <t>Pre-2019 Cases</t>
  </si>
  <si>
    <t>2019 Cases</t>
  </si>
  <si>
    <t>Monitor and enforce leases and licenses terms and conditions</t>
  </si>
  <si>
    <t>Sales analysis and creating credible sale database</t>
  </si>
  <si>
    <t>Compliance to EOM</t>
  </si>
  <si>
    <t>Audit of procedures and processes</t>
  </si>
  <si>
    <t>Reservations, Dereservation, Allotments</t>
  </si>
  <si>
    <t>Provincial Meetings</t>
  </si>
  <si>
    <t xml:space="preserve">Asset Capitalisation - workshop  (INVESTMENTS BY LOU ( Lease $ trust funds) </t>
  </si>
  <si>
    <t xml:space="preserve">Competency based Training </t>
  </si>
  <si>
    <t>Digit Land management</t>
  </si>
  <si>
    <t>Data cleaning</t>
  </si>
  <si>
    <t>Foreign Direct Investment(FDI)</t>
  </si>
  <si>
    <t>Informal Settlement</t>
  </si>
  <si>
    <t>Review of EOM, Finance, Admin manual</t>
  </si>
  <si>
    <t>index</t>
  </si>
  <si>
    <t>Happy or Not</t>
  </si>
  <si>
    <t>Local Area Plans- TLTB projects</t>
  </si>
  <si>
    <t xml:space="preserve">Formalisation of comprehensive iTaukei Land Use Master plans, master corridor plans, </t>
  </si>
  <si>
    <t>Public consultations</t>
  </si>
  <si>
    <t>Renewable energy - solar panel farms, alternative energy.</t>
  </si>
  <si>
    <t>PPP partnership - Green Growth and climate fund projects ( LOU)</t>
  </si>
  <si>
    <t>Pass LTA Driving Test By End of 3rd Qtr</t>
  </si>
  <si>
    <t>Become a Board Driver by end of 2nd Qtr</t>
  </si>
  <si>
    <t>Monitor CBUL (288 leases + 2018 count &amp; 2017 count)</t>
  </si>
  <si>
    <t>Training – GIA for FPSSDE</t>
  </si>
  <si>
    <t xml:space="preserve">GIS Competency based Training </t>
  </si>
  <si>
    <t>Timely Completion of Work /Tasks as instructed by RMCE/SEOCE</t>
  </si>
  <si>
    <t>Flimsy to be submitted to Executives.</t>
  </si>
  <si>
    <t>Annual Leave Planner</t>
  </si>
  <si>
    <t>Staff Annual Performance Targets 2018</t>
  </si>
  <si>
    <t>Attendance Register</t>
  </si>
  <si>
    <t>Quarterly appraisal</t>
  </si>
  <si>
    <t>Cost conscious on administration at CE's Office</t>
  </si>
  <si>
    <t>Secretarial work and file management</t>
  </si>
  <si>
    <t>Brief Updates</t>
  </si>
  <si>
    <t xml:space="preserve">Decelopment Briefs </t>
  </si>
  <si>
    <t xml:space="preserve">Extraction License </t>
  </si>
  <si>
    <t xml:space="preserve">Online Change Request </t>
  </si>
  <si>
    <t>Legal/ Conveyance cases</t>
  </si>
  <si>
    <t>Customer relations</t>
  </si>
  <si>
    <t>Service level agreements/standards</t>
  </si>
  <si>
    <t>Complinace to EOM and other manuals</t>
  </si>
  <si>
    <t>Ensure good governance and transparency</t>
  </si>
  <si>
    <t>Alignment of Act and Regulations, Policies to the Constitution</t>
  </si>
  <si>
    <t>Competency assessment - Harmonise System</t>
  </si>
  <si>
    <t>Complete and document all trainings attended</t>
  </si>
  <si>
    <t>workshops</t>
  </si>
  <si>
    <t>Training - Eployee Development</t>
  </si>
  <si>
    <t>Reduction in carbon emmission</t>
  </si>
  <si>
    <t>Carbon sink/ sequestration initiatives</t>
  </si>
  <si>
    <t>REDD+, carbon tradings</t>
  </si>
  <si>
    <t>Earth Hour</t>
  </si>
  <si>
    <t xml:space="preserve">Conservation </t>
  </si>
  <si>
    <t>Climate funds/ Green bonds/ Adaptations funds</t>
  </si>
  <si>
    <t xml:space="preserve">QCC </t>
  </si>
  <si>
    <t>CSR</t>
  </si>
  <si>
    <t>Finance Operation collected</t>
  </si>
  <si>
    <t>Financial Managements</t>
  </si>
  <si>
    <t>Expenses</t>
  </si>
  <si>
    <t>Counter Report</t>
  </si>
  <si>
    <t xml:space="preserve">Lease application </t>
  </si>
  <si>
    <t>File Stocktake</t>
  </si>
  <si>
    <t>File Maintenance</t>
  </si>
  <si>
    <t>CMS System</t>
  </si>
  <si>
    <t>Landsoft lease applications &amp; Leases complaints</t>
  </si>
  <si>
    <t xml:space="preserve">Convert complaint on a new lease application to a New Lease </t>
  </si>
  <si>
    <t>LOU consent verifications</t>
  </si>
  <si>
    <t>CMS Online</t>
  </si>
  <si>
    <t>Complaints management system cases</t>
  </si>
  <si>
    <t>Annual Collection (100%)</t>
  </si>
  <si>
    <t>Trust Income Distribution</t>
  </si>
  <si>
    <t>Trust Funds Pending Distribution</t>
  </si>
  <si>
    <t>Return on Investment on Trust Funds held</t>
  </si>
  <si>
    <t>Return on Investment (Finance)</t>
  </si>
  <si>
    <t>Estate Operations Income</t>
  </si>
  <si>
    <t>Other Operations Income</t>
  </si>
  <si>
    <t>Operating Expenses to Income</t>
  </si>
  <si>
    <t>Total Overheads to Income</t>
  </si>
  <si>
    <t>Surplus/Total Income</t>
  </si>
  <si>
    <t>Liquidity (Current Assets/Current Liability)</t>
  </si>
  <si>
    <t>Solvency (Current Assets - prepayments/Current Liabilities)</t>
  </si>
  <si>
    <t>Capex (Capex/Total Income)</t>
  </si>
  <si>
    <t>Lease Processing Time</t>
  </si>
  <si>
    <t>Financial Inclusions</t>
  </si>
  <si>
    <t>Review of Finance policies</t>
  </si>
  <si>
    <t>Internal Audit Reports</t>
  </si>
  <si>
    <t>LOU Consultation</t>
  </si>
  <si>
    <t>Seed Fund Grant Assistance</t>
  </si>
  <si>
    <t>Finance and Admin Portal</t>
  </si>
  <si>
    <t>Expansion of service to other areas</t>
  </si>
  <si>
    <t>SCP &amp; Workshop (Midyear &amp; annual)</t>
  </si>
  <si>
    <t>Complaints Management System [ Cases]</t>
  </si>
  <si>
    <t>Internal Quality Circle</t>
  </si>
  <si>
    <t>5S - Implementing 5S principles across organization</t>
  </si>
  <si>
    <t>Corporate Social Responsibility activities (Region/Sub region)</t>
  </si>
  <si>
    <t>Digital platform and new Application</t>
  </si>
  <si>
    <t>Trust Income</t>
  </si>
  <si>
    <t>Reduction in TFPD reflect distribution to individual back accounts</t>
  </si>
  <si>
    <t>Income derived/Trust Fund invested</t>
  </si>
  <si>
    <t>Income derived/Finance Funds invested</t>
  </si>
  <si>
    <t>Income from 10% Poundage &amp; fees,</t>
  </si>
  <si>
    <t>licenses, Government Grants &amp; other</t>
  </si>
  <si>
    <t>Board Overhead to Income (excluding staff costs &amp; depreciation)</t>
  </si>
  <si>
    <t>Total Overhead including Salaries and Wages and depreciation</t>
  </si>
  <si>
    <t>Board's ability to meet its financial obligations as they come due</t>
  </si>
  <si>
    <t>Formulation of new policies</t>
  </si>
  <si>
    <t>Implementation of audit recommendation. (No of audit issues resolved % total recommendations)</t>
  </si>
  <si>
    <t>workshops/ LOU investments</t>
  </si>
  <si>
    <t>Professional Registration of Valuers, Planners, Environment Officers, IT Officers, Accountants, Auditors and Legal Officers</t>
  </si>
  <si>
    <t>To begin in March</t>
  </si>
  <si>
    <t>Operating Expenses</t>
  </si>
  <si>
    <t>Monitor the submission of data by Regional and subregional offices for consolidation and analysis of report</t>
  </si>
  <si>
    <t>Monitor the submission of data from Regional and Subregional office for consolidation. Analyse and assess the data provided in landsoft and compare with submission from Regional reports.</t>
  </si>
  <si>
    <t>Private Public Partnership (PPP)</t>
  </si>
  <si>
    <t>Entrepreneurships</t>
  </si>
  <si>
    <t>Risk Management</t>
  </si>
  <si>
    <t>Internal Audit report</t>
  </si>
  <si>
    <t>Assist the LAU Department to maximise landowners benefits;</t>
  </si>
  <si>
    <t>Adding value to landowners through investment, land development and resource based;</t>
  </si>
  <si>
    <t>Proper consolidation of LAU data and LOU data provided by the Department and regional office</t>
  </si>
  <si>
    <t>R&amp;D to work in collaboration with LAU department and regions on specific projects for SEED funding;</t>
  </si>
  <si>
    <t>SCP Performance Measurement Target (PMS)</t>
  </si>
  <si>
    <t>Recruitment of Professionals</t>
  </si>
  <si>
    <t>Review of Organization Structure</t>
  </si>
  <si>
    <t>Enhancement of Landsoft System</t>
  </si>
  <si>
    <t>Estate Operating Manual (EOM) Reviews</t>
  </si>
  <si>
    <t>Policies - Review of Existing Policies</t>
  </si>
  <si>
    <t>Memorandum of Understanding</t>
  </si>
  <si>
    <t>Environment</t>
  </si>
  <si>
    <t>Public, Private, Partnership (PPP)</t>
  </si>
  <si>
    <t>International Partnership &amp; NGO Projects</t>
  </si>
  <si>
    <t>Training &amp; Technical Capacity Building</t>
  </si>
  <si>
    <t>Attend Conference &amp; Symposiums</t>
  </si>
  <si>
    <t>LDVC Online Portal (Pilot Test)</t>
  </si>
  <si>
    <t>TLTB Masterplan [One Map - Fiji]</t>
  </si>
  <si>
    <t>Local Area Plan</t>
  </si>
  <si>
    <t>Land Available for leasing Tender Site</t>
  </si>
  <si>
    <t>Land Available for Leasing - Approved Scheme Plans for Development Leases</t>
  </si>
  <si>
    <t>LDVC [Scheme Fees]</t>
  </si>
  <si>
    <t>Expansion of Unit [Land Development]</t>
  </si>
  <si>
    <t>Customer delivery Trajectory</t>
  </si>
  <si>
    <t>Social Media Upload</t>
  </si>
  <si>
    <t>Advertisement and Consultation</t>
  </si>
  <si>
    <t>Bulletin</t>
  </si>
  <si>
    <t>Reduce Carbon Emission Initiatives</t>
  </si>
  <si>
    <t>Conference &amp; Symposiums</t>
  </si>
  <si>
    <t>REDD+ Carbon trading meetings workshops</t>
  </si>
  <si>
    <t>Renewable energy</t>
  </si>
  <si>
    <t>Public Private Partnership (PPP)</t>
  </si>
  <si>
    <t>Climate &amp; Disaster mitigation models -</t>
  </si>
  <si>
    <t>Spatial Planning</t>
  </si>
  <si>
    <t>Internal Qality Circle</t>
  </si>
  <si>
    <t>Corporate Social Responsibility activities (Region/Subregion)</t>
  </si>
  <si>
    <t>FBA Iniatives - Talanoa Sessions</t>
  </si>
  <si>
    <t>Organizations : Staff Health &amp; Welbeing</t>
  </si>
  <si>
    <t>Registration QC Teams and Prep</t>
  </si>
  <si>
    <t>National Quality Convention</t>
  </si>
  <si>
    <t>FBEA Ongoing (FBEA principles)</t>
  </si>
  <si>
    <t>Organisation Award recognition</t>
  </si>
  <si>
    <t>Spartial mapping intergration</t>
  </si>
  <si>
    <t>PPP</t>
  </si>
  <si>
    <t>Inclusiveness programs/consultations (Gender/Youth/Disabled) SME. Assist in reaching some inclusiveness program with the Government, Private sectors, NGO, landowners etc.</t>
  </si>
  <si>
    <t>Ensure that relevant LOU information data are captured in R&amp;D portal for consolidation and submitted to MRD</t>
  </si>
  <si>
    <t>Assist in the Research that will benefit the LAU Department and landowners in long term</t>
  </si>
  <si>
    <t>Business Continuity Affirmation</t>
  </si>
  <si>
    <t>Online Portal - Land available for leasing</t>
  </si>
  <si>
    <t>Landsoft web based functional Document</t>
  </si>
  <si>
    <t>Lease Renewals - CBUL Program</t>
  </si>
  <si>
    <t>FDI Leases</t>
  </si>
  <si>
    <t>Provide assistant for regularisation of informal settlements;</t>
  </si>
  <si>
    <t>Expansion of services to other areas - New Office</t>
  </si>
  <si>
    <t>Policies spill over from last year Draft State and to be completed this year</t>
  </si>
  <si>
    <t>Policies - Review of Existing Policies - to be done this year</t>
  </si>
  <si>
    <t>New Product</t>
  </si>
  <si>
    <t>Happy or Not Feedback - Trend Report</t>
  </si>
  <si>
    <t>Customer Dashboards</t>
  </si>
  <si>
    <t>Knowleddge Management Portal</t>
  </si>
  <si>
    <t>Feasibility Study - Mainstreaming SPRD (LDU, Property Development, Project Management)</t>
  </si>
  <si>
    <t>LOU Consultation - Yasana Meetings</t>
  </si>
  <si>
    <t>LOU Consultation - Individual Meetings, Village Consultations and Public consultations)</t>
  </si>
  <si>
    <t>Awareness sessions with LOUs</t>
  </si>
  <si>
    <t>Landsoft Enhancement</t>
  </si>
  <si>
    <t>Align to NDP 5-10 years. GNR Masterplan etc</t>
  </si>
  <si>
    <t>Complaints Management System Platform Integration for digital</t>
  </si>
  <si>
    <t>Social Media Upload , News Letter , Bulletin</t>
  </si>
  <si>
    <t>FBA Initiatives - Talanoa Sessions</t>
  </si>
  <si>
    <t>Spatial mapping integration</t>
  </si>
  <si>
    <t>360° Approach</t>
  </si>
  <si>
    <t>Landowners lease</t>
  </si>
  <si>
    <t>Enhancement</t>
  </si>
  <si>
    <t>Customer informations</t>
  </si>
  <si>
    <t>Social Media , News Letter , Upload</t>
  </si>
  <si>
    <t>Private, Public Partnership - LOU Leased land</t>
  </si>
  <si>
    <t>News Letter</t>
  </si>
  <si>
    <t>Major Cases</t>
  </si>
  <si>
    <t>Analysis of Data</t>
  </si>
  <si>
    <t>Lease Application</t>
  </si>
  <si>
    <t>Gross new leases created</t>
  </si>
  <si>
    <t>Net Increases in leases</t>
  </si>
  <si>
    <t>LOU Consultation - Tikina Meetings</t>
  </si>
  <si>
    <t>Private Public Partnerships (PPP)</t>
  </si>
  <si>
    <t>LOU Consultation -Individual Meetings, Village Consultations and Public consultations.</t>
  </si>
  <si>
    <t>Align to NDP 5-10 years. GNR Masterplan, etc.</t>
  </si>
  <si>
    <t>KT01</t>
  </si>
  <si>
    <t>KT02</t>
  </si>
  <si>
    <t>KT03</t>
  </si>
  <si>
    <t>KT04</t>
  </si>
  <si>
    <t>KT05</t>
  </si>
  <si>
    <t>KT06</t>
  </si>
  <si>
    <t>KT07</t>
  </si>
  <si>
    <t>KT08</t>
  </si>
  <si>
    <t>KT09</t>
  </si>
  <si>
    <t>KT10</t>
  </si>
  <si>
    <t>KT11</t>
  </si>
  <si>
    <t>KT12</t>
  </si>
  <si>
    <t>KT13</t>
  </si>
  <si>
    <t>KT14</t>
  </si>
  <si>
    <t>KT15</t>
  </si>
  <si>
    <t>KT16</t>
  </si>
  <si>
    <t>KT17</t>
  </si>
  <si>
    <t>KT18</t>
  </si>
  <si>
    <t>KT19</t>
  </si>
  <si>
    <t>KT20</t>
  </si>
  <si>
    <t>KT21</t>
  </si>
  <si>
    <t>KT22</t>
  </si>
  <si>
    <t>KT23</t>
  </si>
  <si>
    <t>KT24</t>
  </si>
  <si>
    <t>KT25</t>
  </si>
  <si>
    <t>KT26</t>
  </si>
  <si>
    <t>KT27</t>
  </si>
  <si>
    <t>KT28</t>
  </si>
  <si>
    <t>KT29</t>
  </si>
  <si>
    <t>KT30</t>
  </si>
  <si>
    <t>KT31</t>
  </si>
  <si>
    <t>KT32</t>
  </si>
  <si>
    <t>KT33</t>
  </si>
  <si>
    <t>KT34</t>
  </si>
  <si>
    <t>KT35</t>
  </si>
  <si>
    <t>KT36</t>
  </si>
  <si>
    <t>KT37</t>
  </si>
  <si>
    <t>KT38</t>
  </si>
  <si>
    <t>KT39</t>
  </si>
  <si>
    <t>KT40</t>
  </si>
  <si>
    <t>KT41</t>
  </si>
  <si>
    <t>KT42</t>
  </si>
  <si>
    <t>KT43</t>
  </si>
  <si>
    <t>KT44</t>
  </si>
  <si>
    <t>KT45</t>
  </si>
  <si>
    <t>KT46</t>
  </si>
  <si>
    <t>KT47</t>
  </si>
  <si>
    <t>KT48</t>
  </si>
  <si>
    <t>KT49</t>
  </si>
  <si>
    <t>KT50</t>
  </si>
  <si>
    <t>KT51</t>
  </si>
  <si>
    <t>KT52</t>
  </si>
  <si>
    <t>KT53</t>
  </si>
  <si>
    <t>KT54</t>
  </si>
  <si>
    <t>KT55</t>
  </si>
  <si>
    <t>KT56</t>
  </si>
  <si>
    <t>KT57</t>
  </si>
  <si>
    <t>KT58</t>
  </si>
  <si>
    <t>KT59</t>
  </si>
  <si>
    <t>KT60</t>
  </si>
  <si>
    <t>KT61</t>
  </si>
  <si>
    <t>KT62</t>
  </si>
  <si>
    <t>KT63</t>
  </si>
  <si>
    <t>KT64</t>
  </si>
  <si>
    <t>KT65</t>
  </si>
  <si>
    <t>KT66</t>
  </si>
  <si>
    <t>KT67</t>
  </si>
  <si>
    <t>KT68</t>
  </si>
  <si>
    <t>KT69</t>
  </si>
  <si>
    <t>KT70</t>
  </si>
  <si>
    <t>KT71</t>
  </si>
  <si>
    <t>KT72</t>
  </si>
  <si>
    <t>KT73</t>
  </si>
  <si>
    <t>KT74</t>
  </si>
  <si>
    <t>KT75</t>
  </si>
  <si>
    <t>KT76</t>
  </si>
  <si>
    <t>KT77</t>
  </si>
  <si>
    <t>KT78</t>
  </si>
  <si>
    <t>KT79</t>
  </si>
  <si>
    <t>KT80</t>
  </si>
  <si>
    <t>KT81</t>
  </si>
  <si>
    <t>KT82</t>
  </si>
  <si>
    <t>KT83</t>
  </si>
  <si>
    <t>KT84</t>
  </si>
  <si>
    <t>KT85</t>
  </si>
  <si>
    <t>KT86</t>
  </si>
  <si>
    <t>KT87</t>
  </si>
  <si>
    <t>KT88</t>
  </si>
  <si>
    <t>KT89</t>
  </si>
  <si>
    <t>KT90</t>
  </si>
  <si>
    <t>KT91</t>
  </si>
  <si>
    <t>KT92</t>
  </si>
  <si>
    <t>KT93</t>
  </si>
  <si>
    <t>KT94</t>
  </si>
  <si>
    <t>KT95</t>
  </si>
  <si>
    <t>KT96</t>
  </si>
  <si>
    <t>KT97</t>
  </si>
  <si>
    <t>KT98</t>
  </si>
  <si>
    <t>KT99</t>
  </si>
  <si>
    <t>KT100</t>
  </si>
  <si>
    <t>KT101</t>
  </si>
  <si>
    <t>KT102</t>
  </si>
  <si>
    <t>KT103</t>
  </si>
  <si>
    <t>KT104</t>
  </si>
  <si>
    <t>KT105</t>
  </si>
  <si>
    <t>KT106</t>
  </si>
  <si>
    <t>KT107</t>
  </si>
  <si>
    <t>KT108</t>
  </si>
  <si>
    <t>KT109</t>
  </si>
  <si>
    <t>KT110</t>
  </si>
  <si>
    <t>KT111</t>
  </si>
  <si>
    <t>KT112</t>
  </si>
  <si>
    <t>KT113</t>
  </si>
  <si>
    <t>KT114</t>
  </si>
  <si>
    <t>KT115</t>
  </si>
  <si>
    <t>KT116</t>
  </si>
  <si>
    <t>KT117</t>
  </si>
  <si>
    <t>KT118</t>
  </si>
  <si>
    <t>KT119</t>
  </si>
  <si>
    <t>KT120</t>
  </si>
  <si>
    <t>KT121</t>
  </si>
  <si>
    <t>KT122</t>
  </si>
  <si>
    <t>KT123</t>
  </si>
  <si>
    <t>KT124</t>
  </si>
  <si>
    <t>KT125</t>
  </si>
  <si>
    <t>KT126</t>
  </si>
  <si>
    <t>KT127</t>
  </si>
  <si>
    <t>KT128</t>
  </si>
  <si>
    <t>KT129</t>
  </si>
  <si>
    <t>KT130</t>
  </si>
  <si>
    <t>KT131</t>
  </si>
  <si>
    <t>KT132</t>
  </si>
  <si>
    <t>KT133</t>
  </si>
  <si>
    <t>KT134</t>
  </si>
  <si>
    <t>KT135</t>
  </si>
  <si>
    <t>KT136</t>
  </si>
  <si>
    <t>KT137</t>
  </si>
  <si>
    <t>KT138</t>
  </si>
  <si>
    <t>KT139</t>
  </si>
  <si>
    <t>KT140</t>
  </si>
  <si>
    <t>KT141</t>
  </si>
  <si>
    <t>KT142</t>
  </si>
  <si>
    <t>KT143</t>
  </si>
  <si>
    <t>KT144</t>
  </si>
  <si>
    <t>KT145</t>
  </si>
  <si>
    <t>KT146</t>
  </si>
  <si>
    <t>KT147</t>
  </si>
  <si>
    <t>KT148</t>
  </si>
  <si>
    <t>KT149</t>
  </si>
  <si>
    <t>KT150</t>
  </si>
  <si>
    <t>KT151</t>
  </si>
  <si>
    <t>KT152</t>
  </si>
  <si>
    <t>KT153</t>
  </si>
  <si>
    <t>KT154</t>
  </si>
  <si>
    <t>KT155</t>
  </si>
  <si>
    <t>KT156</t>
  </si>
  <si>
    <t>KT157</t>
  </si>
  <si>
    <t>KT158</t>
  </si>
  <si>
    <t>KT159</t>
  </si>
  <si>
    <t>KT160</t>
  </si>
  <si>
    <t>KT161</t>
  </si>
  <si>
    <t>KT162</t>
  </si>
  <si>
    <t>KT163</t>
  </si>
  <si>
    <t>KT164</t>
  </si>
  <si>
    <t>KT165</t>
  </si>
  <si>
    <t>KT166</t>
  </si>
  <si>
    <t>KT167</t>
  </si>
  <si>
    <t>KT168</t>
  </si>
  <si>
    <t>KT169</t>
  </si>
  <si>
    <t>KT170</t>
  </si>
  <si>
    <t>KT171</t>
  </si>
  <si>
    <t>KT172</t>
  </si>
  <si>
    <t>KT173</t>
  </si>
  <si>
    <t>KT174</t>
  </si>
  <si>
    <t>KT175</t>
  </si>
  <si>
    <t>KT176</t>
  </si>
  <si>
    <t>KT177</t>
  </si>
  <si>
    <t>KT178</t>
  </si>
  <si>
    <t>KT179</t>
  </si>
  <si>
    <t>KT180</t>
  </si>
  <si>
    <t>KT181</t>
  </si>
  <si>
    <t>KT182</t>
  </si>
  <si>
    <t>KT183</t>
  </si>
  <si>
    <t>KT184</t>
  </si>
  <si>
    <t>KT185</t>
  </si>
  <si>
    <t>KT186</t>
  </si>
  <si>
    <t>KT187</t>
  </si>
  <si>
    <t>KT188</t>
  </si>
  <si>
    <t>KT189</t>
  </si>
  <si>
    <t>KT190</t>
  </si>
  <si>
    <t>KT191</t>
  </si>
  <si>
    <t>KT192</t>
  </si>
  <si>
    <t>KT193</t>
  </si>
  <si>
    <t>KT194</t>
  </si>
  <si>
    <t>KT195</t>
  </si>
  <si>
    <t>KT196</t>
  </si>
  <si>
    <t>KT197</t>
  </si>
  <si>
    <t>KT198</t>
  </si>
  <si>
    <t>KT199</t>
  </si>
  <si>
    <t>KT200</t>
  </si>
  <si>
    <t>KT201</t>
  </si>
  <si>
    <t>KT202</t>
  </si>
  <si>
    <t>KT203</t>
  </si>
  <si>
    <t>KT204</t>
  </si>
  <si>
    <t>KT205</t>
  </si>
  <si>
    <t>KT206</t>
  </si>
  <si>
    <t>KT207</t>
  </si>
  <si>
    <t>KT208</t>
  </si>
  <si>
    <t>KT209</t>
  </si>
  <si>
    <t>KT210</t>
  </si>
  <si>
    <t>KT211</t>
  </si>
  <si>
    <t>KT212</t>
  </si>
  <si>
    <t>KT213</t>
  </si>
  <si>
    <t>KT214</t>
  </si>
  <si>
    <t>KT215</t>
  </si>
  <si>
    <t>KT216</t>
  </si>
  <si>
    <t>KT217</t>
  </si>
  <si>
    <t>KT218</t>
  </si>
  <si>
    <t>KT219</t>
  </si>
  <si>
    <t>KT220</t>
  </si>
  <si>
    <t>KT221</t>
  </si>
  <si>
    <t>KT222</t>
  </si>
  <si>
    <t>KT223</t>
  </si>
  <si>
    <t>KT224</t>
  </si>
  <si>
    <t>KT225</t>
  </si>
  <si>
    <t>KT226</t>
  </si>
  <si>
    <t>KT227</t>
  </si>
  <si>
    <t>KT228</t>
  </si>
  <si>
    <t>KT229</t>
  </si>
  <si>
    <t>KT230</t>
  </si>
  <si>
    <t>KT231</t>
  </si>
  <si>
    <t>KT232</t>
  </si>
  <si>
    <t>KT233</t>
  </si>
  <si>
    <t>KT234</t>
  </si>
  <si>
    <t>KT235</t>
  </si>
  <si>
    <t>KT236</t>
  </si>
  <si>
    <t>KT237</t>
  </si>
  <si>
    <t>KT238</t>
  </si>
  <si>
    <t>KT239</t>
  </si>
  <si>
    <t>KT240</t>
  </si>
  <si>
    <t>KT241</t>
  </si>
  <si>
    <t>KT242</t>
  </si>
  <si>
    <t>KT243</t>
  </si>
  <si>
    <t>KT244</t>
  </si>
  <si>
    <t>KT245</t>
  </si>
  <si>
    <t>KT246</t>
  </si>
  <si>
    <t>KT247</t>
  </si>
  <si>
    <t>KT248</t>
  </si>
  <si>
    <t>KT249</t>
  </si>
  <si>
    <t>KT250</t>
  </si>
  <si>
    <t>KT251</t>
  </si>
  <si>
    <t>KT252</t>
  </si>
  <si>
    <t>KT253</t>
  </si>
  <si>
    <t>KT254</t>
  </si>
  <si>
    <t>KT255</t>
  </si>
  <si>
    <t>KT256</t>
  </si>
  <si>
    <t>KT257</t>
  </si>
  <si>
    <t>KT258</t>
  </si>
  <si>
    <t>KT259</t>
  </si>
  <si>
    <t>KT260</t>
  </si>
  <si>
    <t>KT261</t>
  </si>
  <si>
    <t>KT262</t>
  </si>
  <si>
    <t>KT263</t>
  </si>
  <si>
    <t>KT264</t>
  </si>
  <si>
    <t>KT265</t>
  </si>
  <si>
    <t>KT266</t>
  </si>
  <si>
    <t>KT267</t>
  </si>
  <si>
    <t>KT268</t>
  </si>
  <si>
    <t>KT269</t>
  </si>
  <si>
    <t>KT270</t>
  </si>
  <si>
    <t>KT271</t>
  </si>
  <si>
    <t>KT272</t>
  </si>
  <si>
    <t>KT273</t>
  </si>
  <si>
    <t>KT274</t>
  </si>
  <si>
    <t>KT275</t>
  </si>
  <si>
    <t>KT276</t>
  </si>
  <si>
    <t>KT277</t>
  </si>
  <si>
    <t>KT278</t>
  </si>
  <si>
    <t>KT279</t>
  </si>
  <si>
    <t>KT280</t>
  </si>
  <si>
    <t>KT281</t>
  </si>
  <si>
    <t>KT282</t>
  </si>
  <si>
    <t>KT283</t>
  </si>
  <si>
    <t>KT284</t>
  </si>
  <si>
    <t>KT285</t>
  </si>
  <si>
    <t>KT286</t>
  </si>
  <si>
    <t>KT287</t>
  </si>
  <si>
    <t>KT288</t>
  </si>
  <si>
    <t>KT289</t>
  </si>
  <si>
    <t>KT290</t>
  </si>
  <si>
    <t>KT291</t>
  </si>
  <si>
    <t>KT292</t>
  </si>
  <si>
    <t>KT293</t>
  </si>
  <si>
    <t>KT294</t>
  </si>
  <si>
    <t>KT295</t>
  </si>
  <si>
    <t>KT296</t>
  </si>
  <si>
    <t>KT297</t>
  </si>
  <si>
    <t>KT298</t>
  </si>
  <si>
    <t>KT299</t>
  </si>
  <si>
    <t>KT300</t>
  </si>
  <si>
    <t>KT301</t>
  </si>
  <si>
    <t>KT302</t>
  </si>
  <si>
    <t>KT303</t>
  </si>
  <si>
    <t>KT304</t>
  </si>
  <si>
    <t>KT305</t>
  </si>
  <si>
    <t>KT306</t>
  </si>
  <si>
    <t>KT307</t>
  </si>
  <si>
    <t>KT308</t>
  </si>
  <si>
    <t>KT309</t>
  </si>
  <si>
    <t>KT310</t>
  </si>
  <si>
    <t>KT311</t>
  </si>
  <si>
    <t>KT312</t>
  </si>
  <si>
    <t>KT313</t>
  </si>
  <si>
    <t>KT314</t>
  </si>
  <si>
    <t>KT315</t>
  </si>
  <si>
    <t>KT316</t>
  </si>
  <si>
    <t>KT317</t>
  </si>
  <si>
    <t>KT318</t>
  </si>
  <si>
    <t>KT319</t>
  </si>
  <si>
    <t>KT320</t>
  </si>
  <si>
    <t>KT321</t>
  </si>
  <si>
    <t>KT322</t>
  </si>
  <si>
    <t>KT323</t>
  </si>
  <si>
    <t>KT324</t>
  </si>
  <si>
    <t>KT325</t>
  </si>
  <si>
    <t>KT326</t>
  </si>
  <si>
    <t>KT327</t>
  </si>
  <si>
    <t>KT328</t>
  </si>
  <si>
    <t>KT329</t>
  </si>
  <si>
    <t>KT330</t>
  </si>
  <si>
    <t>KT331</t>
  </si>
  <si>
    <t>KT332</t>
  </si>
  <si>
    <t>KT333</t>
  </si>
  <si>
    <t>KT334</t>
  </si>
  <si>
    <t>KT335</t>
  </si>
  <si>
    <t>KT336</t>
  </si>
  <si>
    <t>KT337</t>
  </si>
  <si>
    <t>KT338</t>
  </si>
  <si>
    <t>KT339</t>
  </si>
  <si>
    <t>KT340</t>
  </si>
  <si>
    <t>KT341</t>
  </si>
  <si>
    <t>KT342</t>
  </si>
  <si>
    <t>KT343</t>
  </si>
  <si>
    <t>KT344</t>
  </si>
  <si>
    <t>KT345</t>
  </si>
  <si>
    <t>KT346</t>
  </si>
  <si>
    <t>KT347</t>
  </si>
  <si>
    <t>KT348</t>
  </si>
  <si>
    <t>KT349</t>
  </si>
  <si>
    <t>KT350</t>
  </si>
  <si>
    <t>KT351</t>
  </si>
  <si>
    <t>KT352</t>
  </si>
  <si>
    <t>KT353</t>
  </si>
  <si>
    <t>KT354</t>
  </si>
  <si>
    <t>KT355</t>
  </si>
  <si>
    <t>KT356</t>
  </si>
  <si>
    <t>KT357</t>
  </si>
  <si>
    <t>KT358</t>
  </si>
  <si>
    <t>KT359</t>
  </si>
  <si>
    <t>KT360</t>
  </si>
  <si>
    <t>KT361</t>
  </si>
  <si>
    <t>KT362</t>
  </si>
  <si>
    <t>KT363</t>
  </si>
  <si>
    <t>KT364</t>
  </si>
  <si>
    <t>KT365</t>
  </si>
  <si>
    <t>KT366</t>
  </si>
  <si>
    <t>KT367</t>
  </si>
  <si>
    <t>KT368</t>
  </si>
  <si>
    <t>KT369</t>
  </si>
  <si>
    <t>KT370</t>
  </si>
  <si>
    <t>KT371</t>
  </si>
  <si>
    <t>KT372</t>
  </si>
  <si>
    <t>KT373</t>
  </si>
  <si>
    <t>KT374</t>
  </si>
  <si>
    <t>KT375</t>
  </si>
  <si>
    <t>KT376</t>
  </si>
  <si>
    <t>KT377</t>
  </si>
  <si>
    <t>KT378</t>
  </si>
  <si>
    <t>KT379</t>
  </si>
  <si>
    <t>KT380</t>
  </si>
  <si>
    <t>KT381</t>
  </si>
  <si>
    <t>KT382</t>
  </si>
  <si>
    <t>KT383</t>
  </si>
  <si>
    <t>KT384</t>
  </si>
  <si>
    <t>KT385</t>
  </si>
  <si>
    <t>KT386</t>
  </si>
  <si>
    <t>KT387</t>
  </si>
  <si>
    <t>KT388</t>
  </si>
  <si>
    <t>KT389</t>
  </si>
  <si>
    <t>KT390</t>
  </si>
  <si>
    <t>KT391</t>
  </si>
  <si>
    <t>KT392</t>
  </si>
  <si>
    <t>KT393</t>
  </si>
  <si>
    <t>KT394</t>
  </si>
  <si>
    <t>KT395</t>
  </si>
  <si>
    <t>KT396</t>
  </si>
  <si>
    <t>KT397</t>
  </si>
  <si>
    <t>KT398</t>
  </si>
  <si>
    <t>KT399</t>
  </si>
  <si>
    <t>KT400</t>
  </si>
  <si>
    <t>KT401</t>
  </si>
  <si>
    <t>KT402</t>
  </si>
  <si>
    <t>KT403</t>
  </si>
  <si>
    <t>KT404</t>
  </si>
  <si>
    <t>KT405</t>
  </si>
  <si>
    <t>KT406</t>
  </si>
  <si>
    <t>KT407</t>
  </si>
  <si>
    <t>KT408</t>
  </si>
  <si>
    <t>KT409</t>
  </si>
  <si>
    <t>KT410</t>
  </si>
  <si>
    <t>KT411</t>
  </si>
  <si>
    <t>KT412</t>
  </si>
  <si>
    <t>KT413</t>
  </si>
  <si>
    <t>KT414</t>
  </si>
  <si>
    <t>KT415</t>
  </si>
  <si>
    <t>KT416</t>
  </si>
  <si>
    <t>KT417</t>
  </si>
  <si>
    <t>KT418</t>
  </si>
  <si>
    <t>KT419</t>
  </si>
  <si>
    <t>KT420</t>
  </si>
  <si>
    <t>KT421</t>
  </si>
  <si>
    <t>KT422</t>
  </si>
  <si>
    <t>KT423</t>
  </si>
  <si>
    <t>KT424</t>
  </si>
  <si>
    <t>KT425</t>
  </si>
  <si>
    <t>KT426</t>
  </si>
  <si>
    <t>KT427</t>
  </si>
  <si>
    <t>KT428</t>
  </si>
  <si>
    <t>KT429</t>
  </si>
  <si>
    <t>KT430</t>
  </si>
  <si>
    <t>KT431</t>
  </si>
  <si>
    <t>KT432</t>
  </si>
  <si>
    <t>KT433</t>
  </si>
  <si>
    <t>KT434</t>
  </si>
  <si>
    <t>KT435</t>
  </si>
  <si>
    <t>KT436</t>
  </si>
  <si>
    <t>KT437</t>
  </si>
  <si>
    <t>KT438</t>
  </si>
  <si>
    <t>KT439</t>
  </si>
  <si>
    <t>KT440</t>
  </si>
  <si>
    <t>KT441</t>
  </si>
  <si>
    <t>KT442</t>
  </si>
  <si>
    <t>AppraisalKPIType</t>
  </si>
  <si>
    <t>Name2</t>
  </si>
  <si>
    <t>Complaints Management System Platform Intergration for digital</t>
  </si>
  <si>
    <t>Land for Leasing</t>
  </si>
  <si>
    <t>LOU Profiling</t>
  </si>
  <si>
    <t xml:space="preserve"> As per PWC audit, have everyone on Win 10 and latest servers on Win 2019.</t>
  </si>
  <si>
    <t xml:space="preserve"> Buy tools for external web and network penetration instead of relying on community tools that are limited in features. With this we can do test our portals etc for vulnerabilities instead of paying Vendors hefty sums for the work we can do.</t>
  </si>
  <si>
    <t xml:space="preserve"> Demonstrate solid performance in the current role and create 1 new initiative (Target 100%)</t>
  </si>
  <si>
    <t xml:space="preserve"> Ensure employment cost to Income Ratio is maintained below 50%</t>
  </si>
  <si>
    <t xml:space="preserve"> Procure new Antivirus Endpoint solution that is effective and can go on mobiles too.</t>
  </si>
  <si>
    <t xml:space="preserve"> Put our Telephone PBX on the network so we can start moving it to a IP PBS like Asterisk where we can use softphones.(Research in 2020)</t>
  </si>
  <si>
    <t xml:space="preserve"> When procuring laptops and PC's do it in bulk so we avoid having so many model PC's and laptops in the environment</t>
  </si>
  <si>
    <t>1 Policy per Quarter</t>
  </si>
  <si>
    <t>100% Implementation of Recommendations</t>
  </si>
  <si>
    <t>16. Procure a 10Gbps TOR core switch Layer 3 for the data center so we can at least upgrade the backbone speed with the servers and different floors</t>
  </si>
  <si>
    <t>2 Member to attend Professional Development Training</t>
  </si>
  <si>
    <t>2 Policies Review per Quarter &amp; Review of TLTA &amp; ALTA by Dec</t>
  </si>
  <si>
    <t>2 Staff Personal &amp; Professional Development</t>
  </si>
  <si>
    <t>2. Tape drive for archives backup (vodafone backup to be improved on links) (research 2020)</t>
  </si>
  <si>
    <t>4 Meetings each Subcommittee per year &amp; 1 Meeting each per Quarter</t>
  </si>
  <si>
    <t>4 Meetings each Subcommittee per year &amp; 1 Meeting each per Quarter whereby to report Resource Centre</t>
  </si>
  <si>
    <t>4 Meetings each Subcommittee per year &amp; 1 Meeting each per Quarter whereby to report Risk Dashboard &amp; TLTB Consolidated Risk Report</t>
  </si>
  <si>
    <t>4 Meetings per year &amp; 1 per Quarter</t>
  </si>
  <si>
    <t>4 Meetings per year &amp; 1 per Quarter whereby to report Risk Dashboard &amp; TLTB Consolidated Risk Report</t>
  </si>
  <si>
    <t>4 Meetings per year &amp; 1 per Quarter whereby to report to report Resource Centre</t>
  </si>
  <si>
    <t>40% Target Reduction in Risks</t>
  </si>
  <si>
    <t>50% target Compliance &amp; ethics Achieved</t>
  </si>
  <si>
    <t>60 completed and fully documented Training/Workshop/Conferences is achieved for the year.</t>
  </si>
  <si>
    <t>80 % Staff Participation</t>
  </si>
  <si>
    <t>Ability to work effectively with a team or group of like minded people. Staff is often capable of accepting feedback, customer service, dcollaboration, emotional intelligence, empathy, influence, interpersonal skills, social skills and networking.</t>
  </si>
  <si>
    <t>Accelerate staff development, successful implementation of Leadership and Change Managemement programmes/ Trainings for managers, senior staff and supervisors (Target 60% per annum).</t>
  </si>
  <si>
    <t>Adaptation &amp; mitigation</t>
  </si>
  <si>
    <t>Addressing of items from the 2018 Electrical audit</t>
  </si>
  <si>
    <t>Adherence and compliance to OHS Policy and procedures within the workplace</t>
  </si>
  <si>
    <t>Adherence to all HR policies. Uphold the organisation values and code of conduct.</t>
  </si>
  <si>
    <t>Adherence to all HR policies. Uphold the organisation values and code of conduct. Adherence to pay roll processes and procedures.</t>
  </si>
  <si>
    <t>Adherence to OHS compliance; Prompt submissions of incident/accident reports; Oversee Personal Protective Equipment (PPE)</t>
  </si>
  <si>
    <t>Adherence to Regulations, Policies and Procedures of the Board. Update of Risk Register. Implementation of Audit Recommendations</t>
  </si>
  <si>
    <t>Adherence to the financial report regarding Training monthly budget.</t>
  </si>
  <si>
    <t>Administer  Training &amp; Technical Capacity Building for special training needs is successfully achieved (target 8 per annum)</t>
  </si>
  <si>
    <t>Administer timely staff uniform &amp; ID cards distribution</t>
  </si>
  <si>
    <t>Administration and finance assistance on the SCP workshop logistics</t>
  </si>
  <si>
    <t xml:space="preserve">Advertisement and Consultation </t>
  </si>
  <si>
    <t>Align to NDP 5-10 years.  UGMAP and GS Masterplan etc</t>
  </si>
  <si>
    <t xml:space="preserve">Aligning of all land use plans to the NDP 5-10 years </t>
  </si>
  <si>
    <t>Aligning of all land use plans to the NDP 5-10 years.</t>
  </si>
  <si>
    <t xml:space="preserve">All activities within the Land Use Unit must be in compliance to legislations, policies and processes. </t>
  </si>
  <si>
    <t xml:space="preserve">All activities within the Land Use Unit must be in compliance to legislations, policies and processes.                       </t>
  </si>
  <si>
    <t>All learning and development opportunities attendees and able to apply learning in work setting. (Target 100%)</t>
  </si>
  <si>
    <t>All Staff to participate in Customer Surveys &amp; implement feedbacks</t>
  </si>
  <si>
    <t>Analyse income performance of the Region and Tourism on monthly basis and submission to MRD</t>
  </si>
  <si>
    <t>Analysis of data</t>
  </si>
  <si>
    <t>Analysis of of Open Purchase orders</t>
  </si>
  <si>
    <t>Anlaysis and update of Creditors aging</t>
  </si>
  <si>
    <t>Annual Performance Assessment for all Board Members - 8 total</t>
  </si>
  <si>
    <t>Approval Demand assisgnment and ERD processing</t>
  </si>
  <si>
    <t>Approval of Demand assignments</t>
  </si>
  <si>
    <t>Approval of ERD Registration in YSE</t>
  </si>
  <si>
    <t>Approval of Finance acquital for Reserve grant</t>
  </si>
  <si>
    <t>Approval of Finance bank reconciliations</t>
  </si>
  <si>
    <t>Approval of Finance GL reconciliations reconciliations</t>
  </si>
  <si>
    <t>Approval of Funds pendings for LOU investment purpses</t>
  </si>
  <si>
    <t>Approval of investment memos</t>
  </si>
  <si>
    <t>Approval of LOU and Non LOU Development Leases and scheme plans, through land available for leasing.</t>
  </si>
  <si>
    <t>Approval of Minors funds for HFC investment</t>
  </si>
  <si>
    <t>Approval of Minors funds for release</t>
  </si>
  <si>
    <t>Approval of necessary PO and payments for the SCP workshop</t>
  </si>
  <si>
    <t>ArcGIS Certification / Training</t>
  </si>
  <si>
    <t>Archiving of Finance documents</t>
  </si>
  <si>
    <t>ARO- collection of data as per discussion with MRD,SRO,RO. Conduct literature review and submit to RO and Team.                                RO- to formulate Research Paper as per objective of the paper.                                        SRO- to vet research paper.             MRD to endorse research paper prior to submission to EM.  Target: ISO Land Management, Real Estate &amp; Land Development Markets, Flood Risk Mapping on iTaukei Land</t>
  </si>
  <si>
    <t xml:space="preserve">ARO- ensure that the RD shared drive is updated with all the monthly reports and conduct follow up to the various Regions by telephone and email a day before due date.  Consolidate data from the Regions into the Reporting master template that is to update all data by month.                                                                         RO- formulate amended reporting template in consultation with  Team and formulate corresponding excel. Send the template as per monthly reminder emails on the consolidation of data and the timeline with the approval from MRD.                                        SRO- to vet consolidated data and formulate accordingly for the                                                         (i) RD Monthly Report                                                               (ii) YTD Consolidated Data                                             (iii) Operations Board Paper     </t>
  </si>
  <si>
    <t>As and when required assist LACE meet monthly collection target</t>
  </si>
  <si>
    <t>Asisst in drafting of Publication on  Risk Articles, Good Governance Principles Articles &amp; TLTB Values Awareness on Bulletin</t>
  </si>
  <si>
    <t>Asist in the Faciliatation of 2 Member to attend Professional Development Training</t>
  </si>
  <si>
    <t>Asist in the research &amp; formulation of policy to meet the target of 1 Policy per Quarter</t>
  </si>
  <si>
    <t xml:space="preserve">Assisit in the Monitoring to ensure that compliance is adequately followed by all staffs for all legislation, policies, EOM and processes;                                                   Undertake operation audit for assessment of compliance and review of EOM to address gaps in process &amp; procedures.                                     </t>
  </si>
  <si>
    <t xml:space="preserve">Assist and ensure IT with full implementation and enhancement of digitalisation process.                         Digitisation of processes:                              Survey instruction                                   iPremium more than $100K             iii.Dealings                                               Rent Reassessment                       EOM reviews and amendments to be addressed together with IT in regards to Landsoft enhancements &amp; procedural changes approved by the Board.                                              Document and update working papers on the respective projects and system enhancements                                          Collection of relevant data </t>
  </si>
  <si>
    <t>Assist Audit team in information required to assist them in their assessment and audit process as and when required.</t>
  </si>
  <si>
    <t>Assist Audit team in information required to assist them in their assessment and audit process.</t>
  </si>
  <si>
    <t>Assist BS &amp; librarian  in the preparation for the Opening of the Resource Centre</t>
  </si>
  <si>
    <t>Assist BS and review the Secretariat Manual to meet the target of 2 Policies Review per Quarter &amp; Review of TLTA by Dec</t>
  </si>
  <si>
    <t>Assist BS for the full Operational of Directors's Portal by 30th June</t>
  </si>
  <si>
    <t>Assist BS in Research &amp; preparation of  advise for Board Directors' welfare</t>
  </si>
  <si>
    <t>Assist BS in the faciliatation of Annual Performance Assessment for all Board Members - 8 total</t>
  </si>
  <si>
    <t>Assist BS in the facilitation of 8 Quarterly Meetings Evaluation</t>
  </si>
  <si>
    <t>Assist BS in the implementation of Review recommendations to be completed by September</t>
  </si>
  <si>
    <t>Assist BS in the prepration of Tender Review for the Review to commence by 4th Quarter</t>
  </si>
  <si>
    <t>Assist BS in the research 1 Policy per Quarter</t>
  </si>
  <si>
    <t xml:space="preserve">Assist Communication team in providing correct information regarding lease types of other relevant information </t>
  </si>
  <si>
    <t xml:space="preserve">Assist Communication team in providing correct information regarding lease types of other relevant information to be printed in Brochures , newsletter and Bulletin for the purpose of Board's visibility to the public when required.                       Report any important event attended or meeting that could be shared with TLTB staffs in the bulletin.    </t>
  </si>
  <si>
    <t>Assist Communication team in providing correct information regarding lease types of other relevant information to be printed in Brochures , newsletter and Bulletin for the purpose of Board's visibility to the public.                                             .</t>
  </si>
  <si>
    <t>Assist Communication team in providing correct information regarding lease types of other relevant information to be printed in Brochures , newsletter and Bulletin for the purpose of Board's visibility to the public.                                             Report any importan event attended or meeting that could be shared with TLTB staffs in the bulletin.</t>
  </si>
  <si>
    <t>Assist Communication team in providing correct information regarding lease types of other relevant information to be printed in Brochures, newsletter and Bulletin for the purpose of Board's visibility to the public.                                             Report any important event attended or meeting that could be shared with TLTB staffs in the bulletin.</t>
  </si>
  <si>
    <t>Assist Communication team in providing correct information regarding lease types of other relevant information to be printed in Brochures, newsletter and Bulletin for the purpose of Board's visibility to the public.                                                  Report any important event attended or meeting that could be shared with TLTB staffs in the bulletin.</t>
  </si>
  <si>
    <t>Assist Communication team in providing correct information regarding lease types of other relevant information to be printed in Brochures, newsletter and Bulletin for the purpose of Board's visibility to the public.Report any important event attended or meeting that could be shared with TLTB staffs in the bulletin.</t>
  </si>
  <si>
    <t>Assist department implement 5S initiatives and inspection recommendations</t>
  </si>
  <si>
    <t>Assist engage and network with external legal fraternity on at least 2 continuing legal education opportunities for TLTB legal officers and litigation assistants to be conducted in-house in any two quarters</t>
  </si>
  <si>
    <t>Assist in analysis of Data from landsoft and Regional operation report</t>
  </si>
  <si>
    <t>Assist in Analysisi of 8 Quarterly Meetings Evaluation</t>
  </si>
  <si>
    <t>Assist in Analysisi of Annual Performance Assessment for all Board Members - 8 total</t>
  </si>
  <si>
    <t>Assist in continuous discussions with IT as appropriate</t>
  </si>
  <si>
    <t>Assist in Digit Land Management, assist online applications, assist in data cleaning, assist in LOU Kiosk</t>
  </si>
  <si>
    <t>Assist in facilitating of admin and procurement requirements for the Nabouwalu project</t>
  </si>
  <si>
    <t>Assist in formulation of CMS policy; assist in review of CMS manual</t>
  </si>
  <si>
    <t>Assist in FSC land needs, assist in CBUL intiatives, assist in leasing idle lands, assist in economic zones</t>
  </si>
  <si>
    <t>Assist in LOU leased land (Corporation, NGO,MOU,Agriculture, FDB etc)</t>
  </si>
  <si>
    <t>Assist in Monitoring of Delegation of Limited Authority</t>
  </si>
  <si>
    <t>Assist in PPP Financial &amp; Technical Partnership Programs (Women, Youth &amp; Disabled)</t>
  </si>
  <si>
    <t>Assist in Preparation of Tender &amp; facilitation of Commence of Review by 4th Quarter</t>
  </si>
  <si>
    <t>Assist in Projects with iTaukei Institutes Partnership</t>
  </si>
  <si>
    <t>Assist in Promoting and encouraging Professional and  Technical Skill;                           Assist in the promoting of Professional registration of valuers, Planners and Environmental Officers;                            Assist in Technical capacity building/upskilling through short courses;    Attend to workshops and training directed by EM &amp; MRD</t>
  </si>
  <si>
    <t>Assist in Providing Monthly Report to SMM &amp; quarterly to BGARC &amp; Board</t>
  </si>
  <si>
    <t xml:space="preserve">Assist in providing recommendation for Feasibility Study - Mainstreaming SPRD (LDU, Property Development, and Project Management). </t>
  </si>
  <si>
    <t>Assist in public consultations</t>
  </si>
  <si>
    <t>Assist in public roadshows</t>
  </si>
  <si>
    <t xml:space="preserve">Assist in reaching some inclusiveness program with the Government, Private sectors, NGO, landowners etc.  </t>
  </si>
  <si>
    <t xml:space="preserve">Assist in reaching some inclusiveness program with the Government, Private sectors, NGO, landowners etc.  
Facilitating interests of the landowners, government agencies, private sectors through demarcation of land use zones which reflect their interests. This is done through the production of the Greater North Regional Plan, LOU Plans, and local area plans.                                                      
</t>
  </si>
  <si>
    <t>Assist in recruitment of Business Analyst and Assistant Environmental Officer</t>
  </si>
  <si>
    <t>Assist in reduction in carbon emission</t>
  </si>
  <si>
    <t>Assist in Scanning of 2008-20019 Board Papers &amp; Resolutions</t>
  </si>
  <si>
    <t>Assist in scheduling meetings and other delegated task as and when required.</t>
  </si>
  <si>
    <t>Assist in the 5S</t>
  </si>
  <si>
    <t>Assist in the Audit of processes and procedures, assist in litigation, assist in the review of TLTA</t>
  </si>
  <si>
    <t>Assist in the coordination of the Wellness sessions (every quarter) and Health Screening (twice a year).</t>
  </si>
  <si>
    <t>Assist in the drafting of HR Policies as and when required</t>
  </si>
  <si>
    <t>Assist in the drafting/aliging of Risk Appetite &amp; Tolerance to 2020 SCP &amp; to be Completed by March</t>
  </si>
  <si>
    <t>Assist in the facilitation of the Workforce award as and when required to achieve timeline.</t>
  </si>
  <si>
    <t>Assist in the following areas through attenance of conference &amp; symposiums for: World Economic Forum, World Economic Forum, World Bank Land and Economics, Housing &amp; Real Estate, Indigenous People Conference</t>
  </si>
  <si>
    <t>Assist in the following areas:                        RISE
REDD+
Ministry of Housing
Ministry of iTaukei Affairs/TAB</t>
  </si>
  <si>
    <t xml:space="preserve">Assist in the formulation &amp; review of the LAU Policy </t>
  </si>
  <si>
    <t>Assist in the formulation of comprehensive land use master plan, corridor master plan</t>
  </si>
  <si>
    <t>Assist in the implementation of a fully fledged online recruitment platform by 3rd quarter.</t>
  </si>
  <si>
    <t>Assist in the Index</t>
  </si>
  <si>
    <t>Assist in the Index &amp; attend to CMS</t>
  </si>
  <si>
    <t>Assist in the Registration &amp; Monitoring of Delegation of Limited Authority</t>
  </si>
  <si>
    <t>Assist in the research &amp; formulation of policy to meet the target of 1 Policy per Quarter</t>
  </si>
  <si>
    <t>Assist in the review of 2 Policies Review per Quarter &amp; Review of TLTA &amp; ALTA by Dec</t>
  </si>
  <si>
    <t>Assist in the review of LSFG Policy</t>
  </si>
  <si>
    <t xml:space="preserve">Assist in the review of the Tourism Policy, Forestry Policy and carry out duties as assigned by superiors. </t>
  </si>
  <si>
    <t>Assist in Training, participate in the interview and recruitment process</t>
  </si>
  <si>
    <t xml:space="preserve">Assist IT for automation of Declaration of Interest &amp; Declaration of Compliance Form </t>
  </si>
  <si>
    <t xml:space="preserve">Assist IT in fully implementation and enhancement of digitalisation process. </t>
  </si>
  <si>
    <t xml:space="preserve">Assist IT in fully implementation and enhancement of digitalisation process. Digitisation of processes:                           </t>
  </si>
  <si>
    <t>Assist IT in fully implementation and enhancement of digitalisation process. Digitisation of processes:                              Survey instruction                                   iPremium more than $100K             iii.Dealings                                               Rent Reassessment                       EOM reviews and amendments to be addressed together with IT in regards to Landsoft enhancements &amp; procedural changes approved by the Board.                                              Document and update working papers on the respective projects and system enhancements</t>
  </si>
  <si>
    <t>Assist IT in information and ideas for customer dashboards and sharing of information for knowledgable portal.</t>
  </si>
  <si>
    <t>Assist LANTH meet monthly collection target</t>
  </si>
  <si>
    <t>Assist LANW and LA-Ba meet monthly collection target</t>
  </si>
  <si>
    <t>Assist LASW meet monthly collection target</t>
  </si>
  <si>
    <t>Assist Librarian in the achievement of some of her targets</t>
  </si>
  <si>
    <t>Assist ML and SLOHO verify and clean out pre 2019 arrears collection data with Regional Litigation Assistants to be closed off on a quarterly basis</t>
  </si>
  <si>
    <t>Assist ML follow up with Legal Officers to ensure compliance by Legal Officers with filing of all court documents and pleadings within timeline set by the Court</t>
  </si>
  <si>
    <t>Assist ML manage correspondence with external Counsel suing the Board within timeline set by ML</t>
  </si>
  <si>
    <t>Assist ML monitor and ensure monthly budget is within monthly spend/expense limit</t>
  </si>
  <si>
    <t>Assist monitor addressing of issues/complaints, update and close</t>
  </si>
  <si>
    <t>Assist monitor data integrity, assist monitor compliance to EOM, monitor compliance to all policies, monitor risk register,  monitor compliance to all policies</t>
  </si>
  <si>
    <t>Assist MRD &amp; SRO in cases for landsoft enhancement</t>
  </si>
  <si>
    <t xml:space="preserve">Assist MRD in managing risk and registering all risk in the Department; 
The Unit must be conscious of potential Risks within the Board in line with our area of work and identified any risks accordingly that needs to be addressed. </t>
  </si>
  <si>
    <t>Assist MRD in managing risk and registering all risk in the Department; The Unit must be conscious of potential Risks within the Board in line with our area of work and identified any risks accordingly that needs to be addressed</t>
  </si>
  <si>
    <t xml:space="preserve">Assist MRD in managing risk and registering all risk in the Department; The Unit must be conscious of potential Risks within the Board in line with our area of work and identified any risks accordingly that needs to be addressed. </t>
  </si>
  <si>
    <t>Assist on cases that are referred to TLTB as complaints on delayed lease application process to a sealed deal. i.e. monitoring addressing of delay until lease offer is issued; all lease applications with potential for a lease and arising from complaints to be pursued to completion</t>
  </si>
  <si>
    <t>Assist on Job Training and HCM recruitment/interviews</t>
  </si>
  <si>
    <t>Assist prepare and organise litigation files for hearing at least 2 days before hearing date</t>
  </si>
  <si>
    <t>Assist QC team in 2020</t>
  </si>
  <si>
    <t>Assist QCC &amp; 5S, attend internal and national awards as and when appropriate; participate actively</t>
  </si>
  <si>
    <t>Assist the Landowners Seed Fund Grant</t>
  </si>
  <si>
    <t>Assist the team</t>
  </si>
  <si>
    <t>Assist to Manage Risk and also consolidate Operation Risk report from the Region office and RO and submit to MRD; Assist to Monitor and ensure governance framework been incorporated in work process and review to be undertaken to minimise risk.</t>
  </si>
  <si>
    <t>Assist to the preparation of brochures and reading materials</t>
  </si>
  <si>
    <t>Assist when requested in the following: Conservation LeasesGreen, Growth, RISE project (Live &amp; Learn), SMART Systems ADB/KPMG/TLTB digital platform (phase 3A and 3B)</t>
  </si>
  <si>
    <t>Attend  Yasana Meeting</t>
  </si>
  <si>
    <t>Attend 1 capacity building programs to increase capability and experience in this role.</t>
  </si>
  <si>
    <t>Attend 1 conference/workshop to keep abreast with all the newest HR Best practices or administration support knowledge in the organisation.</t>
  </si>
  <si>
    <t>Attend 1 workshop/conference to keep abreast with Financial or HR Best Practice methodologies and organisation knowledge.</t>
  </si>
  <si>
    <t xml:space="preserve">Attend all Board santioned CSR activities. </t>
  </si>
  <si>
    <t xml:space="preserve">Attend all Risk Management Policy, Framework &amp; Procedure  Awareness </t>
  </si>
  <si>
    <t>Attend all Talanoa Sessions.</t>
  </si>
  <si>
    <t>Attend arrears cases in Court as per scheduled Cause List</t>
  </si>
  <si>
    <t>Attend Asset Capitalisation Workshop</t>
  </si>
  <si>
    <t>Attend awards night.</t>
  </si>
  <si>
    <t>Attend Business Excellence Committee meetings as and when scheduled and assist promote Business Excellence objectives set by the Committee</t>
  </si>
  <si>
    <t>Attend capacity buidling session by HCM</t>
  </si>
  <si>
    <t>Attend Competency Based Training</t>
  </si>
  <si>
    <t>Attend Competency Based Training, manage PMS, manage succession plan</t>
  </si>
  <si>
    <t>Attend Conference FHRI to keep abrest with all the HR Best practices methodologies for organisation knowledge.</t>
  </si>
  <si>
    <t>Attend FHRI Conference for networking and professional growth and abreast with HR Best Practices and other Organisation. Share one take care away from the learning and implement for HCM enhancement.</t>
  </si>
  <si>
    <t>Attend LOU Individual Meeting</t>
  </si>
  <si>
    <t>Attend quarterly meeting with bankers on new products and investment discussion</t>
  </si>
  <si>
    <t>Attend quarterly meeting with creditors on vendor issues</t>
  </si>
  <si>
    <t>Attend quarterly meeting with vehicle authorised service providers</t>
  </si>
  <si>
    <t>Attend quarterly meeting with vendors on procurement and other admin issues</t>
  </si>
  <si>
    <t>Attend short course for upskilling and share learning for knowledge base enhancement.</t>
  </si>
  <si>
    <t>Attend Tikina Meeting</t>
  </si>
  <si>
    <t>Attend to Asset Capitalisation Report</t>
  </si>
  <si>
    <t>Attend to awareness session with LOUs'to educate them on the negative implication of Squatters settlements</t>
  </si>
  <si>
    <t xml:space="preserve">Attend to conference &amp; symposiums for the following when instructed from superiors:                                             Climate Change 
Sustainable Development Goals
FIG/World Economic Forum
UNGGIM
World Bank - Land Poverty
Smart Cities &amp; Digitisation
World Governance Forum
Urban Land Institute
</t>
  </si>
  <si>
    <t xml:space="preserve">Attend to Conference &amp; Symposiums when instructed for the followings: 
Climate Change
Sustainable Development Goals
FIG/World Economic Forum
UNGGIM
World Bank - Land Poverty
Smart Cities &amp; Digitization
World Governance Forum
Urban Land Institute
</t>
  </si>
  <si>
    <t>Attend to LOU Business Tikina Based</t>
  </si>
  <si>
    <t>Attend to LOU Profiles</t>
  </si>
  <si>
    <t>Attend to pending and team's CMS cases</t>
  </si>
  <si>
    <t>Attend to public consultations</t>
  </si>
  <si>
    <t>Attend to the CMS</t>
  </si>
  <si>
    <t>Attend to the Corporate Social Responsibility Activities</t>
  </si>
  <si>
    <t>Attend to the Investment part of lease monies</t>
  </si>
  <si>
    <t>Attend to the Monitoring &amp; Evaluation SFG 2017,2018,2019</t>
  </si>
  <si>
    <t>Attend to the Seed Fund Grant Assistance</t>
  </si>
  <si>
    <t>Attend to Training &amp; Technical Capacity Building:
Real Estate &amp; Development
International Valuation
Satellite imageries &amp; Geospatial
Urban &amp; Regional Planning (PIA)
Housing &amp; Real Estate
Finance
Governance on indigenous system &amp; framework
SMART system</t>
  </si>
  <si>
    <t>Attend to trainings for the following when instructed from superiors: Real &amp; Technical capacity Building
Real Estate &amp; Development
International Valuation
Satellite imageries &amp; Geospatial
Urban &amp; Regional Planning (PIA)
Housing &amp; Real Estate
Finance
Govenance on indigenous system &amp; framework
SMART system</t>
  </si>
  <si>
    <t>Attend to trainings/workshops/forums when delegated by superiors. Post training/workshop/forum/conference reports to be sent to EM and copied to MRD and LDO within one month from attendance.</t>
  </si>
  <si>
    <t>Attend training by HCM</t>
  </si>
  <si>
    <t>Attend training, workshop and keep abreast with the newest solutions to enhance learning and development.</t>
  </si>
  <si>
    <t>Attend trainings by HCM</t>
  </si>
  <si>
    <t>Attend when directed to the following below:            Real &amp; Technical capacity Building</t>
  </si>
  <si>
    <t xml:space="preserve">Attend when directed to the following below: Climate Change </t>
  </si>
  <si>
    <t>Attend workshop aligning to the role entails for job enhancement. (Target - 2 Training)</t>
  </si>
  <si>
    <t>Attend workshop to enhance in depth knowledge in HR Best practices. Target 2 training in a year.</t>
  </si>
  <si>
    <t>Attending to Admin requests</t>
  </si>
  <si>
    <t>Attending to CMS cases</t>
  </si>
  <si>
    <t>Attending to Procurement requests</t>
  </si>
  <si>
    <t>Attending to vehicle breakdown of Finance and CE fleet</t>
  </si>
  <si>
    <t>Automation and improvement of Geospatial Process</t>
  </si>
  <si>
    <t>Automation and improvement of Geospatial Process (put a map layer where potential customers can pin point location of interest for what type of lease according to zone in Master Plan) Collect data on demand for lease in which location</t>
  </si>
  <si>
    <t>Automation of the ERD registration process project</t>
  </si>
  <si>
    <t xml:space="preserve">Automation of the ERD registration process project </t>
  </si>
  <si>
    <t xml:space="preserve">Awarenes sessions for LOU Plans &amp; Greater North Master Land Use Plan </t>
  </si>
  <si>
    <t>Awareness and Training - Policy, EMA and New Regulation</t>
  </si>
  <si>
    <t>Awareness sessions for LOU Plans and Greater North Master Land Use Plan.</t>
  </si>
  <si>
    <t xml:space="preserve">BCP Alternate site </t>
  </si>
  <si>
    <t>Be proactive in QCC discussions and provide support to QCC Team Leader and fellow members.</t>
  </si>
  <si>
    <t>Block Chain Related Projects (APIs)</t>
  </si>
  <si>
    <t>Board Portal Implementation</t>
  </si>
  <si>
    <t>Brochures</t>
  </si>
  <si>
    <t>Budget costs for Web Application Firewalls, so we put links to our portals like kiosk, ldvc, webmail etc. What this does is reduce our exposure on our external facing portals and let the Vendors deal with the attacks that are manufactured like DDOS attacks etc. Only genuine connections are sent to us.</t>
  </si>
  <si>
    <t>Build integrations with cloud monitoring / alerting systems and processes</t>
  </si>
  <si>
    <t>Capacity building workshops for Finance</t>
  </si>
  <si>
    <t xml:space="preserve">Cases closed on monthly basis  </t>
  </si>
  <si>
    <t>CBET/Smart System &amp; Cities</t>
  </si>
  <si>
    <t xml:space="preserve">CBET/Smart System &amp; Cities
World Urban Forum
World Economic Forum
World Bank Land and Economics
Housing &amp; Real Estate
Indigenous People Conference
</t>
  </si>
  <si>
    <t>CBUL Map and Update of Stats</t>
  </si>
  <si>
    <t>CCTV to store 3 months of footage for server rooms and regions offices</t>
  </si>
  <si>
    <t>CE QC - Expiry case to have valautaion certificate document</t>
  </si>
  <si>
    <t>CE QC - Expiry case to include New tab for valuation improvment</t>
  </si>
  <si>
    <t>Charting Map and Review - Geospatial layer for EIA</t>
  </si>
  <si>
    <t>Check the upload of all outcomes in the Generic Cases</t>
  </si>
  <si>
    <t>Circulation of reminders to Finnace staff on important policies and procedures</t>
  </si>
  <si>
    <t>Circulation of SMM to EM and SM</t>
  </si>
  <si>
    <t>Classify Resources, Purchase &amp; Collect Resources (Books, Periodical, Articles, Buleltine)</t>
  </si>
  <si>
    <t xml:space="preserve">Climate Change </t>
  </si>
  <si>
    <t>Climate Change 
Sustainable Development Goals
Smart Cities &amp; Digitisation
Urban Land Institute</t>
  </si>
  <si>
    <t>Climate Change Policy</t>
  </si>
  <si>
    <t xml:space="preserve">Climate Change Policy (RO) Assist </t>
  </si>
  <si>
    <t>Collection of LDVC Fees - $40,000.</t>
  </si>
  <si>
    <t>Communicate risks and recommendations to mitigate risks to the senior administration by communicating in non-technical, cost/benefit terms and in a format relevant to Executive Management so decisions can be made to ensure the security of information systems and information entrusted to TLTB</t>
  </si>
  <si>
    <t xml:space="preserve">Competency Test/Exam for Geospatial Officers </t>
  </si>
  <si>
    <t>Compilation of Tender submission to the Tender Board</t>
  </si>
  <si>
    <t>Compile and submit accurate SMM report by 5th working day to Executive Management &amp; Senior Management; Submission: Monitor and inform the team accurate staff update circular every 15th &amp; 30th on monthly basis; Monitor and inform the team accurate HR subcommittee minutes circulate within 5 working days of the meeting; Accurate BHRC information as and when requested for paper circulated in 14 working days from the meeting date.</t>
  </si>
  <si>
    <t xml:space="preserve">Compile monthly regional legal department reports for SMM and submit to ML for review 2 days prior to SMM report circulation date </t>
  </si>
  <si>
    <t>Complete enhencement of Online Governance, Risk Compliance Survey by August</t>
  </si>
  <si>
    <t>Complete enhencement of Online Governance, Risk Compliance Survey by August &amp; facilitate Online Survey</t>
  </si>
  <si>
    <t>Comply to all Statutory and TLTB Policies, Procedures &amp; Manuals</t>
  </si>
  <si>
    <t>Conduct 8 Quarterly Meetings Evaluation</t>
  </si>
  <si>
    <t>Conduct consulation with the operation management in the review and rewrite of the job description through the integrated of the organisation struture.</t>
  </si>
  <si>
    <t>Conduct EOM Reviews according to delegated work plan- MRD (6), SRO (10), SLUP (4), EO (4), RO (5), ARO (5). Completed Reviews to be submitted to MRD, ufs: SRO for vetting for all staff. These will be sent to EM for endorsement and Board Paper to be formulated for it's approval. RO- liaise with IT for input into landsoft and ensure that IT also has back-up. ARO- facilitate printing of EOM 2020.</t>
  </si>
  <si>
    <t xml:space="preserve">Conduct EOM Reviews according to delegated work plan. Completed Reviews to be submitted to SRO for vetting. </t>
  </si>
  <si>
    <t>Conduct monthly 5S/monitoring for work station and quarterly 5S/monitoring of the file room.</t>
  </si>
  <si>
    <t>Conduct monthly accurately upload and up to date of staff information in the Linksoft system and completed by Dec 2020.</t>
  </si>
  <si>
    <t>Conduct of assets verification exercise</t>
  </si>
  <si>
    <t>Conduct one awareness session per quarter within the Board on pertinent legal issues relating to the Board’s operations</t>
  </si>
  <si>
    <t>Conduct quarterly OHS meetings as and when the need arises; Ensure to follow the Standard Operating Procedures (SOP) reporting of incident/accident to executive management &amp; Ministry of Employment; Submit timely staff requested PPE and within the budget requirement.</t>
  </si>
  <si>
    <t>Conduct regular penetration and vulnerability assessment of applications,systems and network to assure security</t>
  </si>
  <si>
    <t>Conduct research, compile information, and prepare information for the committee discussion.  Secretariant: Write minutes of the meeting and timely circulate to the committee within two weeks. Monitor and track and update on the  completion and pending phases of work as per workplan timeline.</t>
  </si>
  <si>
    <t>Conducting Board of survey on fixed assets</t>
  </si>
  <si>
    <t>Conservation Leases</t>
  </si>
  <si>
    <t xml:space="preserve">Conservation Leases
Green Growth
RISE project (live &amp; learn)
SMART Systems ADB/KPMG/TLTB digital platform (phase 3A and 3B)
</t>
  </si>
  <si>
    <t>Consolidate Land For leasing &amp; Lease application lease type. Submit to SRO for vetting.</t>
  </si>
  <si>
    <t>Consolidate major cases and Directors of Land Pending Cases for MRD</t>
  </si>
  <si>
    <t xml:space="preserve">Continously Operating Reference System </t>
  </si>
  <si>
    <t>Contribute in committee meeting</t>
  </si>
  <si>
    <t>Contribute in liaison with IT for Knowledge portal for Research</t>
  </si>
  <si>
    <t xml:space="preserve">Coordinate OHS Awareness and OHS compliance in the workplace for staf and adherence to OHS Policy and procedures within the workplace. </t>
  </si>
  <si>
    <t>Coordinate refresher training/awareness for staff to strengthen Risk and Compliance culture and drive the TLTB values, work culture, adherence to the Code of Conduct when conducting counselling to staff. Adherence to all HR policies. Uphold the organisation values and code of conduct.</t>
  </si>
  <si>
    <t>Corporate Social Responsibilities Activities</t>
  </si>
  <si>
    <t>Create of EIA Review case in Landsoft - Generic, way forward for portal</t>
  </si>
  <si>
    <t>Creation of layers for LOU Profiling, LOU consultations, LOU plans, and loading them into the GIS portal.</t>
  </si>
  <si>
    <t>CSR Footprint, Forest Deforestation &amp; Degradation Map</t>
  </si>
  <si>
    <t>CSR projects</t>
  </si>
  <si>
    <t>Customer Information Update - (15% Increase in email contact) Quarterly Competition - Ongoing</t>
  </si>
  <si>
    <t>Customer Service Feedback to be at least 90% positive</t>
  </si>
  <si>
    <t>Data Cleaning - Consolidating all the scanned documents into a single repository
Current draft version is working but need to integrate into LandSoft
So the system relies on Domain login
Both standalone and integrated module</t>
  </si>
  <si>
    <t>Data Collection of various layers (EFL,DTCP,WAF,Forestry,Agriculture,Health,Education, Roads,MOIT,TAB (Village Profile), LTA, HA, BOS)</t>
  </si>
  <si>
    <t>Data Warehouse</t>
  </si>
  <si>
    <t>Dealings automation</t>
  </si>
  <si>
    <t>Demonstrate solid performance in the current role and create 1 new initiative (Target 100%)</t>
  </si>
  <si>
    <t>Department of Environment</t>
  </si>
  <si>
    <t xml:space="preserve">Design the Training Plan 2020 aligning to the TNA  of training requirement for staff across TLTB and submit for endorsement by 1st Quarter.  </t>
  </si>
  <si>
    <t xml:space="preserve">Develop a Wellness Calender 2020 and coordinate Wellness sessions (every quarter) and Health screening (twice a year). </t>
  </si>
  <si>
    <t>Develop the HCM succesion development and upskilling program aligning to the Succession Guideline for the department. (Target 100%)</t>
  </si>
  <si>
    <t>Development brief for lease application to be included in digital approval</t>
  </si>
  <si>
    <t>Digitalise Governance &amp; Risk Materials as Resource contribution</t>
  </si>
  <si>
    <t>Dispatch claims to regional Legal Officers within timeline set by ML</t>
  </si>
  <si>
    <t>Display competency &amp; soft skills and engage in personal grow</t>
  </si>
  <si>
    <t>District Plans</t>
  </si>
  <si>
    <t xml:space="preserve">Documental of all HCM SOP processes and completion by Dec </t>
  </si>
  <si>
    <t>Drafting of Publication on  Risk Articles, Good Governance Principles Articles &amp; TLTB Values Awareness on Bulletin</t>
  </si>
  <si>
    <t>Drive  &amp; Monitor the Implementation of Risk Management Process &amp; Procedure &amp; Risk Appetite</t>
  </si>
  <si>
    <t>Drive &amp; facilitate the achievemnt of 100% Implementation of Recommendations</t>
  </si>
  <si>
    <t>Drive &amp; Monitor the achievemnt of 100% Implementation of Recommendations</t>
  </si>
  <si>
    <t>Drive and facilitate the achievement of 50% target Organisation Compliance</t>
  </si>
  <si>
    <t>Drive the TLTB values, work culture, adherence to the Code of Conduct when conducting counselling to staff. Adherence all HR policies. Uphold the organisation values and code of conduct.</t>
  </si>
  <si>
    <t>Drive, facilitate &amp; monitor the 40% Target Reduction in Risks</t>
  </si>
  <si>
    <t>EIA Report Reviews - New Development &amp; Extraction</t>
  </si>
  <si>
    <t>E-memo revamp- with new features as per IT QC</t>
  </si>
  <si>
    <t>Employment cost to Income Ratio is maintained below 50%</t>
  </si>
  <si>
    <t>Empower Staff Manuals and videos on the intranet (5 Manuals &amp; 5 videos per Qtr)</t>
  </si>
  <si>
    <t>Engage in Personal &amp; Professional Development</t>
  </si>
  <si>
    <t>Enhancmeent of Landsoft</t>
  </si>
  <si>
    <t>Ensure accurate &amp; timely reporting of all reports/ circular communication</t>
  </si>
  <si>
    <t xml:space="preserve">Ensure adherence to all TLTB legislation, policies, EOM and processes;                                                                                                                         </t>
  </si>
  <si>
    <t>Ensure all arrears cases received are promptly and accurately recorded on landsoft</t>
  </si>
  <si>
    <t>Ensure all CMS are attended and reported in the system for closer of cases in a timely manner;</t>
  </si>
  <si>
    <t xml:space="preserve">Ensure all CMS are attended and reported in the system for closer of cases in a timely manner;  </t>
  </si>
  <si>
    <t xml:space="preserve">Ensure all CMS are attended and reported in the system for closer of cases in a timely manner;                </t>
  </si>
  <si>
    <t>Ensure all correspondence folders are updated within 1 day of receiving or sending correspondence</t>
  </si>
  <si>
    <t>Ensure all correspondence is delivered to ML within the day of receiving correspondence</t>
  </si>
  <si>
    <t>Ensure all correspondence is dispatched within the day of receipt for dispatch</t>
  </si>
  <si>
    <t>Ensure all creditors payment supported by vendor reconciliation</t>
  </si>
  <si>
    <t>Ensure all movements in arrears cases are promptly and accurately updated on landsoft</t>
  </si>
  <si>
    <t>Ensure compliance to all policies and legislations.</t>
  </si>
  <si>
    <t>Ensure delivery of advice to requesting department within agreed turn around time to assist department with landowner or tenant queries</t>
  </si>
  <si>
    <t>Ensure expenses are checked and approved by EM and comply with Finance Policy</t>
  </si>
  <si>
    <t>Ensure HCM participates: Internal Quality Circle, continue to implement the 5s, CORPORATE SOCIAL Responsibility activities.</t>
  </si>
  <si>
    <t>Ensure HCM Strategic objectives are achieved</t>
  </si>
  <si>
    <t>Ensure implementation of the LMCC meeting is successful by every three (3) months</t>
  </si>
  <si>
    <t>Ensure Internal Weekly Cause List is compiled with no mistakes or oversights</t>
  </si>
  <si>
    <t>Ensure Master Diary is updated  by 4pm on the day updates are sent in by Legal Officers and Litigation Assistants</t>
  </si>
  <si>
    <t>Ensure performance are up to expectation as set out in PMS and APTs</t>
  </si>
  <si>
    <t>Ensure physical arrears case files are regularly updated and properly maintained</t>
  </si>
  <si>
    <t>Ensure policy is reviewed and aligned with requirements of applicable law</t>
  </si>
  <si>
    <t>Ensure Professional Recruitment ; Landuse Planner x1; Asst. Landuse Planner x1; Librarian x1; GIS Officers x 4; Business Analyst x1; Asst. Environment Officers x 4 by 1st Quarter. 
Ensure proposal submission: Strategic Officer/Analyst x 1; Strategic Business (M&amp;E - Special Projects) x 1; Productivity Officer/Quality Assurance Officer and Project Manager.</t>
  </si>
  <si>
    <t>Ensure Regional Legal Officers submit monthly reports for SMM within timeline set by ML</t>
  </si>
  <si>
    <t>Ensure salary is paid fortnightly/reconcialiation Tuesday of every fortnightly and ensure accurate salary payment for TLTB employee.</t>
  </si>
  <si>
    <t>Ensure SMM reports are circulated and filed away for recording within timeline set by ML</t>
  </si>
  <si>
    <t>Ensure Staff Award is launched by Feb and successfully roll out by Oct-Nov</t>
  </si>
  <si>
    <t>Ensure submission of monthly region report is submitted within timeline set by ML</t>
  </si>
  <si>
    <t>Ensure that the 2020 Capex is maintained and comply with Financial Policies</t>
  </si>
  <si>
    <t>Ensure timely feedback to internal and external customers - turnaround time within 2 working days</t>
  </si>
  <si>
    <t xml:space="preserve">Ensure timely filing of all Writs of Summons received from Arrears Team within the month </t>
  </si>
  <si>
    <t>Ensure timely implementation of Monthly staff nominations</t>
  </si>
  <si>
    <t>Ensure to prepare and submit timely accurate fortnightly banking on every Monday or exception on public holiday and reconciliation of payroll and paymets of statutory deductions.
Ensure to timely submit accurate monthly update of HCM expenses - budget vs expenses.</t>
  </si>
  <si>
    <t>Ensure to work within the budget (monthly)</t>
  </si>
  <si>
    <t>Ensure update of arrears cases provided  before 4pm on day of attendance</t>
  </si>
  <si>
    <t>Ensure upon receiving recommendation, within two (2) weeks implement and submit recommendation.
Risk register regular update within required timeline.</t>
  </si>
  <si>
    <t>Environment Risk Register - Monthly reported</t>
  </si>
  <si>
    <t>Environmental Audit -</t>
  </si>
  <si>
    <t>EOM Reviews</t>
  </si>
  <si>
    <t>EOM Reviews (SRO)</t>
  </si>
  <si>
    <t>eRequest Approval policy</t>
  </si>
  <si>
    <t>eRequest- Case Reactivation</t>
  </si>
  <si>
    <t>eRequest- Rent Update</t>
  </si>
  <si>
    <t>E-Request revamp(approver for DGMORD)</t>
  </si>
  <si>
    <t>eRequest training and awareness</t>
  </si>
  <si>
    <t xml:space="preserve">ESS - Enhance application for users not able to exceed 7.25 hours if enter both leave and time entry for a particular day  </t>
  </si>
  <si>
    <t>ESS - Time entry not entered or not submitted or not approved notification email alert</t>
  </si>
  <si>
    <t xml:space="preserve">E-Statement - to be send Quarterly </t>
  </si>
  <si>
    <t>Every quarter premium payments to be updated</t>
  </si>
  <si>
    <t>Excutive QC - Differentiate  Complaint and query in CMS</t>
  </si>
  <si>
    <t>Execution of audit recommendations within 3 months</t>
  </si>
  <si>
    <t>Expansion of Unit [Land Development]- Feasibility Study</t>
  </si>
  <si>
    <t>Expiry</t>
  </si>
  <si>
    <t>Extract data and present findings to RO on climate change policy &amp; REDD+ Policy &amp; Land Use Policy</t>
  </si>
  <si>
    <t xml:space="preserve">Extract data and provide trend analysis for Landowners leases and provide trend analysis and submit to SRO for vetting.                                               </t>
  </si>
  <si>
    <t xml:space="preserve">Extraction and trend analysis for 360 and lease processing timeline and timely submission to SRO.                                                                       </t>
  </si>
  <si>
    <t xml:space="preserve">Extraction of income data from MRV Reports and put a copy into the shared drive.                                         </t>
  </si>
  <si>
    <t>Faciliate in the Display Risk &amp; GovernanceTraining Video at Resource Centre</t>
  </si>
  <si>
    <t>Faciliate Online/Video Recording of Risk &amp; GovernanceTraining</t>
  </si>
  <si>
    <t>Faciliatet Online/Video Recording of Risk &amp; GovernanceTraining</t>
  </si>
  <si>
    <t>Facilitate &amp; conduct two Quarterly Awareness on Risk policy, Framework &amp; Procedure</t>
  </si>
  <si>
    <t>Facilitate admin and procurement requirements for the Nabouwalu project</t>
  </si>
  <si>
    <t>Facilitate execution of the Administration Portal project</t>
  </si>
  <si>
    <t>Facilitate induction programme for new appointees and work in colloboration with the relevant speakers.</t>
  </si>
  <si>
    <t>Facilitate LMCC meetings and  scheduled every three (3) months from March, June, September and December. Secretariat and ensure minutes of the meetings written and submitted within five (5) working days.</t>
  </si>
  <si>
    <t>Facilitate Monthly fees, travelling allowance, accomodation allowance, insurance etc</t>
  </si>
  <si>
    <t>Facilitate of necessary PO for the SCP workshop</t>
  </si>
  <si>
    <t>Facilitate of Workforce Award and launched by Feb and secretariat to Workforce Awards Committee call for nominees, submission of proposed names while maintaining confidentiality by Oct-Nov</t>
  </si>
  <si>
    <t>Facilitate Online/Video Recording of Risk &amp; GovernanceTraining</t>
  </si>
  <si>
    <t>Facilitate payments for the SCP workshop</t>
  </si>
  <si>
    <t xml:space="preserve">Facilitate Professional Registration: Valuers, Planners, Evironment Officers, IT Officers, Accountants, Auditors, Legals (target 2 by June).
</t>
  </si>
  <si>
    <t>Facilitate Projects with iTaukei Institutes Partnership</t>
  </si>
  <si>
    <t>Facilitate Quarterly Registration of Interest &amp; Declaration</t>
  </si>
  <si>
    <t>Facilitate the 4 Meetings each Subcommittee per year &amp; 1 Meeting each per Quarter</t>
  </si>
  <si>
    <t>Facilitate the 4 Meetings per year &amp; 1 per Quarter</t>
  </si>
  <si>
    <t>Facilitate the Monitoring of Compliance Monitoring Tool on Statutory, Policies, Procedures &amp; Manuals</t>
  </si>
  <si>
    <t>Facilitate the Systematic Filing of Board Records</t>
  </si>
  <si>
    <t>Facilitate Two Staff Online Survey ensuring 80 % Staff Participation &amp; Analyse survey &amp; Report</t>
  </si>
  <si>
    <t xml:space="preserve">Facilitate/Coordinate training to ensure 60 completed and fully documented by end of the year 2020. </t>
  </si>
  <si>
    <t>Facilitate/coordinate training, workshop, conferences for staff across the Board and meet the target (60 per annum). Attend Training conference to keep abreast with new training soluitons, methodologies and organisation knowledge.</t>
  </si>
  <si>
    <t xml:space="preserve">Facilitate/Monitor special training: Real &amp; Technical capacity Building, Real Estate &amp; Development, Internationa Valuation, Satellite imageries &amp; Geospatial, Urban &amp; Regional Planning (PIA), Housing &amp; Real Estate, Finance, Governance on indigenous system &amp; framewok, SMART system. (Target 8 per annum)
 </t>
  </si>
  <si>
    <t xml:space="preserve">Facilitating interests of the landowners, government agencies, private sectors through demarcation of land use zones which reflect their interests. This is done through the production of the Greater North Regional Plan, LOU Plans, and local area plans.                                                      </t>
  </si>
  <si>
    <t>Facilitating of intercompany income jnl</t>
  </si>
  <si>
    <t>FIG/World Economic Forum</t>
  </si>
  <si>
    <t>File and serve court documents within set time line by instructing Legal Officer</t>
  </si>
  <si>
    <t>Filing of Tender documents</t>
  </si>
  <si>
    <t>Final Report from KPMG is due by 30th June &amp; drive the implemenation of recommendation to be completed by September</t>
  </si>
  <si>
    <t>Final Report from KPMG is due by 30th June &amp; implemenation of recommendation to be completed by September</t>
  </si>
  <si>
    <t>Finalisation of ERD Board update paper</t>
  </si>
  <si>
    <t>Finalisation of Finance Board update paper</t>
  </si>
  <si>
    <t>Finalisation of Investment Board update paper</t>
  </si>
  <si>
    <t>Finalisation of SMM updates</t>
  </si>
  <si>
    <t>Finalise Draft Resource Centre Policy &amp; Procedures Manual &amp; obtain Board approval for adoption</t>
  </si>
  <si>
    <t>Finance</t>
  </si>
  <si>
    <t>Finance - ERD Automation</t>
  </si>
  <si>
    <t>Finance Admin Portal Completion</t>
  </si>
  <si>
    <t>Financial Inclusion</t>
  </si>
  <si>
    <t>First week of the month, send nominations form before the last week of the month to have nomination endorsed.</t>
  </si>
  <si>
    <t>Flood Risk Mapping on iTaukei Land</t>
  </si>
  <si>
    <t xml:space="preserve">Flood Risk Mapping on iTaukei Land                          Assisting in the follow ups to the team &amp; Vetting of Research papers (1-3)for submission to MRD </t>
  </si>
  <si>
    <t>flood storm surge, earthquake</t>
  </si>
  <si>
    <t>FNPF</t>
  </si>
  <si>
    <t xml:space="preserve">Follow up with regional and subregional offices for monthly submissions on land to be tendered, to be advertised </t>
  </si>
  <si>
    <t>Follow up with regional and subregional offices for monthly submissions on land to be tendered, to be advertised.</t>
  </si>
  <si>
    <t>Follow ups with team on MF instructions</t>
  </si>
  <si>
    <t>Followup on pending Cashier reports</t>
  </si>
  <si>
    <t>Fomulation of new finance related policies</t>
  </si>
  <si>
    <t>Forestry Policy</t>
  </si>
  <si>
    <t>Forestry Policy. Assist in the review</t>
  </si>
  <si>
    <t>Formation of 5S committee</t>
  </si>
  <si>
    <t>Formation of IQC committee</t>
  </si>
  <si>
    <t xml:space="preserve">Formulate and draft Climate Change Policy and REDD+ Policy and submit to SRO for vetting. </t>
  </si>
  <si>
    <t>Formulation of Quarry &amp; Management Extraction Plan</t>
  </si>
  <si>
    <t>Fully implementation of the Investemnt Module in Navision</t>
  </si>
  <si>
    <t>Fully implementation of the Investment Module in Navision</t>
  </si>
  <si>
    <t>Fully Operational by 30th June</t>
  </si>
  <si>
    <t>Fully operational by July</t>
  </si>
  <si>
    <t>Geospatial processes (Region) - Documented SOP for  Geospatial</t>
  </si>
  <si>
    <t>GIS of Property Sales</t>
  </si>
  <si>
    <t xml:space="preserve">GN - Masterplan - FS  March, Draft plan October </t>
  </si>
  <si>
    <t>Govenance on indigenous system &amp; framework</t>
  </si>
  <si>
    <t>Green Growth</t>
  </si>
  <si>
    <t>Green Growth and Climate Fund projects (LOU)</t>
  </si>
  <si>
    <t>GW - Masterplan - DTCP Approval in Principle</t>
  </si>
  <si>
    <t>HCM - Staff Training and Capacity buildings programs to achieve 12 per annum</t>
  </si>
  <si>
    <t>HCM - Succession Planning, development and upskilling using the succession planning guideline.</t>
  </si>
  <si>
    <t>HCM Review and rewrite of HCM Policies, TCE, MOEH and HCM Manual/Work Condition</t>
  </si>
  <si>
    <t>Housing &amp; Real Estate</t>
  </si>
  <si>
    <t>Hyper - Converged servers - instead of the current standalone servers currently which has low IOPS. The more virtual machine you put on it currently the slower it becomes. This also reduces our carbon footprint with power consumption etc. (research 2020)</t>
  </si>
  <si>
    <t>Identify &amp; Assess Risk for Resource Centre &amp; Implement the Treatment Plan</t>
  </si>
  <si>
    <t>Identify new/expired MOUs for formulation and reviews</t>
  </si>
  <si>
    <t>Identify Non Compliance at Resource Centre, Record and Mitigate it</t>
  </si>
  <si>
    <t xml:space="preserve">Identify Risk &amp; register Risk for Secretariat Risk Register &amp; submit monthly Report </t>
  </si>
  <si>
    <t>Implement a managed environment as planned with image deployment etc. and possible we can go with Microsoft SCCM. With this we can deploy OS reloads to our clients and even inject software on the fly if they need to. (Research 2020)</t>
  </si>
  <si>
    <t>Implement Risk Management Process &amp; Procedure &amp; Risk Appetite at Secretariat Unit</t>
  </si>
  <si>
    <t>Implementation of a Administration Portal</t>
  </si>
  <si>
    <t>Implementation of audit recommendations</t>
  </si>
  <si>
    <t>Implementation of Audit recommendations and risk adherence within two (2) weeks.</t>
  </si>
  <si>
    <t>Implementation of HCM data uploading into the Linksoft system. (100% by December)</t>
  </si>
  <si>
    <t>Implementation of Insurance Pay</t>
  </si>
  <si>
    <t xml:space="preserve">Implementation of integrated TLTB Structure aligning to the TOR.   </t>
  </si>
  <si>
    <t>Implementation of succession planning</t>
  </si>
  <si>
    <t>Implementation of the Succession Planning by March</t>
  </si>
  <si>
    <t xml:space="preserve">Implementation of the Training Programme for 2020.  
</t>
  </si>
  <si>
    <t>Implementation of Work life balance and Health initiatives one (1) per month</t>
  </si>
  <si>
    <t>Improvement in Organizational Health Index.  Facilitate 2 from June &amp; October 2020 and survey to achieve 90%</t>
  </si>
  <si>
    <t>Income fees- Sales of maps  , Analyze income performance of the Region and Tourism on monthly basis.</t>
  </si>
  <si>
    <t>Income fees- Sales of maps  Analyse income performance of the Region and Tourism on monthly basis.</t>
  </si>
  <si>
    <t>Incorporate Fundamental Data Themes</t>
  </si>
  <si>
    <t>Indigenous People Conference</t>
  </si>
  <si>
    <t xml:space="preserve">Initiate and produce Local Area Plans and schemes for LOU’s based on land profiles etc. This would entail individual village meetings with the targeted 16 villages. </t>
  </si>
  <si>
    <t xml:space="preserve">Initiate and produce Local Area Plans and schemes for LOU’s based on land profiles etc. This would entail individual village meetings with the targeted 16 villages. 
These are research and plans that will benefit LOUs.
</t>
  </si>
  <si>
    <t>Initiate and produce Local Area Plans and schemes for LOU’s based on land profiles etc. This would entail individual village meetings with the targeted 16 villages. These are research and plans that will benefit LOUs.</t>
  </si>
  <si>
    <t>integrate cloud storage of scanned landfile to Landsoft</t>
  </si>
  <si>
    <t>Integrated DA</t>
  </si>
  <si>
    <t>Integrated Tourism</t>
  </si>
  <si>
    <t>International Partnership an NGOs</t>
  </si>
  <si>
    <t>International Valuation</t>
  </si>
  <si>
    <t>Investment committee seating</t>
  </si>
  <si>
    <t>ISO Land Management</t>
  </si>
  <si>
    <t>IT Architecture Review</t>
  </si>
  <si>
    <t>IT Change Control &amp; Documentation developed, implemented and monitored</t>
  </si>
  <si>
    <t>Keep in line with FBEA principles</t>
  </si>
  <si>
    <t>Land Available for Leasing  - Approved Scheme Plans for Development Leases</t>
  </si>
  <si>
    <t>Land Development (Assist the team)</t>
  </si>
  <si>
    <t>Land for leasing (ARO)</t>
  </si>
  <si>
    <t>Land Use Policy</t>
  </si>
  <si>
    <t>Land Use Policy (SLUP) Assist</t>
  </si>
  <si>
    <t>Land Use Policy
Climate Change Policy
Redd+ Policy
Strata Title Policy</t>
  </si>
  <si>
    <t>LAP-TLTB</t>
  </si>
  <si>
    <t>LAU GIS map and stats</t>
  </si>
  <si>
    <t>LAU reports, LAU automation process, Seed Grant Monitoring enhancements in Landsoft</t>
  </si>
  <si>
    <t>Lead the QCC team and participate actively</t>
  </si>
  <si>
    <t>Lease Application (ARO)</t>
  </si>
  <si>
    <t>Lease Processing Timeline (RO)</t>
  </si>
  <si>
    <t>Letter to Survey (auto generate at lease application - AFL</t>
  </si>
  <si>
    <t>Liaise with Court Registry staff on TLTB matters within timeline set by ML</t>
  </si>
  <si>
    <t>LOU consultation on investment/ Financial literacy initiatives</t>
  </si>
  <si>
    <t xml:space="preserve">LOU consultations reports: Tikina Meetings.  Yasana meetings. Individual Meetings, Village consultations and Public Consultations                              </t>
  </si>
  <si>
    <t>LOU Initiatives</t>
  </si>
  <si>
    <t>LOU leased land (Corporation, NGO,MOU,Agriculture, FDB etc)</t>
  </si>
  <si>
    <t>LOU Profiling (ARC GIS map integration)</t>
  </si>
  <si>
    <t>LOU Profiling (ARC GIS map intergration)</t>
  </si>
  <si>
    <t>Maitain within the allocated budget</t>
  </si>
  <si>
    <t>Manage and coordinate Helpdesk issues and erequest</t>
  </si>
  <si>
    <t>Manage and ensure the proper use of Capex budget - $209,000</t>
  </si>
  <si>
    <t xml:space="preserve">Manage and monitor Team Expenses; Analyse expenses usage of the Region (Greater North Master LandUse Plan)  and Collection of LDVC Fees </t>
  </si>
  <si>
    <t>Manage and monitor Team Expenses; Analyse expenses usage of the Region and Tourism on monthly basis.</t>
  </si>
  <si>
    <t>Manage Risk and register all risk in the Department and also consolidate Operation Risk from the Region office; Monitor and ensure governance framework been incorporated in work process and review to be undertaken to minimise risk.</t>
  </si>
  <si>
    <t>Manage Risk and register all risk in the Department and also consolidate Operation Risk from the Region office; Monitor and ensure governance framework been incorporated in work process and review to be undertaken to minimize risk.</t>
  </si>
  <si>
    <t>Manage the Landowners Seed Fund Grant</t>
  </si>
  <si>
    <t>Meet arrears collection target on a monthly basis</t>
  </si>
  <si>
    <t>Miaintenance of the Finance shared folder</t>
  </si>
  <si>
    <t>Ministry of Forestry</t>
  </si>
  <si>
    <t>Ministry of Housing</t>
  </si>
  <si>
    <t>Ministry of Housing (Assist in Relevant areas)</t>
  </si>
  <si>
    <t>Ministry of iTaukei Affairs/TAB</t>
  </si>
  <si>
    <t>Ministry of iTaukei Affairs/TAB (Assist the team)</t>
  </si>
  <si>
    <t>Ministry of iTaukei Affairs/TAB
RISE
REDD+
Ministry of Housing</t>
  </si>
  <si>
    <t>Ministry of Waterways</t>
  </si>
  <si>
    <t>Monitor 2020 quarterly arrears reduction targets in conjunction with LANW, LA-Ba and ensure pre 2019 arrears collection data with LANW and LA-Ba is verified and closed off on a quarterly basis</t>
  </si>
  <si>
    <t>Monitor 2020 quarterly arrears reduction targets in conjunction with Litigation Assistants and ensure pre 2019 arrears collection data with Litigation Assistants is verified and closed off on a quarterly basis</t>
  </si>
  <si>
    <t>Monitor and assist recruitment of professional personnel is achieved within the timeline. Work with management in the preparation of the draft paper for additional staff submission to executive management for endorsement.</t>
  </si>
  <si>
    <t>Monitor and ensure timely delivery of staff uniform</t>
  </si>
  <si>
    <t>Monitor Asset Capitalisation Report</t>
  </si>
  <si>
    <t>Monitor Asset Capitalisation Workshop</t>
  </si>
  <si>
    <t>Monitor awareness session with LOUs'to educate them on the negative implication of Squatters settlements</t>
  </si>
  <si>
    <t>Monitor changes in legislation enacted throughout the year and analyse impact to Board if change and legislation applies to TLTB</t>
  </si>
  <si>
    <t>Monitor closure</t>
  </si>
  <si>
    <t>Monitor CMS</t>
  </si>
  <si>
    <t>Monitor CMS Compliance</t>
  </si>
  <si>
    <t>Monitor compliance is adequately followed by all staffs for all legislation, policies, EOM and processes;</t>
  </si>
  <si>
    <t>Monitor Compliance Monitoring Tool on Statutory, Policies, Procedures &amp; Manuals</t>
  </si>
  <si>
    <t>Monitor data integrity, monitor compliance to EOM, monitor compliance to all policies, monitor risk register, monitor compliance to EOM, monitor compliance to all policies</t>
  </si>
  <si>
    <t>Monitor LOU Business Tikina Based</t>
  </si>
  <si>
    <t>Monitor LOU Individual Meeting</t>
  </si>
  <si>
    <t>Monitor LOU Profiles</t>
  </si>
  <si>
    <t>Monitor participation of LROs in LOU consultation on investment/ Financial literacy initiatives</t>
  </si>
  <si>
    <t>Monitor PPP Financial &amp; Technical Partnership Programs (Women, Youth &amp; Disabled)</t>
  </si>
  <si>
    <t>Monitor QCC &amp; 5S, attend internal and national awards</t>
  </si>
  <si>
    <t>Monitor the 2020 Capex</t>
  </si>
  <si>
    <t>Monitor the 2020 Expenditure</t>
  </si>
  <si>
    <t>Monitor the automation of our processes</t>
  </si>
  <si>
    <t>Monitor the CMS</t>
  </si>
  <si>
    <t>Monitor the expansion of services with attractive and equitable land products</t>
  </si>
  <si>
    <t>Monitor the Implementation of Risk Management Process &amp; Procedure &amp; Risk Appetite</t>
  </si>
  <si>
    <t>Monitor the Investment part of lease monies</t>
  </si>
  <si>
    <t>Monitor the preparation of brochures and reading materials</t>
  </si>
  <si>
    <t>Monitor the preparation of complaints brochures and reading materials</t>
  </si>
  <si>
    <t>Monitor the review of LSFG Policy, formulate LAU policy, review of the LAU Manual</t>
  </si>
  <si>
    <t>Monitor the Seed Fund Grant Assistance</t>
  </si>
  <si>
    <t>Monitor the submission of data from Regional and Sub regional office for consolidation of Gross New Leases Created &amp; Net Increases in leases.                                 Analyse and assess the data provided in landsoft and compare with submission from Regional reports for the above.</t>
  </si>
  <si>
    <t>Monitor the Timely Publication of Notices &amp; Monitor Implementation of Resolutions &amp; Reporting</t>
  </si>
  <si>
    <t>Monitor Tikina Meeting</t>
  </si>
  <si>
    <t>Monitor to ensure  all staff information is accurately uploaded and up to date in the Linksoft system by completed by Dec 2020</t>
  </si>
  <si>
    <t>Monitor to ensure employment cost to Income Ratio is maintained below 50%</t>
  </si>
  <si>
    <t>Monitor to ensure LMCC meetings scheduled every three (3) months and planned for year 2020 by March, June, September and December is achieved.</t>
  </si>
  <si>
    <t>Monitor to ensure salary is paid fortnightly/reconcialiation is checked by Tuesday of every fortnightly.</t>
  </si>
  <si>
    <t>Monitor to ensure staff across the board adhere to their Leave Planner to control liability.</t>
  </si>
  <si>
    <t>Monitor Yasana Meeting</t>
  </si>
  <si>
    <t>Monitor, track and conduct fortnightly pulse check on HCM strategic Plan and provide monthly update on HCM 2020 strategic plan red flags.</t>
  </si>
  <si>
    <t>Monitoring &amp; Evaluation SFG 2017,2018,2019</t>
  </si>
  <si>
    <t>Monitoring of all operations and follow ups of projects schedules</t>
  </si>
  <si>
    <t>Monitoring of Budget allocation vs actual</t>
  </si>
  <si>
    <t>Monitoring of ERD registration pending</t>
  </si>
  <si>
    <t>Monitoring of Finance team on the receipting function</t>
  </si>
  <si>
    <t>Monitoring of monthend accruals posting</t>
  </si>
  <si>
    <t>Monitoring of pending ERD application in YSE</t>
  </si>
  <si>
    <t>Monitoring of the Implementation of Risk Management Process &amp; Procedure &amp; Risk Appetite</t>
  </si>
  <si>
    <t>Monitoring of the monthly achievements of the Finance 5S initiative</t>
  </si>
  <si>
    <t>Monitoring of the monthly achievements of the QC team</t>
  </si>
  <si>
    <t>Monitoring of the Risk register</t>
  </si>
  <si>
    <t>Monitoring of Trust FPD</t>
  </si>
  <si>
    <t>Monitoring to Finnace pending CMS cases</t>
  </si>
  <si>
    <t>Monthly discussion/review on effectivenes of Mitigating Plans</t>
  </si>
  <si>
    <t>Monthly discussion/review on effectivenes of Risk Mitigating/Treatment Plans</t>
  </si>
  <si>
    <t>Monthly to SMM &amp; quarterly to BGARC &amp; Board</t>
  </si>
  <si>
    <t>Monthly update on SCP achievement - monitoring matrix.</t>
  </si>
  <si>
    <t>National Addressing (GIS committee)</t>
  </si>
  <si>
    <t>No of 5S monthly audit to be conducted</t>
  </si>
  <si>
    <t>No of CSR to be conducted</t>
  </si>
  <si>
    <t>No of Internal Quality Circle  Competition to be done</t>
  </si>
  <si>
    <t>No of Land advertised through tender</t>
  </si>
  <si>
    <t>No. of  staff engagement through Talanoa Session etc</t>
  </si>
  <si>
    <t>No. of  staff engagement through Talanoa Session etc.</t>
  </si>
  <si>
    <t>No. of complaint cases closed/no. of cases received in CMS</t>
  </si>
  <si>
    <t xml:space="preserve">NRTH QC - 360 inspection report to merge on Leasemaster. </t>
  </si>
  <si>
    <t>Obtain an Engineering Cert for HO and Property at Muaicolo</t>
  </si>
  <si>
    <t>Obtain weekly cause list from High Court Civil Registry by 9am Monday of each week and update Internal Weekly Cause List with all TLTB matters and re-distribute to all Legal Officers and Litigation Assistants by 10am on Monday of each week</t>
  </si>
  <si>
    <t>One-month timeline for delivery of staff uniform and ID cards.</t>
  </si>
  <si>
    <t xml:space="preserve">Ongoing - Reasessment case - included UCV </t>
  </si>
  <si>
    <t>ongoing, proactive risk assessment program for all new and existing systems and remains familiar with TLTB objectives and business processes so effective controls can be put in place for those areas presenting the greatest information security risk</t>
  </si>
  <si>
    <t>Online Database for HR Profile(Linksoft)</t>
  </si>
  <si>
    <t>Online Frequently Asked Questions (5 FAQs per month) - for all IT issues  so can improve service when officer is not available</t>
  </si>
  <si>
    <t>Online Payment of Lease - to be available on the website customers to be able to make online payments</t>
  </si>
  <si>
    <t>Online PMS - Enhance PMS module  in Linksoft Backoffice and ESS Application for easy uploading of KPIs and user friendly for users in scoring KPIs</t>
  </si>
  <si>
    <t>Online Shared File for all scanned request forms</t>
  </si>
  <si>
    <t>Opening of Nabouwalu office</t>
  </si>
  <si>
    <t>Opening of Resource Centre</t>
  </si>
  <si>
    <t>Operating  Expenses</t>
  </si>
  <si>
    <t xml:space="preserve">Organizations Staff Health and Wellbeing  </t>
  </si>
  <si>
    <t>Particiipation in QC</t>
  </si>
  <si>
    <t>Participate actively in all nominated Departments and HR training/course.</t>
  </si>
  <si>
    <t>Participate actively to the Talanoa Session</t>
  </si>
  <si>
    <t xml:space="preserve">Participate and provide timely submission of initiatives such as [FBEA,QCC,CSR and 5s].  </t>
  </si>
  <si>
    <t>Participate in CSR, Benchmaking &amp; IQC and Write Up</t>
  </si>
  <si>
    <t>Participate in Customer Surveys &amp; implement feedbacks</t>
  </si>
  <si>
    <t>Participate in filling the online survey on June/October within the timeline.</t>
  </si>
  <si>
    <t>Participate in LOU consultation on investment/ Financial literacy initiatives</t>
  </si>
  <si>
    <t>Participate in Online Governance, Risk Compliance Survey by August</t>
  </si>
  <si>
    <t>Participate in the Health and Wellness initiatives in accordance to the Wellness Calendar.</t>
  </si>
  <si>
    <t>Participate in the initiatives such as [FBEA,QCC,CSR and 5s]</t>
  </si>
  <si>
    <t>Participate in the Talanoa Session</t>
  </si>
  <si>
    <t>Participated in the Online Survey to mee the 80 % Staff Participation</t>
  </si>
  <si>
    <t>Participation in 5S</t>
  </si>
  <si>
    <t>Participation in 5S initiative</t>
  </si>
  <si>
    <t>Participation in CSR program</t>
  </si>
  <si>
    <t>Participation in CSR projects</t>
  </si>
  <si>
    <t>Participation in QC</t>
  </si>
  <si>
    <t xml:space="preserve">Participation in QC </t>
  </si>
  <si>
    <t>Participation in Quality Circle, Corporate Social Responsibility,Health and Wellness and Team Bonding Activities</t>
  </si>
  <si>
    <t>Participation in Tender Evaluation</t>
  </si>
  <si>
    <t>Participation on 5S exercise</t>
  </si>
  <si>
    <t>Participation on CSR activities</t>
  </si>
  <si>
    <t>Particpate in the Health and Wellness initiatives in accordance to the Wellness Calendar.</t>
  </si>
  <si>
    <t>Pending - Reasessment bulk - phase 2 - discuss how and then implement (open cases and no pdf tobe generated)</t>
  </si>
  <si>
    <t>Perform refresher training for team</t>
  </si>
  <si>
    <t>Performing of Finance general ledger reconciliations</t>
  </si>
  <si>
    <t>Performing of Trust general ledger reconciliations</t>
  </si>
  <si>
    <t>Pilot  West</t>
  </si>
  <si>
    <t>Pilot Subdivision Project (3D Terrain &amp; Building Information Modelling)</t>
  </si>
  <si>
    <t>Policy - Inventory Procedure</t>
  </si>
  <si>
    <t>Policy - Procurement procedure for purchase of new IT Items</t>
  </si>
  <si>
    <t>Porcessing of Capex requests</t>
  </si>
  <si>
    <t>Posting of monthend accruals posting</t>
  </si>
  <si>
    <t xml:space="preserve">Practice and promote risk, ethical and governance conscious life daily at work </t>
  </si>
  <si>
    <t>Premium over 100K</t>
  </si>
  <si>
    <t>Premium over 100K automation</t>
  </si>
  <si>
    <t>Preparation of Case Type Process and focus on automation of processes</t>
  </si>
  <si>
    <t>Preparation of Finance acquital for Reserve grant - SAF/MF review</t>
  </si>
  <si>
    <t>Preparation of Finance bank reconciliations</t>
  </si>
  <si>
    <t>Preparation of Finance Board update paper</t>
  </si>
  <si>
    <t>Preparation of Finance department budget</t>
  </si>
  <si>
    <t>Preparation of Finance GL reconciliations reconciliations</t>
  </si>
  <si>
    <t>Preparation of Finance Update paper for  SMM</t>
  </si>
  <si>
    <t>Preparation of intercompany GL reconciliations</t>
  </si>
  <si>
    <t>Preparation of the Fringe benefit tax return</t>
  </si>
  <si>
    <t>Preparation of the MFA grant acquittal report</t>
  </si>
  <si>
    <t>Prepare and circulate Internal Weekly Cause List by 4pm Friday of each week</t>
  </si>
  <si>
    <t>Prepare Department Budget, Control Expenses and Monitor CAPEX</t>
  </si>
  <si>
    <t>Prepare PMS aliging this to SRO's. Discuss with SRO and ARO and finalise. Discuss with MRD if the need arises.</t>
  </si>
  <si>
    <t>Prepare PMS and sign off with staff</t>
  </si>
  <si>
    <t>Prepare Tender for Review and for Revie to commence by 4th Quarter</t>
  </si>
  <si>
    <t>Private, Public Partnership -  LOU Leased land</t>
  </si>
  <si>
    <t>Process Digitally Displayed, Videos, Marketing</t>
  </si>
  <si>
    <t>Processing Demand assisgnment and ERD processing</t>
  </si>
  <si>
    <t>Processing of approved writeoff and reversal requests</t>
  </si>
  <si>
    <t>Processing of daily income jnls</t>
  </si>
  <si>
    <t>Processing of Demand Assignments</t>
  </si>
  <si>
    <t>Processing of Demand Assignments and ERD to respective LOUs</t>
  </si>
  <si>
    <t>Processing of direct payments</t>
  </si>
  <si>
    <t>Processing of ERD registration forms submitted by LOU members</t>
  </si>
  <si>
    <t>Processing of ERD Registration in YSE</t>
  </si>
  <si>
    <t>Processing of excess funds in Finance for investment opportunities</t>
  </si>
  <si>
    <t>Processing of intercompany income jnl</t>
  </si>
  <si>
    <t>Processing of investment requests by LOUs</t>
  </si>
  <si>
    <t>Processing of Minors fund once LOU members turn 18 years</t>
  </si>
  <si>
    <t>Processing of Minors funds for release</t>
  </si>
  <si>
    <t>Processing of minors funds to HFC for investment purposes</t>
  </si>
  <si>
    <t>Processing of payments</t>
  </si>
  <si>
    <t>Processing of Seed Fund grant payments</t>
  </si>
  <si>
    <t>Processing of Seed Fund grant payments of $500k</t>
  </si>
  <si>
    <t>Processing of utility payments</t>
  </si>
  <si>
    <t>Processing of vendor payments</t>
  </si>
  <si>
    <t>Processing of virements from Regions and Corporate Departments</t>
  </si>
  <si>
    <t>Procure Cloud Email security as planned</t>
  </si>
  <si>
    <t>Procure more Access points such as Cisco Meraki, Aruba or Rukus for centralized managed, better security and better user wifi experience. This was already identified by PWC as a risk</t>
  </si>
  <si>
    <t xml:space="preserve">Professional Growth , Technical capacity and  to keep abreast with all the newest solutions, methodologies and industry knowledge. </t>
  </si>
  <si>
    <t>Professional Recruitment (Grade 1-7); Landuse Planner x1; Asst. Landuse Planner x1; Librarian x1; GIS Officers x 4; Business Analyst x1; Asst. Environment Officers x 4 by 1st Quarter. 
For proposal submission: Strategic Officer/Analyst x 1; Strategic Business (M&amp;E - Special Projects) x 1; Productivity Officer/Quality Assurance Officer and Project Manager.</t>
  </si>
  <si>
    <t>Professional registration of Accountants</t>
  </si>
  <si>
    <t>Professional registration with CPA/ FIA</t>
  </si>
  <si>
    <t>Professional registration with FIA or CPA</t>
  </si>
  <si>
    <t>Project with iTaukei Institutes (TTFB, MITA)</t>
  </si>
  <si>
    <t>Promote and encourage Professional and Technical Skill;                           Professional registration of valuers, Planners and Environmental Officers;  Technical capacity building/upskilling through short courses;</t>
  </si>
  <si>
    <t>Promote and encourage Professional and Technical Skill; Professional registration of valuers, Planners and Environmental Officers;  Technical capacity building/upskilling through short courses;</t>
  </si>
  <si>
    <t>Promotional item</t>
  </si>
  <si>
    <t>Promptly notify ML of new claims filed against the Board on the day claim is received at the Legal Department</t>
  </si>
  <si>
    <t>Provide accurately calculation of salary for new appointees and ensure timely enter of salary into the pay system aligning from the appointee's employment contract only.</t>
  </si>
  <si>
    <t>Provide administration support in scheduling meetings for the LMCC committee.</t>
  </si>
  <si>
    <t>Provide adminstration support for the staff awards event.</t>
  </si>
  <si>
    <t>Provide advice and feedback on Policy within set timeline</t>
  </si>
  <si>
    <t>Provide assistance for regularisation of informal settlements through LDVC approvals</t>
  </si>
  <si>
    <t>Provide assistance in the scheduling of policy awareness across TLTB.</t>
  </si>
  <si>
    <t xml:space="preserve">Provide assistant for regularisation of informal settlements;                                     Provision of land for housing &amp; economic needs through land use planning, and LDVC approval.                                                       Aligning of all land use plans to the NDP 5-10 years  </t>
  </si>
  <si>
    <t xml:space="preserve">Provide best customer service at all times and deliver of knowledge services to all customers;   </t>
  </si>
  <si>
    <t xml:space="preserve">Provide best customer service at all times and deliver of knowledge services to all customers;                  </t>
  </si>
  <si>
    <t>Provide best customer service at all times whether in person or through telephone or email, and deliver  knowledge services to all customers when required.</t>
  </si>
  <si>
    <t>Provide legal advise as need arises</t>
  </si>
  <si>
    <t>Provide professional  &amp; excellence services to intenal &amp; external customers</t>
  </si>
  <si>
    <t>Provide reminder on monthly basis to Management on staff Annual Leave aligning to the Annual Leave Planner. Take annual leave in accordance to the Leave Planner.</t>
  </si>
  <si>
    <t>Provide Risk Management &amp; Compliance advise when needed</t>
  </si>
  <si>
    <t>Provide support as and when required in the successful salary paid fortnightly.</t>
  </si>
  <si>
    <t>Provide support in the administration assistance as and when required to achieve the implementation by 3rd quarter.</t>
  </si>
  <si>
    <t>Provide support in the reviewing of the HCM Strategic Plan. Fill performance appraisal on time.</t>
  </si>
  <si>
    <t xml:space="preserve">Provide support in the reviewing of the HCM Strategic Plan. Fill performance appraisal on time. </t>
  </si>
  <si>
    <t>Provide support in the successful coordination of the Wellness programme.</t>
  </si>
  <si>
    <t>Provide support to ensure accurate staff salary information is align to the Pay system.  Assist in the automation of HCM processes.</t>
  </si>
  <si>
    <t>Provide timely assistance to the delegated task in the recruitment and selection as and when required.</t>
  </si>
  <si>
    <t>Provide timely submission of initiatives such as [FBEA,QCC,CSR and 5s]</t>
  </si>
  <si>
    <t>Provision of land for housing &amp; economic needs through land use planning, and LDVC approval.</t>
  </si>
  <si>
    <t>Provision of land for housing and economic needs through land use planning, and LDVC approvals.</t>
  </si>
  <si>
    <t xml:space="preserve">Publication </t>
  </si>
  <si>
    <t>Publication of Risk, Good Governance Principles &amp; TLTB Values Awareness on Bulletin</t>
  </si>
  <si>
    <t>Quarterly Nai Bulibuli Newsletter</t>
  </si>
  <si>
    <t>Radio Program</t>
  </si>
  <si>
    <t>Raising of Purchase Orders</t>
  </si>
  <si>
    <t>RC - New Derervation Case status  - 
1. new “CEO Reject” status which will move the case back to “Submission”
2. Status update to have permission control</t>
  </si>
  <si>
    <t>Real &amp; Technical capacity Building</t>
  </si>
  <si>
    <t>Real Estate &amp; Development</t>
  </si>
  <si>
    <t>Real Estate &amp; Land Development Markets</t>
  </si>
  <si>
    <t>Receipting of batch income</t>
  </si>
  <si>
    <t>Receipting of lease application fees and post lease offer  fees</t>
  </si>
  <si>
    <t>Receipting of other income</t>
  </si>
  <si>
    <t>Receipting of tenant payments</t>
  </si>
  <si>
    <t>Record and file all incoming and outgoing correspondence by 4pm within the day</t>
  </si>
  <si>
    <t xml:space="preserve">Record and update Master Diary with all updates sent in by Legal Officers and Litigation Assistants by 4pm on the day updates are sent in  </t>
  </si>
  <si>
    <t>Recording of Noting Sheet for extraction - obtaining volume from Regional office</t>
  </si>
  <si>
    <t>Recording of Publication of Notices for Resource Centre</t>
  </si>
  <si>
    <t>Recruitment - Online and Manual - Ongoing
- Platform construction by 3rd quarter
- Platform implementation by 3rd quarter</t>
  </si>
  <si>
    <t>Recruitment of GIOs (JDs and recruitment)</t>
  </si>
  <si>
    <t>REDD+</t>
  </si>
  <si>
    <t>REDD+ (Assist in relevant areas)</t>
  </si>
  <si>
    <t>REDD+ Carbon trading meetings/ workshops , REDD+ LOU short trainings (capacity building)</t>
  </si>
  <si>
    <t>REDD+ LOU short trainings (capacity building)</t>
  </si>
  <si>
    <t>Redd+ Policy</t>
  </si>
  <si>
    <t>Redd+ Policy (EO &amp; ARO) Assist</t>
  </si>
  <si>
    <t>Register all risk in the Department and also consolidate Operation Risk from the Region office and submit to SRO for consolidation and update RD shared drive.</t>
  </si>
  <si>
    <t>Registration &amp; Monitoring of Delegation of Limited Authority</t>
  </si>
  <si>
    <t>Remote Sensing - Imagery Analysis (Erdas/Ecognition/ENVI)</t>
  </si>
  <si>
    <t>Renewal of general insurance</t>
  </si>
  <si>
    <t>Renewal of vendor contracts</t>
  </si>
  <si>
    <t>Rent Reassessment</t>
  </si>
  <si>
    <t>Rent Reassessment  automation</t>
  </si>
  <si>
    <t>Rent Reassessment (SRO)</t>
  </si>
  <si>
    <t>Replenishment of Finance stationery</t>
  </si>
  <si>
    <t>Report any importan event attended or meeting that could be shared with TLTB staffs in the bulletin</t>
  </si>
  <si>
    <t>Report Non-Comliance &amp; Unethical Practice to Risk Officer</t>
  </si>
  <si>
    <t>Reporting on Comliance &amp; Ethics to SMM</t>
  </si>
  <si>
    <t>Reporting on Comliance &amp; Ethics to SMM, BGARC &amp; Board</t>
  </si>
  <si>
    <t>Reserves - upload documents to close cases</t>
  </si>
  <si>
    <t>Responsible for updating risk register</t>
  </si>
  <si>
    <t>Revamp of Moodle add features(plugin)</t>
  </si>
  <si>
    <t>Revenue and Expenses committee seating</t>
  </si>
  <si>
    <t>Review  Differential Correction process.</t>
  </si>
  <si>
    <t xml:space="preserve">Review and rewrite of the TCE &amp; MOEH policies for Management &amp; staff in line with the agreed  Terms of Reference.  Ensure implementation of the review and rewrite two(2) policies per month hence three (3) policies per HR sub-committee seating. And implementation of awareness to staff of endorsed HR policies </t>
  </si>
  <si>
    <t>Review and rewrite Training Policies and
Conduct approved policy awareness across the board aligned to the policy awareness schedule</t>
  </si>
  <si>
    <t>Review Creditors aging</t>
  </si>
  <si>
    <t>Review of credit card acquittals</t>
  </si>
  <si>
    <t>Review of Finance bank reconciliations</t>
  </si>
  <si>
    <t>Review of Finance GL reconciliations reconciliations</t>
  </si>
  <si>
    <t>Review of Landsoft funds pending balances arising from Freezed funds or those awaiting assignment</t>
  </si>
  <si>
    <t>Review of monthly YSE funds pending</t>
  </si>
  <si>
    <t>Review of Open Purchase orders</t>
  </si>
  <si>
    <t>Review of the Depreciation and amortisation rates</t>
  </si>
  <si>
    <t>Review of Trust bank reconciliations</t>
  </si>
  <si>
    <t>Review of Trust FPD</t>
  </si>
  <si>
    <t>Review of Trust GL reconciliations</t>
  </si>
  <si>
    <t xml:space="preserve">Rewrite and submit HCM strategic Planning aligning to the Board's SCP </t>
  </si>
  <si>
    <t>RISE</t>
  </si>
  <si>
    <t>RISE (Assist the team)</t>
  </si>
  <si>
    <t>RISE project (live &amp; learn)</t>
  </si>
  <si>
    <t>RO to draft MOU and liaise with ML on the legal implications of the same. Draft to be submitted to SRO for vetting. 
SPREP
FNPF
DoE, MoW
Govt. Ministry
Tourism Fiji
Town Councils</t>
  </si>
  <si>
    <t xml:space="preserve">RO- to review literature review and amend where necessary, ensure that data is accurate, genuine and up-to-date. Draft Research Papers for the following:  
ISO in Land Management
Flood Risk Mapping on iTaukei Land      
Real Estate &amp; Land Development Markets,              </t>
  </si>
  <si>
    <t>Roll out the staff climate survey for the month of June &amp; October 2020 and disseminate the online survey information to staff across TLTB to fill within two (2) weeks; Disseminate the update report to executive management and conduct awareness to staff. Monitor and track to ensure all staff answers the staff climate survey to achieve 90%.</t>
  </si>
  <si>
    <t>Satellite imageries &amp; Geospatial</t>
  </si>
  <si>
    <t>Scan 2008-20019 Board Papers &amp; Resolutions</t>
  </si>
  <si>
    <t>Scan 2008-20019 Board Papers &amp; Resolutions.Complete by December.</t>
  </si>
  <si>
    <t>Scanner for ITMO - Scanning of customer update forms</t>
  </si>
  <si>
    <t>Schedule quarterly visits &amp; awareness training to all the Regions</t>
  </si>
  <si>
    <t>Scheduling of quarterly meeting by MF with bankers, investment agencies and vendors</t>
  </si>
  <si>
    <t>Secretariat of ITDMC and BIT. Ensure all Papers and secretariat obligations are up to standard required</t>
  </si>
  <si>
    <t>Self Service Kiosk - Awareness - External</t>
  </si>
  <si>
    <t>Self Service Kiosk - Awareness - Internal</t>
  </si>
  <si>
    <t>Self Service Kiosk - Regsitration</t>
  </si>
  <si>
    <t>Setup all printers on the print server installed recently so we can centrally manage and implement quotas</t>
  </si>
  <si>
    <t xml:space="preserve">Short-term disciplinary to 1%  
Ensure long term no disciplinary for the whole year.
</t>
  </si>
  <si>
    <t xml:space="preserve">Short-term disciplinary to 1%  
Long term no disciplinary for the whole year.
</t>
  </si>
  <si>
    <t>Smart Cities &amp; Digitisation</t>
  </si>
  <si>
    <t>SMART system</t>
  </si>
  <si>
    <t>SMART Systems ADB/KPMG/TLTB digital platform (phase 3A and 3B)</t>
  </si>
  <si>
    <t>SMS- LOU - Everytime distribution takes place</t>
  </si>
  <si>
    <t>SMS- Tenants - Monthly Update - Ongoing</t>
  </si>
  <si>
    <t>SMS/Viber - Staff - SMS/viber Staff when email is down</t>
  </si>
  <si>
    <t>solar panel farms alternative energy</t>
  </si>
  <si>
    <t>SPREP</t>
  </si>
  <si>
    <t xml:space="preserve">SPREP                                                          FNPF                                                           Ministry of Waterways                                        Department of Environment                           Ministry of Forestry                                          Tourism Fij                                                    Vetting of the MOU drafts of 1-6 and assist in the  submission to MRD </t>
  </si>
  <si>
    <t>Staff capable of arriving to work on time, attentiveness, Dependability, Following instruction, meeting deadlines, independence, dedication, competitiveness, multitasking, perseverance, resilience, results orientation and good planning mechanism.</t>
  </si>
  <si>
    <t>Staff is able to cope in difficult situations by managing conflicts, decision making, delegation of tasks to subordinates, dispute resolution, facilitation, inspiring others, project management. Etc.</t>
  </si>
  <si>
    <t>Staff is capable of writing reports, writing skills, Presentation, Public speaking, visual communication and reading body language.</t>
  </si>
  <si>
    <t>staff portal (IT Galax)</t>
  </si>
  <si>
    <t>Staff to provide professional services to intenal &amp; external customers</t>
  </si>
  <si>
    <t xml:space="preserve">Start looking at Cloud for new services instead of buying new servers etc. Implement Microsoft Azure and  start testing Office 365 </t>
  </si>
  <si>
    <t>Strata Title Policy</t>
  </si>
  <si>
    <t>Strata Title Policy (MRD) Assist</t>
  </si>
  <si>
    <t>Strategic Planning Management Platform &amp; Comminication Strategy</t>
  </si>
  <si>
    <t>Strategic Planning Management Platform &amp; Communication Strategy</t>
  </si>
  <si>
    <t>Strengthen internal governance: Embed RISK &amp; Compliance Culture through awareness.</t>
  </si>
  <si>
    <t>Submission of  Finnace credit card acquittals</t>
  </si>
  <si>
    <t>Submission of Administration updates for SMM</t>
  </si>
  <si>
    <t>Submission of Budget vs Actual commentries for SMM</t>
  </si>
  <si>
    <t>Submission of cashflow update for SMM</t>
  </si>
  <si>
    <t>Submission of Daily cashier report</t>
  </si>
  <si>
    <t>Submission of Demand assignemnt memo for EM approval</t>
  </si>
  <si>
    <t>Submission of Finance acquital for Reserve grant - MF review</t>
  </si>
  <si>
    <t>Submission of Finance department budget</t>
  </si>
  <si>
    <t>Submission of Finance update to Senior Managers and Executive management on areas of Finance, Investment, Trust, Admin and ERD registration</t>
  </si>
  <si>
    <t>Submission of Fuel usage per vehicle report to MF</t>
  </si>
  <si>
    <t>Submission of Funds pendings for LOU investment purpses</t>
  </si>
  <si>
    <t>Submission of GPS report to MF</t>
  </si>
  <si>
    <t>Submission of Investment Board update paper</t>
  </si>
  <si>
    <t>Submission of investment memos</t>
  </si>
  <si>
    <t>Submission of Investment updates</t>
  </si>
  <si>
    <t>Submission of Investment updates for  SMM</t>
  </si>
  <si>
    <t>Submission of Investment updates to BGARC</t>
  </si>
  <si>
    <t>Submission of Investment updates to SM</t>
  </si>
  <si>
    <t>Submission of Minors funds for HFC investment</t>
  </si>
  <si>
    <t>Submission of Minors funds for HFC investment for SAR review</t>
  </si>
  <si>
    <t>Submission of monthend accruals for AF/ SAF review</t>
  </si>
  <si>
    <t>Submission of new policies for Board approval</t>
  </si>
  <si>
    <t>Submission of Statement of Cashflow for the SMM</t>
  </si>
  <si>
    <t>Submission of Tender Board minutes</t>
  </si>
  <si>
    <t>Submission of the Admin Budget</t>
  </si>
  <si>
    <t>Submission of the proposed 2021 Budget for EM and Board approval</t>
  </si>
  <si>
    <t>Submission of the proposed 2021 Budget for MF Review</t>
  </si>
  <si>
    <t>Submission of the proposed 2021 Budget for SAR/MF Review</t>
  </si>
  <si>
    <t>Submission of timesheet summary</t>
  </si>
  <si>
    <t>Submission of Trust bank reconciliations for SAR/ MF review</t>
  </si>
  <si>
    <t>Submission of Trust GL reconciliations</t>
  </si>
  <si>
    <t>Submission of updated SOPs for Board approval</t>
  </si>
  <si>
    <t>Submission of weekly vehicle inspection report from all regions and Finance fleet</t>
  </si>
  <si>
    <t>Submission to the Revenue and Expenses committee</t>
  </si>
  <si>
    <t>Submit accurate SMM report by 5th working day to Executive Management &amp; Senior Management, Accurate staff update circular every 15th &amp; 30th on monthly basis; Accurate HR subcommittee minutes circulate within 5 working days of the meeting; Compiled accurate BHRC paper circulated in 14 working days from the meeting date.</t>
  </si>
  <si>
    <t>Submit accurate SMM report by 5th working day to Executive Management &amp; Senior Management; Submission: Accurate BHRC paper information as and when required circulated in 14 working days from the meeting date.</t>
  </si>
  <si>
    <t>Submit accurate SMM report by 5th working day to Executive Management &amp; Senior Management; Submission: Accurate staff update circular every 15th &amp; 30th on monthly basis.</t>
  </si>
  <si>
    <t>Submit accurate SMM report by 5th working day to Executive Management &amp; Senior Management; Submission: Accurate staff update circular every 15th &amp; 30th on monthly basis. Accurate BHRC paper circulated in 14 working days from the meeting date.</t>
  </si>
  <si>
    <t>Submit Interest &amp; Declaration of Compliance for registration/record purpose</t>
  </si>
  <si>
    <t>Successful communication involves five components . Verbal communication refers to your ability to speak clearly and concisely. Nonverbal communication includes the capacity to project positive body language and facial expressions. Aural communication is the ability to listen to and actually hear what others are saying. Written communication refers to your skillfulness in composing text messages, reports, and other types of documents. And visual communication involves your ability to relay information using pictures and other visual aids</t>
  </si>
  <si>
    <t>Supervise the 5S</t>
  </si>
  <si>
    <t>Support in providing information relating to the organisation structure as and when required and ensure the committee maintain the approved established workforce number.  Inform the committee for any red flag.</t>
  </si>
  <si>
    <t xml:space="preserve">Support in scheduling meeting and assist in other delegated as and when required. </t>
  </si>
  <si>
    <t>Support wellness activities done by the Board and Dept Wednesday wellness activity.</t>
  </si>
  <si>
    <t>Survey Instruction</t>
  </si>
  <si>
    <t>Survey Instruction automation</t>
  </si>
  <si>
    <t>Survey instruction document to generate in generic case</t>
  </si>
  <si>
    <t>Sustainable Development Goals</t>
  </si>
  <si>
    <t>Systematic Filing of Board Records</t>
  </si>
  <si>
    <t>Systematic Filing of Resource Centre Records</t>
  </si>
  <si>
    <t>Systematic Filing of Risk Records</t>
  </si>
  <si>
    <t>Take a lead, design, develop and implement CICD (Continuous Integration Continuous Development/Continuous Deployment) technologies to support the cloud infrastructure including server, storage, network, and security.</t>
  </si>
  <si>
    <t>Take up new challenging duties to develop agility beyond immediate role.  (Target 100%)</t>
  </si>
  <si>
    <t>Taveuni Master Landuse Plan – First Draft by  March 31st , Final Draft by October</t>
  </si>
  <si>
    <t>Taveuni Masterplan Landuse Plan - FS  March 31st , Draft plan October</t>
  </si>
  <si>
    <t xml:space="preserve">Tech. Capacity building / Up skilling through short courses. (Target 100%).  </t>
  </si>
  <si>
    <t>Testing of the Administration Portal project</t>
  </si>
  <si>
    <t xml:space="preserve">The Unit must be conscious of potential Risks within the Board in line with our area of work and identified any risks accordingly that needs to be addressed. </t>
  </si>
  <si>
    <t>Timely enter all review JDs (Grade 1-7) in the Hrmonise system.</t>
  </si>
  <si>
    <t>Timely Execution of Documents</t>
  </si>
  <si>
    <t>Timely processing of TINs and surcharging of drivers</t>
  </si>
  <si>
    <t>Timely Publication of Notices &amp; Monitor Implementation of Resolutions &amp; Reporting</t>
  </si>
  <si>
    <t>Timely renewal of wheel tax</t>
  </si>
  <si>
    <t>Timely servicing of Finance and CE fleet</t>
  </si>
  <si>
    <t>Timely submission of accident claim to insurance broker</t>
  </si>
  <si>
    <t xml:space="preserve">Timely submission of Quarterly Appraisals </t>
  </si>
  <si>
    <t>Timely Update of Landsoft</t>
  </si>
  <si>
    <t>Timely Update of Landsoft  &amp; Library System once installed</t>
  </si>
  <si>
    <t>Timely Update of Library System once installed</t>
  </si>
  <si>
    <t>TL Boundary &amp; LOU Data integration on ArcGIS (as an analysis tool) Phase 1</t>
  </si>
  <si>
    <t>TLFC Boundary Correction (Tailevu,Naitasiri, Rewa)</t>
  </si>
  <si>
    <t xml:space="preserve">TLTB Awards night event </t>
  </si>
  <si>
    <t>TLTB Integrated Geospatial Framework</t>
  </si>
  <si>
    <t>TLTB Staff Training Awareness - Intranet</t>
  </si>
  <si>
    <t>TLTB Staff Training Awareness - Landsoft,ESS,Nav,GIS</t>
  </si>
  <si>
    <t xml:space="preserve">To assist and consolidate reports for LAU Department  for all LOU Meetings, Workshops, Trainings etc. </t>
  </si>
  <si>
    <t>To assist in the review of TLTB Forest Policy</t>
  </si>
  <si>
    <t>To assist IT Department on the following projects/outputs &amp; indicators</t>
  </si>
  <si>
    <t>To complete by March</t>
  </si>
  <si>
    <t>Tourism Fiji</t>
  </si>
  <si>
    <t>Tourism Policy</t>
  </si>
  <si>
    <t>Tourism Policy. Assist in the review</t>
  </si>
  <si>
    <t>Tracking of incoming and out going correspodence</t>
  </si>
  <si>
    <t>Tradeshows</t>
  </si>
  <si>
    <t>Training information is accurately uploaded and up to date in the Linksoft system.</t>
  </si>
  <si>
    <t xml:space="preserve">Training: Ensure Professional Registration: Valuers, Planners, Environment Officers, IT Officers, Accountants, Auditors, Legal target 2 by June.
</t>
  </si>
  <si>
    <t>UN REDD+ (UNFCCC short courses)</t>
  </si>
  <si>
    <t>Undertake capacity building session by HCM</t>
  </si>
  <si>
    <t>Undertake climate survey when provided by HCM.</t>
  </si>
  <si>
    <t xml:space="preserve">Undertake operation audit as per Work Plan for assessment of compliance and review of EOM to address gaps in process &amp; procedures.   </t>
  </si>
  <si>
    <t xml:space="preserve">Undertake operation audit for assessment of compliance and review of EOM to address gaps in process &amp; procedures. All activities within the Land Use Unit must be in compliance to legislations, policies and processes.              </t>
  </si>
  <si>
    <t xml:space="preserve">Undertake operation audit for assessment of compliance and review of EOM to address gaps in process &amp; procedures. All activities within the Land Use Unit must be in compliance to legislations, policies and processes.                   </t>
  </si>
  <si>
    <t>UNGGIM</t>
  </si>
  <si>
    <t>Update GIS Database</t>
  </si>
  <si>
    <t>Update Laws of Fiji volumes as and when revisions released by Attorney General’s office within timeline set by ML</t>
  </si>
  <si>
    <t>Update Litigation Register with new claim received on the day claim is received and dispatch to relevant Legal Officer on the same day</t>
  </si>
  <si>
    <t>Update of website every week - to add something on the website fortnightly</t>
  </si>
  <si>
    <t>Update Stage Diary accordingly</t>
  </si>
  <si>
    <t>Updating of Finance and Trust related SOPs</t>
  </si>
  <si>
    <t>Updating of the fixed asset register</t>
  </si>
  <si>
    <t>Upgrade of Navision and fully utilisation of JET reporting</t>
  </si>
  <si>
    <t>UPS - 20KVA for a centralized power management system in the data center</t>
  </si>
  <si>
    <t>Urban &amp; Regional Planning (PIA)</t>
  </si>
  <si>
    <t>Urban Land Institute</t>
  </si>
  <si>
    <t>Verification of updated fixed asset register</t>
  </si>
  <si>
    <t>Verify all creditors payment supported by vendor reconciliation</t>
  </si>
  <si>
    <t>Verify and clean out unresolved 2019 and pre-2019 arrears data relating to files in Litigation Assistant’s carriage as per landsoft records</t>
  </si>
  <si>
    <t>Visual Presentation</t>
  </si>
  <si>
    <t>Vodafone DR site Procedure Alignment and Testing</t>
  </si>
  <si>
    <t>Weekly analysis of operational costs and updates to SAR/ MF</t>
  </si>
  <si>
    <t>Work in collaboration with operation for Tech. Capacity building / Up skilling through short courses. (Target 100%)</t>
  </si>
  <si>
    <t>Work in collaboration with operation management in the review and rewrite of the job description aligning to work deliverables.</t>
  </si>
  <si>
    <t xml:space="preserve">Work in colloboration with management to ensure selected staff attend Conference &amp; Symposiums:
Sustainable Development Goals, FIG/Economic &amp; Finance Forum, UNGGIM, World Bank/ADB/UN/UNDP/AustAID, Smart Cities &amp; Digitisation, Governance Forum, Urban Land Institue/FIVEM/Surveyors Institute/Environment -ESCAP,SPC,SPREP. (Target 8 per annum) </t>
  </si>
  <si>
    <t>Work in colloboration with the team to ensure employment cost to Income Ratio is maintained below 50%</t>
  </si>
  <si>
    <t>Work in colloboration with the team to ensure HCM Strategic measures is submitted on time.  Fill performance appraisal on time.</t>
  </si>
  <si>
    <t>Work in colloboration with the team to ensure HCM Strategic measures is submitted on time. Fill performance appraisal on time.</t>
  </si>
  <si>
    <t>Work in colloboration with the Vendor in the implementation of a fully fledged online recruitment platform by 3rd quarter.</t>
  </si>
  <si>
    <t>Work in partnership in the successful implementation of Leadership and Change Management programme/training [Target 60% per annum].</t>
  </si>
  <si>
    <t>Work in partnership with operation to obtain training information and upload on the KM portal for knowledge sharing. Upload information captured from any selected training attended endorsed by TLTB.</t>
  </si>
  <si>
    <t>Work with IT &amp; CE in automatic this process</t>
  </si>
  <si>
    <t xml:space="preserve">Work with the LAU team to create awareness and consultation with regards to the Greater North Master Plan project. This is to be done for the Yasana o Cakaudrove, Bua and Macuata. </t>
  </si>
  <si>
    <t xml:space="preserve">Work with the LAU team to create awareness and consultation with regards to the Greater North Masterplan project. This is to be done for the Yasana o Cakaudrove, Bua &amp; Macuata. </t>
  </si>
  <si>
    <t>World Bank - Land Poverty</t>
  </si>
  <si>
    <t>World Bank Land and Economics</t>
  </si>
  <si>
    <t>World Economic Forum</t>
  </si>
  <si>
    <t>World Governance Forum</t>
  </si>
  <si>
    <t>World Urban Forum</t>
  </si>
  <si>
    <t>Write and complete two (2) standard operating Operating procedures (HCM - SOP) bi-annual.</t>
  </si>
  <si>
    <t>Write and complete two (2) standard operating Operating procedures (Training - SOP)
 bi-annual.</t>
  </si>
  <si>
    <t>Write and review of OHS policy, pay roll policy aligning to the policy revise date and adherence to legislation and compliance.</t>
  </si>
  <si>
    <t>Write Up</t>
  </si>
  <si>
    <t>Zero disciplinary action against staff</t>
  </si>
  <si>
    <t>KPI01</t>
  </si>
  <si>
    <t>KPI02</t>
  </si>
  <si>
    <t>KPI03</t>
  </si>
  <si>
    <t>KPI04</t>
  </si>
  <si>
    <t>KPI05</t>
  </si>
  <si>
    <t>KPI06</t>
  </si>
  <si>
    <t>KPI07</t>
  </si>
  <si>
    <t>KPI08</t>
  </si>
  <si>
    <t>KPI09</t>
  </si>
  <si>
    <t>KPI10</t>
  </si>
  <si>
    <t>KPI11</t>
  </si>
  <si>
    <t>KPI12</t>
  </si>
  <si>
    <t>KPI13</t>
  </si>
  <si>
    <t>KPI14</t>
  </si>
  <si>
    <t>KPI15</t>
  </si>
  <si>
    <t>KPI16</t>
  </si>
  <si>
    <t>KPI17</t>
  </si>
  <si>
    <t>KPI18</t>
  </si>
  <si>
    <t>KPI19</t>
  </si>
  <si>
    <t>KPI20</t>
  </si>
  <si>
    <t>KPI21</t>
  </si>
  <si>
    <t>KPI22</t>
  </si>
  <si>
    <t>KPI23</t>
  </si>
  <si>
    <t>KPI24</t>
  </si>
  <si>
    <t>KPI25</t>
  </si>
  <si>
    <t>KPI26</t>
  </si>
  <si>
    <t>KPI27</t>
  </si>
  <si>
    <t>KPI28</t>
  </si>
  <si>
    <t>KPI29</t>
  </si>
  <si>
    <t>KPI30</t>
  </si>
  <si>
    <t>KPI31</t>
  </si>
  <si>
    <t>KPI32</t>
  </si>
  <si>
    <t>KPI33</t>
  </si>
  <si>
    <t>KPI34</t>
  </si>
  <si>
    <t>KPI35</t>
  </si>
  <si>
    <t>KPI36</t>
  </si>
  <si>
    <t>KPI37</t>
  </si>
  <si>
    <t>KPI38</t>
  </si>
  <si>
    <t>KPI39</t>
  </si>
  <si>
    <t>KPI40</t>
  </si>
  <si>
    <t>KPI41</t>
  </si>
  <si>
    <t>KPI42</t>
  </si>
  <si>
    <t>KPI43</t>
  </si>
  <si>
    <t>KPI44</t>
  </si>
  <si>
    <t>KPI45</t>
  </si>
  <si>
    <t>KPI46</t>
  </si>
  <si>
    <t>KPI47</t>
  </si>
  <si>
    <t>KPI48</t>
  </si>
  <si>
    <t>KPI49</t>
  </si>
  <si>
    <t>KPI50</t>
  </si>
  <si>
    <t>KPI51</t>
  </si>
  <si>
    <t>KPI52</t>
  </si>
  <si>
    <t>KPI53</t>
  </si>
  <si>
    <t>KPI54</t>
  </si>
  <si>
    <t>KPI55</t>
  </si>
  <si>
    <t>KPI56</t>
  </si>
  <si>
    <t>KPI57</t>
  </si>
  <si>
    <t>KPI58</t>
  </si>
  <si>
    <t>KPI59</t>
  </si>
  <si>
    <t>KPI60</t>
  </si>
  <si>
    <t>KPI61</t>
  </si>
  <si>
    <t>KPI62</t>
  </si>
  <si>
    <t>KPI63</t>
  </si>
  <si>
    <t>KPI64</t>
  </si>
  <si>
    <t>KPI65</t>
  </si>
  <si>
    <t>KPI66</t>
  </si>
  <si>
    <t>KPI67</t>
  </si>
  <si>
    <t>KPI68</t>
  </si>
  <si>
    <t>KPI69</t>
  </si>
  <si>
    <t>KPI70</t>
  </si>
  <si>
    <t>KPI71</t>
  </si>
  <si>
    <t>KPI72</t>
  </si>
  <si>
    <t>KPI73</t>
  </si>
  <si>
    <t>KPI74</t>
  </si>
  <si>
    <t>KPI75</t>
  </si>
  <si>
    <t>KPI76</t>
  </si>
  <si>
    <t>KPI77</t>
  </si>
  <si>
    <t>KPI78</t>
  </si>
  <si>
    <t>KPI79</t>
  </si>
  <si>
    <t>KPI80</t>
  </si>
  <si>
    <t>KPI81</t>
  </si>
  <si>
    <t>KPI82</t>
  </si>
  <si>
    <t>KPI83</t>
  </si>
  <si>
    <t>KPI84</t>
  </si>
  <si>
    <t>KPI85</t>
  </si>
  <si>
    <t>KPI86</t>
  </si>
  <si>
    <t>KPI87</t>
  </si>
  <si>
    <t>KPI88</t>
  </si>
  <si>
    <t>KPI89</t>
  </si>
  <si>
    <t>KPI90</t>
  </si>
  <si>
    <t>KPI91</t>
  </si>
  <si>
    <t>KPI92</t>
  </si>
  <si>
    <t>KPI93</t>
  </si>
  <si>
    <t>KPI94</t>
  </si>
  <si>
    <t>KPI95</t>
  </si>
  <si>
    <t>KPI96</t>
  </si>
  <si>
    <t>KPI97</t>
  </si>
  <si>
    <t>KPI98</t>
  </si>
  <si>
    <t>KPI99</t>
  </si>
  <si>
    <t>KPI100</t>
  </si>
  <si>
    <t>KPI101</t>
  </si>
  <si>
    <t>KPI102</t>
  </si>
  <si>
    <t>KPI103</t>
  </si>
  <si>
    <t>KPI104</t>
  </si>
  <si>
    <t>KPI105</t>
  </si>
  <si>
    <t>KPI106</t>
  </si>
  <si>
    <t>KPI107</t>
  </si>
  <si>
    <t>KPI108</t>
  </si>
  <si>
    <t>KPI109</t>
  </si>
  <si>
    <t>KPI110</t>
  </si>
  <si>
    <t>KPI111</t>
  </si>
  <si>
    <t>KPI112</t>
  </si>
  <si>
    <t>KPI113</t>
  </si>
  <si>
    <t>KPI114</t>
  </si>
  <si>
    <t>KPI115</t>
  </si>
  <si>
    <t>KPI116</t>
  </si>
  <si>
    <t>KPI117</t>
  </si>
  <si>
    <t>KPI118</t>
  </si>
  <si>
    <t>KPI119</t>
  </si>
  <si>
    <t>KPI120</t>
  </si>
  <si>
    <t>KPI121</t>
  </si>
  <si>
    <t>KPI122</t>
  </si>
  <si>
    <t>KPI123</t>
  </si>
  <si>
    <t>KPI124</t>
  </si>
  <si>
    <t>KPI125</t>
  </si>
  <si>
    <t>KPI126</t>
  </si>
  <si>
    <t>KPI127</t>
  </si>
  <si>
    <t>KPI128</t>
  </si>
  <si>
    <t>KPI129</t>
  </si>
  <si>
    <t>KPI130</t>
  </si>
  <si>
    <t>KPI131</t>
  </si>
  <si>
    <t>KPI132</t>
  </si>
  <si>
    <t>KPI133</t>
  </si>
  <si>
    <t>KPI134</t>
  </si>
  <si>
    <t>KPI135</t>
  </si>
  <si>
    <t>KPI136</t>
  </si>
  <si>
    <t>KPI137</t>
  </si>
  <si>
    <t>KPI138</t>
  </si>
  <si>
    <t>KPI139</t>
  </si>
  <si>
    <t>KPI140</t>
  </si>
  <si>
    <t>KPI141</t>
  </si>
  <si>
    <t>KPI142</t>
  </si>
  <si>
    <t>KPI143</t>
  </si>
  <si>
    <t>KPI144</t>
  </si>
  <si>
    <t>KPI145</t>
  </si>
  <si>
    <t>KPI146</t>
  </si>
  <si>
    <t>KPI147</t>
  </si>
  <si>
    <t>KPI148</t>
  </si>
  <si>
    <t>KPI149</t>
  </si>
  <si>
    <t>KPI150</t>
  </si>
  <si>
    <t>KPI151</t>
  </si>
  <si>
    <t>KPI152</t>
  </si>
  <si>
    <t>KPI153</t>
  </si>
  <si>
    <t>KPI154</t>
  </si>
  <si>
    <t>KPI155</t>
  </si>
  <si>
    <t>KPI156</t>
  </si>
  <si>
    <t>KPI157</t>
  </si>
  <si>
    <t>KPI158</t>
  </si>
  <si>
    <t>KPI159</t>
  </si>
  <si>
    <t>KPI160</t>
  </si>
  <si>
    <t>KPI161</t>
  </si>
  <si>
    <t>KPI162</t>
  </si>
  <si>
    <t>KPI163</t>
  </si>
  <si>
    <t>KPI164</t>
  </si>
  <si>
    <t>KPI165</t>
  </si>
  <si>
    <t>KPI166</t>
  </si>
  <si>
    <t>KPI167</t>
  </si>
  <si>
    <t>KPI168</t>
  </si>
  <si>
    <t>KPI169</t>
  </si>
  <si>
    <t>KPI170</t>
  </si>
  <si>
    <t>KPI171</t>
  </si>
  <si>
    <t>KPI172</t>
  </si>
  <si>
    <t>KPI173</t>
  </si>
  <si>
    <t>KPI174</t>
  </si>
  <si>
    <t>KPI175</t>
  </si>
  <si>
    <t>KPI176</t>
  </si>
  <si>
    <t>KPI177</t>
  </si>
  <si>
    <t>KPI178</t>
  </si>
  <si>
    <t>KPI179</t>
  </si>
  <si>
    <t>KPI180</t>
  </si>
  <si>
    <t>KPI181</t>
  </si>
  <si>
    <t>KPI182</t>
  </si>
  <si>
    <t>KPI183</t>
  </si>
  <si>
    <t>KPI184</t>
  </si>
  <si>
    <t>KPI185</t>
  </si>
  <si>
    <t>KPI186</t>
  </si>
  <si>
    <t>KPI187</t>
  </si>
  <si>
    <t>KPI188</t>
  </si>
  <si>
    <t>KPI189</t>
  </si>
  <si>
    <t>KPI190</t>
  </si>
  <si>
    <t>KPI191</t>
  </si>
  <si>
    <t>KPI192</t>
  </si>
  <si>
    <t>KPI193</t>
  </si>
  <si>
    <t>KPI194</t>
  </si>
  <si>
    <t>KPI195</t>
  </si>
  <si>
    <t>KPI196</t>
  </si>
  <si>
    <t>KPI197</t>
  </si>
  <si>
    <t>KPI198</t>
  </si>
  <si>
    <t>KPI199</t>
  </si>
  <si>
    <t>KPI200</t>
  </si>
  <si>
    <t>KPI201</t>
  </si>
  <si>
    <t>KPI202</t>
  </si>
  <si>
    <t>KPI203</t>
  </si>
  <si>
    <t>KPI204</t>
  </si>
  <si>
    <t>KPI205</t>
  </si>
  <si>
    <t>KPI206</t>
  </si>
  <si>
    <t>KPI207</t>
  </si>
  <si>
    <t>KPI208</t>
  </si>
  <si>
    <t>KPI209</t>
  </si>
  <si>
    <t>KPI210</t>
  </si>
  <si>
    <t>KPI211</t>
  </si>
  <si>
    <t>KPI212</t>
  </si>
  <si>
    <t>KPI213</t>
  </si>
  <si>
    <t>KPI214</t>
  </si>
  <si>
    <t>KPI215</t>
  </si>
  <si>
    <t>KPI216</t>
  </si>
  <si>
    <t>KPI217</t>
  </si>
  <si>
    <t>KPI218</t>
  </si>
  <si>
    <t>KPI219</t>
  </si>
  <si>
    <t>KPI220</t>
  </si>
  <si>
    <t>KPI221</t>
  </si>
  <si>
    <t>KPI222</t>
  </si>
  <si>
    <t>KPI223</t>
  </si>
  <si>
    <t>KPI224</t>
  </si>
  <si>
    <t>KPI225</t>
  </si>
  <si>
    <t>KPI226</t>
  </si>
  <si>
    <t>KPI227</t>
  </si>
  <si>
    <t>KPI228</t>
  </si>
  <si>
    <t>KPI229</t>
  </si>
  <si>
    <t>KPI230</t>
  </si>
  <si>
    <t>KPI231</t>
  </si>
  <si>
    <t>KPI232</t>
  </si>
  <si>
    <t>KPI233</t>
  </si>
  <si>
    <t>KPI234</t>
  </si>
  <si>
    <t>KPI235</t>
  </si>
  <si>
    <t>KPI236</t>
  </si>
  <si>
    <t>KPI237</t>
  </si>
  <si>
    <t>KPI238</t>
  </si>
  <si>
    <t>KPI239</t>
  </si>
  <si>
    <t>KPI240</t>
  </si>
  <si>
    <t>KPI241</t>
  </si>
  <si>
    <t>KPI242</t>
  </si>
  <si>
    <t>KPI243</t>
  </si>
  <si>
    <t>KPI244</t>
  </si>
  <si>
    <t>KPI245</t>
  </si>
  <si>
    <t>KPI246</t>
  </si>
  <si>
    <t>KPI247</t>
  </si>
  <si>
    <t>KPI248</t>
  </si>
  <si>
    <t>KPI249</t>
  </si>
  <si>
    <t>KPI250</t>
  </si>
  <si>
    <t>KPI251</t>
  </si>
  <si>
    <t>KPI252</t>
  </si>
  <si>
    <t>KPI253</t>
  </si>
  <si>
    <t>KPI254</t>
  </si>
  <si>
    <t>KPI255</t>
  </si>
  <si>
    <t>KPI256</t>
  </si>
  <si>
    <t>KPI257</t>
  </si>
  <si>
    <t>KPI258</t>
  </si>
  <si>
    <t>KPI259</t>
  </si>
  <si>
    <t>KPI260</t>
  </si>
  <si>
    <t>KPI261</t>
  </si>
  <si>
    <t>KPI262</t>
  </si>
  <si>
    <t>KPI263</t>
  </si>
  <si>
    <t>KPI264</t>
  </si>
  <si>
    <t>KPI265</t>
  </si>
  <si>
    <t>KPI266</t>
  </si>
  <si>
    <t>KPI267</t>
  </si>
  <si>
    <t>KPI268</t>
  </si>
  <si>
    <t>KPI269</t>
  </si>
  <si>
    <t>KPI270</t>
  </si>
  <si>
    <t>KPI271</t>
  </si>
  <si>
    <t>KPI272</t>
  </si>
  <si>
    <t>KPI273</t>
  </si>
  <si>
    <t>KPI274</t>
  </si>
  <si>
    <t>KPI275</t>
  </si>
  <si>
    <t>KPI276</t>
  </si>
  <si>
    <t>KPI277</t>
  </si>
  <si>
    <t>KPI278</t>
  </si>
  <si>
    <t>KPI279</t>
  </si>
  <si>
    <t>KPI280</t>
  </si>
  <si>
    <t>KPI281</t>
  </si>
  <si>
    <t>KPI282</t>
  </si>
  <si>
    <t>KPI283</t>
  </si>
  <si>
    <t>KPI284</t>
  </si>
  <si>
    <t>KPI285</t>
  </si>
  <si>
    <t>KPI286</t>
  </si>
  <si>
    <t>KPI287</t>
  </si>
  <si>
    <t>KPI288</t>
  </si>
  <si>
    <t>KPI289</t>
  </si>
  <si>
    <t>KPI290</t>
  </si>
  <si>
    <t>KPI291</t>
  </si>
  <si>
    <t>KPI292</t>
  </si>
  <si>
    <t>KPI293</t>
  </si>
  <si>
    <t>KPI294</t>
  </si>
  <si>
    <t>KPI295</t>
  </si>
  <si>
    <t>KPI296</t>
  </si>
  <si>
    <t>KPI297</t>
  </si>
  <si>
    <t>KPI298</t>
  </si>
  <si>
    <t>KPI299</t>
  </si>
  <si>
    <t>KPI300</t>
  </si>
  <si>
    <t>KPI301</t>
  </si>
  <si>
    <t>KPI302</t>
  </si>
  <si>
    <t>KPI303</t>
  </si>
  <si>
    <t>KPI304</t>
  </si>
  <si>
    <t>KPI305</t>
  </si>
  <si>
    <t>KPI306</t>
  </si>
  <si>
    <t>KPI307</t>
  </si>
  <si>
    <t>KPI308</t>
  </si>
  <si>
    <t>KPI309</t>
  </si>
  <si>
    <t>KPI310</t>
  </si>
  <si>
    <t>KPI311</t>
  </si>
  <si>
    <t>KPI312</t>
  </si>
  <si>
    <t>KPI313</t>
  </si>
  <si>
    <t>KPI314</t>
  </si>
  <si>
    <t>KPI315</t>
  </si>
  <si>
    <t>KPI316</t>
  </si>
  <si>
    <t>KPI317</t>
  </si>
  <si>
    <t>KPI318</t>
  </si>
  <si>
    <t>KPI319</t>
  </si>
  <si>
    <t>KPI320</t>
  </si>
  <si>
    <t>KPI321</t>
  </si>
  <si>
    <t>KPI322</t>
  </si>
  <si>
    <t>KPI323</t>
  </si>
  <si>
    <t>KPI324</t>
  </si>
  <si>
    <t>KPI325</t>
  </si>
  <si>
    <t>KPI326</t>
  </si>
  <si>
    <t>KPI327</t>
  </si>
  <si>
    <t>KPI328</t>
  </si>
  <si>
    <t>KPI329</t>
  </si>
  <si>
    <t>KPI330</t>
  </si>
  <si>
    <t>KPI331</t>
  </si>
  <si>
    <t>KPI332</t>
  </si>
  <si>
    <t>KPI333</t>
  </si>
  <si>
    <t>KPI334</t>
  </si>
  <si>
    <t>KPI335</t>
  </si>
  <si>
    <t>KPI336</t>
  </si>
  <si>
    <t>KPI337</t>
  </si>
  <si>
    <t>KPI338</t>
  </si>
  <si>
    <t>KPI339</t>
  </si>
  <si>
    <t>KPI340</t>
  </si>
  <si>
    <t>KPI341</t>
  </si>
  <si>
    <t>KPI342</t>
  </si>
  <si>
    <t>KPI343</t>
  </si>
  <si>
    <t>KPI344</t>
  </si>
  <si>
    <t>KPI345</t>
  </si>
  <si>
    <t>KPI346</t>
  </si>
  <si>
    <t>KPI347</t>
  </si>
  <si>
    <t>KPI348</t>
  </si>
  <si>
    <t>KPI349</t>
  </si>
  <si>
    <t>KPI350</t>
  </si>
  <si>
    <t>KPI351</t>
  </si>
  <si>
    <t>KPI352</t>
  </si>
  <si>
    <t>KPI353</t>
  </si>
  <si>
    <t>KPI354</t>
  </si>
  <si>
    <t>KPI355</t>
  </si>
  <si>
    <t>KPI356</t>
  </si>
  <si>
    <t>KPI357</t>
  </si>
  <si>
    <t>KPI358</t>
  </si>
  <si>
    <t>KPI359</t>
  </si>
  <si>
    <t>KPI360</t>
  </si>
  <si>
    <t>KPI361</t>
  </si>
  <si>
    <t>KPI362</t>
  </si>
  <si>
    <t>KPI363</t>
  </si>
  <si>
    <t>KPI364</t>
  </si>
  <si>
    <t>KPI365</t>
  </si>
  <si>
    <t>KPI366</t>
  </si>
  <si>
    <t>KPI367</t>
  </si>
  <si>
    <t>KPI368</t>
  </si>
  <si>
    <t>KPI369</t>
  </si>
  <si>
    <t>KPI370</t>
  </si>
  <si>
    <t>KPI371</t>
  </si>
  <si>
    <t>KPI372</t>
  </si>
  <si>
    <t>KPI373</t>
  </si>
  <si>
    <t>KPI374</t>
  </si>
  <si>
    <t>KPI375</t>
  </si>
  <si>
    <t>KPI376</t>
  </si>
  <si>
    <t>KPI377</t>
  </si>
  <si>
    <t>KPI378</t>
  </si>
  <si>
    <t>KPI379</t>
  </si>
  <si>
    <t>KPI380</t>
  </si>
  <si>
    <t>KPI381</t>
  </si>
  <si>
    <t>KPI382</t>
  </si>
  <si>
    <t>KPI383</t>
  </si>
  <si>
    <t>KPI384</t>
  </si>
  <si>
    <t>KPI385</t>
  </si>
  <si>
    <t>KPI386</t>
  </si>
  <si>
    <t>KPI387</t>
  </si>
  <si>
    <t>KPI388</t>
  </si>
  <si>
    <t>KPI389</t>
  </si>
  <si>
    <t>KPI390</t>
  </si>
  <si>
    <t>KPI391</t>
  </si>
  <si>
    <t>KPI392</t>
  </si>
  <si>
    <t>KPI393</t>
  </si>
  <si>
    <t>KPI394</t>
  </si>
  <si>
    <t>KPI395</t>
  </si>
  <si>
    <t>KPI396</t>
  </si>
  <si>
    <t>KPI397</t>
  </si>
  <si>
    <t>KPI398</t>
  </si>
  <si>
    <t>KPI399</t>
  </si>
  <si>
    <t>KPI400</t>
  </si>
  <si>
    <t>KPI401</t>
  </si>
  <si>
    <t>KPI402</t>
  </si>
  <si>
    <t>KPI403</t>
  </si>
  <si>
    <t>KPI404</t>
  </si>
  <si>
    <t>KPI405</t>
  </si>
  <si>
    <t>KPI406</t>
  </si>
  <si>
    <t>KPI407</t>
  </si>
  <si>
    <t>KPI408</t>
  </si>
  <si>
    <t>KPI409</t>
  </si>
  <si>
    <t>KPI410</t>
  </si>
  <si>
    <t>KPI411</t>
  </si>
  <si>
    <t>KPI412</t>
  </si>
  <si>
    <t>KPI413</t>
  </si>
  <si>
    <t>KPI414</t>
  </si>
  <si>
    <t>KPI415</t>
  </si>
  <si>
    <t>KPI416</t>
  </si>
  <si>
    <t>KPI417</t>
  </si>
  <si>
    <t>KPI418</t>
  </si>
  <si>
    <t>KPI419</t>
  </si>
  <si>
    <t>KPI420</t>
  </si>
  <si>
    <t>KPI421</t>
  </si>
  <si>
    <t>KPI422</t>
  </si>
  <si>
    <t>KPI423</t>
  </si>
  <si>
    <t>KPI424</t>
  </si>
  <si>
    <t>KPI425</t>
  </si>
  <si>
    <t>KPI426</t>
  </si>
  <si>
    <t>KPI427</t>
  </si>
  <si>
    <t>KPI428</t>
  </si>
  <si>
    <t>KPI429</t>
  </si>
  <si>
    <t>KPI430</t>
  </si>
  <si>
    <t>KPI431</t>
  </si>
  <si>
    <t>KPI432</t>
  </si>
  <si>
    <t>KPI433</t>
  </si>
  <si>
    <t>KPI434</t>
  </si>
  <si>
    <t>KPI435</t>
  </si>
  <si>
    <t>KPI436</t>
  </si>
  <si>
    <t>KPI437</t>
  </si>
  <si>
    <t>KPI438</t>
  </si>
  <si>
    <t>KPI439</t>
  </si>
  <si>
    <t>KPI440</t>
  </si>
  <si>
    <t>KPI441</t>
  </si>
  <si>
    <t>KPI442</t>
  </si>
  <si>
    <t>KPI443</t>
  </si>
  <si>
    <t>KPI444</t>
  </si>
  <si>
    <t>KPI445</t>
  </si>
  <si>
    <t>KPI446</t>
  </si>
  <si>
    <t>KPI447</t>
  </si>
  <si>
    <t>KPI448</t>
  </si>
  <si>
    <t>KPI449</t>
  </si>
  <si>
    <t>KPI450</t>
  </si>
  <si>
    <t>KPI451</t>
  </si>
  <si>
    <t>KPI452</t>
  </si>
  <si>
    <t>KPI453</t>
  </si>
  <si>
    <t>KPI454</t>
  </si>
  <si>
    <t>KPI455</t>
  </si>
  <si>
    <t>KPI456</t>
  </si>
  <si>
    <t>KPI457</t>
  </si>
  <si>
    <t>KPI458</t>
  </si>
  <si>
    <t>KPI459</t>
  </si>
  <si>
    <t>KPI460</t>
  </si>
  <si>
    <t>KPI461</t>
  </si>
  <si>
    <t>KPI462</t>
  </si>
  <si>
    <t>KPI463</t>
  </si>
  <si>
    <t>KPI464</t>
  </si>
  <si>
    <t>KPI465</t>
  </si>
  <si>
    <t>KPI466</t>
  </si>
  <si>
    <t>KPI467</t>
  </si>
  <si>
    <t>KPI468</t>
  </si>
  <si>
    <t>KPI469</t>
  </si>
  <si>
    <t>KPI470</t>
  </si>
  <si>
    <t>KPI471</t>
  </si>
  <si>
    <t>KPI472</t>
  </si>
  <si>
    <t>KPI473</t>
  </si>
  <si>
    <t>KPI474</t>
  </si>
  <si>
    <t>KPI475</t>
  </si>
  <si>
    <t>KPI476</t>
  </si>
  <si>
    <t>KPI477</t>
  </si>
  <si>
    <t>KPI478</t>
  </si>
  <si>
    <t>KPI479</t>
  </si>
  <si>
    <t>KPI480</t>
  </si>
  <si>
    <t>KPI481</t>
  </si>
  <si>
    <t>KPI482</t>
  </si>
  <si>
    <t>KPI483</t>
  </si>
  <si>
    <t>KPI484</t>
  </si>
  <si>
    <t>KPI485</t>
  </si>
  <si>
    <t>KPI486</t>
  </si>
  <si>
    <t>KPI487</t>
  </si>
  <si>
    <t>KPI488</t>
  </si>
  <si>
    <t>KPI489</t>
  </si>
  <si>
    <t>KPI490</t>
  </si>
  <si>
    <t>KPI491</t>
  </si>
  <si>
    <t>KPI492</t>
  </si>
  <si>
    <t>KPI493</t>
  </si>
  <si>
    <t>KPI494</t>
  </si>
  <si>
    <t>KPI495</t>
  </si>
  <si>
    <t>KPI496</t>
  </si>
  <si>
    <t>KPI497</t>
  </si>
  <si>
    <t>KPI498</t>
  </si>
  <si>
    <t>KPI499</t>
  </si>
  <si>
    <t>KPI500</t>
  </si>
  <si>
    <t>KPI501</t>
  </si>
  <si>
    <t>KPI502</t>
  </si>
  <si>
    <t>KPI503</t>
  </si>
  <si>
    <t>KPI504</t>
  </si>
  <si>
    <t>KPI505</t>
  </si>
  <si>
    <t>KPI506</t>
  </si>
  <si>
    <t>KPI507</t>
  </si>
  <si>
    <t>KPI508</t>
  </si>
  <si>
    <t>KPI509</t>
  </si>
  <si>
    <t>KPI510</t>
  </si>
  <si>
    <t>KPI511</t>
  </si>
  <si>
    <t>KPI512</t>
  </si>
  <si>
    <t>KPI513</t>
  </si>
  <si>
    <t>KPI514</t>
  </si>
  <si>
    <t>KPI515</t>
  </si>
  <si>
    <t>KPI516</t>
  </si>
  <si>
    <t>KPI517</t>
  </si>
  <si>
    <t>KPI518</t>
  </si>
  <si>
    <t>KPI519</t>
  </si>
  <si>
    <t>KPI520</t>
  </si>
  <si>
    <t>KPI521</t>
  </si>
  <si>
    <t>KPI522</t>
  </si>
  <si>
    <t>KPI523</t>
  </si>
  <si>
    <t>KPI524</t>
  </si>
  <si>
    <t>KPI525</t>
  </si>
  <si>
    <t>KPI526</t>
  </si>
  <si>
    <t>KPI527</t>
  </si>
  <si>
    <t>KPI528</t>
  </si>
  <si>
    <t>KPI529</t>
  </si>
  <si>
    <t>KPI530</t>
  </si>
  <si>
    <t>KPI531</t>
  </si>
  <si>
    <t>KPI532</t>
  </si>
  <si>
    <t>KPI533</t>
  </si>
  <si>
    <t>KPI534</t>
  </si>
  <si>
    <t>KPI535</t>
  </si>
  <si>
    <t>KPI536</t>
  </si>
  <si>
    <t>KPI537</t>
  </si>
  <si>
    <t>KPI538</t>
  </si>
  <si>
    <t>KPI539</t>
  </si>
  <si>
    <t>KPI540</t>
  </si>
  <si>
    <t>KPI541</t>
  </si>
  <si>
    <t>KPI542</t>
  </si>
  <si>
    <t>KPI543</t>
  </si>
  <si>
    <t>KPI544</t>
  </si>
  <si>
    <t>KPI545</t>
  </si>
  <si>
    <t>KPI546</t>
  </si>
  <si>
    <t>KPI547</t>
  </si>
  <si>
    <t>KPI548</t>
  </si>
  <si>
    <t>KPI549</t>
  </si>
  <si>
    <t>KPI550</t>
  </si>
  <si>
    <t>KPI551</t>
  </si>
  <si>
    <t>KPI552</t>
  </si>
  <si>
    <t>KPI553</t>
  </si>
  <si>
    <t>KPI554</t>
  </si>
  <si>
    <t>KPI555</t>
  </si>
  <si>
    <t>KPI556</t>
  </si>
  <si>
    <t>KPI557</t>
  </si>
  <si>
    <t>KPI558</t>
  </si>
  <si>
    <t>KPI559</t>
  </si>
  <si>
    <t>KPI560</t>
  </si>
  <si>
    <t>KPI561</t>
  </si>
  <si>
    <t>KPI562</t>
  </si>
  <si>
    <t>KPI563</t>
  </si>
  <si>
    <t>KPI564</t>
  </si>
  <si>
    <t>KPI565</t>
  </si>
  <si>
    <t>KPI566</t>
  </si>
  <si>
    <t>KPI567</t>
  </si>
  <si>
    <t>KPI568</t>
  </si>
  <si>
    <t>KPI569</t>
  </si>
  <si>
    <t>KPI570</t>
  </si>
  <si>
    <t>KPI571</t>
  </si>
  <si>
    <t>KPI572</t>
  </si>
  <si>
    <t>KPI573</t>
  </si>
  <si>
    <t>KPI574</t>
  </si>
  <si>
    <t>KPI575</t>
  </si>
  <si>
    <t>KPI576</t>
  </si>
  <si>
    <t>KPI577</t>
  </si>
  <si>
    <t>KPI578</t>
  </si>
  <si>
    <t>KPI579</t>
  </si>
  <si>
    <t>KPI580</t>
  </si>
  <si>
    <t>KPI581</t>
  </si>
  <si>
    <t>KPI582</t>
  </si>
  <si>
    <t>KPI583</t>
  </si>
  <si>
    <t>KPI584</t>
  </si>
  <si>
    <t>KPI585</t>
  </si>
  <si>
    <t>KPI586</t>
  </si>
  <si>
    <t>KPI587</t>
  </si>
  <si>
    <t>KPI588</t>
  </si>
  <si>
    <t>KPI589</t>
  </si>
  <si>
    <t>KPI590</t>
  </si>
  <si>
    <t>KPI591</t>
  </si>
  <si>
    <t>KPI592</t>
  </si>
  <si>
    <t>KPI593</t>
  </si>
  <si>
    <t>KPI594</t>
  </si>
  <si>
    <t>KPI595</t>
  </si>
  <si>
    <t>KPI596</t>
  </si>
  <si>
    <t>KPI597</t>
  </si>
  <si>
    <t>KPI598</t>
  </si>
  <si>
    <t>KPI599</t>
  </si>
  <si>
    <t>KPI600</t>
  </si>
  <si>
    <t>KPI601</t>
  </si>
  <si>
    <t>KPI602</t>
  </si>
  <si>
    <t>KPI603</t>
  </si>
  <si>
    <t>KPI604</t>
  </si>
  <si>
    <t>KPI605</t>
  </si>
  <si>
    <t>KPI606</t>
  </si>
  <si>
    <t>KPI607</t>
  </si>
  <si>
    <t>KPI608</t>
  </si>
  <si>
    <t>KPI609</t>
  </si>
  <si>
    <t>KPI610</t>
  </si>
  <si>
    <t>KPI611</t>
  </si>
  <si>
    <t>KPI612</t>
  </si>
  <si>
    <t>KPI613</t>
  </si>
  <si>
    <t>KPI614</t>
  </si>
  <si>
    <t>KPI615</t>
  </si>
  <si>
    <t>KPI616</t>
  </si>
  <si>
    <t>KPI617</t>
  </si>
  <si>
    <t>KPI618</t>
  </si>
  <si>
    <t>KPI619</t>
  </si>
  <si>
    <t>KPI620</t>
  </si>
  <si>
    <t>KPI621</t>
  </si>
  <si>
    <t>KPI622</t>
  </si>
  <si>
    <t>KPI623</t>
  </si>
  <si>
    <t>KPI624</t>
  </si>
  <si>
    <t>KPI625</t>
  </si>
  <si>
    <t>KPI626</t>
  </si>
  <si>
    <t>KPI627</t>
  </si>
  <si>
    <t>KPI628</t>
  </si>
  <si>
    <t>KPI629</t>
  </si>
  <si>
    <t>KPI630</t>
  </si>
  <si>
    <t>KPI631</t>
  </si>
  <si>
    <t>KPI632</t>
  </si>
  <si>
    <t>KPI633</t>
  </si>
  <si>
    <t>KPI634</t>
  </si>
  <si>
    <t>KPI635</t>
  </si>
  <si>
    <t>KPI636</t>
  </si>
  <si>
    <t>KPI637</t>
  </si>
  <si>
    <t>KPI638</t>
  </si>
  <si>
    <t>KPI639</t>
  </si>
  <si>
    <t>KPI640</t>
  </si>
  <si>
    <t>KPI641</t>
  </si>
  <si>
    <t>KPI642</t>
  </si>
  <si>
    <t>KPI643</t>
  </si>
  <si>
    <t>KPI644</t>
  </si>
  <si>
    <t>KPI645</t>
  </si>
  <si>
    <t>KPI646</t>
  </si>
  <si>
    <t>KPI647</t>
  </si>
  <si>
    <t>KPI648</t>
  </si>
  <si>
    <t>KPI649</t>
  </si>
  <si>
    <t>KPI650</t>
  </si>
  <si>
    <t>KPI651</t>
  </si>
  <si>
    <t>KPI652</t>
  </si>
  <si>
    <t>KPI653</t>
  </si>
  <si>
    <t>KPI654</t>
  </si>
  <si>
    <t>KPI655</t>
  </si>
  <si>
    <t>KPI656</t>
  </si>
  <si>
    <t>KPI657</t>
  </si>
  <si>
    <t>KPI658</t>
  </si>
  <si>
    <t>KPI659</t>
  </si>
  <si>
    <t>KPI660</t>
  </si>
  <si>
    <t>KPI661</t>
  </si>
  <si>
    <t>KPI662</t>
  </si>
  <si>
    <t>KPI663</t>
  </si>
  <si>
    <t>KPI664</t>
  </si>
  <si>
    <t>KPI665</t>
  </si>
  <si>
    <t>KPI666</t>
  </si>
  <si>
    <t>KPI667</t>
  </si>
  <si>
    <t>KPI668</t>
  </si>
  <si>
    <t>KPI669</t>
  </si>
  <si>
    <t>KPI670</t>
  </si>
  <si>
    <t>KPI671</t>
  </si>
  <si>
    <t>KPI672</t>
  </si>
  <si>
    <t>KPI673</t>
  </si>
  <si>
    <t>KPI674</t>
  </si>
  <si>
    <t>KPI675</t>
  </si>
  <si>
    <t>KPI676</t>
  </si>
  <si>
    <t>KPI677</t>
  </si>
  <si>
    <t>KPI678</t>
  </si>
  <si>
    <t>KPI679</t>
  </si>
  <si>
    <t>KPI680</t>
  </si>
  <si>
    <t>KPI681</t>
  </si>
  <si>
    <t>KPI682</t>
  </si>
  <si>
    <t>KPI683</t>
  </si>
  <si>
    <t>KPI684</t>
  </si>
  <si>
    <t>KPI685</t>
  </si>
  <si>
    <t>KPI686</t>
  </si>
  <si>
    <t>KPI687</t>
  </si>
  <si>
    <t>KPI688</t>
  </si>
  <si>
    <t>KPI689</t>
  </si>
  <si>
    <t>KPI690</t>
  </si>
  <si>
    <t>KPI691</t>
  </si>
  <si>
    <t>KPI692</t>
  </si>
  <si>
    <t>KPI693</t>
  </si>
  <si>
    <t>KPI694</t>
  </si>
  <si>
    <t>KPI695</t>
  </si>
  <si>
    <t>KPI696</t>
  </si>
  <si>
    <t>KPI697</t>
  </si>
  <si>
    <t>KPI698</t>
  </si>
  <si>
    <t>KPI699</t>
  </si>
  <si>
    <t>KPI700</t>
  </si>
  <si>
    <t>KPI701</t>
  </si>
  <si>
    <t>KPI702</t>
  </si>
  <si>
    <t>KPI703</t>
  </si>
  <si>
    <t>KPI704</t>
  </si>
  <si>
    <t>KPI705</t>
  </si>
  <si>
    <t>KPI706</t>
  </si>
  <si>
    <t>KPI707</t>
  </si>
  <si>
    <t>KPI708</t>
  </si>
  <si>
    <t>KPI709</t>
  </si>
  <si>
    <t>KPI710</t>
  </si>
  <si>
    <t>KPI711</t>
  </si>
  <si>
    <t>KPI712</t>
  </si>
  <si>
    <t>KPI713</t>
  </si>
  <si>
    <t>KPI714</t>
  </si>
  <si>
    <t>KPI715</t>
  </si>
  <si>
    <t>KPI716</t>
  </si>
  <si>
    <t>KPI717</t>
  </si>
  <si>
    <t>KPI718</t>
  </si>
  <si>
    <t>KPI719</t>
  </si>
  <si>
    <t>KPI720</t>
  </si>
  <si>
    <t>KPI721</t>
  </si>
  <si>
    <t>KPI722</t>
  </si>
  <si>
    <t>KPI723</t>
  </si>
  <si>
    <t>KPI724</t>
  </si>
  <si>
    <t>KPI725</t>
  </si>
  <si>
    <t>KPI726</t>
  </si>
  <si>
    <t>KPI727</t>
  </si>
  <si>
    <t>KPI728</t>
  </si>
  <si>
    <t>KPI729</t>
  </si>
  <si>
    <t>KPI730</t>
  </si>
  <si>
    <t>KPI731</t>
  </si>
  <si>
    <t>KPI732</t>
  </si>
  <si>
    <t>KPI733</t>
  </si>
  <si>
    <t>KPI734</t>
  </si>
  <si>
    <t>KPI735</t>
  </si>
  <si>
    <t>KPI736</t>
  </si>
  <si>
    <t>KPI737</t>
  </si>
  <si>
    <t>KPI738</t>
  </si>
  <si>
    <t>KPI739</t>
  </si>
  <si>
    <t>KPI740</t>
  </si>
  <si>
    <t>KPI741</t>
  </si>
  <si>
    <t>KPI742</t>
  </si>
  <si>
    <t>KPI743</t>
  </si>
  <si>
    <t>KPI744</t>
  </si>
  <si>
    <t>KPI745</t>
  </si>
  <si>
    <t>KPI746</t>
  </si>
  <si>
    <t>KPI747</t>
  </si>
  <si>
    <t>KPI748</t>
  </si>
  <si>
    <t>KPI749</t>
  </si>
  <si>
    <t>KPI750</t>
  </si>
  <si>
    <t>KPI751</t>
  </si>
  <si>
    <t>KPI752</t>
  </si>
  <si>
    <t>KPI753</t>
  </si>
  <si>
    <t>KPI754</t>
  </si>
  <si>
    <t>KPI755</t>
  </si>
  <si>
    <t>KPI756</t>
  </si>
  <si>
    <t>KPI757</t>
  </si>
  <si>
    <t>KPI758</t>
  </si>
  <si>
    <t>KPI759</t>
  </si>
  <si>
    <t>KPI760</t>
  </si>
  <si>
    <t>KPI761</t>
  </si>
  <si>
    <t>KPI762</t>
  </si>
  <si>
    <t>KPI763</t>
  </si>
  <si>
    <t>KPI764</t>
  </si>
  <si>
    <t>KPI765</t>
  </si>
  <si>
    <t>KPI766</t>
  </si>
  <si>
    <t>KPI767</t>
  </si>
  <si>
    <t>KPI768</t>
  </si>
  <si>
    <t>KPI769</t>
  </si>
  <si>
    <t>KPI770</t>
  </si>
  <si>
    <t>KPI771</t>
  </si>
  <si>
    <t>KPI772</t>
  </si>
  <si>
    <t>KPI773</t>
  </si>
  <si>
    <t>KPI774</t>
  </si>
  <si>
    <t>KPI775</t>
  </si>
  <si>
    <t>KPI776</t>
  </si>
  <si>
    <t>KPI777</t>
  </si>
  <si>
    <t>KPI778</t>
  </si>
  <si>
    <t>KPI779</t>
  </si>
  <si>
    <t>KPI780</t>
  </si>
  <si>
    <t>KPI781</t>
  </si>
  <si>
    <t>KPI782</t>
  </si>
  <si>
    <t>KPI783</t>
  </si>
  <si>
    <t>KPI784</t>
  </si>
  <si>
    <t>KPI785</t>
  </si>
  <si>
    <t>KPI786</t>
  </si>
  <si>
    <t>KPI787</t>
  </si>
  <si>
    <t>KPI788</t>
  </si>
  <si>
    <t>KPI789</t>
  </si>
  <si>
    <t>KPI790</t>
  </si>
  <si>
    <t>KPI791</t>
  </si>
  <si>
    <t>KPI792</t>
  </si>
  <si>
    <t>KPI793</t>
  </si>
  <si>
    <t>KPI794</t>
  </si>
  <si>
    <t>KPI795</t>
  </si>
  <si>
    <t>KPI796</t>
  </si>
  <si>
    <t>KPI797</t>
  </si>
  <si>
    <t>KPI798</t>
  </si>
  <si>
    <t>KPI799</t>
  </si>
  <si>
    <t>KPI800</t>
  </si>
  <si>
    <t>KPI801</t>
  </si>
  <si>
    <t>KPI802</t>
  </si>
  <si>
    <t>KPI803</t>
  </si>
  <si>
    <t>KPI804</t>
  </si>
  <si>
    <t>KPI805</t>
  </si>
  <si>
    <t>KPI806</t>
  </si>
  <si>
    <t>KPI807</t>
  </si>
  <si>
    <t>KPI808</t>
  </si>
  <si>
    <t>KPI809</t>
  </si>
  <si>
    <t>KPI810</t>
  </si>
  <si>
    <t>KPI811</t>
  </si>
  <si>
    <t>KPI812</t>
  </si>
  <si>
    <t>KPI813</t>
  </si>
  <si>
    <t>KPI814</t>
  </si>
  <si>
    <t>KPI815</t>
  </si>
  <si>
    <t>KPI816</t>
  </si>
  <si>
    <t>KPI817</t>
  </si>
  <si>
    <t>KPI818</t>
  </si>
  <si>
    <t>KPI819</t>
  </si>
  <si>
    <t>KPI820</t>
  </si>
  <si>
    <t>KPI821</t>
  </si>
  <si>
    <t>KPI822</t>
  </si>
  <si>
    <t>KPI823</t>
  </si>
  <si>
    <t>KPI824</t>
  </si>
  <si>
    <t>KPI825</t>
  </si>
  <si>
    <t>KPI826</t>
  </si>
  <si>
    <t>KPI827</t>
  </si>
  <si>
    <t>KPI828</t>
  </si>
  <si>
    <t>KPI829</t>
  </si>
  <si>
    <t>KPI830</t>
  </si>
  <si>
    <t>KPI831</t>
  </si>
  <si>
    <t>KPI832</t>
  </si>
  <si>
    <t>KPI833</t>
  </si>
  <si>
    <t>KPI834</t>
  </si>
  <si>
    <t>KPI835</t>
  </si>
  <si>
    <t>KPI836</t>
  </si>
  <si>
    <t>KPI837</t>
  </si>
  <si>
    <t>KPI838</t>
  </si>
  <si>
    <t>KPI839</t>
  </si>
  <si>
    <t>KPI840</t>
  </si>
  <si>
    <t>KPI841</t>
  </si>
  <si>
    <t>KPI842</t>
  </si>
  <si>
    <t>KPI843</t>
  </si>
  <si>
    <t>KPI844</t>
  </si>
  <si>
    <t>KPI845</t>
  </si>
  <si>
    <t>KPI846</t>
  </si>
  <si>
    <t>KPI847</t>
  </si>
  <si>
    <t>KPI848</t>
  </si>
  <si>
    <t>KPI849</t>
  </si>
  <si>
    <t>KPI850</t>
  </si>
  <si>
    <t>KPI851</t>
  </si>
  <si>
    <t>KPI852</t>
  </si>
  <si>
    <t>KPI853</t>
  </si>
  <si>
    <t>KPI854</t>
  </si>
  <si>
    <t>KPI855</t>
  </si>
  <si>
    <t>KPI856</t>
  </si>
  <si>
    <t>KPI857</t>
  </si>
  <si>
    <t>KPI858</t>
  </si>
  <si>
    <t>KPI859</t>
  </si>
  <si>
    <t>KPI860</t>
  </si>
  <si>
    <t>KPI861</t>
  </si>
  <si>
    <t>KPI862</t>
  </si>
  <si>
    <t>KPI863</t>
  </si>
  <si>
    <t>KPI864</t>
  </si>
  <si>
    <t>KPI865</t>
  </si>
  <si>
    <t>KPI866</t>
  </si>
  <si>
    <t>KPI867</t>
  </si>
  <si>
    <t>KPI868</t>
  </si>
  <si>
    <t>KPI869</t>
  </si>
  <si>
    <t>KPI870</t>
  </si>
  <si>
    <t>KPI871</t>
  </si>
  <si>
    <t>KPI872</t>
  </si>
  <si>
    <t>KPI873</t>
  </si>
  <si>
    <t>KPI874</t>
  </si>
  <si>
    <t>KPI875</t>
  </si>
  <si>
    <t>KPI876</t>
  </si>
  <si>
    <t>KPI877</t>
  </si>
  <si>
    <t>KPI878</t>
  </si>
  <si>
    <t>KPI879</t>
  </si>
  <si>
    <t>KPI880</t>
  </si>
  <si>
    <t>KPI881</t>
  </si>
  <si>
    <t>KPI882</t>
  </si>
  <si>
    <t>KPI883</t>
  </si>
  <si>
    <t>KPI884</t>
  </si>
  <si>
    <t>KPI885</t>
  </si>
  <si>
    <t>KPI886</t>
  </si>
  <si>
    <t>KPI887</t>
  </si>
  <si>
    <t>KPI888</t>
  </si>
  <si>
    <t>KPI889</t>
  </si>
  <si>
    <t>KPI890</t>
  </si>
  <si>
    <t>KPI891</t>
  </si>
  <si>
    <t>KPI892</t>
  </si>
  <si>
    <t>KPI893</t>
  </si>
  <si>
    <t>KPI894</t>
  </si>
  <si>
    <t>KPI895</t>
  </si>
  <si>
    <t>KPI896</t>
  </si>
  <si>
    <t>KPI897</t>
  </si>
  <si>
    <t>KPI898</t>
  </si>
  <si>
    <t>KPI899</t>
  </si>
  <si>
    <t>KPI900</t>
  </si>
  <si>
    <t>KPI901</t>
  </si>
  <si>
    <t>KPI902</t>
  </si>
  <si>
    <t>KPI903</t>
  </si>
  <si>
    <t>KPI904</t>
  </si>
  <si>
    <t>KPI905</t>
  </si>
  <si>
    <t>KPI906</t>
  </si>
  <si>
    <t>KPI907</t>
  </si>
  <si>
    <t>KPI908</t>
  </si>
  <si>
    <t>KPI909</t>
  </si>
  <si>
    <t>KPI910</t>
  </si>
  <si>
    <t>KPI911</t>
  </si>
  <si>
    <t>KPI912</t>
  </si>
  <si>
    <t>KPI913</t>
  </si>
  <si>
    <t>KPI914</t>
  </si>
  <si>
    <t>KPI915</t>
  </si>
  <si>
    <t>KPI916</t>
  </si>
  <si>
    <t>KPI917</t>
  </si>
  <si>
    <t>KPI918</t>
  </si>
  <si>
    <t>KPI919</t>
  </si>
  <si>
    <t>KPI920</t>
  </si>
  <si>
    <t>KPI921</t>
  </si>
  <si>
    <t>KPI922</t>
  </si>
  <si>
    <t>KPI923</t>
  </si>
  <si>
    <t>KPI924</t>
  </si>
  <si>
    <t>KPI925</t>
  </si>
  <si>
    <t>KPI926</t>
  </si>
  <si>
    <t>KPI927</t>
  </si>
  <si>
    <t>KPI928</t>
  </si>
  <si>
    <t>KPI929</t>
  </si>
  <si>
    <t>KPI930</t>
  </si>
  <si>
    <t>KPI931</t>
  </si>
  <si>
    <t>KPI932</t>
  </si>
  <si>
    <t>KPI933</t>
  </si>
  <si>
    <t>KPI934</t>
  </si>
  <si>
    <t>KPI935</t>
  </si>
  <si>
    <t>KPI936</t>
  </si>
  <si>
    <t>KPI937</t>
  </si>
  <si>
    <t>KPI938</t>
  </si>
  <si>
    <t>KPI939</t>
  </si>
  <si>
    <t>KPI940</t>
  </si>
  <si>
    <t>KPI941</t>
  </si>
  <si>
    <t>KPI942</t>
  </si>
  <si>
    <t>KPI943</t>
  </si>
  <si>
    <t>KPI944</t>
  </si>
  <si>
    <t>KPI945</t>
  </si>
  <si>
    <t>KPI946</t>
  </si>
  <si>
    <t>KPI947</t>
  </si>
  <si>
    <t>KPI948</t>
  </si>
  <si>
    <t>KPI949</t>
  </si>
  <si>
    <t>KPI950</t>
  </si>
  <si>
    <t>KPI951</t>
  </si>
  <si>
    <t>KPI952</t>
  </si>
  <si>
    <t>KPI953</t>
  </si>
  <si>
    <t>KPI954</t>
  </si>
  <si>
    <t>KPI955</t>
  </si>
  <si>
    <t>KPI956</t>
  </si>
  <si>
    <t>KPI957</t>
  </si>
  <si>
    <t>KPI958</t>
  </si>
  <si>
    <t>KPI959</t>
  </si>
  <si>
    <t>KPI960</t>
  </si>
  <si>
    <t>KPI961</t>
  </si>
  <si>
    <t>KPI962</t>
  </si>
  <si>
    <t>KPI963</t>
  </si>
  <si>
    <t>KPI964</t>
  </si>
  <si>
    <t>KPI965</t>
  </si>
  <si>
    <t>KPI966</t>
  </si>
  <si>
    <t>KPI967</t>
  </si>
  <si>
    <t>KPI968</t>
  </si>
  <si>
    <t>KPI969</t>
  </si>
  <si>
    <t>KPI970</t>
  </si>
  <si>
    <t>KPI971</t>
  </si>
  <si>
    <t>KPI972</t>
  </si>
  <si>
    <t>KPI973</t>
  </si>
  <si>
    <t>KPI974</t>
  </si>
  <si>
    <t>KPI975</t>
  </si>
  <si>
    <t>KPI976</t>
  </si>
  <si>
    <t>KPI977</t>
  </si>
  <si>
    <t>KPI978</t>
  </si>
  <si>
    <t>KPI979</t>
  </si>
  <si>
    <t>KPI980</t>
  </si>
  <si>
    <t>KPI981</t>
  </si>
  <si>
    <t>KPI982</t>
  </si>
  <si>
    <t>KPI983</t>
  </si>
  <si>
    <t>KPI984</t>
  </si>
  <si>
    <t>KPI985</t>
  </si>
  <si>
    <t>KPI986</t>
  </si>
  <si>
    <t>KPI987</t>
  </si>
  <si>
    <t>KPI988</t>
  </si>
  <si>
    <t>KPI989</t>
  </si>
  <si>
    <t>KPI990</t>
  </si>
  <si>
    <t>KPI991</t>
  </si>
  <si>
    <t>KPI992</t>
  </si>
  <si>
    <t>KPI993</t>
  </si>
  <si>
    <t>KPI994</t>
  </si>
  <si>
    <t>KPI995</t>
  </si>
  <si>
    <t>KPI996</t>
  </si>
  <si>
    <t>KPI997</t>
  </si>
  <si>
    <t>KPI998</t>
  </si>
  <si>
    <t>KPI999</t>
  </si>
  <si>
    <t>KPI1000</t>
  </si>
  <si>
    <t>KPI1001</t>
  </si>
  <si>
    <t>KPI1002</t>
  </si>
  <si>
    <t>KPI1003</t>
  </si>
  <si>
    <t>KPI1004</t>
  </si>
  <si>
    <t>KPI1005</t>
  </si>
  <si>
    <t>KPI1006</t>
  </si>
  <si>
    <t>KPI1007</t>
  </si>
  <si>
    <t>KPI1008</t>
  </si>
  <si>
    <t>KPI1009</t>
  </si>
  <si>
    <t>KPI1010</t>
  </si>
  <si>
    <t>KPI1011</t>
  </si>
  <si>
    <t>KPI1012</t>
  </si>
  <si>
    <t>KPI1013</t>
  </si>
  <si>
    <t>KPI1014</t>
  </si>
  <si>
    <t>KPI1015</t>
  </si>
  <si>
    <t>KPI1016</t>
  </si>
  <si>
    <t>KPI1017</t>
  </si>
  <si>
    <t>KPI1018</t>
  </si>
  <si>
    <t>KPI1019</t>
  </si>
  <si>
    <t>KPI1020</t>
  </si>
  <si>
    <t>KPI1021</t>
  </si>
  <si>
    <t>KPI1022</t>
  </si>
  <si>
    <t>KPI1023</t>
  </si>
  <si>
    <t>KPI1024</t>
  </si>
  <si>
    <t>KPI1025</t>
  </si>
  <si>
    <t>KPI1026</t>
  </si>
  <si>
    <t>KPI1027</t>
  </si>
  <si>
    <t>KPI1028</t>
  </si>
  <si>
    <t>KPI1029</t>
  </si>
  <si>
    <t>KPI1030</t>
  </si>
  <si>
    <t>KPI1031</t>
  </si>
  <si>
    <t>KPI1032</t>
  </si>
  <si>
    <t>KPI1033</t>
  </si>
  <si>
    <t>KPI1034</t>
  </si>
  <si>
    <t>KPI1035</t>
  </si>
  <si>
    <t>KPI1036</t>
  </si>
  <si>
    <t>KPI1037</t>
  </si>
  <si>
    <t>KPI1038</t>
  </si>
  <si>
    <t>KPI1039</t>
  </si>
  <si>
    <t>KPI1040</t>
  </si>
  <si>
    <t>KPI1041</t>
  </si>
  <si>
    <t>KPI1042</t>
  </si>
  <si>
    <t>KPI1043</t>
  </si>
  <si>
    <t>KPI1044</t>
  </si>
  <si>
    <t>KPI1045</t>
  </si>
  <si>
    <t>KPI1046</t>
  </si>
  <si>
    <t>KPI1047</t>
  </si>
  <si>
    <t>KPI1048</t>
  </si>
  <si>
    <t>KPI1049</t>
  </si>
  <si>
    <t>KPI1050</t>
  </si>
  <si>
    <t>KPI1051</t>
  </si>
  <si>
    <t>KPI1052</t>
  </si>
  <si>
    <t>KPI1053</t>
  </si>
  <si>
    <t>KPI1054</t>
  </si>
  <si>
    <t>KPI1055</t>
  </si>
  <si>
    <t>KPI1056</t>
  </si>
  <si>
    <t>KPI1057</t>
  </si>
  <si>
    <t>KPI1058</t>
  </si>
  <si>
    <t>KPI1059</t>
  </si>
  <si>
    <t>KPI1060</t>
  </si>
  <si>
    <t>KPI1061</t>
  </si>
  <si>
    <t>KPI1062</t>
  </si>
  <si>
    <t>KPI1063</t>
  </si>
  <si>
    <t>KPI1064</t>
  </si>
  <si>
    <t>KPI1065</t>
  </si>
  <si>
    <t>KPI1066</t>
  </si>
  <si>
    <t>KPI1067</t>
  </si>
  <si>
    <t>KPI1068</t>
  </si>
  <si>
    <t>KPI1069</t>
  </si>
  <si>
    <t>KPI1070</t>
  </si>
  <si>
    <t>KPI1071</t>
  </si>
  <si>
    <t>KPI1072</t>
  </si>
  <si>
    <t>KPI1073</t>
  </si>
  <si>
    <t>KPI1074</t>
  </si>
  <si>
    <t>KPI1075</t>
  </si>
  <si>
    <t>KPI1076</t>
  </si>
  <si>
    <t>KPI1077</t>
  </si>
  <si>
    <t>KPI1078</t>
  </si>
  <si>
    <t>KPI1079</t>
  </si>
  <si>
    <t>KPI1080</t>
  </si>
  <si>
    <t>KPI1081</t>
  </si>
  <si>
    <t>KPI1082</t>
  </si>
  <si>
    <t>KPI1083</t>
  </si>
  <si>
    <t>KPI1084</t>
  </si>
  <si>
    <t>KPI1085</t>
  </si>
  <si>
    <t>KPI1086</t>
  </si>
  <si>
    <t>KPI1087</t>
  </si>
  <si>
    <t>KPI1088</t>
  </si>
  <si>
    <t>KPI1089</t>
  </si>
  <si>
    <t>KPI1090</t>
  </si>
  <si>
    <t>KPI1091</t>
  </si>
  <si>
    <t>KPI1092</t>
  </si>
  <si>
    <t>KPI1093</t>
  </si>
  <si>
    <t>KPI1094</t>
  </si>
  <si>
    <t>KPI1095</t>
  </si>
  <si>
    <t>KPI1096</t>
  </si>
  <si>
    <t>KPI1097</t>
  </si>
  <si>
    <t>KPI1098</t>
  </si>
  <si>
    <t>KPI1099</t>
  </si>
  <si>
    <t>KPI1100</t>
  </si>
  <si>
    <t>KPI1101</t>
  </si>
  <si>
    <t>KPI1102</t>
  </si>
  <si>
    <t>KPI1103</t>
  </si>
  <si>
    <t>KPI1104</t>
  </si>
  <si>
    <t>KPI1105</t>
  </si>
  <si>
    <t>KPI1106</t>
  </si>
  <si>
    <t>KPI1107</t>
  </si>
  <si>
    <t>KPI1108</t>
  </si>
  <si>
    <t>KPI1109</t>
  </si>
  <si>
    <t>KPI1110</t>
  </si>
  <si>
    <t>KPI1111</t>
  </si>
  <si>
    <t>KPI1112</t>
  </si>
  <si>
    <t>KPI1113</t>
  </si>
  <si>
    <t>KPI1114</t>
  </si>
  <si>
    <t>KPI1115</t>
  </si>
  <si>
    <t>KPI1116</t>
  </si>
  <si>
    <t>KPI1117</t>
  </si>
  <si>
    <t>KPI1118</t>
  </si>
  <si>
    <t>KPI1119</t>
  </si>
  <si>
    <t>KPI1120</t>
  </si>
  <si>
    <t>KPI1121</t>
  </si>
  <si>
    <t>KPI1122</t>
  </si>
  <si>
    <t>KPI1123</t>
  </si>
  <si>
    <t>KPI1124</t>
  </si>
  <si>
    <t>KPI1125</t>
  </si>
  <si>
    <t>KPI1126</t>
  </si>
  <si>
    <t>KPI1127</t>
  </si>
  <si>
    <t>KPI1128</t>
  </si>
  <si>
    <t>KPI1129</t>
  </si>
  <si>
    <t>KPI1130</t>
  </si>
  <si>
    <t>KPI1131</t>
  </si>
  <si>
    <t>KPI1132</t>
  </si>
  <si>
    <t>KPI1133</t>
  </si>
  <si>
    <t>KPI1134</t>
  </si>
  <si>
    <t>KPI1135</t>
  </si>
  <si>
    <t>KPI1136</t>
  </si>
  <si>
    <t>KPI1137</t>
  </si>
  <si>
    <t>KPI1138</t>
  </si>
  <si>
    <t>KPI1139</t>
  </si>
  <si>
    <t>KPI1140</t>
  </si>
  <si>
    <t>Measure</t>
  </si>
  <si>
    <t>Performance Standards</t>
  </si>
  <si>
    <t xml:space="preserve">Assist Communication team in providing correct information regarding lease types of other relevant information to be printed in Brochures, newsletter and Bulletin for the purpose of Board's visibility to the public.                                        </t>
  </si>
  <si>
    <t>Assist Communication team in providing correct information regarding lease types of other relevant information to be printed in Brochures, newsletter and Bulletin for the purpose of Board's visibility to the public.Report any important event attended or m</t>
  </si>
  <si>
    <t>Submit accurate SMM report by 5th working day to Executive Management &amp; Senior Management, Accurate staff update circular every 15th &amp; 30th on monthly basis; Accurate HR subcommittee minutes circulate within 5 working days of the meeting; Compiled accurat</t>
  </si>
  <si>
    <t xml:space="preserve">Successful communication involves five components . Verbal communication refers to your ability to speak clearly and concisely. Nonverbal communication includes the capacity to project positive body language and facial expressions. Aural communication is </t>
  </si>
  <si>
    <t>Work in colloboration with management to ensure selected staff attend Conference &amp; Symposiums:
Sustainable Development Goals, FIG/Economic &amp; Finance Forum, UNGGIM, World Bank/ADB/UN/UNDP/AustAID, Smart Cities &amp; Digitisation, Governance Forum, Urban Land I</t>
  </si>
  <si>
    <t xml:space="preserve">Assist in Promoting and encouraging Professional and  Technical Skill;                           Assist in the promoting of Professional registration of valuers, Planners and Environmental Officers;                            Assist in Technical capacity </t>
  </si>
  <si>
    <t>Assist in reaching some inclusiveness program with the Government, Private sectors, NGO, landowners etc.  
Facilitating interests of the landowners, government agencies, private sectors through demarcation of land use zones which reflect their interests.</t>
  </si>
  <si>
    <t xml:space="preserve">Assist IT in fully implementation and enhancement of digitalisation process. Digitisation of processes:                              Survey instruction                                   iPremium more than $100K             iii.Dealings                    </t>
  </si>
  <si>
    <t>Assist on cases that are referred to TLTB as complaints on delayed lease application process to a sealed deal. i.e. monitoring addressing of delay until lease offer is issued; all lease applications with potential for a lease and arising from complaints t</t>
  </si>
  <si>
    <t>Attend to trainings for the following when instructed from superiors: Real &amp; Technical capacity Building
Real Estate &amp; Development
International Valuation
Satellite imageries &amp; Geospatial
Urban &amp; Regional Planning (PIA)
Housing &amp; Real Estate
Finance
Goven</t>
  </si>
  <si>
    <t>Budget costs for Web Application Firewalls, so we put links to our portals like kiosk, ldvc, webmail etc. What this does is reduce our exposure on our external facing portals and let the Vendors deal with the attacks that are manufactured like DDOS attack</t>
  </si>
  <si>
    <t>Communicate risks and recommendations to mitigate risks to the senior administration by communicating in non-technical, cost/benefit terms and in a format relevant to Executive Management so decisions can be made to ensure the security of information syst</t>
  </si>
  <si>
    <t>Compile and submit accurate SMM report by 5th working day to Executive Management &amp; Senior Management; Submission: Monitor and inform the team accurate staff update circular every 15th &amp; 30th on monthly basis; Monitor and inform the team accurate HR subco</t>
  </si>
  <si>
    <t>Conduct EOM Reviews according to delegated work plan- MRD (6), SRO (10), SLUP (4), EO (4), RO (5), ARO (5). Completed Reviews to be submitted to MRD, ufs: SRO for vetting for all staff. These will be sent to EM for endorsement and Board Paper to be formul</t>
  </si>
  <si>
    <t>Conduct quarterly OHS meetings as and when the need arises; Ensure to follow the Standard Operating Procedures (SOP) reporting of incident/accident to executive management &amp; Ministry of Employment; Submit timely staff requested PPE and within the budget r</t>
  </si>
  <si>
    <t>Conduct research, compile information, and prepare information for the committee discussion.  Secretariant: Write minutes of the meeting and timely circulate to the committee within two weeks. Monitor and track and update on the  completion and pending ph</t>
  </si>
  <si>
    <t>Coordinate refresher training/awareness for staff to strengthen Risk and Compliance culture and drive the TLTB values, work culture, adherence to the Code of Conduct when conducting counselling to staff. Adherence to all HR policies. Uphold the organisati</t>
  </si>
  <si>
    <t>Ensure Professional Recruitment ; Landuse Planner x1; Asst. Landuse Planner x1; Librarian x1; GIS Officers x 4; Business Analyst x1; Asst. Environment Officers x 4 by 1st Quarter. 
Ensure proposal submission: Strategic Officer/Analyst x 1; Strategic Busin</t>
  </si>
  <si>
    <t xml:space="preserve">Ensure to prepare and submit timely accurate fortnightly banking on every Monday or exception on public holiday and reconciliation of payroll and paymets of statutory deductions.
Ensure to timely submit accurate monthly update of HCM expenses - budget vs </t>
  </si>
  <si>
    <t xml:space="preserve">Facilitate/Monitor special training: Real &amp; Technical capacity Building, Real Estate &amp; Development, Internationa Valuation, Satellite imageries &amp; Geospatial, Urban &amp; Regional Planning (PIA), Housing &amp; Real Estate, Finance, Governance on indigenous system </t>
  </si>
  <si>
    <t xml:space="preserve">Facilitating interests of the landowners, government agencies, private sectors through demarcation of land use zones which reflect their interests. This is done through the production of the Greater North Regional Plan, LOU Plans, and local area plans.   </t>
  </si>
  <si>
    <t>Monitor the submission of data from Regional and Sub regional office for consolidation of Gross New Leases Created &amp; Net Increases in leases.                                 Analyse and assess the data provided in landsoft and compare with submission from</t>
  </si>
  <si>
    <t>ARO- collection of data as per discussion with MRD,SRO,RO. Conduct literature review and submit to RO and Team.                                RO- to formulate Research Paper as per objective of the paper.                                        SRO- to ve</t>
  </si>
  <si>
    <t>ARO- ensure that the RD shared drive is updated with all the monthly reports and conduct follow up to the various Regions by telephone and email a day before due date.  Consolidate data from the Regions into the Reporting master template that is to update</t>
  </si>
  <si>
    <t>Professional Recruitment (Grade 1-7); Landuse Planner x1; Asst. Landuse Planner x1; Librarian x1; GIS Officers x 4; Business Analyst x1; Asst. Environment Officers x 4 by 1st Quarter. 
For proposal submission: Strategic Officer/Analyst x 1; Strategic Busi</t>
  </si>
  <si>
    <t xml:space="preserve">Assisit in the Monitoring to ensure that compliance is adequately followed by all staffs for all legislation, policies, EOM and processes;                                                   Undertake operation audit for assessment of compliance and review </t>
  </si>
  <si>
    <t xml:space="preserve">Assist and ensure IT with full implementation and enhancement of digitalisation process.                         Digitisation of processes:                              Survey instruction                                   iPremium more than $100K         </t>
  </si>
  <si>
    <t>Review and rewrite of the TCE &amp; MOEH policies for Management &amp; staff in line with the agreed  Terms of Reference.  Ensure implementation of the review and rewrite two(2) policies per month hence three (3) policies per HR sub-committee seating. And impleme</t>
  </si>
  <si>
    <t>RO- to review literature review and amend where necessary, ensure that data is accurate, genuine and up-to-date. Draft Research Papers for the following:  
ISO in Land Management
Flood Risk Mapping on iTaukei Land      
Real Estate &amp; Land Development Mark</t>
  </si>
  <si>
    <t>Roll out the staff climate survey for the month of June &amp; October 2020 and disseminate the online survey information to staff across TLTB to fill within two (2) weeks; Disseminate the update report to executive management and conduct awareness to staff. M</t>
  </si>
  <si>
    <t>Assist Communication team in providing correct information regarding lease types of other relevant information to be printed in Brochures , newsletter and Bulletin for the purpose of Board's visibility to the public when required.                       Re</t>
  </si>
  <si>
    <t>SPREP                                                          FNPF                                                           Ministry of Waterways                                        Department of Environment                           Ministry of Fore</t>
  </si>
  <si>
    <t xml:space="preserve">Assist Communication team in providing correct information regarding lease types of other relevant information to be printed in Brochures , newsletter and Bulletin for the purpose of Board's visibility to the public.                                       </t>
  </si>
  <si>
    <t>KPI1142</t>
  </si>
  <si>
    <t>KPI1143</t>
  </si>
  <si>
    <t>KPI1144</t>
  </si>
  <si>
    <t>KPI1145</t>
  </si>
  <si>
    <t>KPI1146</t>
  </si>
  <si>
    <t>KPI1147</t>
  </si>
  <si>
    <t>KPI1149</t>
  </si>
  <si>
    <t>KPI1150</t>
  </si>
  <si>
    <t>KPI1151</t>
  </si>
  <si>
    <t>KPI1152</t>
  </si>
  <si>
    <t>KPI1153</t>
  </si>
  <si>
    <t>Proceed to Legal</t>
  </si>
  <si>
    <t>Provide assistant for regularisation of informal settlements; Provision of land for housing &amp; economic needs through land use planning, and LDVC approval.                                                       Aligning o</t>
  </si>
  <si>
    <t>Consultations / Mapping</t>
  </si>
  <si>
    <t>Dairy Expiry - Offer letter for the pending 8 expired leases &amp; 5yearly early notification</t>
  </si>
  <si>
    <t>Lease Application - Screening,Scanning &amp; uploading</t>
  </si>
  <si>
    <t>Lease application - Offer</t>
  </si>
  <si>
    <t>Lease Application - Documentation</t>
  </si>
  <si>
    <t>KPI2150</t>
  </si>
  <si>
    <t>Lease Application - Conveyancing</t>
  </si>
  <si>
    <t>KPI2151</t>
  </si>
  <si>
    <t>Lease Application - Settlement</t>
  </si>
  <si>
    <t>KPI2000</t>
  </si>
  <si>
    <t>Land File Creation</t>
  </si>
  <si>
    <t>Counter</t>
  </si>
  <si>
    <t>Renewal  Lease Application - TLTA</t>
  </si>
  <si>
    <t>KPI2001</t>
  </si>
  <si>
    <t>Renewal  Lease Application - ALTA</t>
  </si>
  <si>
    <t>KPI2002</t>
  </si>
  <si>
    <t>Preparation of locality of 111 expiry leases</t>
  </si>
  <si>
    <t>Preparation of locality of 99 expiry leases</t>
  </si>
  <si>
    <t>20 lease map</t>
  </si>
  <si>
    <t>Preparation of 1103 locality diagram</t>
  </si>
  <si>
    <t>KPI2003</t>
  </si>
  <si>
    <t>KPI2004</t>
  </si>
  <si>
    <t>KPI2005</t>
  </si>
  <si>
    <t>KPI2006</t>
  </si>
  <si>
    <t>KPI2007</t>
  </si>
  <si>
    <t>Prepare survey instructions</t>
  </si>
  <si>
    <t>KPI2008</t>
  </si>
  <si>
    <t>LDVC inspection and reporting</t>
  </si>
  <si>
    <t>KPI2009</t>
  </si>
  <si>
    <t>Prepare locality and turn around time</t>
  </si>
  <si>
    <t>Lease Charting, Landsoft Insertion</t>
  </si>
  <si>
    <t>KPI2010</t>
  </si>
  <si>
    <t>SELECT SUM(Amount) AS Amount
FROM     NAVSQL.[100_TLTB_LIVE].dbo.vw_PMSTLTBFinancials 
WHERE  (Main = 'Income')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</si>
  <si>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SUM(Amount) AS Amount
FROM     NAVSQL.[100_TLTB_LIVE].dbo.vw_PMSTLTBFinancials 
WHERE  (Main = 'Income') AND (SubCatg LIKE 'Poundage%')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</si>
  <si>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SUM(Amount) AS Amount
FROM     NAVSQL.[100_TLTB_LIVE].dbo.vw_PMSTLTBFinancials 
WHERE  (Main = 'Income') AND (SubCatg = 'Fees Income')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</si>
  <si>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SUM(Amount) AS Amount
FROM     NAVSQL.[100_TLTB_LIVE].dbo.vw_PMSTLTBFinancials 
WHERE  (Main = 'Expense')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</si>
  <si>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SUM(Total) AS Amount
FROM     NAKORO.landsoftlive.dbo.vw_PMSCaseManagement  
WHERE  (CaseTypeDesc = 'Rent Reassessment') --and LeaseActTypeDesc = 'ALTA'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</si>
  <si>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'ALTA'
and (PreYears = 'Pre')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</si>
  <si>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'Rent Reassessment') --and LeaseActTypeDesc = 'ALTA'
and (PreYears = '2020')
AND (DateClosed between DATEADD(qq, DATEDIFF(qq, 0, CONVERT(DATETIME,'{@AppraisalDate}',102)), 0) 
                 and     DATEADD(ss,-1,DATEADD(qq, DATEDIFF(qq, 0, CONVERT(DATETIME,'{@AppraisalDate}',102))+1, 0)))
and RegionDesc in (SELECT Region FROM PMS_Usr_Mapping
                      WHERE  (Server = 'landsoft') 
                      AND (EMPLOYEE_ID = {@EmployeeID}))</t>
  </si>
  <si>
    <t xml:space="preserve">SELECT SUM(Total) AS Amount
FROM     NAKORO.landsoftlive.dbo.vw_PMSCaseManagement  
WHERE  (CaseTypeDesc = 'Expiry') and LeaseActTypeDesc = 'ALTA'
and (PreYears = 'Pre')
AND (DateClosed between DATEADD(qq, DATEDIFF(qq, 0, CONVERT(DATETIME,'{@AppraisalDate}',102)), 0) 
                 and     DATEADD(ss,-1,DATEADD(qq, DATEDIFF(qq, 0, CONVERT(DATETIME,'{@AppraisalDate}',102))+1, 0)))
and RegionDesc in (SELECT Region FROM PMS_Usr_Mapping
                      WHERE  (Server = 'landsoft') 
                      AND (EMPLOYEE_ID = {@EmployeeID}))
</t>
  </si>
  <si>
    <t>SELECT SUM(Total) AS Amount
FROM     NAKORO.landsoftlive.dbo.vw_PMSCaseManagement  
WHERE  (CaseTypeDesc = 'Expiry') and LeaseActTypeDesc = 'ALTA'
and (PreYears = '2020')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</si>
  <si>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'TLTA'
and (PreYears = 'Pre')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</si>
  <si>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'TLTA'
and (PreYears = '2020')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</si>
  <si>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'Lease Application') --and LeaseActTypeDesc = 'TLTA'
and (PreYears = 'Pre')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</si>
  <si>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'Lease Application') --and LeaseActTypeDesc = 'TLTA'
and (PreYears = '2020')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</si>
  <si>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'ALTA'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</si>
  <si>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'ALTA'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</si>
  <si>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</si>
  <si>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</si>
  <si>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</si>
  <si>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</si>
  <si>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SUM(Amount)*-1 AS Amount
FROM     NAKORO.landsoftlive.dbo.vw_PMSTrustFinancials  
WHERE  (Catg = 'Income') 
AND (GLApplyDate between DATEADD(qq, DATEDIFF(qq, 0, CONVERT(DATETIME,'{@AppraisalDate}',102)), 0) 
                 and     DATEADD(ss,-1,DATEADD(qq, DATEDIFF(qq, 0, CONVERT(DATETIME,'{@AppraisalDate}',102))+1, 0)))
and RegionDesc in (SELECT  Region FROM PMS_Usr_Mapping
                      WHERE  (Server = 'landsoft') 
                      AND (EMPLOYEE_ID = {@EmployeeID}))</t>
  </si>
  <si>
    <t>SELECT SUM(Amount)*-1 AS Amount
FROM     NAKORO.landsoftlive.dbo.vw_PMSTrustFinancials  
WHERE  (Catg = 'Income') 
AND (GLApplyDate between DATEADD(qq, DATEDIFF(qq, 0, CONVERT(DATETIME,'{@AppraisalDate}',102)), 0) 
                 and     DATEADD(dd,-1,DATEADD(qq, DATEDIFF(qq, 0, CONVERT(DATETIME,'{@AppraisalDate}',102))+1, 0)))
and SubRegionDesc in (SELECT RegionSub FROM PMS_Usr_Mapping
                      WHERE  (Server = 'landsoft') 
                      AND (EMPLOYEE_ID = {@EmployeeID}))</t>
  </si>
  <si>
    <t xml:space="preserve">SELECT SUM(Amount) AS Amount
FROM     NAVSQL.[100_TLTB_LIVE].dbo.vw_PMSTLTBFinancials 
WHERE  (Main = 'Expense') 
AND ([Posting Date] between DATEADD(qq, DATEDIFF(qq, 0, CONVERT(DATETIME,'{@AppraisalDate}',102)), 0) 
                                                  and     DATEADD(ss,-1,DATEADD(qq, DATEDIFF(qq, 0, CONVERT(DATETIME,'{@AppraisalDate}',102))+1, 0)))
and SubRegion collate SQL_Latin1_General_CP1_CI_AS in (SELECT RegionSub FROM PMS_Usr_Mapping
                                                                                                             WHERE  (Server = 'navision')
                                                                                                             AND (EMPLOYEE_ID = {@EmployeeID}))
</t>
  </si>
  <si>
    <t>SELECT SUM(Total) AS Amount
FROM     NAKORO.landsoftlive.dbo.vw_PMSCaseManagement  
WHERE  (CaseTypeDesc = 'Expiry')  and LeaseActTypeDesc = 'ALTA'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</si>
  <si>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'ALTA'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</si>
  <si>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2E6FB8FB-5141-490E-AA22-CEEC3ED6BE72</t>
  </si>
  <si>
    <t>EMPLOYEE_ID</t>
  </si>
  <si>
    <t>Emp_Name</t>
  </si>
  <si>
    <t>POSITION_DESC</t>
  </si>
  <si>
    <t>Region</t>
  </si>
  <si>
    <t>RegionSub</t>
  </si>
  <si>
    <t>APPR_DATE</t>
  </si>
  <si>
    <t>APPRAISED_BY</t>
  </si>
  <si>
    <t>PERFORMANCE</t>
  </si>
  <si>
    <t>POTENTIAL</t>
  </si>
  <si>
    <t>1435</t>
  </si>
  <si>
    <t>Kaveni Matarara Tuicavula Naiduki</t>
  </si>
  <si>
    <t xml:space="preserve">Estate Officer </t>
  </si>
  <si>
    <t>Central/East</t>
  </si>
  <si>
    <t>1201</t>
  </si>
  <si>
    <t>Pio  Raitoni Valesoqosoqo</t>
  </si>
  <si>
    <t>1044</t>
  </si>
  <si>
    <t>Menusi   Nasorowale</t>
  </si>
  <si>
    <t>Estate Officer</t>
  </si>
  <si>
    <t>1109</t>
  </si>
  <si>
    <t>Amani  Tadulala Radrodro</t>
  </si>
  <si>
    <t>Estate Assistant 1</t>
  </si>
  <si>
    <t>1366</t>
  </si>
  <si>
    <t>Marika Uluinaceva Saqiri Lagavakarua</t>
  </si>
  <si>
    <t>1510</t>
  </si>
  <si>
    <t>Inia  Corerega</t>
  </si>
  <si>
    <t>Geospatial Information Officer I</t>
  </si>
  <si>
    <t>1651</t>
  </si>
  <si>
    <t>Eronimo  Tabuakacivi Rauto</t>
  </si>
  <si>
    <t xml:space="preserve">Manager Central Eastern Region </t>
  </si>
  <si>
    <t>1274</t>
  </si>
  <si>
    <t>Sereana  Dausiga Tuisabeto</t>
  </si>
  <si>
    <t>Senior Estate Officer Compliance</t>
  </si>
  <si>
    <t>1340</t>
  </si>
  <si>
    <t>Isoa   Kasainaseva</t>
  </si>
  <si>
    <t>Senior Estate Officer -Operations</t>
  </si>
  <si>
    <t>Central/Eastern</t>
  </si>
  <si>
    <t>1434</t>
  </si>
  <si>
    <t>Eparama Rabune Vadogodogo Kunadua</t>
  </si>
  <si>
    <t>Team Leader (Korovou)</t>
  </si>
  <si>
    <t>Korovou Team</t>
  </si>
  <si>
    <t>1549</t>
  </si>
  <si>
    <t>Nacanieli  Lewesi</t>
  </si>
  <si>
    <t>Estate Officer Nausori</t>
  </si>
  <si>
    <t>Nausori Team</t>
  </si>
  <si>
    <t>1354</t>
  </si>
  <si>
    <t>Kameli  Ritova</t>
  </si>
  <si>
    <t>1591</t>
  </si>
  <si>
    <t>Karolina  Suimate Manaucavonu Raibuse</t>
  </si>
  <si>
    <t xml:space="preserve">Estate Assistant III Nausori </t>
  </si>
  <si>
    <t>NQ</t>
  </si>
  <si>
    <t>1519</t>
  </si>
  <si>
    <t>Mataiasi  Qio</t>
  </si>
  <si>
    <t xml:space="preserve">Estate Assistant I / GA Nausori </t>
  </si>
  <si>
    <t>1453</t>
  </si>
  <si>
    <t>Cagi Volaubalavu Talatoka Bola</t>
  </si>
  <si>
    <t>Korovou</t>
  </si>
  <si>
    <t>Nausori</t>
  </si>
  <si>
    <t>KT595</t>
  </si>
  <si>
    <t>KT596</t>
  </si>
  <si>
    <t>KT597</t>
  </si>
  <si>
    <t>KT598</t>
  </si>
  <si>
    <t>KT599</t>
  </si>
  <si>
    <t>KT600</t>
  </si>
  <si>
    <t>KT601</t>
  </si>
  <si>
    <t>KT603</t>
  </si>
  <si>
    <t>KT604</t>
  </si>
  <si>
    <t>KT605</t>
  </si>
  <si>
    <t>KT606</t>
  </si>
  <si>
    <t>KT607</t>
  </si>
  <si>
    <t>KT608</t>
  </si>
  <si>
    <t>KT609</t>
  </si>
  <si>
    <t>KT610</t>
  </si>
  <si>
    <t>KT611</t>
  </si>
  <si>
    <t>KT612</t>
  </si>
  <si>
    <t>KT614</t>
  </si>
  <si>
    <t>KT615</t>
  </si>
  <si>
    <t>KT616</t>
  </si>
  <si>
    <t>KT617</t>
  </si>
  <si>
    <t>KT618</t>
  </si>
  <si>
    <t>KT619</t>
  </si>
  <si>
    <t>KT620</t>
  </si>
  <si>
    <t>KT621</t>
  </si>
  <si>
    <t>KT622</t>
  </si>
  <si>
    <t>KT623</t>
  </si>
  <si>
    <t>KT625</t>
  </si>
  <si>
    <t>KT626</t>
  </si>
  <si>
    <t>KT627</t>
  </si>
  <si>
    <t>KPI2019</t>
  </si>
  <si>
    <t>Short-term disciplinary to 1%  Ensure long term no disciplinary for the whole year.</t>
  </si>
  <si>
    <t>KPI2020</t>
  </si>
  <si>
    <t>KPI2021</t>
  </si>
  <si>
    <t>KPI2022</t>
  </si>
  <si>
    <t>KPI2023</t>
  </si>
  <si>
    <t>KPI2024</t>
  </si>
  <si>
    <t>KPI2025</t>
  </si>
  <si>
    <t>KPI2026</t>
  </si>
  <si>
    <t>KPI2027</t>
  </si>
  <si>
    <t>KPI2028</t>
  </si>
  <si>
    <t>KPI2029</t>
  </si>
  <si>
    <t>KPI2030</t>
  </si>
  <si>
    <t>KPI2031</t>
  </si>
  <si>
    <t>KPI2032</t>
  </si>
  <si>
    <t>KPI2033</t>
  </si>
  <si>
    <t>KPI2034</t>
  </si>
  <si>
    <t>KPI2035</t>
  </si>
  <si>
    <t>KPI2036</t>
  </si>
  <si>
    <t>KPI2037</t>
  </si>
  <si>
    <t>KPI2038</t>
  </si>
  <si>
    <t>KPI2039</t>
  </si>
  <si>
    <t>KPI2040</t>
  </si>
  <si>
    <t>KPI2041</t>
  </si>
  <si>
    <t>KPI2042</t>
  </si>
  <si>
    <t>KPI2043</t>
  </si>
  <si>
    <t>KPI2044</t>
  </si>
  <si>
    <t>KPI2045</t>
  </si>
  <si>
    <t>KPI2046</t>
  </si>
  <si>
    <t>KPI2047</t>
  </si>
  <si>
    <t>KPI2048</t>
  </si>
  <si>
    <t>KPI2049</t>
  </si>
  <si>
    <t>KPI2050</t>
  </si>
  <si>
    <t>KPI2051</t>
  </si>
  <si>
    <t>KPI2052</t>
  </si>
  <si>
    <t>KPI2053</t>
  </si>
  <si>
    <t>KPI2054</t>
  </si>
  <si>
    <t>KPI2055</t>
  </si>
  <si>
    <t>KPI2056</t>
  </si>
  <si>
    <t>KPI2057</t>
  </si>
  <si>
    <t>KPI2058</t>
  </si>
  <si>
    <t>KPI2059</t>
  </si>
  <si>
    <t>KPI2060</t>
  </si>
  <si>
    <t>KPI2061</t>
  </si>
  <si>
    <t>KPI2062</t>
  </si>
  <si>
    <t>KPI2063</t>
  </si>
  <si>
    <t>KPI2064</t>
  </si>
  <si>
    <t>KPI2065</t>
  </si>
  <si>
    <t>KPI2066</t>
  </si>
  <si>
    <t>KPI2067</t>
  </si>
  <si>
    <t>KPI2068</t>
  </si>
  <si>
    <t>KPI2069</t>
  </si>
  <si>
    <t>KPI2070</t>
  </si>
  <si>
    <t>KPI2071</t>
  </si>
  <si>
    <t>KPI2072</t>
  </si>
  <si>
    <t>KPI2073</t>
  </si>
  <si>
    <t>KPI2074</t>
  </si>
  <si>
    <t>KPI2075</t>
  </si>
  <si>
    <t>KPI2076</t>
  </si>
  <si>
    <t>KPI2077</t>
  </si>
  <si>
    <t>KPI2078</t>
  </si>
  <si>
    <t>KPI2079</t>
  </si>
  <si>
    <t>KPI2080</t>
  </si>
  <si>
    <t>KPI2081</t>
  </si>
  <si>
    <t>KPI2082</t>
  </si>
  <si>
    <t>KPI2083</t>
  </si>
  <si>
    <t>KPI2084</t>
  </si>
  <si>
    <t>KPI2085</t>
  </si>
  <si>
    <t>KPI2086</t>
  </si>
  <si>
    <t>KPI2087</t>
  </si>
  <si>
    <t>KPI2088</t>
  </si>
  <si>
    <t>KPI2089</t>
  </si>
  <si>
    <t>KPI2090</t>
  </si>
  <si>
    <t>KPI2091</t>
  </si>
  <si>
    <t>KPI2092</t>
  </si>
  <si>
    <t>KPI2093</t>
  </si>
  <si>
    <t>KPI2094</t>
  </si>
  <si>
    <t>KPI2095</t>
  </si>
  <si>
    <t>KPI2096</t>
  </si>
  <si>
    <t>KPI2097</t>
  </si>
  <si>
    <t>KPI2098</t>
  </si>
  <si>
    <t>KPI2099</t>
  </si>
  <si>
    <t>KPI2100</t>
  </si>
  <si>
    <t>KPI2101</t>
  </si>
  <si>
    <t>KPI2102</t>
  </si>
  <si>
    <t>KPI2103</t>
  </si>
  <si>
    <t>KPI2104</t>
  </si>
  <si>
    <t>KPI2105</t>
  </si>
  <si>
    <t>KPI2106</t>
  </si>
  <si>
    <t>KPI2107</t>
  </si>
  <si>
    <t>KPI2108</t>
  </si>
  <si>
    <t>KPI2109</t>
  </si>
  <si>
    <t>KPI2110</t>
  </si>
  <si>
    <t>KPI2111</t>
  </si>
  <si>
    <t>KPI2112</t>
  </si>
  <si>
    <t>KPI2113</t>
  </si>
  <si>
    <t>KPI2114</t>
  </si>
  <si>
    <t>KPI2115</t>
  </si>
  <si>
    <t>KPI2116</t>
  </si>
  <si>
    <t>KPI2117</t>
  </si>
  <si>
    <t>KPI2118</t>
  </si>
  <si>
    <t>KPI2119</t>
  </si>
  <si>
    <t>KPI2120</t>
  </si>
  <si>
    <t>KPI2121</t>
  </si>
  <si>
    <t>KPI2122</t>
  </si>
  <si>
    <t>KPI2123</t>
  </si>
  <si>
    <t>KPI2124</t>
  </si>
  <si>
    <t>KPI2125</t>
  </si>
  <si>
    <t>KPI2126</t>
  </si>
  <si>
    <t>KPI2127</t>
  </si>
  <si>
    <t>KPI2128</t>
  </si>
  <si>
    <t>KPI2129</t>
  </si>
  <si>
    <t>Board Secretary</t>
  </si>
  <si>
    <t xml:space="preserve">Human Capital Assistant </t>
  </si>
  <si>
    <t xml:space="preserve">Senior Learning &amp; Development Officer </t>
  </si>
  <si>
    <t>1696</t>
  </si>
  <si>
    <t>Jillian  Tupou  Rokoiri</t>
  </si>
  <si>
    <t xml:space="preserve">Librarian </t>
  </si>
  <si>
    <t>Board Secretary Office</t>
  </si>
  <si>
    <t>1412</t>
  </si>
  <si>
    <t>Preetesh Abishek Lal</t>
  </si>
  <si>
    <t xml:space="preserve">Risk Officer </t>
  </si>
  <si>
    <t>1448</t>
  </si>
  <si>
    <t>Sevuloni Debalevu Takele</t>
  </si>
  <si>
    <t>1205</t>
  </si>
  <si>
    <t>Unaisi  Dakai Waqatavou</t>
  </si>
  <si>
    <t>1650</t>
  </si>
  <si>
    <t>Joana  Tuberi Korovou  Tira</t>
  </si>
  <si>
    <t xml:space="preserve">Manager Human Capital </t>
  </si>
  <si>
    <t>1541</t>
  </si>
  <si>
    <t>Seruwaia Qekula Bolatini</t>
  </si>
  <si>
    <t>1598</t>
  </si>
  <si>
    <t>Cecelia Elizabeth Simmons Tuivaga</t>
  </si>
  <si>
    <t>1087</t>
  </si>
  <si>
    <t>Mere  Taipo Wong</t>
  </si>
  <si>
    <t>1337</t>
  </si>
  <si>
    <t>Livai Duguca Tuvola</t>
  </si>
  <si>
    <t>Senior Rent Collections Officer</t>
  </si>
  <si>
    <t>1601</t>
  </si>
  <si>
    <t>Kelera  Meki  Sokiveta</t>
  </si>
  <si>
    <t xml:space="preserve">Personal Assistant to Board Secretary </t>
  </si>
  <si>
    <t>1481</t>
  </si>
  <si>
    <t>Bisila Vunialeba Uca</t>
  </si>
  <si>
    <t xml:space="preserve">Acting Payroll &amp; OHS Officer </t>
  </si>
  <si>
    <t>1534</t>
  </si>
  <si>
    <t>Temesi   Namulo</t>
  </si>
  <si>
    <t>Assistant System Analyst</t>
  </si>
  <si>
    <t>1703</t>
  </si>
  <si>
    <t>Rajneet  Rajeshwar Harish</t>
  </si>
  <si>
    <t>Cyber Information Security Officer</t>
  </si>
  <si>
    <t>1623</t>
  </si>
  <si>
    <t>Isireli Tawake Buwawa</t>
  </si>
  <si>
    <t xml:space="preserve">Geospatial Information Coordinator </t>
  </si>
  <si>
    <t>1161</t>
  </si>
  <si>
    <t>Avis Lucy   Oarem Tabakea</t>
  </si>
  <si>
    <t>Helpdesk Administrator</t>
  </si>
  <si>
    <t>1446</t>
  </si>
  <si>
    <t>Akuila  Tikoidranibota Koroi Rokini</t>
  </si>
  <si>
    <t>1302</t>
  </si>
  <si>
    <t>Qaranivalu Dakudabo Lutubula</t>
  </si>
  <si>
    <t>IT Coordinator</t>
  </si>
  <si>
    <t>1395</t>
  </si>
  <si>
    <t>Apolosi  Matakibau</t>
  </si>
  <si>
    <t>IT Monitoring Officer</t>
  </si>
  <si>
    <t>1349</t>
  </si>
  <si>
    <t>Ashwin Kumar Dayal</t>
  </si>
  <si>
    <t xml:space="preserve">System Analyst </t>
  </si>
  <si>
    <t>1405</t>
  </si>
  <si>
    <t>Henry Matolo William Miller</t>
  </si>
  <si>
    <t>Human Resource</t>
  </si>
  <si>
    <t>Information Technology</t>
  </si>
  <si>
    <t>Management</t>
  </si>
  <si>
    <t>Senior Legal Officer</t>
  </si>
  <si>
    <t>Legal Officer</t>
  </si>
  <si>
    <t>1498</t>
  </si>
  <si>
    <t>Adi Qisa Raviko Vokanavanua</t>
  </si>
  <si>
    <t>1556</t>
  </si>
  <si>
    <t>Adi Koula Iva Kabakoro Suveinakama</t>
  </si>
  <si>
    <t>Legal Officer - HO</t>
  </si>
  <si>
    <t>1332</t>
  </si>
  <si>
    <t>Adi  Lusiana Christina  Rokoboulevu Matavesi</t>
  </si>
  <si>
    <t>North</t>
  </si>
  <si>
    <t>1615</t>
  </si>
  <si>
    <t xml:space="preserve">Watekini  Salesi Anderson  Mucunabitu </t>
  </si>
  <si>
    <t xml:space="preserve">Legal Officer </t>
  </si>
  <si>
    <t>North West</t>
  </si>
  <si>
    <t>1352</t>
  </si>
  <si>
    <t>Elenoa  Rogalu Raitamata</t>
  </si>
  <si>
    <t>North Western</t>
  </si>
  <si>
    <t>Northern</t>
  </si>
  <si>
    <t>1586</t>
  </si>
  <si>
    <t>Josefata  Malaude Cati</t>
  </si>
  <si>
    <t>South West</t>
  </si>
  <si>
    <t>South Western</t>
  </si>
  <si>
    <t>5s - monthly monitoring and evaluation; CSR; NQC; FBEA, Award recognition</t>
  </si>
  <si>
    <t>KT500</t>
  </si>
  <si>
    <t>KT501</t>
  </si>
  <si>
    <t>KT502</t>
  </si>
  <si>
    <t>KT503</t>
  </si>
  <si>
    <t>KT504</t>
  </si>
  <si>
    <t>Allotments (Schedule A &amp; B Lands &amp; extinct mataqali lands) - 10 cases</t>
  </si>
  <si>
    <t>KT505</t>
  </si>
  <si>
    <t>Amendment of pending RTL cases - pending at TLC 238 cases</t>
  </si>
  <si>
    <t>KT506</t>
  </si>
  <si>
    <t>KT507</t>
  </si>
  <si>
    <t>KT508</t>
  </si>
  <si>
    <t>Compliance with the TLTA 1940  -Sections 15 -19. Compliance with Board Policies and procedures (EOM /Reserves Manual)</t>
  </si>
  <si>
    <t>KT509</t>
  </si>
  <si>
    <t>Departmental risk management and regular monitoring to reduce risk ratings</t>
  </si>
  <si>
    <t>KT510</t>
  </si>
  <si>
    <t xml:space="preserve">De-reservation </t>
  </si>
  <si>
    <t>KT511</t>
  </si>
  <si>
    <t xml:space="preserve">Digital Capture of Reserves data on IT application </t>
  </si>
  <si>
    <t>KT512</t>
  </si>
  <si>
    <t>Digital world- integration of data</t>
  </si>
  <si>
    <t>KT513</t>
  </si>
  <si>
    <t xml:space="preserve">Government Grant Requests </t>
  </si>
  <si>
    <t>KT514</t>
  </si>
  <si>
    <t>KT515</t>
  </si>
  <si>
    <t>KT516</t>
  </si>
  <si>
    <t>Lands Held in Trust</t>
  </si>
  <si>
    <t>KT517</t>
  </si>
  <si>
    <t>KT518</t>
  </si>
  <si>
    <t>New RTL Orders -50 cases</t>
  </si>
  <si>
    <t>KT519</t>
  </si>
  <si>
    <t xml:space="preserve">Positive Customer Feedback </t>
  </si>
  <si>
    <t>KT520</t>
  </si>
  <si>
    <t>Prudent management of expenditure not to exceed budget</t>
  </si>
  <si>
    <t>KT521</t>
  </si>
  <si>
    <t>Quality and Timely submission of Board Papers  -Allotment , De-reservation and Policy Papers</t>
  </si>
  <si>
    <t>KT522</t>
  </si>
  <si>
    <t>Reservation Cases 15 cases</t>
  </si>
  <si>
    <t>KT523</t>
  </si>
  <si>
    <t>Reserve Sittings and Field inspections  - 25cases</t>
  </si>
  <si>
    <t>KT524</t>
  </si>
  <si>
    <t>Review of Reserves Manual and Reserves Policy</t>
  </si>
  <si>
    <t>KT525</t>
  </si>
  <si>
    <t>KT526</t>
  </si>
  <si>
    <t>KPI1273</t>
  </si>
  <si>
    <t xml:space="preserve">Approval of 15 cases by EM </t>
  </si>
  <si>
    <t>KPI1274</t>
  </si>
  <si>
    <t>80% processed and returned to Regions</t>
  </si>
  <si>
    <t>KPI1275</t>
  </si>
  <si>
    <t>80% cases approved by EM</t>
  </si>
  <si>
    <t>KPI1276</t>
  </si>
  <si>
    <t>Sittings and Inspections to be completed by October</t>
  </si>
  <si>
    <t>KPI1277</t>
  </si>
  <si>
    <t>approval of 10 cases by EM</t>
  </si>
  <si>
    <t>KPI1278</t>
  </si>
  <si>
    <t>Transfer of cases from Ministry by October</t>
  </si>
  <si>
    <t>KPI1279</t>
  </si>
  <si>
    <t>Board Paper by October</t>
  </si>
  <si>
    <t>KPI1280</t>
  </si>
  <si>
    <t>Submission of orders to TLC - 50 Cases</t>
  </si>
  <si>
    <t>KPI1281</t>
  </si>
  <si>
    <t>Manual to endorsed by EM in October</t>
  </si>
  <si>
    <t>KPI1282</t>
  </si>
  <si>
    <t xml:space="preserve">Board endorsement of Reserves policy  - dereservation ,Reserves , allotment </t>
  </si>
  <si>
    <t>KPI1283</t>
  </si>
  <si>
    <t>All pending cases to be cleared by End of June</t>
  </si>
  <si>
    <t>KPI1284</t>
  </si>
  <si>
    <t>100% Capture of all Hardcopy records by end of 2nd Qtr</t>
  </si>
  <si>
    <t>KPI1285</t>
  </si>
  <si>
    <t xml:space="preserve">Full compliance -  No PEL or disciplinary action  
for the whole year.
</t>
  </si>
  <si>
    <t>KPI1286</t>
  </si>
  <si>
    <t>Implementation of Audit recommendations within 2 weeks.</t>
  </si>
  <si>
    <t>KPI1287</t>
  </si>
  <si>
    <t xml:space="preserve">Submission of papers 10 days before Board meeting </t>
  </si>
  <si>
    <t>KPI1288</t>
  </si>
  <si>
    <t xml:space="preserve">More than 80 % closure of cases in a month </t>
  </si>
  <si>
    <t>KPI1289</t>
  </si>
  <si>
    <t>Ensure Quality Customer Service for internal and external customers - no complaints</t>
  </si>
  <si>
    <t>KPI1290</t>
  </si>
  <si>
    <t xml:space="preserve">Ensure full participation of staff in Business Excellence initiatives  - monthly talanoa, Quarterly CSR, 5S, QCC and FBEA Submission </t>
  </si>
  <si>
    <t>KPI1291</t>
  </si>
  <si>
    <t xml:space="preserve">Chair monthly BE meetings and ensure that resolutions and implemented effectively and effeciently - Timely update of EM and Board </t>
  </si>
  <si>
    <t>KPI1292</t>
  </si>
  <si>
    <t xml:space="preserve">Reserves automated Process   100%  upload of data on landsoft </t>
  </si>
  <si>
    <t>KPI1293</t>
  </si>
  <si>
    <t>Expenditure is kept within budget . Prudent management of financial resources - OPEX and CAPEX</t>
  </si>
  <si>
    <t>KPI1294</t>
  </si>
  <si>
    <t>Timely submission of Grant Requests to the Ministry 2nd week of new Quarter</t>
  </si>
  <si>
    <t>KPI1295</t>
  </si>
  <si>
    <t xml:space="preserve">Highly Competent staff(Professional/Technical)   - confirmation of appointments /promotions /high productivity </t>
  </si>
  <si>
    <t>KPI1296</t>
  </si>
  <si>
    <t>Implementation of the Succession Planning within the Department</t>
  </si>
  <si>
    <t>KPI1297</t>
  </si>
  <si>
    <t>Appraise staff  Quarterly  - to be completed by 2nd week of new Quarter</t>
  </si>
  <si>
    <t>KPI1298</t>
  </si>
  <si>
    <t>Submission of orders to TLC 50 cases</t>
  </si>
  <si>
    <t>KPI1299</t>
  </si>
  <si>
    <t>KPI1300</t>
  </si>
  <si>
    <t>Expenditure is kept within budget .</t>
  </si>
  <si>
    <t>KPI1301</t>
  </si>
  <si>
    <t>KPI1302</t>
  </si>
  <si>
    <t>Submission of orders to TLC- 50 cases</t>
  </si>
  <si>
    <t>KPI1303</t>
  </si>
  <si>
    <t>timely processing &lt;5 days per case</t>
  </si>
  <si>
    <t>KPI1304</t>
  </si>
  <si>
    <t>quality submissions - no mistakes/errors</t>
  </si>
  <si>
    <t>KPI1305</t>
  </si>
  <si>
    <t xml:space="preserve">timely update of Regions upon approval -same day </t>
  </si>
  <si>
    <t>KPI1306</t>
  </si>
  <si>
    <t>Timely submission of monthly reports -1st week of month</t>
  </si>
  <si>
    <t>KPI1307</t>
  </si>
  <si>
    <t>Timely verification with Online system and TLC records</t>
  </si>
  <si>
    <t>KPI1308</t>
  </si>
  <si>
    <t xml:space="preserve">Timely update of Landsoft and Regions </t>
  </si>
  <si>
    <t>KPI1309</t>
  </si>
  <si>
    <t>&lt;3 days per cases</t>
  </si>
  <si>
    <t>KPI1310</t>
  </si>
  <si>
    <t>KPI1311</t>
  </si>
  <si>
    <t xml:space="preserve">File and map management - no missing files/maps </t>
  </si>
  <si>
    <t>KPI1312</t>
  </si>
  <si>
    <t xml:space="preserve">Reporting of public counter services -first week of momnth </t>
  </si>
  <si>
    <t>KPI1313</t>
  </si>
  <si>
    <t>Maintain and ensure a safe and pleasing Departmental work enviroment</t>
  </si>
  <si>
    <t>KPI1314</t>
  </si>
  <si>
    <t xml:space="preserve">Implement 5S audit recommendations monthly </t>
  </si>
  <si>
    <t>KPI1315</t>
  </si>
  <si>
    <t>Submission of orders to TLC-50 cases</t>
  </si>
  <si>
    <t>KPI1316</t>
  </si>
  <si>
    <t xml:space="preserve">Efficient  Monitoring , assigning , updating and  Reporting of cases </t>
  </si>
  <si>
    <t>KPI1317</t>
  </si>
  <si>
    <t>Appraisal staff  Quarterly  - to be completed by 2nd week of new Quarter</t>
  </si>
  <si>
    <t>KPI1318</t>
  </si>
  <si>
    <t>KPI1319</t>
  </si>
  <si>
    <t>KPI1320</t>
  </si>
  <si>
    <t>KPI1321</t>
  </si>
  <si>
    <t>Attend to conference &amp; symposiums for the following when instructed from superiors: Climate Change : Sustainable Development Goals; FIG/World Economic Forum; UNGGIM; World Bank - Land Poverty; Smart Cities &amp; Digitisation; World Governance Forum; Urban</t>
  </si>
  <si>
    <t>KPI3001</t>
  </si>
  <si>
    <t>Assist in the following areas: RISE : REDD+; Ministry of Housing; Ministry of iTaukei Affairs/TAB</t>
  </si>
  <si>
    <t>KPI3002</t>
  </si>
  <si>
    <t>RO- to review literature review and amend where necessary, ensure that data is accurate, genuine and up-to-date. Draft Research Papers for the following: ISO in Land Management; Flood Risk Mapping on iTaukei Land; Real Estate &amp; Land Development Markets,</t>
  </si>
  <si>
    <t>KPI3003</t>
  </si>
  <si>
    <t>LOU Initiatives; LAP-TLTB; Integrated DA; Integrated Tourism; District Plans</t>
  </si>
  <si>
    <t>ISO Land Management; Flood Risk Mapping on iTaukei Land</t>
  </si>
  <si>
    <t>No of 5S monthly audit to be conducted; No of CSR to be conducted; No. of  staff engagement through Talanoa Session etc; Organizations Staff Health and Wellbeing; No of Internal Quality Circle  Competition to be done; National Quality Convention; FBEA Ongoing (FBEA principles); FBEA Ongoing (FBEA principles); TLTB Awards night event</t>
  </si>
  <si>
    <t>select 
Round(
(
SELECT sum(Total) 
FROM     NAKORO.landsoftlive.dbo.vw_PMSCaseManagement  
WHERE  (CaseTypeDesc = 'Lease Application')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(PreYears = '2020' )
and (DateOpened &lt;= DATEADD(ss,-1,DATEADD(qq, DATEDIFF(qq, 0, CONVERT(DATETIME,'{@AppraisalDate}',102))+1, 0)))
and RegionSubDesc in (SELECT RegionSub FROM PMS_Usr_Mapping
                      WHERE  (Server = 'landsoft') 
                      AND (EMPLOYEE_ID = {@EmployeeID}))
)*100.00
,2
)</t>
  </si>
  <si>
    <t>COM</t>
  </si>
  <si>
    <t>OUT</t>
  </si>
  <si>
    <t>1290</t>
  </si>
  <si>
    <t>1113</t>
  </si>
  <si>
    <t>COMP</t>
  </si>
  <si>
    <t>1143</t>
  </si>
  <si>
    <t>Ratu Semi  Lului Namusudroka Senikuraciri</t>
  </si>
  <si>
    <t>Litigation Assistant</t>
  </si>
  <si>
    <t>1524</t>
  </si>
  <si>
    <t>Silivia Niumataiwalu Ratumatua</t>
  </si>
  <si>
    <t xml:space="preserve">Litigation Assistant North </t>
  </si>
  <si>
    <t>1612</t>
  </si>
  <si>
    <t xml:space="preserve">Anand Vikash  Badlu </t>
  </si>
  <si>
    <t>Litigation Assistant NW</t>
  </si>
  <si>
    <t>1605</t>
  </si>
  <si>
    <t>Keresi  Gale Nauwakarawa</t>
  </si>
  <si>
    <t>Litigation Assistant Ba</t>
  </si>
  <si>
    <t>NW Ba</t>
  </si>
  <si>
    <t>Ba</t>
  </si>
  <si>
    <t>1542</t>
  </si>
  <si>
    <t>Anare Ramotiqa Laqai</t>
  </si>
  <si>
    <t>90% happy response</t>
  </si>
  <si>
    <t>on going</t>
  </si>
  <si>
    <t>Annual</t>
  </si>
  <si>
    <t xml:space="preserve">Quartely </t>
  </si>
  <si>
    <t>To contribute/make submission</t>
  </si>
  <si>
    <t>KT1006</t>
  </si>
  <si>
    <t>Stationeries</t>
  </si>
  <si>
    <t>KT1025</t>
  </si>
  <si>
    <t>Organisation Restructure</t>
  </si>
  <si>
    <t>KT2017</t>
  </si>
  <si>
    <t>Budger forecast,monitoring and reporting-Prudent amnagement of expenditure not ot exceed budget</t>
  </si>
  <si>
    <t>KT2018</t>
  </si>
  <si>
    <t>Stock take-Stationeries</t>
  </si>
  <si>
    <t>KT2019</t>
  </si>
  <si>
    <t>Mail Management</t>
  </si>
  <si>
    <t>KT2020</t>
  </si>
  <si>
    <t>Compliance to EOM and other Manual, Landsoft module.Risk Register.</t>
  </si>
  <si>
    <t>KT2021</t>
  </si>
  <si>
    <t>Comlaints Management System responses</t>
  </si>
  <si>
    <t>KT2022</t>
  </si>
  <si>
    <t>Ensure that all expenses are maintained within the outlined budget for the year</t>
  </si>
  <si>
    <t>KT2024</t>
  </si>
  <si>
    <t>KT2025</t>
  </si>
  <si>
    <t>Technical Capacity building/Upskilling through short courses</t>
  </si>
  <si>
    <t>KT2027</t>
  </si>
  <si>
    <t>Tenant Mobile App</t>
  </si>
  <si>
    <t>KT2028</t>
  </si>
  <si>
    <t>KT2029</t>
  </si>
  <si>
    <t>Recruitment of professional personnel in areas of necessary</t>
  </si>
  <si>
    <t>KT1041</t>
  </si>
  <si>
    <t>Business Excellence Committee</t>
  </si>
  <si>
    <t>KT1040</t>
  </si>
  <si>
    <t>Awareness</t>
  </si>
  <si>
    <t>KT1038</t>
  </si>
  <si>
    <t>Training &amp; Development</t>
  </si>
  <si>
    <t>KT1037</t>
  </si>
  <si>
    <t>Initiative</t>
  </si>
  <si>
    <t>KT1036</t>
  </si>
  <si>
    <t>Monitoring &amp; Analysing</t>
  </si>
  <si>
    <t>KT1035</t>
  </si>
  <si>
    <t>Integrity &amp; Trust</t>
  </si>
  <si>
    <t>KT1034</t>
  </si>
  <si>
    <t>Communication</t>
  </si>
  <si>
    <t>KT1032</t>
  </si>
  <si>
    <t>Punctuality &amp; Timeliness</t>
  </si>
  <si>
    <t>KT1031</t>
  </si>
  <si>
    <t>Customer Delight</t>
  </si>
  <si>
    <t>KT1030</t>
  </si>
  <si>
    <t>Internal Reporting</t>
  </si>
  <si>
    <t>KT1029</t>
  </si>
  <si>
    <t>Litigation Management</t>
  </si>
  <si>
    <t>KT1028</t>
  </si>
  <si>
    <t>Policy Development</t>
  </si>
  <si>
    <t>KT1027</t>
  </si>
  <si>
    <t>Legal Risk</t>
  </si>
  <si>
    <t>KT1026</t>
  </si>
  <si>
    <t>Leadership</t>
  </si>
  <si>
    <t>KT1024</t>
  </si>
  <si>
    <t>Training development</t>
  </si>
  <si>
    <t>KT1023</t>
  </si>
  <si>
    <t>Corporate Governance and Risk</t>
  </si>
  <si>
    <t>KT1022</t>
  </si>
  <si>
    <t>Corporate Social Responsibility</t>
  </si>
  <si>
    <t>KT1020</t>
  </si>
  <si>
    <t>Initiatives</t>
  </si>
  <si>
    <t>KT1019</t>
  </si>
  <si>
    <t>Customer Service delivery</t>
  </si>
  <si>
    <t>KT1018</t>
  </si>
  <si>
    <t>Policy Review</t>
  </si>
  <si>
    <t>KT1017</t>
  </si>
  <si>
    <t>Financial Management</t>
  </si>
  <si>
    <t>KT1016</t>
  </si>
  <si>
    <t>Contract Review</t>
  </si>
  <si>
    <t>KT1014</t>
  </si>
  <si>
    <t>Litigation</t>
  </si>
  <si>
    <t>KT1013</t>
  </si>
  <si>
    <t>Reduction in complaints</t>
  </si>
  <si>
    <t>KT1012</t>
  </si>
  <si>
    <t>KT1011</t>
  </si>
  <si>
    <t>ERD Registration</t>
  </si>
  <si>
    <t>KT1010</t>
  </si>
  <si>
    <t>Succession Plan</t>
  </si>
  <si>
    <t>KT1009</t>
  </si>
  <si>
    <t>Mails - Outward and internal</t>
  </si>
  <si>
    <t>KT1008</t>
  </si>
  <si>
    <t>Banking</t>
  </si>
  <si>
    <t>KT1007</t>
  </si>
  <si>
    <t>Switch Board</t>
  </si>
  <si>
    <t>KT1005</t>
  </si>
  <si>
    <t>Fleet Maintenance</t>
  </si>
  <si>
    <t>KT1004</t>
  </si>
  <si>
    <t>Effectiveness and timeliness and speed</t>
  </si>
  <si>
    <t>KT1003</t>
  </si>
  <si>
    <t>Climate &amp; Disaster mitigation models</t>
  </si>
  <si>
    <t>KT1002</t>
  </si>
  <si>
    <t>Policies -Review of Existing Policies - to be done this year</t>
  </si>
  <si>
    <t>KT1001</t>
  </si>
  <si>
    <t>Policies  spill over from last year Draft State and to be completed this year</t>
  </si>
  <si>
    <t>KT1000</t>
  </si>
  <si>
    <t>Library System Update</t>
  </si>
  <si>
    <t>Benchmarking &amp; Standardisation: QCC and HPO tools.</t>
  </si>
  <si>
    <t>Business Excellence - HPO Framework</t>
  </si>
  <si>
    <t>KT2026</t>
  </si>
  <si>
    <t xml:space="preserve">IT Architecture Review </t>
  </si>
  <si>
    <t>KT2023</t>
  </si>
  <si>
    <t>KT1039</t>
  </si>
  <si>
    <t>Monitoring changes to the law</t>
  </si>
  <si>
    <t>KT1021</t>
  </si>
  <si>
    <t>Talanoa Sessions</t>
  </si>
  <si>
    <t>KT1015</t>
  </si>
  <si>
    <t>Legal Advice</t>
  </si>
  <si>
    <t>KT1033</t>
  </si>
  <si>
    <t>Accountability</t>
  </si>
  <si>
    <t>Training - Employee Development</t>
  </si>
  <si>
    <t>Budget forecast , monitoring and reporting - Prudent management of expenditure not to exceed budget</t>
  </si>
  <si>
    <t>Professional, Technical &amp; Leadership Training- OJT , Coaching and mentoring</t>
  </si>
  <si>
    <t>KT700</t>
  </si>
  <si>
    <t>Personal Assistant Services to the Manager</t>
  </si>
  <si>
    <t>KT701</t>
  </si>
  <si>
    <t>Administration services</t>
  </si>
  <si>
    <t>KT702</t>
  </si>
  <si>
    <t>Asset Valuation</t>
  </si>
  <si>
    <t>KT703</t>
  </si>
  <si>
    <t>Gross - net new lease</t>
  </si>
  <si>
    <t>KT704</t>
  </si>
  <si>
    <t>Valuations</t>
  </si>
  <si>
    <t>KT705</t>
  </si>
  <si>
    <t>EOM</t>
  </si>
  <si>
    <t>KT706</t>
  </si>
  <si>
    <t>KT707</t>
  </si>
  <si>
    <t>KT708</t>
  </si>
  <si>
    <t>Report</t>
  </si>
  <si>
    <t>KT709</t>
  </si>
  <si>
    <t>Correspondence</t>
  </si>
  <si>
    <t>KT710</t>
  </si>
  <si>
    <t>GIS</t>
  </si>
  <si>
    <t>KT711</t>
  </si>
  <si>
    <t>KT712</t>
  </si>
  <si>
    <t xml:space="preserve">Administration services </t>
  </si>
  <si>
    <t>KT713</t>
  </si>
  <si>
    <t>Demonstrate TLTB image and values standards at all times</t>
  </si>
  <si>
    <t>KT714</t>
  </si>
  <si>
    <t>Efficient and effective delivery of any other assigned work</t>
  </si>
  <si>
    <t>KT715</t>
  </si>
  <si>
    <t>Service delivery in all aspects of operations (LOU enquiries/Tenants enquiries)</t>
  </si>
  <si>
    <t>KT716</t>
  </si>
  <si>
    <t>Meeting Minutes</t>
  </si>
  <si>
    <t>KT717</t>
  </si>
  <si>
    <t>Others</t>
  </si>
  <si>
    <t>KT718</t>
  </si>
  <si>
    <t>5s - monthly monitoring and evaluation</t>
  </si>
  <si>
    <t>KT719</t>
  </si>
  <si>
    <t>KT720</t>
  </si>
  <si>
    <t>Block Chain Online LA</t>
  </si>
  <si>
    <t>KT721</t>
  </si>
  <si>
    <t>KT722</t>
  </si>
  <si>
    <t>Change Management  &amp; Special Projects</t>
  </si>
  <si>
    <t>KT723</t>
  </si>
  <si>
    <t>Communication Strategy</t>
  </si>
  <si>
    <t>KT724</t>
  </si>
  <si>
    <t xml:space="preserve">Complaints Management System   [ Cases] </t>
  </si>
  <si>
    <t>KT725</t>
  </si>
  <si>
    <t>Compliance Policy</t>
  </si>
  <si>
    <t>KT726</t>
  </si>
  <si>
    <t>Corporate Governance Framework Review</t>
  </si>
  <si>
    <t>KT727</t>
  </si>
  <si>
    <t>KT728</t>
  </si>
  <si>
    <t>Customer informatics</t>
  </si>
  <si>
    <t>KT729</t>
  </si>
  <si>
    <t>Customer Survey (OH Index)</t>
  </si>
  <si>
    <t>KT730</t>
  </si>
  <si>
    <t>Data Cleaning phase 3</t>
  </si>
  <si>
    <t>KT731</t>
  </si>
  <si>
    <t>KT732</t>
  </si>
  <si>
    <t>Disaster recovery process alignment</t>
  </si>
  <si>
    <t>KT733</t>
  </si>
  <si>
    <t xml:space="preserve">Edit/Update Approval Process in ArcGIS </t>
  </si>
  <si>
    <t>KT734</t>
  </si>
  <si>
    <t>GIS Date collection and Analysis (Forest, deforestation and degradatio Property sales, collection village profile, TAB, LTA, HA Dos, Education, Health, Forestry, WAF, EFL, DTCP)</t>
  </si>
  <si>
    <t>KT735</t>
  </si>
  <si>
    <t>IT Architecture Review Data Cleaning Project (Phase 3 &amp; 4)</t>
  </si>
  <si>
    <t>KT736</t>
  </si>
  <si>
    <t>Knowledge Management</t>
  </si>
  <si>
    <t>KT737</t>
  </si>
  <si>
    <t>Land Price Index</t>
  </si>
  <si>
    <t>KT738</t>
  </si>
  <si>
    <t xml:space="preserve">Legislation Review </t>
  </si>
  <si>
    <t>KT739</t>
  </si>
  <si>
    <t>Media Programs - TV/Radio /News</t>
  </si>
  <si>
    <t>KT740</t>
  </si>
  <si>
    <t>New products</t>
  </si>
  <si>
    <t>KT741</t>
  </si>
  <si>
    <t>No of BEOC Meeting held</t>
  </si>
  <si>
    <t>KT742</t>
  </si>
  <si>
    <t>No of BGARC Meeting held</t>
  </si>
  <si>
    <t>KT743</t>
  </si>
  <si>
    <t>No of BHRC Meetings held</t>
  </si>
  <si>
    <t>KT744</t>
  </si>
  <si>
    <t>No of BITC Meetings held</t>
  </si>
  <si>
    <t>KT745</t>
  </si>
  <si>
    <t xml:space="preserve">No of Main Board Meetings </t>
  </si>
  <si>
    <t>KT746</t>
  </si>
  <si>
    <t xml:space="preserve">Organisation  Award recognition </t>
  </si>
  <si>
    <t>KT747</t>
  </si>
  <si>
    <t>Policies (newly developed and to be completed this year)</t>
  </si>
  <si>
    <t>KT748</t>
  </si>
  <si>
    <t>KT749</t>
  </si>
  <si>
    <t>KT750</t>
  </si>
  <si>
    <t xml:space="preserve">Recruitment - Online and Manual 
</t>
  </si>
  <si>
    <t>KT751</t>
  </si>
  <si>
    <t>Review of Governance Policies</t>
  </si>
  <si>
    <t>KT752</t>
  </si>
  <si>
    <t xml:space="preserve">Review of Organization Structure </t>
  </si>
  <si>
    <t>KT753</t>
  </si>
  <si>
    <t>Risk Appetite &amp; Tolerance Statements</t>
  </si>
  <si>
    <t>KT754</t>
  </si>
  <si>
    <t>Solvency (Current Assets -  prepayments/Current Liabilities)</t>
  </si>
  <si>
    <t>KT755</t>
  </si>
  <si>
    <t xml:space="preserve">Spatial Planning </t>
  </si>
  <si>
    <t>KT756</t>
  </si>
  <si>
    <t xml:space="preserve">Strategic Planning (CMSP)   platform  automation </t>
  </si>
  <si>
    <t>KT757</t>
  </si>
  <si>
    <t xml:space="preserve">Succession Planning </t>
  </si>
  <si>
    <t>KT758</t>
  </si>
  <si>
    <t>System Enhancement from 2019 QC Recommendation(Survey Instruction Generation, CEO Reject on De-reservatio, Development brief, Expiry Case Tabs, 360 Degrees Report merge to landsoft, reserves upload to close cases, Buld Reassessment, Landclass and rates)</t>
  </si>
  <si>
    <t>KT759</t>
  </si>
  <si>
    <t>KT760</t>
  </si>
  <si>
    <t>KT761</t>
  </si>
  <si>
    <t>KT800</t>
  </si>
  <si>
    <t>Accelarate structural transformations</t>
  </si>
  <si>
    <t>KT801</t>
  </si>
  <si>
    <t xml:space="preserve">ACCELERATING Business Opportnities to advance  iTaukei people &amp; Fijians </t>
  </si>
  <si>
    <t>KT802</t>
  </si>
  <si>
    <t>Accelerating Business Opportunities</t>
  </si>
  <si>
    <t>KT803</t>
  </si>
  <si>
    <t>Accountable, inclusive culture systems and processes</t>
  </si>
  <si>
    <t>KT804</t>
  </si>
  <si>
    <t>Adopt transformational ISO standards in  SPCMSP areas of business</t>
  </si>
  <si>
    <t>KT805</t>
  </si>
  <si>
    <t>Attractive Brochures, advertisements and information packages</t>
  </si>
  <si>
    <t>KT806</t>
  </si>
  <si>
    <t xml:space="preserve">CAPEX expenditures </t>
  </si>
  <si>
    <t>KT807</t>
  </si>
  <si>
    <t>KT808</t>
  </si>
  <si>
    <t>KT809</t>
  </si>
  <si>
    <t>Customer Stakeholder Focus</t>
  </si>
  <si>
    <t>KT810</t>
  </si>
  <si>
    <t xml:space="preserve">Digitisation and automation of business to online platforms </t>
  </si>
  <si>
    <t>KT811</t>
  </si>
  <si>
    <t>Effective financial &amp; resource  Management</t>
  </si>
  <si>
    <t>KT812</t>
  </si>
  <si>
    <t>Ensuring Boards visibility at all times  and publicity .</t>
  </si>
  <si>
    <t>KT813</t>
  </si>
  <si>
    <t>Entrepreneurship</t>
  </si>
  <si>
    <t>KT814</t>
  </si>
  <si>
    <t xml:space="preserve">Information and promotional mediums </t>
  </si>
  <si>
    <t>KT815</t>
  </si>
  <si>
    <t>KT816</t>
  </si>
  <si>
    <t>Knowledge Services for TLTB  and  ensuring  board is a knowledge Institute</t>
  </si>
  <si>
    <t>KT817</t>
  </si>
  <si>
    <t xml:space="preserve">Land Marketing Strategies </t>
  </si>
  <si>
    <t>KT818</t>
  </si>
  <si>
    <t>Leadership Qualities to improve TLTB culture</t>
  </si>
  <si>
    <t>KT819</t>
  </si>
  <si>
    <t xml:space="preserve">Maintain a balanced  system and budget reporting </t>
  </si>
  <si>
    <t>KT820</t>
  </si>
  <si>
    <t>KT821</t>
  </si>
  <si>
    <t>KT822</t>
  </si>
  <si>
    <t>Professional, Technical &amp; Leadership</t>
  </si>
  <si>
    <t>KT823</t>
  </si>
  <si>
    <t xml:space="preserve">Prudent Financial Management </t>
  </si>
  <si>
    <t>KT824</t>
  </si>
  <si>
    <t>Public Private Partnership - new business</t>
  </si>
  <si>
    <t>KT825</t>
  </si>
  <si>
    <t xml:space="preserve">Review of Organisation structure </t>
  </si>
  <si>
    <t>KT826</t>
  </si>
  <si>
    <t xml:space="preserve">RISK process, implementation and enhancements </t>
  </si>
  <si>
    <t>KT827</t>
  </si>
  <si>
    <t>KT828</t>
  </si>
  <si>
    <t xml:space="preserve">Social Media  monthly reports </t>
  </si>
  <si>
    <t>KT829</t>
  </si>
  <si>
    <t>Staff Climate and  Customer Climate Surveys</t>
  </si>
  <si>
    <t>KT830</t>
  </si>
  <si>
    <t>Support Innovation and creativity through national competitiveness. Professional Growth , Training &amp; Technical capacity and  to keep abreast with all the newest solutions</t>
  </si>
  <si>
    <t>KT831</t>
  </si>
  <si>
    <t>Supporting Governance, Risk and Compliance  Management</t>
  </si>
  <si>
    <t>KT832</t>
  </si>
  <si>
    <t>Supporting Management Reforms</t>
  </si>
  <si>
    <t>KT833</t>
  </si>
  <si>
    <t xml:space="preserve">System enhancement from QC systems recommendation through IT department </t>
  </si>
  <si>
    <t>KT834</t>
  </si>
  <si>
    <t>TLTB as a procative and visible organisation</t>
  </si>
  <si>
    <t>KT835</t>
  </si>
  <si>
    <t>TLTB VISIBILITY</t>
  </si>
  <si>
    <t>KT836</t>
  </si>
  <si>
    <t>Strategic Collaboration ( internal &amp; External)</t>
  </si>
  <si>
    <t>KT837</t>
  </si>
  <si>
    <t>Return on Investment  (Finance)</t>
  </si>
  <si>
    <t>KT838</t>
  </si>
  <si>
    <t xml:space="preserve">LOU Consultation </t>
  </si>
  <si>
    <t>KT839</t>
  </si>
  <si>
    <t>5S - Implementing 5S  principles across organization</t>
  </si>
  <si>
    <t>KT840</t>
  </si>
  <si>
    <t>Total Operation Income</t>
  </si>
  <si>
    <t>KT841</t>
  </si>
  <si>
    <t>360 Degree Approach</t>
  </si>
  <si>
    <t>KT842</t>
  </si>
  <si>
    <t>Gross New Lease</t>
  </si>
  <si>
    <t>KT843</t>
  </si>
  <si>
    <t>Net Growth</t>
  </si>
  <si>
    <t>KT844</t>
  </si>
  <si>
    <t>Litigation Succes Rate</t>
  </si>
  <si>
    <t>KT845</t>
  </si>
  <si>
    <t>Reviewing of Policies</t>
  </si>
  <si>
    <t>KT846</t>
  </si>
  <si>
    <t>Land available for Leasing - Tender</t>
  </si>
  <si>
    <t>KT847</t>
  </si>
  <si>
    <t>Land available for Leasing - Approved Scheme Plans for Development Lease</t>
  </si>
  <si>
    <t>KT848</t>
  </si>
  <si>
    <t>Complain Management System</t>
  </si>
  <si>
    <t>KT849</t>
  </si>
  <si>
    <t xml:space="preserve">Reduce Carbon Initiative </t>
  </si>
  <si>
    <t>KT850</t>
  </si>
  <si>
    <t>Complaints Management System</t>
  </si>
  <si>
    <t>KT851</t>
  </si>
  <si>
    <t>FBEA Iniatives - Talanoa Sessions</t>
  </si>
  <si>
    <t>KT852</t>
  </si>
  <si>
    <t>Organizations : Staff Health &amp; Wellbeing</t>
  </si>
  <si>
    <t>KT853</t>
  </si>
  <si>
    <t>Income Collection</t>
  </si>
  <si>
    <t>KT854</t>
  </si>
  <si>
    <t>Income Poundage</t>
  </si>
  <si>
    <t>KT855</t>
  </si>
  <si>
    <t>Income Fees</t>
  </si>
  <si>
    <t>KT856</t>
  </si>
  <si>
    <t>Data Intergrity</t>
  </si>
  <si>
    <t>KT857</t>
  </si>
  <si>
    <t>New Lease Income Distribution</t>
  </si>
  <si>
    <t>KT858</t>
  </si>
  <si>
    <t>Total fees</t>
  </si>
  <si>
    <t>KT859</t>
  </si>
  <si>
    <t>KT860</t>
  </si>
  <si>
    <t>KT861</t>
  </si>
  <si>
    <t>KT862</t>
  </si>
  <si>
    <t>Income Trust</t>
  </si>
  <si>
    <t>KT863</t>
  </si>
  <si>
    <t>Income Finance</t>
  </si>
  <si>
    <t>KT864</t>
  </si>
  <si>
    <t>Renewal Lease Applications</t>
  </si>
  <si>
    <t>KT865</t>
  </si>
  <si>
    <t>Consultations</t>
  </si>
  <si>
    <t>KT866</t>
  </si>
  <si>
    <t>KT867</t>
  </si>
  <si>
    <t>Poundage Income</t>
  </si>
  <si>
    <t>KT868</t>
  </si>
  <si>
    <t>Fees Income</t>
  </si>
  <si>
    <t>KT869</t>
  </si>
  <si>
    <t>EXPIRY CASE</t>
  </si>
  <si>
    <t>KT870</t>
  </si>
  <si>
    <t>TLTB Master Plan (one Map Fiji)</t>
  </si>
  <si>
    <t>KT871</t>
  </si>
  <si>
    <t>Lease Application Case</t>
  </si>
  <si>
    <t>KT872</t>
  </si>
  <si>
    <t xml:space="preserve">Arrears Collection, Reduction &amp; Poundage </t>
  </si>
  <si>
    <t>KT873</t>
  </si>
  <si>
    <t>Prudent management of expenditure not to exceed workforce and training budget set by the board.</t>
  </si>
  <si>
    <t>KT874</t>
  </si>
  <si>
    <t>Generic (Survey Instruction)</t>
  </si>
  <si>
    <t>KT875</t>
  </si>
  <si>
    <t>Sales analysis</t>
  </si>
  <si>
    <t>KT876</t>
  </si>
  <si>
    <t>Dealings</t>
  </si>
  <si>
    <t>KT877</t>
  </si>
  <si>
    <t>Organisation</t>
  </si>
  <si>
    <t>KT878</t>
  </si>
  <si>
    <t>Audit</t>
  </si>
  <si>
    <t>KT879</t>
  </si>
  <si>
    <t>Awareness sessions with LOU</t>
  </si>
  <si>
    <t>KT880</t>
  </si>
  <si>
    <t>FSC Land Need</t>
  </si>
  <si>
    <t>KT881</t>
  </si>
  <si>
    <t xml:space="preserve">Land File Creation </t>
  </si>
  <si>
    <t>KT882</t>
  </si>
  <si>
    <t>Terms and conditions</t>
  </si>
  <si>
    <t>KT883</t>
  </si>
  <si>
    <t>Policy</t>
  </si>
  <si>
    <t>KT884</t>
  </si>
  <si>
    <t>Consultation</t>
  </si>
  <si>
    <t>KT886</t>
  </si>
  <si>
    <t>Lease Processing</t>
  </si>
  <si>
    <t>KT890</t>
  </si>
  <si>
    <t>LOU Initiative</t>
  </si>
  <si>
    <t>KT900</t>
  </si>
  <si>
    <t>Alignment of Act and Regulations, Policieso the Constitution</t>
  </si>
  <si>
    <t>KT901</t>
  </si>
  <si>
    <t xml:space="preserve">Attendance Register </t>
  </si>
  <si>
    <t>KT902</t>
  </si>
  <si>
    <t>Attractive and equitabke land products</t>
  </si>
  <si>
    <t>KT903</t>
  </si>
  <si>
    <t>Attractive and equitable land products</t>
  </si>
  <si>
    <t>KT904</t>
  </si>
  <si>
    <t xml:space="preserve">Audit of Procedures &amp; processes </t>
  </si>
  <si>
    <t>KT905</t>
  </si>
  <si>
    <t>Communication (Follow Ups, enquiries) (email)</t>
  </si>
  <si>
    <t>KT906</t>
  </si>
  <si>
    <t>Competency based training</t>
  </si>
  <si>
    <t>KT907</t>
  </si>
  <si>
    <t>Coperate Social Responsibility activities</t>
  </si>
  <si>
    <t>KT908</t>
  </si>
  <si>
    <t>Customer Satisfaction (Happy or Not)</t>
  </si>
  <si>
    <t>KT909</t>
  </si>
  <si>
    <t xml:space="preserve">Customer Satisfaction (Happy or Not)  </t>
  </si>
  <si>
    <t>KT910</t>
  </si>
  <si>
    <t>Daily updating of conveyance register &amp; Landsoft on movement of files</t>
  </si>
  <si>
    <t>KT911</t>
  </si>
  <si>
    <t>Enhance good governance and transparency</t>
  </si>
  <si>
    <t>KT912</t>
  </si>
  <si>
    <t>Facilitate Conveyance for New Leases</t>
  </si>
  <si>
    <t>KT913</t>
  </si>
  <si>
    <t>Facilitate Conveyance for New Leases:</t>
  </si>
  <si>
    <t>KT914</t>
  </si>
  <si>
    <t>Facilitate Settlement Cases with Financers (FDB, FNPF, HFC etc)</t>
  </si>
  <si>
    <t>KT915</t>
  </si>
  <si>
    <t>Imoprove service delivery in all aspects of operations</t>
  </si>
  <si>
    <t>KT916</t>
  </si>
  <si>
    <t>Improved reporting compliance</t>
  </si>
  <si>
    <t>KT917</t>
  </si>
  <si>
    <t>Improved service delivery in all aspects of operations</t>
  </si>
  <si>
    <t>KT918</t>
  </si>
  <si>
    <t>Intergration of Innovation and continous improvement in work processes</t>
  </si>
  <si>
    <t>KT919</t>
  </si>
  <si>
    <t>Landsoft up-skilling</t>
  </si>
  <si>
    <t>KT920</t>
  </si>
  <si>
    <t>Lodgement of Documents for Registration at Titles office</t>
  </si>
  <si>
    <t>KT921</t>
  </si>
  <si>
    <t>Operations Report</t>
  </si>
  <si>
    <t>KT922</t>
  </si>
  <si>
    <t>Provisional Copy of Title</t>
  </si>
  <si>
    <t>KT923</t>
  </si>
  <si>
    <t>QCC, 5S</t>
  </si>
  <si>
    <t>KT924</t>
  </si>
  <si>
    <t>QCC, 5S, Internal &amp; National Awards, CSR</t>
  </si>
  <si>
    <t>KT925</t>
  </si>
  <si>
    <t>Quartely Appraisal</t>
  </si>
  <si>
    <t>KT926</t>
  </si>
  <si>
    <t>Reduce audit queries and non-complaince to approved systems, processes and procedures</t>
  </si>
  <si>
    <t>KT927</t>
  </si>
  <si>
    <t>Reduce litigation exposure</t>
  </si>
  <si>
    <t>KT928</t>
  </si>
  <si>
    <t>Registration of Lease Documents</t>
  </si>
  <si>
    <t>KT929</t>
  </si>
  <si>
    <t>Screening of documents for execution by Board Member &amp; Board Secretary</t>
  </si>
  <si>
    <t>KT930</t>
  </si>
  <si>
    <t>Settlements</t>
  </si>
  <si>
    <t>KT931</t>
  </si>
  <si>
    <t xml:space="preserve">Staff Annual Performmance Targets </t>
  </si>
  <si>
    <t>KT932</t>
  </si>
  <si>
    <t>Termination of Lease</t>
  </si>
  <si>
    <t>KT933</t>
  </si>
  <si>
    <t>Title Search &amp; Company</t>
  </si>
  <si>
    <t>KT934</t>
  </si>
  <si>
    <t>Titles &amp; Company Search Fees Petty Cash Control</t>
  </si>
  <si>
    <t>KT935</t>
  </si>
  <si>
    <t>Vetting of Documents</t>
  </si>
  <si>
    <t>KT936</t>
  </si>
  <si>
    <t>Website, brochures</t>
  </si>
  <si>
    <t>KT937</t>
  </si>
  <si>
    <t>Development Brief</t>
  </si>
  <si>
    <t>KT938</t>
  </si>
  <si>
    <t>Fees and Poundage</t>
  </si>
  <si>
    <t>KT939</t>
  </si>
  <si>
    <t>File Management</t>
  </si>
  <si>
    <t>KT940</t>
  </si>
  <si>
    <t>Invoicing</t>
  </si>
  <si>
    <t>KT941</t>
  </si>
  <si>
    <t>KT942</t>
  </si>
  <si>
    <t>Review of Audited Accounts</t>
  </si>
  <si>
    <t>KT943</t>
  </si>
  <si>
    <t xml:space="preserve">Review of other stakeholders </t>
  </si>
  <si>
    <t>KT944</t>
  </si>
  <si>
    <t xml:space="preserve">Financial data analyzed / discrepancies </t>
  </si>
  <si>
    <t>KT945</t>
  </si>
  <si>
    <t xml:space="preserve">Frauds Forecasted and prevented </t>
  </si>
  <si>
    <t>KT946</t>
  </si>
  <si>
    <t xml:space="preserve">Performing Forensic Research </t>
  </si>
  <si>
    <t>KT947</t>
  </si>
  <si>
    <t>Financial Evidence Uncovered and Investigated</t>
  </si>
  <si>
    <t>KT948</t>
  </si>
  <si>
    <t>Revenue Losses and damages reported</t>
  </si>
  <si>
    <t>KT949</t>
  </si>
  <si>
    <t xml:space="preserve">Gross Receipts Audited </t>
  </si>
  <si>
    <t>KT950</t>
  </si>
  <si>
    <t xml:space="preserve">Gross Receipts Variance collected </t>
  </si>
  <si>
    <t>KT951</t>
  </si>
  <si>
    <t xml:space="preserve">Breach of Clauses </t>
  </si>
  <si>
    <t>KT952</t>
  </si>
  <si>
    <t xml:space="preserve">Complex business cases investigated to minimize risk </t>
  </si>
  <si>
    <t>KT953</t>
  </si>
  <si>
    <t xml:space="preserve">Litigation Support provided and findings presented </t>
  </si>
  <si>
    <t>KT954</t>
  </si>
  <si>
    <t>People - staff development, welfare</t>
  </si>
  <si>
    <t>KT955</t>
  </si>
  <si>
    <t>Compliance to Finance, Trust and Administration Policies and Procedures</t>
  </si>
  <si>
    <t>KT956</t>
  </si>
  <si>
    <t>Compliance to other Board's Policies and Procedures</t>
  </si>
  <si>
    <t>KT957</t>
  </si>
  <si>
    <t>Reduce audit queries and non-compliance to approved systems, processes, Policies and Procedures</t>
  </si>
  <si>
    <t>KT958</t>
  </si>
  <si>
    <t>External audit of 2017 accounts</t>
  </si>
  <si>
    <t>KT959</t>
  </si>
  <si>
    <t>Reduction in number of complains</t>
  </si>
  <si>
    <t>KT960</t>
  </si>
  <si>
    <t>Performance management system</t>
  </si>
  <si>
    <t>KT961</t>
  </si>
  <si>
    <t>Staff climate survey</t>
  </si>
  <si>
    <t>KT962</t>
  </si>
  <si>
    <t>Review of Finance, Administration and Trust Manuals</t>
  </si>
  <si>
    <t>KT963</t>
  </si>
  <si>
    <t>Reception work</t>
  </si>
  <si>
    <t>KT964</t>
  </si>
  <si>
    <t>Happy or Not Feedback machine</t>
  </si>
  <si>
    <t>KT965</t>
  </si>
  <si>
    <t>Integration of innovation and continuous improvement in work processes</t>
  </si>
  <si>
    <t>KT966</t>
  </si>
  <si>
    <t>Vehicle monitoring</t>
  </si>
  <si>
    <t>KT967</t>
  </si>
  <si>
    <t>Property management</t>
  </si>
  <si>
    <t>KT968</t>
  </si>
  <si>
    <t>KT969</t>
  </si>
  <si>
    <t>KT970</t>
  </si>
  <si>
    <t>KT971</t>
  </si>
  <si>
    <t>KT972</t>
  </si>
  <si>
    <t>KT973</t>
  </si>
  <si>
    <t>Administration</t>
  </si>
  <si>
    <t>KT974</t>
  </si>
  <si>
    <t>KT975</t>
  </si>
  <si>
    <t>KT976</t>
  </si>
  <si>
    <t>KT977</t>
  </si>
  <si>
    <t>KT978</t>
  </si>
  <si>
    <t>KT979</t>
  </si>
  <si>
    <t>KT980</t>
  </si>
  <si>
    <t>KT981</t>
  </si>
  <si>
    <t>Climate Survey</t>
  </si>
  <si>
    <t>KT982</t>
  </si>
  <si>
    <t xml:space="preserve">Income from 10% Poundage &amp; fees, </t>
  </si>
  <si>
    <t>KT983</t>
  </si>
  <si>
    <t>Processing lease to formal registration  - timeline</t>
  </si>
  <si>
    <t>KT984</t>
  </si>
  <si>
    <t>Strategic Planning Workshop ( mid year review/ SCP Annual workshop)</t>
  </si>
  <si>
    <t>KT985</t>
  </si>
  <si>
    <t>KT986</t>
  </si>
  <si>
    <t xml:space="preserve">Monthly Audit reporting </t>
  </si>
  <si>
    <t>KT987</t>
  </si>
  <si>
    <t xml:space="preserve">TLTB CSR projects engaged </t>
  </si>
  <si>
    <t>KT988</t>
  </si>
  <si>
    <t>Leadership skills</t>
  </si>
  <si>
    <t>KT989</t>
  </si>
  <si>
    <t>Problem solving skills</t>
  </si>
  <si>
    <t>KT990</t>
  </si>
  <si>
    <t>Work Ethics</t>
  </si>
  <si>
    <t>KT991</t>
  </si>
  <si>
    <t>Teamwork</t>
  </si>
  <si>
    <t>KT992</t>
  </si>
  <si>
    <t>Communication skills</t>
  </si>
  <si>
    <t>KT993</t>
  </si>
  <si>
    <t>KT994</t>
  </si>
  <si>
    <t>KT995</t>
  </si>
  <si>
    <t>KT996</t>
  </si>
  <si>
    <t>KT997</t>
  </si>
  <si>
    <t>KT998</t>
  </si>
  <si>
    <t>IT Ehancement Process</t>
  </si>
  <si>
    <t>KT999</t>
  </si>
  <si>
    <t>KTFC01</t>
  </si>
  <si>
    <t>Timely Payments and lodgments</t>
  </si>
  <si>
    <t>KTFC02</t>
  </si>
  <si>
    <t>KTFC03</t>
  </si>
  <si>
    <t>Submission of quarterly acquittal to ITAB on the Reserve grant assistance</t>
  </si>
  <si>
    <t>Surrender [System Generated KPI]</t>
  </si>
  <si>
    <t>TLTA Expiry - 2020 cases [System Generated KPI]</t>
  </si>
  <si>
    <t>Trust collected [System Generated KPI]</t>
  </si>
  <si>
    <t>Trust Collection [System Generated KPI]</t>
  </si>
  <si>
    <t>Variation [System Generated KPI]</t>
  </si>
  <si>
    <t>Reassessment - PRE 2020 cases [System Generated KPI]</t>
  </si>
  <si>
    <t>Reassessment - 2020 cases [System Generated KPI]</t>
  </si>
  <si>
    <t>New Lease Application - PRE 2020 cases [System Generated KPI]</t>
  </si>
  <si>
    <t>New Lease Application - 2020 cases [System Generated KPI]</t>
  </si>
  <si>
    <t>TLTA Expiry - PRE 2020 cases [System Generated KPI]</t>
  </si>
  <si>
    <t>ALTA Expiry - PRE 2020 cases [System Generated KPI]</t>
  </si>
  <si>
    <t>Arrears - Parked Arrears - 6-9 yrs to be reduced by 60% [System Generated KPI]</t>
  </si>
  <si>
    <t>Arrears - Reduction of total (active) arrears as @31.12.2019 [System Generated KPI]</t>
  </si>
  <si>
    <t>Arrears - Parked arrears 6 - 9 &amp; 10 years and above reduction [System Generated KPI]</t>
  </si>
  <si>
    <t>Arrears - Pre 2020 cases to be closed [System Generated KPI]</t>
  </si>
  <si>
    <t>Arrears - 2020 cases to be closed [System Generated KPI]</t>
  </si>
  <si>
    <t>Lease Application Pre 2020 Cases -95% [System Generated KPI]</t>
  </si>
  <si>
    <t>Arrears Pre 2020 cases - closed 60% [System Generated KPI]</t>
  </si>
  <si>
    <t>Lease Application 2020 cases -50% [System Generated KPI]</t>
  </si>
  <si>
    <t>Arrears 2020 cases -50% [System Generated KPI]</t>
  </si>
  <si>
    <t>Attend to trainings for the following when instructed from superiors: Real &amp; Technical capacity Building; Real Estate &amp; Development; International Valuation; Satellite imageries &amp; Geospatial; Urban &amp; Regional Planning (PIA); Housing &amp; Real Estate; Finance</t>
  </si>
  <si>
    <t>Breach - cases to be closed/office [System Generated KPI]</t>
  </si>
  <si>
    <t>CMS - Close Case</t>
  </si>
  <si>
    <t>KPI3000</t>
  </si>
  <si>
    <t>Efficient secretarial support at all times, sound knowledge or organizational and organisation policies &amp; standrads to provide informed, idea and support to the Manager) and Confidential information ensured - @ 95%</t>
  </si>
  <si>
    <t>KPI3010</t>
  </si>
  <si>
    <t>Quality customer service (confidental records/ correspondences up to date for ease of retrieval/ordering stationery &amp; office equipment) - @ 95%</t>
  </si>
  <si>
    <t>KPI3011</t>
  </si>
  <si>
    <t>Efficient and effective delivery of any other assigned work (BE Champion, OHS Committee)</t>
  </si>
  <si>
    <t>KPI3012</t>
  </si>
  <si>
    <t>Service delivery in all aspects of operations (LOU enquiries/Tenants enquiries, sending rent statements,)</t>
  </si>
  <si>
    <t>KPI3013</t>
  </si>
  <si>
    <t>KPI3014</t>
  </si>
  <si>
    <t>Continuous Learning (EOM)</t>
  </si>
  <si>
    <t>KPI3015</t>
  </si>
  <si>
    <t>Reporting compliance (operation report/case management upates/income updates</t>
  </si>
  <si>
    <t>KPI3020</t>
  </si>
  <si>
    <t>KPI3021</t>
  </si>
  <si>
    <t>KPI3022</t>
  </si>
  <si>
    <t>KPI3023</t>
  </si>
  <si>
    <t>EOM Awareness Training</t>
  </si>
  <si>
    <t>KPI3024</t>
  </si>
  <si>
    <t>Expiry - Pre 2020 Cases [System Generated KPI]</t>
  </si>
  <si>
    <t>KPI3025</t>
  </si>
  <si>
    <t>Expiry - 2020 Cases [System Generated KPI]</t>
  </si>
  <si>
    <t>KPI3040</t>
  </si>
  <si>
    <t>Renewal Lease Applications TLTA</t>
  </si>
  <si>
    <t>KPI3041</t>
  </si>
  <si>
    <t>Monthly Report</t>
  </si>
  <si>
    <t>KPI3042</t>
  </si>
  <si>
    <t>KPI3043</t>
  </si>
  <si>
    <t>ALTA expiry - Preparation of locality of expiry leases - PRE 2020 Cases</t>
  </si>
  <si>
    <t>KPI3044</t>
  </si>
  <si>
    <t>ALTA expiry - Preparation of locality of expiry leases - 2020 Cases</t>
  </si>
  <si>
    <t>KPI3045</t>
  </si>
  <si>
    <t>TLTA expiry - Preparation of locality of expiry leases - PRE 2020 Cases</t>
  </si>
  <si>
    <t>KPI3046</t>
  </si>
  <si>
    <t>TLTA expiry - Preparation of locality of expiry leases - 2020 Cases</t>
  </si>
  <si>
    <t>KPI3047</t>
  </si>
  <si>
    <t>New Lease Applications - Preparation of 1103 locality diagram - PRE 2020 Cases</t>
  </si>
  <si>
    <t>KPI3048</t>
  </si>
  <si>
    <t>New Lease Applications - Preparation of 1103 locality diagram - 2020 Cases</t>
  </si>
  <si>
    <t>KPI3049</t>
  </si>
  <si>
    <t>Generic (Survey Instruction) - Prepare survey instructions</t>
  </si>
  <si>
    <t>KPI3050</t>
  </si>
  <si>
    <t>Surrender - Prepare locality and turn around time</t>
  </si>
  <si>
    <t>KPI3051</t>
  </si>
  <si>
    <t>Land Development - LDVC inspection and reporting</t>
  </si>
  <si>
    <t>KPI3052</t>
  </si>
  <si>
    <t>Data Integrity - Lease Charting, Landsoft Insertion</t>
  </si>
  <si>
    <t>KPI3053</t>
  </si>
  <si>
    <t>Land for leasing - lease map</t>
  </si>
  <si>
    <t>KPI3054</t>
  </si>
  <si>
    <t>Locality Plans for Estate Team - Preparation of locality plans for Estates</t>
  </si>
  <si>
    <t>KPI3055</t>
  </si>
  <si>
    <t>GPS Upload &amp; Downlod - Assist Estate Team in Uploading &amp; Downloading GPS</t>
  </si>
  <si>
    <t>KPI3056</t>
  </si>
  <si>
    <t>Dereservation - Prepare locality and turn around time</t>
  </si>
  <si>
    <t>KPI3057</t>
  </si>
  <si>
    <t>LOU / Client service</t>
  </si>
  <si>
    <t>KPI3058</t>
  </si>
  <si>
    <t>3D Module</t>
  </si>
  <si>
    <t>KPI3059</t>
  </si>
  <si>
    <t>Implementation of Auto Signiture on LDVC Portal</t>
  </si>
  <si>
    <t>KPI3060</t>
  </si>
  <si>
    <t>Linking of TLC layer to Landsoft</t>
  </si>
  <si>
    <t>KPI3071</t>
  </si>
  <si>
    <t>KPI3072</t>
  </si>
  <si>
    <t>Intergrity of information maintained. Professional and ethical standards maintained</t>
  </si>
  <si>
    <t>KPI3073</t>
  </si>
  <si>
    <t>Evidence of commitment to team work</t>
  </si>
  <si>
    <t>KPI3074</t>
  </si>
  <si>
    <t>Quality customer service to TLTB's internal and external clients ensured</t>
  </si>
  <si>
    <t>KPI3080</t>
  </si>
  <si>
    <t>Reporting compliance (operation report/SMM report)</t>
  </si>
  <si>
    <t>KPI3081</t>
  </si>
  <si>
    <t>KPI3082</t>
  </si>
  <si>
    <t>KPI3083</t>
  </si>
  <si>
    <t>KPI3090</t>
  </si>
  <si>
    <t>Ensure that all cases received at CEO's office for endorsement is returned on the same day</t>
  </si>
  <si>
    <t>KPI3091</t>
  </si>
  <si>
    <t xml:space="preserve">Make use of opprtunities on cases submitted to CEO as complain on delayed lease application  to a sealed deal i.e seeing it through to it's completion and pursue for an issuance of new leases on viable application and potential tenants with high economic </t>
  </si>
  <si>
    <t>KPI3092</t>
  </si>
  <si>
    <t>Ensure to conclude interview with clients that call in for CEO's audience reconfirming their personal data with us e.g postal address, phone number, email address and name with atarget of 80 tenants. Current count of return mails due to wrong address is 3</t>
  </si>
  <si>
    <t>KPI3093</t>
  </si>
  <si>
    <t>Full compliance with all Board policies, system and procedures, manuals, legislations/regulations, code of conduct and condition of employment</t>
  </si>
  <si>
    <t>KPI3094</t>
  </si>
  <si>
    <t>Create a Risk Register for CEO's office and log risk identified at CEO'S office for further analysis</t>
  </si>
  <si>
    <t>KPI3095</t>
  </si>
  <si>
    <t>Ensure that complainst received are directed to CMO for recording together with progress updates received at CEO's office.</t>
  </si>
  <si>
    <t>KPI3096</t>
  </si>
  <si>
    <t>Partricipate actively in all nominated Departments and HR Training/courses and achieve passes/competency ratings where applicable.</t>
  </si>
  <si>
    <t>KPI3097</t>
  </si>
  <si>
    <t>Understand the Business Environment in 2020 and make suggestion on how we can enhance ourservices to be relevant in the market. At least 4 innovative suggestions</t>
  </si>
  <si>
    <t>KPI3098</t>
  </si>
  <si>
    <t>Development and Maintain  good relationship with relevant takeholders. Formulate a database that would enhance the tracking of facilitation of CEO's decision on stakeholders query etc.</t>
  </si>
  <si>
    <t>KPI3099</t>
  </si>
  <si>
    <t>Achieve an overall rate of customer satisfaction with TLTB services. Access Yalamanchilli ERD system and confirm lease money details as and when query is received. Access landsoft and cofirm lease details and and when tenants call in to enquire and interview tenants calling in to see CXEO and direct them as appropropriate to ensure customer satisfaction is achieved.</t>
  </si>
  <si>
    <t>KPI3100</t>
  </si>
  <si>
    <t>Maintain an effective relationship with all departments and regions and continue to add value</t>
  </si>
  <si>
    <t>KPI3101</t>
  </si>
  <si>
    <t>Participate in FBEA Initiatives. Participate in QC Projects. Implementation of Benchmarking on work process as appropriate</t>
  </si>
  <si>
    <t>KPI4000</t>
  </si>
  <si>
    <t>Compliace to Finance Procedures and process - Expenses to be within the set budget</t>
  </si>
  <si>
    <t>KPI4001</t>
  </si>
  <si>
    <t>Compliance to all Board Policies, Manual, Procedures and Administration mannuals on vehicles -Zero Tolerance to Non Compliance</t>
  </si>
  <si>
    <t>KPI4002</t>
  </si>
  <si>
    <t xml:space="preserve">LOU consultations - Drive CEO  for LOU Consultation meetings </t>
  </si>
  <si>
    <t>KPI4003</t>
  </si>
  <si>
    <t>Good Services to Landowners</t>
  </si>
  <si>
    <t>KPI4004</t>
  </si>
  <si>
    <t>Taking Meeting minutes for CEO's meeting with LOUs &amp; Attending to ESO Admin issues &amp; action items</t>
  </si>
  <si>
    <t>KPI4005</t>
  </si>
  <si>
    <t>Research for LOU Issues for CEO</t>
  </si>
  <si>
    <t>KPI4006</t>
  </si>
  <si>
    <t>Regular Attendance and a good Atttude to Work</t>
  </si>
  <si>
    <t>KPI4007</t>
  </si>
  <si>
    <t>No Unauthorised or Absenteesim From work. No Disipline Issues</t>
  </si>
  <si>
    <t>KPI4008</t>
  </si>
  <si>
    <t>Emails</t>
  </si>
  <si>
    <t>KPI4009</t>
  </si>
  <si>
    <t xml:space="preserve"> Board Phone</t>
  </si>
  <si>
    <t>KPI4010</t>
  </si>
  <si>
    <t>IT Tools</t>
  </si>
  <si>
    <t>KPI4011</t>
  </si>
  <si>
    <t>Assist in SCP secretariat during SCP Workshop - Attend to as and when required by CEO &amp; EM</t>
  </si>
  <si>
    <t>KPI4012</t>
  </si>
  <si>
    <t>Good &amp; friendly Customer Services for TLTB Tenants, Landowners and Stakeholders</t>
  </si>
  <si>
    <t>KPI4013</t>
  </si>
  <si>
    <t xml:space="preserve"> Maintain Effective relationship with all departments and regions and continue to add value</t>
  </si>
  <si>
    <t>KPI4014</t>
  </si>
  <si>
    <t>Upholding the Board Vision, Mision &amp; Values</t>
  </si>
  <si>
    <t>KPI4015</t>
  </si>
  <si>
    <t>Catering for EM's Guest and Stakeholder</t>
  </si>
  <si>
    <t>KPI4016</t>
  </si>
  <si>
    <t>Other tasks delegated &amp; assigned by CEO</t>
  </si>
  <si>
    <t>KPI4017</t>
  </si>
  <si>
    <t>Development and Maintenance of Good internal and external Customer relationship</t>
  </si>
  <si>
    <t>KPI4018</t>
  </si>
  <si>
    <t>Assist in contribution to news articlesfor monthly staff bulletin</t>
  </si>
  <si>
    <t>KPI4019</t>
  </si>
  <si>
    <t>Communicating with Staff through Email and telephones</t>
  </si>
  <si>
    <t>KPI4020</t>
  </si>
  <si>
    <t>File Newspaper articles in relation to TLTB issues and information in regards to itaukei institution</t>
  </si>
  <si>
    <t>KPI4021</t>
  </si>
  <si>
    <t>Positive attitude &amp; uphold image for TLTB in external meetings &amp; engagements</t>
  </si>
  <si>
    <t>KPI4022</t>
  </si>
  <si>
    <t xml:space="preserve"> Adhered to in a daily basis and contribute Positively</t>
  </si>
  <si>
    <t>KPI4023</t>
  </si>
  <si>
    <t xml:space="preserve">TLTB Committee member and set goals. </t>
  </si>
  <si>
    <t>KPI4024</t>
  </si>
  <si>
    <t>Assit TLTB Pathway to Presidential Award. CSR Participation</t>
  </si>
  <si>
    <t>KPI4025</t>
  </si>
  <si>
    <t>Actively participate in the functions and roles of the committees and add value to the Board</t>
  </si>
  <si>
    <t>KPI4050</t>
  </si>
  <si>
    <t>Total collected - rental, premiums, licenses/royalties, stumpage etc</t>
  </si>
  <si>
    <t>KPI4051</t>
  </si>
  <si>
    <t>KPI4052</t>
  </si>
  <si>
    <t>Profitability margin after CAPEX</t>
  </si>
  <si>
    <t>KPI4053</t>
  </si>
  <si>
    <t>Board's ability  to meet its financial obligations as they come due</t>
  </si>
  <si>
    <t>KPI4054</t>
  </si>
  <si>
    <t>Board's cash flow is sufficient to meet its short-and long-term liabilities.</t>
  </si>
  <si>
    <t>KPI4055</t>
  </si>
  <si>
    <t>% of Capital Expenditure over TLTB Income</t>
  </si>
  <si>
    <t>KPI4056</t>
  </si>
  <si>
    <t>Inclusiveness programs/consultations (Gender/Youth/Disabled)SME</t>
  </si>
  <si>
    <t>KPI4057</t>
  </si>
  <si>
    <t>KPI4058</t>
  </si>
  <si>
    <t xml:space="preserve"> compliance to legislations, policies, processes, Risk and Audit Management</t>
  </si>
  <si>
    <t>KPI4059</t>
  </si>
  <si>
    <t>TLTA Reviews  (specific amendments)</t>
  </si>
  <si>
    <t>KPI4060</t>
  </si>
  <si>
    <t>Digit online board portal, website enhancement, build up Resource Centre</t>
  </si>
  <si>
    <t>KPI4061</t>
  </si>
  <si>
    <t>KPI4062</t>
  </si>
  <si>
    <t>Compliance Policy to be developed</t>
  </si>
  <si>
    <t>KPI4063</t>
  </si>
  <si>
    <t>KPI4064</t>
  </si>
  <si>
    <t xml:space="preserve">Conduct Risk Awareness  </t>
  </si>
  <si>
    <t>KPI4065</t>
  </si>
  <si>
    <t>Monitoring &amp; Reporting,</t>
  </si>
  <si>
    <t>KPI4066</t>
  </si>
  <si>
    <t>KPI4067</t>
  </si>
  <si>
    <t>KPI4068</t>
  </si>
  <si>
    <t>KPI4069</t>
  </si>
  <si>
    <t>KPI4070</t>
  </si>
  <si>
    <t>KPI4071</t>
  </si>
  <si>
    <t>&amp; Sponsorship, Anti-Corruption, Conflict of Interest Policy, Code of Conduct &amp; Business Ethics &amp; Professional Behavior, TLTB Charter, Secretariat Manual</t>
  </si>
  <si>
    <t>KPI4072</t>
  </si>
  <si>
    <t>KPI4073</t>
  </si>
  <si>
    <t>KPI4074</t>
  </si>
  <si>
    <t>No of completed and fully documented Training/Workshop/Conferences</t>
  </si>
  <si>
    <t>KPI4075</t>
  </si>
  <si>
    <t>Accelerate staff development, successful implementation of Leadership and Change Managemement programmes/ Trainings for managers, senior staff and supervisors</t>
  </si>
  <si>
    <t>KPI4076</t>
  </si>
  <si>
    <t>Impementation of the Succession Planning</t>
  </si>
  <si>
    <t>KPI4077</t>
  </si>
  <si>
    <t>Platform by Contration and implementation by 3rd quarter</t>
  </si>
  <si>
    <t>KPI4078</t>
  </si>
  <si>
    <t xml:space="preserve">Landuse Planner x1; Asst. Landuse Planner x1; Librarian x1; GIS Officers x 4; Business Analyst x1; Asst. Environment Officers x 4 by 1st Quarter; Strategic Business M&amp;E  Officer (Special Projects); Senior Strategic Planner ; </t>
  </si>
  <si>
    <t>KPI4079</t>
  </si>
  <si>
    <t>Review of Organization Structure by 2020</t>
  </si>
  <si>
    <t>KPI4080</t>
  </si>
  <si>
    <t>Urban &amp; Regional Plannig (PIA)</t>
  </si>
  <si>
    <t>KPI4081</t>
  </si>
  <si>
    <t>Goverance on indigenous sytem &amp; framework</t>
  </si>
  <si>
    <t>KPI4082</t>
  </si>
  <si>
    <t>FIG/ Economic &amp; Finance Forum</t>
  </si>
  <si>
    <t>KPI4083</t>
  </si>
  <si>
    <t xml:space="preserve">World Bank / ADB/  UN/  UNDP/ AusAID/ </t>
  </si>
  <si>
    <t>KPI4084</t>
  </si>
  <si>
    <t xml:space="preserve"> Governance Forum</t>
  </si>
  <si>
    <t>KPI4085</t>
  </si>
  <si>
    <t>Urban Land Institute/ FIVEM/  Surveyors Institute/  Environement -ESCAP, SPC, SPREP</t>
  </si>
  <si>
    <t>KPI4086</t>
  </si>
  <si>
    <t>Implementation of Customer Tracjectory by March</t>
  </si>
  <si>
    <t>KPI4087</t>
  </si>
  <si>
    <t>Implementation by June</t>
  </si>
  <si>
    <t>KPI4088</t>
  </si>
  <si>
    <t>Implementation by July</t>
  </si>
  <si>
    <t>KPI4089</t>
  </si>
  <si>
    <t>To be implemented by June - Phase 3.1</t>
  </si>
  <si>
    <t>KPI4090</t>
  </si>
  <si>
    <t>KPI4091</t>
  </si>
  <si>
    <t>To be implemnted by November</t>
  </si>
  <si>
    <t>KPI4092</t>
  </si>
  <si>
    <t>To be completed by July</t>
  </si>
  <si>
    <t>KPI4093</t>
  </si>
  <si>
    <t>One to be conducted in February and another in June</t>
  </si>
  <si>
    <t>KPI4094</t>
  </si>
  <si>
    <t>To be implemented in April</t>
  </si>
  <si>
    <t>KPI4095</t>
  </si>
  <si>
    <t>To be completed by June</t>
  </si>
  <si>
    <t>KPI4096</t>
  </si>
  <si>
    <t>All to be completed/implemented by October</t>
  </si>
  <si>
    <t>KPI4097</t>
  </si>
  <si>
    <t>100% completed in 2020 - DECEMBER</t>
  </si>
  <si>
    <t>KPI4098</t>
  </si>
  <si>
    <t xml:space="preserve">SCP 2020 document awareness  program ( Regions/ Depts/ Teams) </t>
  </si>
  <si>
    <t>KPI4099</t>
  </si>
  <si>
    <t>KPI4100</t>
  </si>
  <si>
    <t>Communications Strategy/Change Policy to be developed and completed this year</t>
  </si>
  <si>
    <t>KPI4101</t>
  </si>
  <si>
    <t>ADB</t>
  </si>
  <si>
    <t>KPI4102</t>
  </si>
  <si>
    <t>KPI4103</t>
  </si>
  <si>
    <t>LPI Data Platform</t>
  </si>
  <si>
    <t>KPI4105</t>
  </si>
  <si>
    <t xml:space="preserve">Change Management Framework - plan     ( Define Change &amp; Env Assessment)                                                                        </t>
  </si>
  <si>
    <t>KPI4106</t>
  </si>
  <si>
    <t>Review People, Technology , Environment ( Work Plan))</t>
  </si>
  <si>
    <t>KPI4107</t>
  </si>
  <si>
    <t>Communications and Engagement [Communications Strategy]</t>
  </si>
  <si>
    <t>KPI4108</t>
  </si>
  <si>
    <t>Customer Survey (OH Index) report ( 2 reports)</t>
  </si>
  <si>
    <t>KPI4109</t>
  </si>
  <si>
    <t xml:space="preserve">Part of CMS online development (  FS - June ) </t>
  </si>
  <si>
    <t>KPI4110</t>
  </si>
  <si>
    <t xml:space="preserve">CMS Outcomes - monthly  reports  (12) </t>
  </si>
  <si>
    <t>KPI4111</t>
  </si>
  <si>
    <t xml:space="preserve">Social Media -  monthly reports  (12) </t>
  </si>
  <si>
    <t>KPI4112</t>
  </si>
  <si>
    <t>Customer Feed Back -  monthly reports  (12)</t>
  </si>
  <si>
    <t>KPI4113</t>
  </si>
  <si>
    <t xml:space="preserve">Customer Dashboards  -  LOU Kiosk ,  Customer Chatbot </t>
  </si>
  <si>
    <t>KPI4114</t>
  </si>
  <si>
    <t>Customer Informatics - inline with IT  Architecture Review  ongoing from 2019</t>
  </si>
  <si>
    <t>KPI4115</t>
  </si>
  <si>
    <t>Knowledge management Portal - expansion to Phase 2 of automation .</t>
  </si>
  <si>
    <t>KPI4116</t>
  </si>
  <si>
    <t xml:space="preserve">KMP -  integration with Learning &amp; Development  platform  ( 60%) </t>
  </si>
  <si>
    <t>KPI4117</t>
  </si>
  <si>
    <t xml:space="preserve">CLOSURE OF CASES on monthly basis  </t>
  </si>
  <si>
    <t>KPI4118</t>
  </si>
  <si>
    <t>Facebook, linkedin, Twitter and You-Tube</t>
  </si>
  <si>
    <t>KPI4119</t>
  </si>
  <si>
    <t>Advertisement and Consultations</t>
  </si>
  <si>
    <t>KPI4120</t>
  </si>
  <si>
    <t>Documentaries, Process Videos, Electronic Ads and Internal Videos (KM)</t>
  </si>
  <si>
    <t>KPI4121</t>
  </si>
  <si>
    <t>No of News Letter -issued</t>
  </si>
  <si>
    <t>KPI4122</t>
  </si>
  <si>
    <t>No. of Bulletin - issued</t>
  </si>
  <si>
    <t>KPI4123</t>
  </si>
  <si>
    <t>No of Write Ups</t>
  </si>
  <si>
    <t>KPI4124</t>
  </si>
  <si>
    <t>No. of Brochures -released</t>
  </si>
  <si>
    <t>KPI4125</t>
  </si>
  <si>
    <t>No of Publication engaged</t>
  </si>
  <si>
    <t>KPI4126</t>
  </si>
  <si>
    <t>No and Types of Promotional items</t>
  </si>
  <si>
    <t>KPI4127</t>
  </si>
  <si>
    <t xml:space="preserve">No. of Tradeshows </t>
  </si>
  <si>
    <t>KPI4128</t>
  </si>
  <si>
    <t>No.and Type of Radio Program and Topics covered</t>
  </si>
  <si>
    <t>KPI4129</t>
  </si>
  <si>
    <t xml:space="preserve"> Urban Forum</t>
  </si>
  <si>
    <t>KPI4130</t>
  </si>
  <si>
    <t xml:space="preserve"> Economic Forum</t>
  </si>
  <si>
    <t>KPI4131</t>
  </si>
  <si>
    <t>KPI4132</t>
  </si>
  <si>
    <t>Land Management &amp; Development</t>
  </si>
  <si>
    <t>KPI4133</t>
  </si>
  <si>
    <t>Change Management (Digital Platform)</t>
  </si>
  <si>
    <t>KPI4134</t>
  </si>
  <si>
    <t>LPI Awareness &amp; Training</t>
  </si>
  <si>
    <t>KPI4135</t>
  </si>
  <si>
    <t>Blockchain - Phase 3a</t>
  </si>
  <si>
    <t>KPI4136</t>
  </si>
  <si>
    <t xml:space="preserve">LPI - Naitasiri Region ( TAILEVU, SERUA , REWA) - GREATER SUVA </t>
  </si>
  <si>
    <t>KPI4137</t>
  </si>
  <si>
    <t>GIS 3D &amp; Satellite Imagery</t>
  </si>
  <si>
    <t>KPI4138</t>
  </si>
  <si>
    <t>Automated Reserves process (Phase 2)</t>
  </si>
  <si>
    <t>KPI4139</t>
  </si>
  <si>
    <t>TL Boundary &amp; LOU Data intergration on ArchGIS (as an analysis tool) Phase 1</t>
  </si>
  <si>
    <t>KPI4140</t>
  </si>
  <si>
    <t>KPI4141</t>
  </si>
  <si>
    <t>KPI4142</t>
  </si>
  <si>
    <t>expenditure [System Generated KPI]</t>
  </si>
  <si>
    <t>Expenses [System Generated KPI]</t>
  </si>
  <si>
    <t>Expiry [System Generated KPI]</t>
  </si>
  <si>
    <t>fees [System Generated KPI]</t>
  </si>
  <si>
    <t>Finance - operation collected [System Generated KPI]</t>
  </si>
  <si>
    <t>Finance Operation collected [System Generated KPI]</t>
  </si>
  <si>
    <t>KPI5000</t>
  </si>
  <si>
    <t xml:space="preserve">Preparation of annual budget  and approval by EM </t>
  </si>
  <si>
    <t>KPI5001</t>
  </si>
  <si>
    <t xml:space="preserve">PROVIDE FINANCIAL report at each months end and quarterly report  </t>
  </si>
  <si>
    <t>KPI5002</t>
  </si>
  <si>
    <t>Monitoring of teams expenses on monthly basis to ensure lkeeping within budget</t>
  </si>
  <si>
    <t>KPI5003</t>
  </si>
  <si>
    <t xml:space="preserve">Utilise projected CAPEX  budget in accordance with Capital project expenses </t>
  </si>
  <si>
    <t>KPI5004</t>
  </si>
  <si>
    <t xml:space="preserve">SPCMSP department as a facilitative arm to regions and departments through Communications role. </t>
  </si>
  <si>
    <t>KPI5005</t>
  </si>
  <si>
    <t xml:space="preserve">Financial Inclusions  -  support through public relations  and communicating TLTB business in monthly  communication platforms. </t>
  </si>
  <si>
    <t>KPI5006</t>
  </si>
  <si>
    <t xml:space="preserve">Entrepreneurships :  facilitate through communication platforms on successful Fijian ( TLTB  partnership program) </t>
  </si>
  <si>
    <t>KPI5007</t>
  </si>
  <si>
    <t>Compliance to  Legislations, Policies  and Processes by all SPCMSP team members</t>
  </si>
  <si>
    <t>KPI5008</t>
  </si>
  <si>
    <t>Ensuring  95 -100%  compliance in all areas of work by  department staff.</t>
  </si>
  <si>
    <t>KPI5009</t>
  </si>
  <si>
    <t xml:space="preserve">Risk awareness  to be undertaken to all SPCMSP staff and  Risk register reporting </t>
  </si>
  <si>
    <t>KPI5010</t>
  </si>
  <si>
    <t>Digit online board portal, website enhancement, build up Resource Centre .  Collection of data  and activities to build up on Knowledge Management Portal.  Contribute to the review of governance policies in line with reform measures.</t>
  </si>
  <si>
    <t>KPI5011</t>
  </si>
  <si>
    <t xml:space="preserve">Undertake  Legislation review of specific  sections to include new business areas within  TLTB land. Submission to be provided to Legal department on 3 specific areas.   </t>
  </si>
  <si>
    <t>KPI5012</t>
  </si>
  <si>
    <t>Professional registration ( 2 ) staff  .  Identify two staff within the team to work towards registration of profession  in the field of expertise)</t>
  </si>
  <si>
    <t>KPI5013</t>
  </si>
  <si>
    <t>KPI5014</t>
  </si>
  <si>
    <t xml:space="preserve">Identify and attend Leadership  training for supervisors EO, APO , CCO </t>
  </si>
  <si>
    <t>KPI5015</t>
  </si>
  <si>
    <t xml:space="preserve">6 short courses ( up-skilling ) :  </t>
  </si>
  <si>
    <t>KPI5016</t>
  </si>
  <si>
    <t>Attend 4 symposiums / conferences related to the field of work. 1. Communication and media .2, Productivity and benchmarking .3. Strategic Planning and data analytics. 4.  Smart systems and technology/IA</t>
  </si>
  <si>
    <t>KPI5017</t>
  </si>
  <si>
    <t>Change Management Framework</t>
  </si>
  <si>
    <t>KPI5018</t>
  </si>
  <si>
    <t>KPI5019</t>
  </si>
  <si>
    <t>Land Price Index - Aligned to  ADB /KPMG milestone outcomes  as agreed for Phase 3a and 3b of project schedules .</t>
  </si>
  <si>
    <t>KPI5020</t>
  </si>
  <si>
    <t>KPI5021</t>
  </si>
  <si>
    <t>Online Portal - Land available for leasing :  Follow through on sysytem enhancement for LAL as a prerequisite for  ADB/KPMG Online platform &amp; part of  System enhancement  for  QC and EOM review processes.</t>
  </si>
  <si>
    <t>KPI5022</t>
  </si>
  <si>
    <t>Strategic Planning (CMSP)   platform  automation : Carry out a feasibility study  and data collection  for construction of a  automated Strategic Planning  platform.</t>
  </si>
  <si>
    <t>KPI5023</t>
  </si>
  <si>
    <t>SCP PMM monitoring  and analysis :  Work with IT department to  complete the integration and au tomation of  PMM Framework portals and creation of a data informatics and projection business outcomes system</t>
  </si>
  <si>
    <t>KPI5024</t>
  </si>
  <si>
    <t>Review and  M&amp; E of Strategic Corporate Plan  outcomes for the year on a monthly basis</t>
  </si>
  <si>
    <t>KPI5025</t>
  </si>
  <si>
    <t>Prepartion of the annual SCP workshop , Data  bases for  workshop and trajectories, facilitation and logistics.</t>
  </si>
  <si>
    <t>KPI5026</t>
  </si>
  <si>
    <t>Finalise  of SCP document and submission of board paper for  Board of Trustee approval.</t>
  </si>
  <si>
    <t>KPI5027</t>
  </si>
  <si>
    <t>Printing and distibution of SCP document and undertake workshop and awareness to all staff/ departments/ regions and key target areas ( PMM Framework).</t>
  </si>
  <si>
    <t>KPI5028</t>
  </si>
  <si>
    <t>Customer and Staff climate survey :  Undertake two customer surveys in the year, provide analysis and follow up on specific gaps and recommendations.</t>
  </si>
  <si>
    <t>KPI5029</t>
  </si>
  <si>
    <t xml:space="preserve">Draft  3 new policies and submit to Governance &amp; Risk committee for endorsment. 1.  Strategic Planning . 2. Communications  Strategy and Policy review . 3. Customer charter . </t>
  </si>
  <si>
    <t>KPI5030</t>
  </si>
  <si>
    <t xml:space="preserve">Creation of a new Land Management Product through the ADB - LPI platform : Online Marketing of land Available for Leasing and  blockchain. </t>
  </si>
  <si>
    <t>KPI5031</t>
  </si>
  <si>
    <t>Network to create a new partnership platform with board for business incentives and project  developments. Oportunity to  further develop ADB interest in the area of sustainable development and landuse management.</t>
  </si>
  <si>
    <t>KPI5032</t>
  </si>
  <si>
    <t>Create a Change management Framework Plan and define change and environment assessment in alignment to   board overall restructure and IT Architecture review outcomes.</t>
  </si>
  <si>
    <t>KPI5033</t>
  </si>
  <si>
    <t xml:space="preserve">review  People, Technology and  Environment ( Work Plan) </t>
  </si>
  <si>
    <t>KPI5034</t>
  </si>
  <si>
    <t>Undertake Communications and engagement  with all SMs , team leaders  and  Staff.</t>
  </si>
  <si>
    <t>KPI5035</t>
  </si>
  <si>
    <t>Knowledge Management Portal to extend to Phase 2 of the project  by  August.  Work on automation of information gathering and integration with the L&amp;D platform and modules.</t>
  </si>
  <si>
    <t>KPI5036</t>
  </si>
  <si>
    <t>Complaints Management System _ identification of complaints and issues and trend analysis with Happy or Not machines.</t>
  </si>
  <si>
    <t>KPI5037</t>
  </si>
  <si>
    <t>Customer survey and OHI Reporting : undertake two customer surveys  in the year &amp; provide analysis and follow up on gaps and recommendations.</t>
  </si>
  <si>
    <t>KPI5038</t>
  </si>
  <si>
    <t>Customer dashboards and informatics  through the use of visual aids, social media platforms and  awareness avenues.</t>
  </si>
  <si>
    <t>KPI5039</t>
  </si>
  <si>
    <t>Reporting on customer feedback through socual media platforms and  existing TLTB sovcial  platforms and handles ( Tweet)</t>
  </si>
  <si>
    <t>KPI5040</t>
  </si>
  <si>
    <t>In alignment with Communictaions Policy, Communications team to  upload on a weekly basis  through Social media platforms [ facebook,linkedin, twitter and you tube ]</t>
  </si>
  <si>
    <t>KPI5041</t>
  </si>
  <si>
    <t>Advertisements, media releases and public engagements  shall be undertaken twiCe mnthly to keep public abreast with the TLTB information, updates and new / exiting business processes.</t>
  </si>
  <si>
    <t>KPI5042</t>
  </si>
  <si>
    <t>Prepare documentatries, electronic adevrts and internal videos for the upkeep of the  Knowledge Management Platform.  Consolidated at end of each quarter.</t>
  </si>
  <si>
    <t>KPI5043</t>
  </si>
  <si>
    <t>Issue Newsletters,  Bulletins  and brochures each month, quarter and half yearly .</t>
  </si>
  <si>
    <t>KPI5044</t>
  </si>
  <si>
    <t xml:space="preserve">Promotional items and products :  </t>
  </si>
  <si>
    <t>KPI5045</t>
  </si>
  <si>
    <t>Tradeshows,  radio programs and  TV talk back shows: Organise and prepare schedule for  SMs and Ems for year and specific areas of discussions.</t>
  </si>
  <si>
    <t>KPI5046</t>
  </si>
  <si>
    <t>ANNUAL report - consolidate and prepare the years Annual report and submission to Executive management by the 2nd Quarter .</t>
  </si>
  <si>
    <t>KPI5047</t>
  </si>
  <si>
    <t>SPCMSP department will provide ongoing support to all core business output areas through specific  project areas as  driven from the Board and in various SDG areas.</t>
  </si>
  <si>
    <t>KPI5048</t>
  </si>
  <si>
    <t>Assist with transitions and structural shifts. ( Economic diversity , gender balance, inequalities)</t>
  </si>
  <si>
    <t>KPI5049</t>
  </si>
  <si>
    <t>Climate Change Adaptation and mitigation.</t>
  </si>
  <si>
    <t>KPI5050</t>
  </si>
  <si>
    <t>KPI5051</t>
  </si>
  <si>
    <t>Undertaking monthly Audits for 5S by end of each month</t>
  </si>
  <si>
    <t>KPI5052</t>
  </si>
  <si>
    <t>Corporate Social Responsibility - undertake 4 main activities for the board as part of its public engagement activities.</t>
  </si>
  <si>
    <t>KPI5053</t>
  </si>
  <si>
    <t>TALANOA Sessions -  through the FBEA committee, 11 sessions to be carried  with specific themes realted to BE principles.</t>
  </si>
  <si>
    <t>KPI5054</t>
  </si>
  <si>
    <t>Organisations  Staff Health and Well being -  carry out a major SH&amp;WB program for SPCMSP staff.</t>
  </si>
  <si>
    <t>KPI5055</t>
  </si>
  <si>
    <t>Facilitate the Internal Quality Circle  Competition and prepare teams for submission.</t>
  </si>
  <si>
    <t>KPI5056</t>
  </si>
  <si>
    <t>National Qulaity  Convention : Faclitate teams for  submission to the NQC .</t>
  </si>
  <si>
    <t>KPI5057</t>
  </si>
  <si>
    <t>FBEA  principles -  facilitate submission of reports and write up to EM for 2020 board submission ( Presidents Award category).</t>
  </si>
  <si>
    <t>KPI5058</t>
  </si>
  <si>
    <t>INNOVATION ; facilitate ADB/TLTB/KPMG  Blockchain and Online Land register  digital journey/ project</t>
  </si>
  <si>
    <t>KPI5059</t>
  </si>
  <si>
    <t>TLTB Awards Night ; Facilitate planning, logistics , endorsment</t>
  </si>
  <si>
    <t>KPI5060</t>
  </si>
  <si>
    <t>BENCHMARKING / Customer service :  propose Customer Charter, Customer service public area and  standardisation of TLTB Branding .</t>
  </si>
  <si>
    <t>KPI5061</t>
  </si>
  <si>
    <t>KPI5062</t>
  </si>
  <si>
    <t>Financial Inclusions  -  support through public relations  and communicating TLTB business in monthly  communication platforms.</t>
  </si>
  <si>
    <t>KPI5063</t>
  </si>
  <si>
    <t xml:space="preserve"> Punctuality &amp; participation in Board sanctioned activities, rules and regulations. </t>
  </si>
  <si>
    <t>KPI5064</t>
  </si>
  <si>
    <t>1. Photography - QC Project – Team Excelsior
2. BE Committee-Photography
3. Talanoa Sessions – Photography
4. CSR-Photography/Designing &amp; layout</t>
  </si>
  <si>
    <t>KPI5065</t>
  </si>
  <si>
    <t>2 Up-skilling courses to be attended in the year :   1.  Attend  a communications up-skilling course and media management.</t>
  </si>
  <si>
    <t>KPI5066</t>
  </si>
  <si>
    <t>2 Up-skilling courses to be attended in the year :   1.  Data Analysis :  Business reporting through use of Informatics and  Business models.   2.  Attend an introducory training to  Land Use planning .</t>
  </si>
  <si>
    <t>KPI5067</t>
  </si>
  <si>
    <t>Accelerate staff development, successful implementation of Leadership and Change Managemement programmes: Attend and report on aProductivity BE recognised workshop course  as planned by the HCM department</t>
  </si>
  <si>
    <t>KPI5068</t>
  </si>
  <si>
    <t>Accelerate staff development, successful implementation of Leadership and Change Managemement programmes: Attend and report on aStrategic Planning workshop/ course  as planned by the HCM department</t>
  </si>
  <si>
    <t>KPI5069</t>
  </si>
  <si>
    <t>Accelerate staff development, successful implementation ofChange Managemement programmes: Attend and report on ADB/LPI Training and capacity buidling by KPMG   as planned by the HCM department</t>
  </si>
  <si>
    <t>KPI5070</t>
  </si>
  <si>
    <t>Aligned to  ADB /KPMG milestone outcomes  as agreed for Phase 3a and 3b of project schedules  -Land Price Index; Block Chain Online LA</t>
  </si>
  <si>
    <t>KPI5071</t>
  </si>
  <si>
    <t xml:space="preserve">As part of SPCMSP team , Undertake  Legislation review of specific  sections to include new business areas within  TLTB land. Submission to be provided to Legal department on &amp; specific areas.   </t>
  </si>
  <si>
    <t>KPI5072</t>
  </si>
  <si>
    <t>As part of SPCMSP team undertake and maintain 5S principles on  monthly Audits for 5S always.</t>
  </si>
  <si>
    <t>KPI5073</t>
  </si>
  <si>
    <t>As part of SPCMSP team undertake and maintain 5S principles on  monthly Audits for 5S always. Facilitate audits of all regional and departments office and provide overall reporting on monthly basis. Provide award system to  winners of each month.</t>
  </si>
  <si>
    <t>KPI5074</t>
  </si>
  <si>
    <t>Attend 1 symposiums / conferences related to the field of work. 1. Communication and media .2, Productivity and benchmarking .3. Strategic Planning and data analytics. 4.  Smart systems and technology/IA</t>
  </si>
  <si>
    <t>KPI5075</t>
  </si>
  <si>
    <t>Attend 1 symposiums / conferences related to the field of work. 4.  Smart systems and technology/IA</t>
  </si>
  <si>
    <t>KPI5076</t>
  </si>
  <si>
    <t>Attend a leadership training for supervisors</t>
  </si>
  <si>
    <t>KPI5077</t>
  </si>
  <si>
    <t>Attend a training workshop on  technical capacity in field of  journalism and communications.</t>
  </si>
  <si>
    <t>KPI5078</t>
  </si>
  <si>
    <t xml:space="preserve">Attend Leadership  training for supervisors EO, APO , CCO </t>
  </si>
  <si>
    <t>KPI5079</t>
  </si>
  <si>
    <t>Change Management Framework - help SPCMSP team on data capture and information gathering. Facilitate Communications plan.</t>
  </si>
  <si>
    <t>KPI5080</t>
  </si>
  <si>
    <t>Change Management Framework: Facilitate MSPCMSP and EO  in the drafting of the  CMF and outlining program schedule . Undertake awareness survey and awreness programs.</t>
  </si>
  <si>
    <t>KPI5081</t>
  </si>
  <si>
    <t>Change Management Framework: Facilitate MSPCMSP in the drafting of the  CMF and outlining program schedule . Undertake awareness survey and awreness programs.</t>
  </si>
  <si>
    <t>KPI5082</t>
  </si>
  <si>
    <t>Communications Committee Secretariat  :   Facilitate meeting agenda and prpepartions of meeting discussions. Udertake all secretarial duties as and when required.</t>
  </si>
  <si>
    <t>KPI5083</t>
  </si>
  <si>
    <t>Complaints Management System _ identification of complaints and issues and trend analysis with Happy or Not machines. ( Communications reporting at end of each month ).</t>
  </si>
  <si>
    <t>KPI5084</t>
  </si>
  <si>
    <t>Consolidate  CCO Reporting on customer feedback through socual media platforms and  existing TLTB sovcial  platforms and handles ( Tweet)</t>
  </si>
  <si>
    <t>KPI5085</t>
  </si>
  <si>
    <t>Corporate Social Responsibility - Be actively involved in the  CSR activities for the department and the board as part of its public engagement activities.</t>
  </si>
  <si>
    <t>KPI5086</t>
  </si>
  <si>
    <t>Corporate Social Responsibility - Be actively involved in the  CSR activities for the department and the board as part of its public engagement activities. 1. Identify 4 CSR acticities for the board  and facilitate implementation. 3. Work with FBEA commit</t>
  </si>
  <si>
    <t>KPI5087</t>
  </si>
  <si>
    <t>Customer and Staff climate survey :  Undertake two customer surveys in the year, provide analysis and follow up on specific gaps and recommendations. Communications to utilise mediums as information hubs.</t>
  </si>
  <si>
    <t>KPI5088</t>
  </si>
  <si>
    <t>Customer dashboards and informatics  through the use of visual aids, social media platforms and  awareness avenues. 
2. BE Committee-Photography
3. Talanoa Sessions – Photography
4. CSR-Photography/Designing &amp; layout</t>
  </si>
  <si>
    <t>KPI5089</t>
  </si>
  <si>
    <t>Design and layout of  Knowledge Management platform and any other documents that requires uploading and digitising.</t>
  </si>
  <si>
    <t>KPI5090</t>
  </si>
  <si>
    <t xml:space="preserve">Draft  1 (one) new policies and submit to Governance &amp; Risk committee for endorsment. 1.  Customer Care and Service . </t>
  </si>
  <si>
    <t>KPI5091</t>
  </si>
  <si>
    <t xml:space="preserve">Draft  1 (one) new policies and submit to Governance &amp; Risk committee for endorsment. 1.  Customer Care and Service Charter . </t>
  </si>
  <si>
    <t>KPI5092</t>
  </si>
  <si>
    <t>Facilitate &amp; Network to create a new partnership platform with board for business incentives and project  developments in the area of sustainable development and landuse management.</t>
  </si>
  <si>
    <t>KPI5093</t>
  </si>
  <si>
    <t>Facilitate in praration of Prepare documentatries on KPMG /ADB project for  Knowledge Management Platform.  Consolidated at end of each quarter. [Digitaland  Bulletin 2 ]</t>
  </si>
  <si>
    <t>KPI5094</t>
  </si>
  <si>
    <t xml:space="preserve">Facilitate MSPCMSP in the review  People, Technology and  Environment ( Work Plan) </t>
  </si>
  <si>
    <t>KPI5095</t>
  </si>
  <si>
    <t>Facilitate SP team to undertake Communications and engagement  with all SMs , team leaders  and  Staff in liaison with SP Unit.</t>
  </si>
  <si>
    <t>KPI5096</t>
  </si>
  <si>
    <t>FBEA  principles -  facilitate submission of reports and write up to EM for 2020 board submission ( Presidents Award category). Aligned to the FBEA program and specific program areas.</t>
  </si>
  <si>
    <t>KPI5097</t>
  </si>
  <si>
    <t>Finalise  of SCP document and submission of board paper for  Board of Trustee approval. - Communications team to ensure format and design by December  .</t>
  </si>
  <si>
    <t>KPI5098</t>
  </si>
  <si>
    <t>Help in the Facilitate the Internal Quality Circle  Competition .</t>
  </si>
  <si>
    <t>KPI5099</t>
  </si>
  <si>
    <t>In alignment with Communictaions Policy, Communications team to  upload on a weekly basis  through Social media platforms [ facebook,linkedin, twitter and you tube ].1. Photography - QC Project – Team Excelsior . 2. BE Committee-Photography
3. Talanoa Ses</t>
  </si>
  <si>
    <t>KPI5100</t>
  </si>
  <si>
    <t xml:space="preserve">Inclusiveness programs/consultations (Gender/Youth/Disabled)SME </t>
  </si>
  <si>
    <t>KPI5101</t>
  </si>
  <si>
    <t xml:space="preserve">Internal Quality  Competition :  1. Prepare an audit report on all IQC projects endorsed by EM  since 2015 and consolidate report of each. 2.  Carry out awareness and upskill training on QC principles and  procedures to  team submissions. 3 .  Facilitate </t>
  </si>
  <si>
    <t>KPI5102</t>
  </si>
  <si>
    <t xml:space="preserve">Issue Newsletters,  Bulletins  and brochures each month, quarter and half yearly .  </t>
  </si>
  <si>
    <t>KPI5103</t>
  </si>
  <si>
    <t>IT Architecture Review Data Cleaning Project (Phase 3 &amp; 4). Facilitate  MSPCMSP and team in undertaking IT reviews and TOR's as per program outcomes by It department.</t>
  </si>
  <si>
    <t>KPI5104</t>
  </si>
  <si>
    <t>KPI5105</t>
  </si>
  <si>
    <t>Land Price Index  1.  Check and compare scanned list with Landsoft and Uploaded cloud list for Naitasiri region.  2. Identify the 5000 case files digitised for Naitasiri  area . Input data for completion and transfer to KPMG unit for update of LPI constrc</t>
  </si>
  <si>
    <t>KPI5106</t>
  </si>
  <si>
    <t>Maintenance of a Risk register reporting  and compliance with Communications team.</t>
  </si>
  <si>
    <t>KPI5107</t>
  </si>
  <si>
    <t xml:space="preserve">Monitoring of teams expenses </t>
  </si>
  <si>
    <t>KPI5108</t>
  </si>
  <si>
    <t>Monitoring of teams expenses _ prepare a unit monthy report on expenses and submit to MSPCMSP as for SMM and Corporate HOD meeting</t>
  </si>
  <si>
    <t>KPI5109</t>
  </si>
  <si>
    <t>National Qulaity  Convention : Help faclitate teams for  submission to the NQC  with APO.</t>
  </si>
  <si>
    <t>KPI5110</t>
  </si>
  <si>
    <t>Organisations  Staff Health and Well being -  participate  in ther SH&amp;WB program for SPCMSP staff.</t>
  </si>
  <si>
    <t>KPI5111</t>
  </si>
  <si>
    <t>Organisations  Staff Health and Well being - participate fully in  a major SH&amp;WB program for SPCMSP department.</t>
  </si>
  <si>
    <t>KPI5112</t>
  </si>
  <si>
    <t xml:space="preserve">Participate in the drafting of a new policies and submit to Governance &amp; Risk committee for endorsment. 1.  Strategic Planning . 2. Communications  Strategy and Policy review . 3. Customer charter . </t>
  </si>
  <si>
    <t>KPI5113</t>
  </si>
  <si>
    <t xml:space="preserve">Participate the Executive IQC  team submission </t>
  </si>
  <si>
    <t>KPI5114</t>
  </si>
  <si>
    <t xml:space="preserve">Performance Management Framework monthly moniitoring : Prepartion of Consolidated reporting on business outcomes for SMM &amp; workshop . </t>
  </si>
  <si>
    <t>KPI5115</t>
  </si>
  <si>
    <t>Performance Management Framework monthly moniitoring : Prepartion of Consolidated reporting on business outcomes for SMM and monthly operations reporting.</t>
  </si>
  <si>
    <t>KPI5116</t>
  </si>
  <si>
    <t>Preparation of annual budget  and approval by EM - help Manager as aprt of SPCMSP team . Consolidate Expenditure reporting as part of PMM monthly reviews.</t>
  </si>
  <si>
    <t>KPI5117</t>
  </si>
  <si>
    <t>Prepartion of the annual SCP workshop , Data  bases for  workshop and trajectories, facilitation and logistics. [Preparation of annual outcomes, gaps and challenges for presentation)</t>
  </si>
  <si>
    <t>KPI5118</t>
  </si>
  <si>
    <t>Preperation of the annual SCP workshop , Data  bases for  workshop and trajectories, facilitation and logistics.</t>
  </si>
  <si>
    <t>KPI5119</t>
  </si>
  <si>
    <t>Professional registration  work towards registration of profession  in the field of expertise) . Accounting &amp; management .</t>
  </si>
  <si>
    <t>KPI5120</t>
  </si>
  <si>
    <t>Professional registration ( 2 ) staff  .  Identify two staff within the team to work towards registration of profession  in the field of expertise). Media  &amp; Filming  sector.</t>
  </si>
  <si>
    <t>KPI5121</t>
  </si>
  <si>
    <t>Professional registration: Work towards registration of profession  in the field of expertise) .Regisration as an Evaluator and to achive Green Jacket award .</t>
  </si>
  <si>
    <t>KPI5122</t>
  </si>
  <si>
    <t xml:space="preserve">PROVIDE FINANCIAL report  </t>
  </si>
  <si>
    <t>KPI5123</t>
  </si>
  <si>
    <t xml:space="preserve">PROVIDE FINANCIAL report  -  Productivity budget expenditure on activities. </t>
  </si>
  <si>
    <t>KPI5124</t>
  </si>
  <si>
    <t>Report on Online Portal - Land available for leasing :  Follow through on sysytem enhancement for LAL as a prerequisite for  ADB/KPMG Online platform &amp; part of  System enhancement  for  QC and EOM review processes.</t>
  </si>
  <si>
    <t>KPI5125</t>
  </si>
  <si>
    <t>Reporting on customer feedback through socual media platforms and  existing TLTB sovcial  platforms and handles ( Tweet).</t>
  </si>
  <si>
    <t>KPI5126</t>
  </si>
  <si>
    <t>Review and  M&amp; E of Strategic Corporate Plan  outcomes for the year on a monthly basis. Contribute to Communications and Committee objectives .</t>
  </si>
  <si>
    <t>KPI5127</t>
  </si>
  <si>
    <t xml:space="preserve">Risk awareness  and   Risk register reporting : Ensure update of Productivity Unit Risk register at end of each month and submit to MSPCMSP </t>
  </si>
  <si>
    <t>KPI5128</t>
  </si>
  <si>
    <t xml:space="preserve">SCP PMM monitoring  and analysis :  Work with IT department to  complete the integration and au tomation of  PMM Framework portals and creation of a data informatics and projection business outcomes system. </t>
  </si>
  <si>
    <t>KPI5129</t>
  </si>
  <si>
    <t>Strategic Planning (CMSP)   platform  automation : Carry out a feasibility study  and data collection  for construction of a  automated Strategic Planning  platform.  2.. Sending daily digital media updates and update of KMP.</t>
  </si>
  <si>
    <t>KPI5130</t>
  </si>
  <si>
    <t>TALANOA Sessions -  through the FBEA committee, ensure attendance and participation  in the  11 sessions to be carried  with specific themes realted to BE principles.</t>
  </si>
  <si>
    <t>KPI5131</t>
  </si>
  <si>
    <t>TALANOA Sessions -  through the FBEA committee, ensure attendance and participation  in the  11 sessions to be carried  with specific themes realted to BE principles. Consolidation of reports and feedbacks to be provided with 2 weeks of session.</t>
  </si>
  <si>
    <t>KPI5132</t>
  </si>
  <si>
    <t>TLTB Awards Night ; Facilitate Productivity Unit in the planning, logistics and preparatuion of the Annual Awards night.</t>
  </si>
  <si>
    <t>KPI5133</t>
  </si>
  <si>
    <t xml:space="preserve">Undertake  Legislation review of specific  sections to include new business areas within  TLTB land. Submission to be provided to Legal department on 1 specific area.   </t>
  </si>
  <si>
    <t>KPI5134</t>
  </si>
  <si>
    <t>Undertake Communications and engagement  with all SMs , team leaders  and  Staff as per Project work schedule</t>
  </si>
  <si>
    <t>Generic [System Generated KPI]</t>
  </si>
  <si>
    <t>Gross - new lease [System Generated KPI]</t>
  </si>
  <si>
    <t>ALTA Expiry - 2020 cases [System Generated KPI]</t>
  </si>
  <si>
    <t>KPI5500</t>
  </si>
  <si>
    <t>Trust Income Distribution - FJ$12.3m</t>
  </si>
  <si>
    <t>KPI5501</t>
  </si>
  <si>
    <t>Total Operation Income - FJ$3.2m [System Generated KPI]</t>
  </si>
  <si>
    <t>KPI5502</t>
  </si>
  <si>
    <t>Total Overheads to Income - FJ$1.6m</t>
  </si>
  <si>
    <t>KPI5503</t>
  </si>
  <si>
    <t>Assist LAU department in consultation</t>
  </si>
  <si>
    <t>KPI5504</t>
  </si>
  <si>
    <t>Professional Registration of Valuers</t>
  </si>
  <si>
    <t>KPI5550</t>
  </si>
  <si>
    <t>Total collected - rental, premium, licenses/royalities, stumpage etc. Target = FJ$15.5m [System Generated KPI]</t>
  </si>
  <si>
    <t>KPI5551</t>
  </si>
  <si>
    <t>FJ$12.3m</t>
  </si>
  <si>
    <t>KPI5552</t>
  </si>
  <si>
    <t>FJ$3.2m [System Generated KPI]</t>
  </si>
  <si>
    <t>KPI5553</t>
  </si>
  <si>
    <t>FJ$1.6m</t>
  </si>
  <si>
    <t>KPI5554</t>
  </si>
  <si>
    <t>Pre 2020 cases (445 cases and 95% Target = 423 cases) [System Generated KPI]</t>
  </si>
  <si>
    <t>KPI5555</t>
  </si>
  <si>
    <t>2020 cases (1102 cases and 50% Target = 551) [System Generated KPI]</t>
  </si>
  <si>
    <t>KPI5556</t>
  </si>
  <si>
    <t>Pre 2020 cases (238 cases and 95% Target =226 cases) [System Generated KPI]</t>
  </si>
  <si>
    <t>KPI5557</t>
  </si>
  <si>
    <t>2020 cases (50% Target - of Case Opened) [System Generated KPI]</t>
  </si>
  <si>
    <t>KPI5558</t>
  </si>
  <si>
    <t>Land available advertised through Tender</t>
  </si>
  <si>
    <t>KPI5559</t>
  </si>
  <si>
    <t>50% of total number  no of leases  yet to have the 360 Degrees inspection as at 31/12/2019 (9518) = 4759</t>
  </si>
  <si>
    <t>KPI5560</t>
  </si>
  <si>
    <t>Pre 2020 cases (1733 cases and 95% Target = 1646 cases) [System Generated KPI]</t>
  </si>
  <si>
    <t>KPI5561</t>
  </si>
  <si>
    <t>2020 cases (50%) [System Generated KPI]</t>
  </si>
  <si>
    <t>KPI5562</t>
  </si>
  <si>
    <t xml:space="preserve">Time taken to process a lease.
• Regions – 7 days
• Head Office – 5 days
• Registrar Titles – 30 days
</t>
  </si>
  <si>
    <t>KPI5563</t>
  </si>
  <si>
    <t>Close 80% of the opened Pre 2020 cases which is 734 in total and 80% Target = 587 cases) [System Generated KPI]</t>
  </si>
  <si>
    <t>KPI5564</t>
  </si>
  <si>
    <t>Close 50% of 2020 Arrears Cases [System Generated KPI]</t>
  </si>
  <si>
    <t>KPI5565</t>
  </si>
  <si>
    <t>Reduce 70% of the Total Arrears Value as at 31/12/2019 which is $1.29m in total and 70% reduction = $903K [System Generated KPI]</t>
  </si>
  <si>
    <t>KPI5566</t>
  </si>
  <si>
    <t>Reduce (6-9yrs) parked arrears by 60% from the total accumulated to 31/12/19 [System Generated KPI]</t>
  </si>
  <si>
    <t>KPI5567</t>
  </si>
  <si>
    <t>Reduce (10+yrs) parked arrears by 60% from the total accumulated to 31/12/19 [System Generated KPI]</t>
  </si>
  <si>
    <t>KPI5568</t>
  </si>
  <si>
    <t>Target 700 (Labasa = 600 / Savusavu = 100) [System Generated KPI]</t>
  </si>
  <si>
    <t>KPI5569</t>
  </si>
  <si>
    <t>Target 405 (Labasa = 325 / Savusavu = 80) [System Generated KPI]</t>
  </si>
  <si>
    <t>KPI5570</t>
  </si>
  <si>
    <t>Target 35 (Labasa = 25 / Savusavu = 10)</t>
  </si>
  <si>
    <t>KPI5571</t>
  </si>
  <si>
    <t>Ensure that all work in compliance to the relevant legislations, EOM, and policies.</t>
  </si>
  <si>
    <t>KPI5572</t>
  </si>
  <si>
    <t>Assist in reviewing the current policy</t>
  </si>
  <si>
    <t>KPI5573</t>
  </si>
  <si>
    <t>to ensure that the Legal team is always part of the Operation work in order to understand and give advise on legal points</t>
  </si>
  <si>
    <t>KPI5574</t>
  </si>
  <si>
    <t>Attend Yasana Meeting</t>
  </si>
  <si>
    <t>KPI5575</t>
  </si>
  <si>
    <t>Attend LOU meeting</t>
  </si>
  <si>
    <t>KPI5576</t>
  </si>
  <si>
    <t>part of Operation consultation agenda to make awareness to LOU's</t>
  </si>
  <si>
    <t>KPI5577</t>
  </si>
  <si>
    <t>Region to assist R&amp;D team for the review of EOM</t>
  </si>
  <si>
    <t>KPI5578</t>
  </si>
  <si>
    <t xml:space="preserve">Region to assist R&amp;D team </t>
  </si>
  <si>
    <t>KPI5579</t>
  </si>
  <si>
    <t>To be advertised ithrough Tender</t>
  </si>
  <si>
    <t>KPI5580</t>
  </si>
  <si>
    <t>Team to issue large parcel of land for development purposes</t>
  </si>
  <si>
    <t>KPI5581</t>
  </si>
  <si>
    <t>All cases opened to be attended within 5 working days</t>
  </si>
  <si>
    <t>KPI5582</t>
  </si>
  <si>
    <t>Time taken to process a lease.
• Regions – 7 days
• Head Office – 5 days
• Registrar Titles – 30 days</t>
  </si>
  <si>
    <t>KPI5583</t>
  </si>
  <si>
    <t>Attend LOU meeting when necessary</t>
  </si>
  <si>
    <t>KPI5584</t>
  </si>
  <si>
    <t>Professional Registration of Valuers, Planners,</t>
  </si>
  <si>
    <t>KPI5585</t>
  </si>
  <si>
    <t>Implementation of the Succession Planning</t>
  </si>
  <si>
    <t>KPI5586</t>
  </si>
  <si>
    <t>ALTA Expiry Renewal  - Cane Leases</t>
  </si>
  <si>
    <t>KPI5587</t>
  </si>
  <si>
    <t>ALTA Expiry Renewal  - Non Cane Leases</t>
  </si>
  <si>
    <t>KPI5588</t>
  </si>
  <si>
    <t>Internal Quality Circle - Member of Team Ma'Sia'Re</t>
  </si>
  <si>
    <t>KPI5589</t>
  </si>
  <si>
    <t>No of 5S monthly audit to be conducted - assist</t>
  </si>
  <si>
    <t>KPI5590</t>
  </si>
  <si>
    <t>No of CSR to be conducted - assist</t>
  </si>
  <si>
    <t>KPI5591</t>
  </si>
  <si>
    <t>No. of staff engagement through Talanoa Sessions etc - attend</t>
  </si>
  <si>
    <t>KPI5592</t>
  </si>
  <si>
    <t>Organizations Staff Health and Wellbeing - participate</t>
  </si>
  <si>
    <t>KPI5593</t>
  </si>
  <si>
    <t>Pre New Lease_2020 Collection</t>
  </si>
  <si>
    <t>KPI5594</t>
  </si>
  <si>
    <t>Pre New Lease_2020 Poundage</t>
  </si>
  <si>
    <t>KPI5595</t>
  </si>
  <si>
    <t>Pre New Lease_2020Fees</t>
  </si>
  <si>
    <t>KPI5596</t>
  </si>
  <si>
    <t>Pre New Lease expenditure</t>
  </si>
  <si>
    <t>KPI5597</t>
  </si>
  <si>
    <t>Pre 2020 cases (1644 cases and 95% Target = 590 cases) [System Generated KPI]</t>
  </si>
  <si>
    <t>KPI5598</t>
  </si>
  <si>
    <t>Target 200 [System Generated KPI]</t>
  </si>
  <si>
    <t>KPI5599</t>
  </si>
  <si>
    <t>Target 141 [System Generated KPI]</t>
  </si>
  <si>
    <t>KPI5600</t>
  </si>
  <si>
    <t xml:space="preserve">Target 35 </t>
  </si>
  <si>
    <t>KPI5601</t>
  </si>
  <si>
    <t>Assist in gathering of LOU consent</t>
  </si>
  <si>
    <t>KPI5602</t>
  </si>
  <si>
    <t>Assist in approving IPRR prior to de reservation approval by DGMOR&amp;D</t>
  </si>
  <si>
    <t>KPI5603</t>
  </si>
  <si>
    <t>Reduce Total Arrears Value - Reduce 60% of the Total Arrears Value as at 31/12/2019 [System Generated KPI]</t>
  </si>
  <si>
    <t>KPI5604</t>
  </si>
  <si>
    <t>Parked Cases (Aged 6-9 yrs) - Reduce (6-9yrs) parked arrears by 60% from the total accumulated to 31/12/19 which is $664,092.58  60% reduction = $398k [System Generated KPI]</t>
  </si>
  <si>
    <t>KPI5605</t>
  </si>
  <si>
    <t>Parked Cases (Aged 10-20yrs) - Reduce (10+yrs) parked arrears by 60% from the total accumulated to 31/12/19 [System Generated KPI]</t>
  </si>
  <si>
    <t>KPI5606</t>
  </si>
  <si>
    <t>Pre-2020 Arrears Cases - To close 60% of 746 Pre-2020 cases which is 448 case count [System Generated KPI]</t>
  </si>
  <si>
    <t>KPI5607</t>
  </si>
  <si>
    <t>2020 Arrears Cases - To close 50% of 2020 cases  [System Generated KPI]</t>
  </si>
  <si>
    <t>KPI5608</t>
  </si>
  <si>
    <t>Legal Cases - Submitt or move cases 240 cases to legal</t>
  </si>
  <si>
    <t>KPI5609</t>
  </si>
  <si>
    <t>Summon</t>
  </si>
  <si>
    <t>KPI5610</t>
  </si>
  <si>
    <t xml:space="preserve">Data Intergrity </t>
  </si>
  <si>
    <t>KPI5611</t>
  </si>
  <si>
    <t>Work with Legal Dept. &amp; align daily activies with relevant regulations &amp; policies</t>
  </si>
  <si>
    <t>KPI5612</t>
  </si>
  <si>
    <t>Attend internal training &amp; contribute for review of EOM - 1 year</t>
  </si>
  <si>
    <t>KPI5613</t>
  </si>
  <si>
    <t>Attend &amp; contribute - 1 year</t>
  </si>
  <si>
    <t>KPI5614</t>
  </si>
  <si>
    <t>To be advertised through Tender</t>
  </si>
  <si>
    <t>KPI5615</t>
  </si>
  <si>
    <t>Attend &amp; close cases within 5 working days</t>
  </si>
  <si>
    <t>KPI5616</t>
  </si>
  <si>
    <t>Internal Quality Circle - 1 year</t>
  </si>
  <si>
    <t>KPI5617</t>
  </si>
  <si>
    <t>No of 5S monthly audit to be conducted - 1 per week/Every Friday</t>
  </si>
  <si>
    <t>KPI5618</t>
  </si>
  <si>
    <t>No of CSR to be conducted                                                                      1 per Qtr</t>
  </si>
  <si>
    <t>KPI5619</t>
  </si>
  <si>
    <t>No. of  staff engagement through Talanoa Session etc 1 per Month</t>
  </si>
  <si>
    <t>KPI5620</t>
  </si>
  <si>
    <t>Organizations Staff Health and Wellbeing - 4 Annual  = 1 per Qtr</t>
  </si>
  <si>
    <t>KPI5621</t>
  </si>
  <si>
    <t>Screening,Scanning &amp; uploading</t>
  </si>
  <si>
    <t>KPI5622</t>
  </si>
  <si>
    <t>Offer - follow -up and withdrawal</t>
  </si>
  <si>
    <t>KPI5623</t>
  </si>
  <si>
    <t>Documentation</t>
  </si>
  <si>
    <t>KPI5624</t>
  </si>
  <si>
    <t>Conveyancing</t>
  </si>
  <si>
    <t>KPI5625</t>
  </si>
  <si>
    <t xml:space="preserve">Settlement </t>
  </si>
  <si>
    <t>KPI5626</t>
  </si>
  <si>
    <t>KPI5627</t>
  </si>
  <si>
    <t>KPI5628</t>
  </si>
  <si>
    <t>ongoing</t>
  </si>
  <si>
    <t>KPI5629</t>
  </si>
  <si>
    <t>Total collected - rental, premium, licenses/royalities, stumpage etc. Target = FJ$2,089,564.2 [System Generated KPI]</t>
  </si>
  <si>
    <t>KPI5630</t>
  </si>
  <si>
    <t>KPI5631</t>
  </si>
  <si>
    <t>Total fees [System Generated KPI]</t>
  </si>
  <si>
    <t>KPI5632</t>
  </si>
  <si>
    <t>2020 cases (50%) (200 cases in Progress)</t>
  </si>
  <si>
    <t>KPI5633</t>
  </si>
  <si>
    <t>Target 500 (Labasa = 500 / Savusavu = 100) [System Generated KPI]</t>
  </si>
  <si>
    <t>KPI5634</t>
  </si>
  <si>
    <t xml:space="preserve">Land made available to Housing Authority for Housing purposes.                                                                                                                                         SW - 3, NW-3 ,CE-3, North -3 </t>
  </si>
  <si>
    <t>KPI5635</t>
  </si>
  <si>
    <t xml:space="preserve">Office in Nabouwalu -  NOVEMBER  (100% completed ) opening  </t>
  </si>
  <si>
    <t>KPI5636</t>
  </si>
  <si>
    <t>Operation collected [System Generated KPI]</t>
  </si>
  <si>
    <t>KPI5637</t>
  </si>
  <si>
    <t>ALTA PRE 2020 [System Generated KPI]</t>
  </si>
  <si>
    <t>KPI5638</t>
  </si>
  <si>
    <t>TLTA PRE 2020 [System Generated KPI]</t>
  </si>
  <si>
    <t>KPI5639</t>
  </si>
  <si>
    <t>ALTA 2020</t>
  </si>
  <si>
    <t>KPI5640</t>
  </si>
  <si>
    <t>KPI5641</t>
  </si>
  <si>
    <t>KPI5642</t>
  </si>
  <si>
    <t xml:space="preserve">Region to assist R&amp;D team for the review of EOM - Assist through 24 EOM Training P/Quarter North </t>
  </si>
  <si>
    <t>KPI5643</t>
  </si>
  <si>
    <t>All cases opened to be attended within 5 working days - Assist CO North in resolving asssigned complain</t>
  </si>
  <si>
    <t>KPI5644</t>
  </si>
  <si>
    <t>Assist QCC Team Ma'Sia'Re</t>
  </si>
  <si>
    <t>KPI5645</t>
  </si>
  <si>
    <t>ALTA - PRE 2020 [System Generated KPI]</t>
  </si>
  <si>
    <t>KPI5646</t>
  </si>
  <si>
    <t>ALTA - 2020 [System Generated KPI]</t>
  </si>
  <si>
    <t>KPI5647</t>
  </si>
  <si>
    <t>TLTA - PRE 2020 [System Generated KPI]</t>
  </si>
  <si>
    <t>KPI5648</t>
  </si>
  <si>
    <t>TLTA - 2020 [System Generated KPI]</t>
  </si>
  <si>
    <t>KPI5649</t>
  </si>
  <si>
    <t>ALTA</t>
  </si>
  <si>
    <t>KPI5650</t>
  </si>
  <si>
    <t>TLTA</t>
  </si>
  <si>
    <t>KPI5651</t>
  </si>
  <si>
    <t>Total collected - rental, premium, licenses/royalities, stumpage etc. Target = FJ$1.6m [System Generated KPI]</t>
  </si>
  <si>
    <t>KPI5652</t>
  </si>
  <si>
    <t xml:space="preserve">FJ$1.2m </t>
  </si>
  <si>
    <t>KPI5653</t>
  </si>
  <si>
    <t>FJ$353k [System Generated KPI]</t>
  </si>
  <si>
    <t>KPI5654</t>
  </si>
  <si>
    <t>FJ$180k</t>
  </si>
  <si>
    <t>KPI5655</t>
  </si>
  <si>
    <t>Land available advertised through Tender - 20</t>
  </si>
  <si>
    <t>KPI5656</t>
  </si>
  <si>
    <t>50% of total number  no of leases  yet to have the 360 Degrees inspection as at 31/12/2019 (9518) = 396</t>
  </si>
  <si>
    <t>KPI5657</t>
  </si>
  <si>
    <t>Pre 2020 cases (192 cases and 95% Target = 182 cases) [System Generated KPI]</t>
  </si>
  <si>
    <t>KPI5658</t>
  </si>
  <si>
    <t>Time taken to process a lease.
• Regions – 7 days
• Head Office – 5 days
• Registrar Titles – 30 days (total 42Days)</t>
  </si>
  <si>
    <t>KPI5659</t>
  </si>
  <si>
    <t>10/month - North Region</t>
  </si>
  <si>
    <t>KPI5660</t>
  </si>
  <si>
    <t>100%</t>
  </si>
  <si>
    <t>KPI5661</t>
  </si>
  <si>
    <t>50% cases to be closed/office [System Generated KPI]</t>
  </si>
  <si>
    <t>KPI5662</t>
  </si>
  <si>
    <t>30% of active files</t>
  </si>
  <si>
    <t>KPI5663</t>
  </si>
  <si>
    <t>Target 100</t>
  </si>
  <si>
    <t>KPI5664</t>
  </si>
  <si>
    <t>Target 80  [System Generated KPI]</t>
  </si>
  <si>
    <t>KPI5665</t>
  </si>
  <si>
    <t xml:space="preserve">Target 10 </t>
  </si>
  <si>
    <t>KPI5666</t>
  </si>
  <si>
    <t xml:space="preserve">assist LAO in terms of profiling </t>
  </si>
  <si>
    <t>KPI5667</t>
  </si>
  <si>
    <t xml:space="preserve">Land made available to Housing Authority for Housing purposes.                                                                                                                                          North -3 </t>
  </si>
  <si>
    <t>KPI5668</t>
  </si>
  <si>
    <t>Region to assist the R&amp;D in regards to the initial stage in drawing up a Vanua Levu &amp; Taveuni Land Use Master Plan</t>
  </si>
  <si>
    <t>KPI5669</t>
  </si>
  <si>
    <t>Annual Collection (100%) [System Generated KPI]</t>
  </si>
  <si>
    <t>KPI5670</t>
  </si>
  <si>
    <t>Renewal Lease Applications - ALTA</t>
  </si>
  <si>
    <t>KPI5671</t>
  </si>
  <si>
    <t>Renewal Lease Applications - TLTA</t>
  </si>
  <si>
    <t>KPI5672</t>
  </si>
  <si>
    <t>30% of total active</t>
  </si>
  <si>
    <t>KPI5673</t>
  </si>
  <si>
    <t>monthly update</t>
  </si>
  <si>
    <t>KPI5674</t>
  </si>
  <si>
    <t>To achieve &amp; reduce 60% of $2,986,383.05 arrears by 31/12/2020</t>
  </si>
  <si>
    <t>KPI5675</t>
  </si>
  <si>
    <t>10% Poundage &amp; fees from the 60% Arrears Target</t>
  </si>
  <si>
    <t>KPI5676</t>
  </si>
  <si>
    <t xml:space="preserve">Land available advertised through Tender - 16;           North - 8                                                                                              </t>
  </si>
  <si>
    <t>KPI5677</t>
  </si>
  <si>
    <t xml:space="preserve">To attend 40% of 30 cases monthly which 12 cases per month and Quarterly = 36 cases </t>
  </si>
  <si>
    <t>KPI5678</t>
  </si>
  <si>
    <t>To closed 235 cases that is 40% of 587 cases [System Generated KPI]</t>
  </si>
  <si>
    <t>KPI5679</t>
  </si>
  <si>
    <t>Work towars PMS targets &amp; timeline</t>
  </si>
  <si>
    <t>KPI5680</t>
  </si>
  <si>
    <t>Work within the monthly budget</t>
  </si>
  <si>
    <t>KPI5681</t>
  </si>
  <si>
    <t>To assist R&amp;D team for the review of EOM</t>
  </si>
  <si>
    <t>KPI5682</t>
  </si>
  <si>
    <t xml:space="preserve">To assist R&amp;D team </t>
  </si>
  <si>
    <t>KPI5683</t>
  </si>
  <si>
    <t>KPI5684</t>
  </si>
  <si>
    <t>No. of  staff engagement through Talanoa Session etc       1 per Month</t>
  </si>
  <si>
    <t>KPI5685</t>
  </si>
  <si>
    <t>Organizations Staff Health and Wellbeing                                   4 Annual  = 1 per Qtr</t>
  </si>
  <si>
    <t>KPI5686</t>
  </si>
  <si>
    <t>Preparation of locality of 193 expiry leases per annum</t>
  </si>
  <si>
    <t>KPI5687</t>
  </si>
  <si>
    <t>Preparation of locality of 1056 expiry leases per annum</t>
  </si>
  <si>
    <t>KPI5688</t>
  </si>
  <si>
    <t>Preparation of 619 locality diagram</t>
  </si>
  <si>
    <t>KPI5689</t>
  </si>
  <si>
    <t>Turn around time</t>
  </si>
  <si>
    <t>KPI5690</t>
  </si>
  <si>
    <t>CBUL report &amp; monitoring timeline</t>
  </si>
  <si>
    <t>KPI5691</t>
  </si>
  <si>
    <t>Less than an error per quarter</t>
  </si>
  <si>
    <t>KPI5692</t>
  </si>
  <si>
    <t>Work within and comply at all times</t>
  </si>
  <si>
    <t>KPI5693</t>
  </si>
  <si>
    <t>To be a risk champion</t>
  </si>
  <si>
    <t>KPI5694</t>
  </si>
  <si>
    <t>To complete within a reasonable timeframe</t>
  </si>
  <si>
    <t>KPI5695</t>
  </si>
  <si>
    <t>To pass all or at least fail one subject during one sitting</t>
  </si>
  <si>
    <t>KPI5696</t>
  </si>
  <si>
    <t xml:space="preserve">To continue to upgrade GIS skills </t>
  </si>
  <si>
    <t>KPI5697</t>
  </si>
  <si>
    <t>100% All staff to sign one</t>
  </si>
  <si>
    <t>KPI5698</t>
  </si>
  <si>
    <t>ALTA Expiry Renewal- Non cane leases</t>
  </si>
  <si>
    <t>KPI5699</t>
  </si>
  <si>
    <t>Compliance with Land Use Master Plan</t>
  </si>
  <si>
    <t>KPI5700</t>
  </si>
  <si>
    <t>KPI5701</t>
  </si>
  <si>
    <t xml:space="preserve"> Preparation of 619 locality diagram</t>
  </si>
  <si>
    <t>Land Development [System Generated KPI]</t>
  </si>
  <si>
    <t>KPI6000</t>
  </si>
  <si>
    <t xml:space="preserve">Review of Trust bank reconciliations
</t>
  </si>
  <si>
    <t>KPI6001</t>
  </si>
  <si>
    <t xml:space="preserve">Review of Trust FPD
</t>
  </si>
  <si>
    <t>KPI6002</t>
  </si>
  <si>
    <t>KPI6003</t>
  </si>
  <si>
    <t>KPI6004</t>
  </si>
  <si>
    <t xml:space="preserve">Preparation of intercompany GL reconciliations
</t>
  </si>
  <si>
    <t>KPI6005</t>
  </si>
  <si>
    <t xml:space="preserve">Submission of Trust bank reconciliations for SAR/ MF review
</t>
  </si>
  <si>
    <t>KPI6006</t>
  </si>
  <si>
    <t xml:space="preserve">Monitoring of Trust FPD
</t>
  </si>
  <si>
    <t>KPI6007</t>
  </si>
  <si>
    <t>Preparation of Trust bank reconciliations</t>
  </si>
  <si>
    <t>KPI6008</t>
  </si>
  <si>
    <t>CEO Update submission</t>
  </si>
  <si>
    <t>KPI6009</t>
  </si>
  <si>
    <t>Bank balance update</t>
  </si>
  <si>
    <t>KPI6010</t>
  </si>
  <si>
    <t>Processing of petty cash requests</t>
  </si>
  <si>
    <t>KPI6011</t>
  </si>
  <si>
    <t>KPI6012</t>
  </si>
  <si>
    <t>KPI6500</t>
  </si>
  <si>
    <t>Pre 2020 ALTA Cases  - 95% of 160 [System Generated KPI]</t>
  </si>
  <si>
    <t>KPI6501</t>
  </si>
  <si>
    <t>2020 ALTA Cases - 50% Of 351 [System Generated KPI]</t>
  </si>
  <si>
    <t>KPI6502</t>
  </si>
  <si>
    <t>2020 TLTA Cases - 50% of 192 [System Generated KPI]</t>
  </si>
  <si>
    <t>KPI6503</t>
  </si>
  <si>
    <t>Pre 2020 Cases - 95% of 339 to be close by end of year [System Generated KPI]</t>
  </si>
  <si>
    <t>KPI6504</t>
  </si>
  <si>
    <t>2020 Cases - 50% of all cases to be closed by end of year [System Generated KPI]</t>
  </si>
  <si>
    <t>KPI6505</t>
  </si>
  <si>
    <t>Pre 2020 ALTA Cases - 95% of 29  [System Generated KPI]</t>
  </si>
  <si>
    <t>KPI6506</t>
  </si>
  <si>
    <t>Pre 2020 TLTA Cases - 50% of 21  [System Generated KPI]</t>
  </si>
  <si>
    <t>KPI6507</t>
  </si>
  <si>
    <t>2020 ALTA Cases - 95% of 59 [System Generated KPI]</t>
  </si>
  <si>
    <t>KPI6508</t>
  </si>
  <si>
    <t>2020 TLTA Cases - 50% of 22 [System Generated KPI]</t>
  </si>
  <si>
    <t>KPI6509</t>
  </si>
  <si>
    <t>Sales analysis and creating acredibe sale database [System Generated KPI]</t>
  </si>
  <si>
    <t>KPI6510</t>
  </si>
  <si>
    <t>Breach [System Generated KPI]</t>
  </si>
  <si>
    <t>KPI6511</t>
  </si>
  <si>
    <t>Gross - new lease - 300 - 25/month [System Generated KPI]</t>
  </si>
  <si>
    <t>KPI6512</t>
  </si>
  <si>
    <t>Net new lease - 200 - 17/month [System Generated KPI]</t>
  </si>
  <si>
    <t>KPI6513</t>
  </si>
  <si>
    <t>LOU leasing their own land - 20 - 2/Month</t>
  </si>
  <si>
    <t>KPI6514</t>
  </si>
  <si>
    <t>KPI6515</t>
  </si>
  <si>
    <t>KPI6516</t>
  </si>
  <si>
    <t>LOU Individual Meetings - 25</t>
  </si>
  <si>
    <t>KPI6517</t>
  </si>
  <si>
    <t>25 - 2/month</t>
  </si>
  <si>
    <t>KPI6518</t>
  </si>
  <si>
    <t>To work with LAO NW - Submission of Report by end of 3rd quarter</t>
  </si>
  <si>
    <t>KPI6519</t>
  </si>
  <si>
    <t>1 Registered Valuer</t>
  </si>
  <si>
    <t>KPI6520</t>
  </si>
  <si>
    <t>ALTA Expiry Renewal  - Cane Leases - 85%</t>
  </si>
  <si>
    <t>KPI6521</t>
  </si>
  <si>
    <t>ALTA Expiry Renewal  - Non Cane Leases - 85%</t>
  </si>
  <si>
    <t>KPI6522</t>
  </si>
  <si>
    <t>KPI6523</t>
  </si>
  <si>
    <t>To make submission</t>
  </si>
  <si>
    <t>KPI6524</t>
  </si>
  <si>
    <t>80% cases closed</t>
  </si>
  <si>
    <t>KPI6525</t>
  </si>
  <si>
    <t>KPI6526</t>
  </si>
  <si>
    <t>Everyday</t>
  </si>
  <si>
    <t>KPI6527</t>
  </si>
  <si>
    <t>4 - 1/quarter</t>
  </si>
  <si>
    <t>KPI6528</t>
  </si>
  <si>
    <t xml:space="preserve">Offer </t>
  </si>
  <si>
    <t>KPI6529</t>
  </si>
  <si>
    <t xml:space="preserve">Documentation </t>
  </si>
  <si>
    <t>KPI6530</t>
  </si>
  <si>
    <t>Settlement</t>
  </si>
  <si>
    <t>KPI6531</t>
  </si>
  <si>
    <t>KPI6532</t>
  </si>
  <si>
    <t>80% of case to be closed</t>
  </si>
  <si>
    <t>KPI6533</t>
  </si>
  <si>
    <t>KPI6534</t>
  </si>
  <si>
    <t>20 Sites</t>
  </si>
  <si>
    <t>KPI6535</t>
  </si>
  <si>
    <t>Pre 2020 Cases - 95% of 339 to be close by end of year</t>
  </si>
  <si>
    <t>KPI6536</t>
  </si>
  <si>
    <t>2020 Cases - 50% of all cases to be closed by end of year</t>
  </si>
  <si>
    <t>KPI6537</t>
  </si>
  <si>
    <t>42 Days</t>
  </si>
  <si>
    <t>KPI6538</t>
  </si>
  <si>
    <t>Pre 2020 ALTA Cases - 29  [System Generated KPI]</t>
  </si>
  <si>
    <t>KPI6539</t>
  </si>
  <si>
    <t>Pre 2020 TLTA Cases - 21  [System Generated KPI]</t>
  </si>
  <si>
    <t>KPI6540</t>
  </si>
  <si>
    <t>2020 ALTA Cases - 59 [System Generated KPI]</t>
  </si>
  <si>
    <t>KPI6541</t>
  </si>
  <si>
    <t>2020 TLTA Cases - 22 [System Generated KPI]</t>
  </si>
  <si>
    <t>KPI6542</t>
  </si>
  <si>
    <t>Gross - new lease - 25/Month [System Generated KPI]</t>
  </si>
  <si>
    <t>KPI6543</t>
  </si>
  <si>
    <t>Net new lease - 17/Month [System Generated KPI]</t>
  </si>
  <si>
    <t>KPI6544</t>
  </si>
  <si>
    <t>LOU leasing their own land - 2/Month</t>
  </si>
  <si>
    <t>KPI6545</t>
  </si>
  <si>
    <t>To work with LAO Team</t>
  </si>
  <si>
    <t>KPI6546</t>
  </si>
  <si>
    <t>KPI6547</t>
  </si>
  <si>
    <t>KPI6548</t>
  </si>
  <si>
    <t>KPI6549</t>
  </si>
  <si>
    <t>Pre 2020 ALTA Cases  - 95% of 160</t>
  </si>
  <si>
    <t>KPI6550</t>
  </si>
  <si>
    <t>2020 ALTA Cases - 50% Of 351</t>
  </si>
  <si>
    <t>KPI6551</t>
  </si>
  <si>
    <t>2020 TLTA Cases - 50% of 3192 [System Generated KPI]</t>
  </si>
  <si>
    <t>KPI6552</t>
  </si>
  <si>
    <t>360 degrees - 1774 - 148/month</t>
  </si>
  <si>
    <t>KPI6553</t>
  </si>
  <si>
    <t>Sales analysis and creating acredibe sale database - 60 - 5/month</t>
  </si>
  <si>
    <t>KPI6554</t>
  </si>
  <si>
    <t>Breach - 120 - 10/month</t>
  </si>
  <si>
    <t>KPI6555</t>
  </si>
  <si>
    <t>Preparation of locality of 56 expiry leases - PRE 2020 Cases</t>
  </si>
  <si>
    <t>KPI6556</t>
  </si>
  <si>
    <t>Preparation of locality of 56 expiry leases - 2020 Cases</t>
  </si>
  <si>
    <t>KPI6557</t>
  </si>
  <si>
    <t>Preparation of locality of 31 expiry leases - PRE 2020 Cases</t>
  </si>
  <si>
    <t>KPI6558</t>
  </si>
  <si>
    <t>Preparation of locality of 31 expiry leases - 2020 Cases</t>
  </si>
  <si>
    <t>KPI6559</t>
  </si>
  <si>
    <t>Preparation of 322 locality diagram - PRE 2020 Cases</t>
  </si>
  <si>
    <t>KPI6560</t>
  </si>
  <si>
    <t>Preparation of 322 locality diagram - 2020 Cases</t>
  </si>
  <si>
    <t>KPI6561</t>
  </si>
  <si>
    <t>KPI6562</t>
  </si>
  <si>
    <t>KPI6563</t>
  </si>
  <si>
    <t>KPI6564</t>
  </si>
  <si>
    <t>KPI6565</t>
  </si>
  <si>
    <t>Lease Processing Timeline - 42 Days</t>
  </si>
  <si>
    <t>KPI6566</t>
  </si>
  <si>
    <t>Land for leasing - 20 Sites</t>
  </si>
  <si>
    <t>KPI6567</t>
  </si>
  <si>
    <t>KPI6568</t>
  </si>
  <si>
    <t>KPI6569</t>
  </si>
  <si>
    <t>KPI6570</t>
  </si>
  <si>
    <t xml:space="preserve">Pre 2020 ALTA Cases - 29 </t>
  </si>
  <si>
    <t>KPI6571</t>
  </si>
  <si>
    <t xml:space="preserve">Pre 2020 TLTA Cases - 21 </t>
  </si>
  <si>
    <t>KPI6572</t>
  </si>
  <si>
    <t>2020 ALTA Cases - 59</t>
  </si>
  <si>
    <t>KPI6573</t>
  </si>
  <si>
    <t>2020 TLTA Cases - 22</t>
  </si>
  <si>
    <t>KPI6574</t>
  </si>
  <si>
    <t>Gross - new lease - 25/Month</t>
  </si>
  <si>
    <t>KPI6575</t>
  </si>
  <si>
    <t>Net new lease - 17/Month</t>
  </si>
  <si>
    <t>KPI6576</t>
  </si>
  <si>
    <t>KPI6577</t>
  </si>
  <si>
    <t>to work with LAO NW</t>
  </si>
  <si>
    <t>KPI6578</t>
  </si>
  <si>
    <t>KPI6579</t>
  </si>
  <si>
    <t>KPI6580</t>
  </si>
  <si>
    <t>2020 TLTA Cases - 50% of 3192</t>
  </si>
  <si>
    <t>KPI6581</t>
  </si>
  <si>
    <t>KPI6582</t>
  </si>
  <si>
    <t>KPI6583</t>
  </si>
  <si>
    <t>KPI6584</t>
  </si>
  <si>
    <t>KPI6585</t>
  </si>
  <si>
    <t>KPI6586</t>
  </si>
  <si>
    <t>KPI6587</t>
  </si>
  <si>
    <t>KPI6600</t>
  </si>
  <si>
    <t>Pre-2020 Cases [System Generated KPI]</t>
  </si>
  <si>
    <t>KPI6601</t>
  </si>
  <si>
    <t>2020 Cases (50% Target of cases to be closed) [System Generated KPI]</t>
  </si>
  <si>
    <t>KPI6602</t>
  </si>
  <si>
    <t>Land Available to be advertised through Tender / Land For Leasing</t>
  </si>
  <si>
    <t>KPI6603</t>
  </si>
  <si>
    <t>50% of remaining leases to be inspected  as at 31/12/2019</t>
  </si>
  <si>
    <t>KPI6604</t>
  </si>
  <si>
    <t>WOS to be filed - 22.5% |Arrears Recovery - 15% |Arrears Success Rate - 15%</t>
  </si>
  <si>
    <t>KPI6605</t>
  </si>
  <si>
    <t>2020 Cases [System Generated KPI]</t>
  </si>
  <si>
    <t>KPI6606</t>
  </si>
  <si>
    <t>2 Reports / month</t>
  </si>
  <si>
    <t>KPI6607</t>
  </si>
  <si>
    <t>Digit online case processing  / Approvals</t>
  </si>
  <si>
    <t>KPI6608</t>
  </si>
  <si>
    <t>On line applications processing</t>
  </si>
  <si>
    <t>KPI6609</t>
  </si>
  <si>
    <t>80% Closure/month</t>
  </si>
  <si>
    <t>KPI6610</t>
  </si>
  <si>
    <t>70% -  Weekly Feedback</t>
  </si>
  <si>
    <t>KPI6611</t>
  </si>
  <si>
    <t>4 Development Plans</t>
  </si>
  <si>
    <t>KPI6612</t>
  </si>
  <si>
    <t>Integrated Development Area</t>
  </si>
  <si>
    <t>KPI6613</t>
  </si>
  <si>
    <t>Local Area Plans -  TLTB project / schemed</t>
  </si>
  <si>
    <t>KPI6614</t>
  </si>
  <si>
    <t>KPI7000</t>
  </si>
  <si>
    <t>Attend to counter quieries/Email enquiries/TLTB infor &amp; telephone enquries</t>
  </si>
  <si>
    <t>KPI7001</t>
  </si>
  <si>
    <t>As when required  (requested to MRD)/Receipts provided to MRD accordingly</t>
  </si>
  <si>
    <t>KPI7002</t>
  </si>
  <si>
    <t>Attended to and teams submitted to DGMORD's office every quarter</t>
  </si>
  <si>
    <t>KPI7003</t>
  </si>
  <si>
    <t>Attended to and Operations Monthly Report submitted to DGMORD's office every month</t>
  </si>
  <si>
    <t>KPI7004</t>
  </si>
  <si>
    <t>Receive cases from all regions and sub regions/ vett cases from all regions/ submit cases for execution/vett after execution and forward to CC2 and RC for lodgement registration to Registrar of Titles</t>
  </si>
  <si>
    <t>KPI7005</t>
  </si>
  <si>
    <t>Attend to daily screening of all cases received from the regions and forwarding to Board Secretary's office for execution by Board Member</t>
  </si>
  <si>
    <t>KPI7006</t>
  </si>
  <si>
    <t>Vett all documents after execution and forward all cases to CC2 &amp; RC for lodgement to Registrar of Titles for registration</t>
  </si>
  <si>
    <t>KPI7007</t>
  </si>
  <si>
    <t>Confirming settlements with banks and assist CC2 on settlements</t>
  </si>
  <si>
    <t>KPI7008</t>
  </si>
  <si>
    <t>Request approval for release of any information, otherwise informtion is confidential, also reminding team on a daily basis</t>
  </si>
  <si>
    <t>KPI7009</t>
  </si>
  <si>
    <t>Complied with in all areas of work and also reminding team on a daily basis</t>
  </si>
  <si>
    <t>KPI7010</t>
  </si>
  <si>
    <t>Risk register book in place for team to note risks. Also updating Risk Officer on monhtly visits of any risk or issues</t>
  </si>
  <si>
    <t>KPI7011</t>
  </si>
  <si>
    <t>Attended to and assigned, close cases as requested and also updating case status to CMO when enquiring.</t>
  </si>
  <si>
    <t>KPI7012</t>
  </si>
  <si>
    <t>Complied with and assisted by DGMORD</t>
  </si>
  <si>
    <t>KPI7013</t>
  </si>
  <si>
    <t>KPI7014</t>
  </si>
  <si>
    <t>Providing checklists which is in the Conveyance portal for case types so that appropriate documentation is provided for legal documentation</t>
  </si>
  <si>
    <t>KPI7015</t>
  </si>
  <si>
    <t>Making sure that the processes is in accordance with the process required in the EOM and Policies/Acts</t>
  </si>
  <si>
    <t>KPI7016</t>
  </si>
  <si>
    <t>Submitting updates to DGMORD/Ems when required</t>
  </si>
  <si>
    <t>KPI7017</t>
  </si>
  <si>
    <t>Serving customers/tenants and advising then to the extent where they are satisfied with what they enquired on that advisers and inline with policies</t>
  </si>
  <si>
    <t>KPI7018</t>
  </si>
  <si>
    <t>Complied with in all areas of work</t>
  </si>
  <si>
    <t>KPI7019</t>
  </si>
  <si>
    <t>Complied with in all areas of work and also reporting and updating of work to DGMORD's office</t>
  </si>
  <si>
    <t>KPI7020</t>
  </si>
  <si>
    <t>Daily cheking of updates by CC2/RC and record of file movements to be updated on landsoft status</t>
  </si>
  <si>
    <t>KPI7021</t>
  </si>
  <si>
    <t>Vetting of all cases received from all regions and sub-regions</t>
  </si>
  <si>
    <t>KPI7022</t>
  </si>
  <si>
    <t>Vetting of all cases after execution and requirements are in place before lodging for registration</t>
  </si>
  <si>
    <t>KPI7023</t>
  </si>
  <si>
    <t>Vetting of cases/liaising with tenants if further documents are required/request for search/prepare notice to advertise in the daily new paper/submitting case for execution by Board Member/seeking quotation to advertise notice/requesting LPO to finance/en</t>
  </si>
  <si>
    <t>KPI7024</t>
  </si>
  <si>
    <t>Vetting of cases/requesting of searches for confirmation of transfer/prepare Re-Entry notices/submitting case to Board Secretary for execution by Board Member/Vetting after execution/forwarding cases to CC2/RC for lodgement to Registrar of Titles</t>
  </si>
  <si>
    <t>KPI7025</t>
  </si>
  <si>
    <t>Acknowledge request from region and assign to CC2/RC for search</t>
  </si>
  <si>
    <t>KPI7026</t>
  </si>
  <si>
    <t>Ensuring that case files are despatched in good condition before dispatching to region</t>
  </si>
  <si>
    <t>KPI7027</t>
  </si>
  <si>
    <t>Confirm settlements with financial institutions and assign to CC2 to effect settlements. Check that settlement is properly effected and documents are in order before dispatching case to region</t>
  </si>
  <si>
    <t>KPI7028</t>
  </si>
  <si>
    <t>Attending to updating on complaint IDs in emails and CMS</t>
  </si>
  <si>
    <t>KPI7029</t>
  </si>
  <si>
    <t>Serving customers/tenants and upholding the vision which is Éxcellence in Land Management Services to meet the expectations of all Stakeholders</t>
  </si>
  <si>
    <t>KPI7030</t>
  </si>
  <si>
    <t>Referesher trainning/Enhancement/IT to work on conveyance tab in landsoft for ease of extraction of reports during month end report write up</t>
  </si>
  <si>
    <t>KPI7031</t>
  </si>
  <si>
    <t xml:space="preserve">More training in legal areas especially in legal drafting, laws and acts that applies when dealing with Land Transfer Act. This training is suitable for Conveyance/Services and SEO Compliance </t>
  </si>
  <si>
    <t>KPI7032</t>
  </si>
  <si>
    <t>Implementation of 2016 QC project for conveyance process; scan/loading of registered leases before despatching to regionand upholding the improved standards of conveyance process. Attending to 5S every end of the week at 4.10pm</t>
  </si>
  <si>
    <t>KPI7033</t>
  </si>
  <si>
    <t>Discussing ideas with DGMORD/MRD/SRO on coneyance process and implementation to improve service deliery in conveyance process</t>
  </si>
  <si>
    <t>KPI7034</t>
  </si>
  <si>
    <t>Attended all CSR scheduled by the Board</t>
  </si>
  <si>
    <t>KPI7035</t>
  </si>
  <si>
    <t>Assisting tenants and landowners who may have queiries and introducing then to the right department/person to deal with their queries</t>
  </si>
  <si>
    <t>KPI7036</t>
  </si>
  <si>
    <t>Assisting CCO in preparing a brochure for conveyance. Conveyance brochure will have to be revied and CCO to work on a new conveyance brochure</t>
  </si>
  <si>
    <t>KPI7037</t>
  </si>
  <si>
    <t>Attentive to presentations by DGMORD on climate change and also taking notes of the importance. Further, taking part in CSR; planting of million treets to assist in REDD+, carbon tradings</t>
  </si>
  <si>
    <t>KPI7038</t>
  </si>
  <si>
    <t xml:space="preserve">Respond to emails (ITLTB Info), follow ups and enquiries  on daily baisis.  </t>
  </si>
  <si>
    <t>KPI7039</t>
  </si>
  <si>
    <t>Ensure that correct search fees amount requested from Finance should be match with the receipts submitted.</t>
  </si>
  <si>
    <t>KPI7040</t>
  </si>
  <si>
    <t>Submit appraisal report to CC1 for every end of each quarter.</t>
  </si>
  <si>
    <t>KPI7041</t>
  </si>
  <si>
    <t>Assist CC1 in analysing number of cases received, process and dispatched in region wise for every end of the month.</t>
  </si>
  <si>
    <t>KPI7042</t>
  </si>
  <si>
    <t>Check and verify Board Member and Board Secreatry Signatures with ITLTB Sealed Stamp on the lease.</t>
  </si>
  <si>
    <t>KPI7043</t>
  </si>
  <si>
    <t>Prepare lodgement slips and lodge executed leases and dealings documents prior to requirements at ROT.</t>
  </si>
  <si>
    <t>KPI7044</t>
  </si>
  <si>
    <t>Facilitate and attend settlement with Financers as and when required.</t>
  </si>
  <si>
    <t>KPI7045</t>
  </si>
  <si>
    <t>All movement of cases in each processes, data are well recorded in the landsoft.</t>
  </si>
  <si>
    <t>KPI7046</t>
  </si>
  <si>
    <t xml:space="preserve"> Request from regions in terms of titles search, status of processes, update deliver on timely manner. </t>
  </si>
  <si>
    <t>KPI7047</t>
  </si>
  <si>
    <t>Report non-compliance cases to DGMORD.</t>
  </si>
  <si>
    <t>KPI7048</t>
  </si>
  <si>
    <t xml:space="preserve">Ensure stages of leases process and dealings should correspond with the acts and laws of Fiji. </t>
  </si>
  <si>
    <t>KPI7049</t>
  </si>
  <si>
    <t>Movement of case files clearly updating in the conveyance register and landsoft.</t>
  </si>
  <si>
    <t>KPI7050</t>
  </si>
  <si>
    <t>Ensure all  land information must clearly typed and printed on the lease documents.</t>
  </si>
  <si>
    <t>KPI7051</t>
  </si>
  <si>
    <t>Registration details such as number, date, ROT stamp must clearly shown on the lease documents before dispatch.</t>
  </si>
  <si>
    <t>KPI7052</t>
  </si>
  <si>
    <t>Paper cutting include Fiji Sun and Gazette to be returned to ROT after expiry date of notice.</t>
  </si>
  <si>
    <t>KPI7053</t>
  </si>
  <si>
    <t>Application for termination of lease (Re Entry / Surrender) to be filed to ROT with its requirements in relation to land transfer act.</t>
  </si>
  <si>
    <t>KPI7054</t>
  </si>
  <si>
    <t>All required title search and company search from region submitted on timely manner.</t>
  </si>
  <si>
    <t>KPI7055</t>
  </si>
  <si>
    <t>All case files are being locked in the cabinet at every end of working days</t>
  </si>
  <si>
    <t>KPI7056</t>
  </si>
  <si>
    <t>Settlement well attended to. Duplicate lease returned to financers once registration completed</t>
  </si>
  <si>
    <t>KPI7057</t>
  </si>
  <si>
    <t>KPI7058</t>
  </si>
  <si>
    <t>KPI7059</t>
  </si>
  <si>
    <t>Ensure Quality Customer Service for internal and external customers - less complaints</t>
  </si>
  <si>
    <t>KPI7060</t>
  </si>
  <si>
    <t xml:space="preserve">Request IT to enhance landsoft for conveyance tab </t>
  </si>
  <si>
    <t>KPI7061</t>
  </si>
  <si>
    <t>Need training on legal documentation and laws</t>
  </si>
  <si>
    <t>KPI7062</t>
  </si>
  <si>
    <t>Members of the FBEA Committee. Participate in 5S audit, Business Excellence framework submission, CSR.</t>
  </si>
  <si>
    <t>KPI7063</t>
  </si>
  <si>
    <t>Design conveyance title search and company search form</t>
  </si>
  <si>
    <t>KPI7064</t>
  </si>
  <si>
    <t>Design conveyance portal for internal users</t>
  </si>
  <si>
    <t>KPI7065</t>
  </si>
  <si>
    <t>To assist as and when required</t>
  </si>
  <si>
    <t>KPI7066</t>
  </si>
  <si>
    <t xml:space="preserve">Daily Counter Service/Response to Telephone enquires &amp; followups/ Attend &amp; response to Tenant Followup emails &amp; TLTB info </t>
  </si>
  <si>
    <t>KPI7067</t>
  </si>
  <si>
    <t xml:space="preserve">Assesed by DGMORD </t>
  </si>
  <si>
    <t>KPI7068</t>
  </si>
  <si>
    <t>Daily Entry</t>
  </si>
  <si>
    <t>KPI7069</t>
  </si>
  <si>
    <t>Requesting search fees from MRD copy to DGMORD. Upon completion of titles, &amp; company search and Lodgements, receipts are returned to MRD for record keeping</t>
  </si>
  <si>
    <t>KPI7070</t>
  </si>
  <si>
    <t xml:space="preserve">Submit Appraisal Report to CC1 at the end of each quarter </t>
  </si>
  <si>
    <t>KPI7071</t>
  </si>
  <si>
    <t xml:space="preserve">Compile &amp; Print monthly excel report of Cases Received from Regions and ensuring the filing of execution and dispatch memos to enaable CC1 to extract information to assist with Monthly report </t>
  </si>
  <si>
    <t>KPI7072</t>
  </si>
  <si>
    <t xml:space="preserve">Data Entry on LandSoft &amp; Conveyance Share Drive of all cases received for processing and returned to region for dispatches and errors (Corrections) </t>
  </si>
  <si>
    <t>KPI7073</t>
  </si>
  <si>
    <t xml:space="preserve">Assist CC2 by compiling lease documents, tenants ID's and rechecking and drafting lodgement slips </t>
  </si>
  <si>
    <t>KPI7074</t>
  </si>
  <si>
    <t xml:space="preserve">Attend only when required </t>
  </si>
  <si>
    <t>KPI7075</t>
  </si>
  <si>
    <t xml:space="preserve">Confidentiality of Information- released upon approval from DGMORD's office </t>
  </si>
  <si>
    <t>KPI7076</t>
  </si>
  <si>
    <t xml:space="preserve">Meeting customer expectations by daily resopnse to emails, counter service and telecommunications enquires </t>
  </si>
  <si>
    <t>KPI7077</t>
  </si>
  <si>
    <t xml:space="preserve">File Stock take at the end of every month and advice CC1 of ideas for enhancement of process &amp; procedures </t>
  </si>
  <si>
    <t>KPI7078</t>
  </si>
  <si>
    <t xml:space="preserve">Ensure daily work aligns to EMO Process &amp; procedures </t>
  </si>
  <si>
    <t>KPI7079</t>
  </si>
  <si>
    <t xml:space="preserve"> Comply to Boards policies and daily updates to line supervisior</t>
  </si>
  <si>
    <t>KPI7080</t>
  </si>
  <si>
    <t xml:space="preserve">Upon receiving of Case files from Regional offices, Update the conveyance excel &amp; landsoft. Update the movement of case files through every process until is it dispatched back to the regional offices  </t>
  </si>
  <si>
    <t>KPI7081</t>
  </si>
  <si>
    <t xml:space="preserve">Assist CC1 &amp; CC2 by checking Lease documents after vetting to identify any errors in the lease documents </t>
  </si>
  <si>
    <t>KPI7082</t>
  </si>
  <si>
    <t>Assist CC2 by compiling lease documents, tenants ID's,rechecking and drafting lodgement slips before Lodgement to ROT</t>
  </si>
  <si>
    <t>KPI7083</t>
  </si>
  <si>
    <t>Assist CC1 with Provisional Cases (Agreement of Lease &amp; Instructment of Tenancy) Assist CC1 with arrangement of Advertisement Quotation with Fiji SUN. Collect Paper adverstiment cutting and after 2 weeks, Photocopy Lease documents (Board copy) and forward</t>
  </si>
  <si>
    <t>KPI7084</t>
  </si>
  <si>
    <t xml:space="preserve">Registration of all New Re-Entry Cases from region &amp; assist CC2 with assessing Re-Entry Notices, Pictures &amp; Affidivit of Sevice to meet requirements from Registrar of Titles Requirements </t>
  </si>
  <si>
    <t>KPI7085</t>
  </si>
  <si>
    <t>Title Search- Assist CC2 by scanning all requested Searches and uploading into Conveyance Portal or emailed to staff. Company Search- Conduct searches requested by regional staff from Registrar of Companies, scan and upload company search on Conveyance Po</t>
  </si>
  <si>
    <t>KPI7086</t>
  </si>
  <si>
    <t xml:space="preserve">Check Case files before dispatching to regional offices if it needs to be taped to ensure the safe condition of the Case files &amp; Attached Documents </t>
  </si>
  <si>
    <t>KPI7087</t>
  </si>
  <si>
    <t>Attend when required to assist CC2</t>
  </si>
  <si>
    <t>KPI7088</t>
  </si>
  <si>
    <t xml:space="preserve">Attend to assigned CMS cases in regards to Titles search on change of lease ownership and Lease registration process updates  </t>
  </si>
  <si>
    <t>KPI7089</t>
  </si>
  <si>
    <t xml:space="preserve">Ensure to Deliever excellent customer services in all aspects of operation. Assisting, advising &amp; Updating customers on the progress of the lease processing. </t>
  </si>
  <si>
    <t>KPI7090</t>
  </si>
  <si>
    <t xml:space="preserve">Refresher Trainings on enhancements done on Landsoft </t>
  </si>
  <si>
    <t>KPI7091</t>
  </si>
  <si>
    <t xml:space="preserve">Training to be provided. Also EOM Training to be aware of Processes &amp; procedures </t>
  </si>
  <si>
    <t>KPI7092</t>
  </si>
  <si>
    <t xml:space="preserve">Keeping work area neat &amp; tidy </t>
  </si>
  <si>
    <t>KPI7093</t>
  </si>
  <si>
    <t xml:space="preserve">Continuous implementation of 2016 Conveyance QC Project in daily work process e.g scanning of all registered lease documents before dispatching to regional offices </t>
  </si>
  <si>
    <t>KPI7094</t>
  </si>
  <si>
    <t xml:space="preserve">Attend Board Organized CSR Actitivies </t>
  </si>
  <si>
    <t>KPI7095</t>
  </si>
  <si>
    <t xml:space="preserve">Assist CC2 in designing Search forms for internal titles &amp; company search </t>
  </si>
  <si>
    <t>KPI7096</t>
  </si>
  <si>
    <t xml:space="preserve">Assist in designing Conveyance Portal for Internal users </t>
  </si>
  <si>
    <t>KPI7097</t>
  </si>
  <si>
    <t>Net new lease [System Generated KPI]</t>
  </si>
  <si>
    <t>No of 5S monthly audit to be conducted; No of CSR to be conducted; No. of  staff engagement through Talanoa Session etc</t>
  </si>
  <si>
    <t>KPI7500</t>
  </si>
  <si>
    <t>KPI7501</t>
  </si>
  <si>
    <t>KPI7502</t>
  </si>
  <si>
    <t>KPI7503</t>
  </si>
  <si>
    <t xml:space="preserve">Serve Court Summons and Orders </t>
  </si>
  <si>
    <t>KPI7504</t>
  </si>
  <si>
    <t>Submit 40 cases per month to Legal</t>
  </si>
  <si>
    <t>Arrears - Parked Arrears - 10+ years to be reduced by 60% [System Generated KPI]</t>
  </si>
  <si>
    <t>KPI7600</t>
  </si>
  <si>
    <t>Assist and Participate on Communication and Marketing of TLTB and other initiatives from CCO</t>
  </si>
  <si>
    <t>KPI7601</t>
  </si>
  <si>
    <t xml:space="preserve">Monitor compliance is adequately followed by all staffs for all legislation, policies, EOM and processes; 2. Undertake operation audit for assessment of compliance and review of EOM to address gaps in process &amp; procedures.                                     </t>
  </si>
  <si>
    <t>KPI7602</t>
  </si>
  <si>
    <t xml:space="preserve">Draft Arrears Policy - SRCO/Arrears Team and Legal Team </t>
  </si>
  <si>
    <t>KPI7603</t>
  </si>
  <si>
    <t>To assist IT Department on the Arrears Enhancement</t>
  </si>
  <si>
    <t>KPI7604</t>
  </si>
  <si>
    <t>Attend and Participate on Business Excellence Inititiatives</t>
  </si>
  <si>
    <t>KPI7605</t>
  </si>
  <si>
    <t xml:space="preserve">Review Write off Policy - SRCO/Arrears Team and Legal Team </t>
  </si>
  <si>
    <t>KPI7606</t>
  </si>
  <si>
    <t>Manage Risk and register all risk in the Department and also consolidate Operation Risk from the Region office; 2.Monitor and ensure governance framework been incorporated in work process and review to be undertaken to minimize risk.</t>
  </si>
  <si>
    <t>KPI7607</t>
  </si>
  <si>
    <t>Promote and encourage Professional and Technical Skill; Professional registration of valuers, Planners and Environmental Officers;Technical capacity building/upskilling through short courses;</t>
  </si>
  <si>
    <t>KPI7700</t>
  </si>
  <si>
    <t>KPI7701</t>
  </si>
  <si>
    <t>KPI7702</t>
  </si>
  <si>
    <t>KPI7703</t>
  </si>
  <si>
    <t>KPI7704</t>
  </si>
  <si>
    <t>KPI7705</t>
  </si>
  <si>
    <t>KPI7706</t>
  </si>
  <si>
    <t>KPI7707</t>
  </si>
  <si>
    <t>KPI7708</t>
  </si>
  <si>
    <t>KPI7709</t>
  </si>
  <si>
    <t>KPI7710</t>
  </si>
  <si>
    <t>KPI7711</t>
  </si>
  <si>
    <t>KPI7750</t>
  </si>
  <si>
    <t>Assist arrears teams by recording all returned statements and sending a monthly report to Arreas teams.</t>
  </si>
  <si>
    <t>KPI7751</t>
  </si>
  <si>
    <t>1. Ensure SWOT analysis is performed annually and growth is monitored and maintained.
2. Assist with Finance work where required.</t>
  </si>
  <si>
    <t>KPI7752</t>
  </si>
  <si>
    <t>Ensure compliance to EOM all the time</t>
  </si>
  <si>
    <t>KPI7753</t>
  </si>
  <si>
    <t>Ensure compliance to Finance, Trust and Administration Policies and Procedures all the time</t>
  </si>
  <si>
    <t>KPI7754</t>
  </si>
  <si>
    <t>Ensure compliance to Board's Policies and Procedures all the time</t>
  </si>
  <si>
    <t>KPI7755</t>
  </si>
  <si>
    <t>1. Update risk register relevant to the Finance team every month.
2. Ensure risks identified are monitored and maintained at an acceptable level.</t>
  </si>
  <si>
    <t>KPI7756</t>
  </si>
  <si>
    <t>CM to be cleared within one month from date of the issue raised via CMS</t>
  </si>
  <si>
    <t>KPI7757</t>
  </si>
  <si>
    <t>1. Good governance and transparency is maintained all the time
2. Completion of the Statutory Declaration of Interest by January</t>
  </si>
  <si>
    <t>KPI7758</t>
  </si>
  <si>
    <t>KPI7759</t>
  </si>
  <si>
    <t>KPI7760</t>
  </si>
  <si>
    <t>Audit issues raised in 2018 to be cleared in 2018
Audit issues in prior years to be cleared by June 2018</t>
  </si>
  <si>
    <t>KPI7761</t>
  </si>
  <si>
    <t>Audit issues raised for 2017 audit to be cleared in 2018</t>
  </si>
  <si>
    <t>KPI7762</t>
  </si>
  <si>
    <t>1. Registering of all mails received at reception.
2. Distribution of mails to appropriate staff.
3. Extension listing to be updated on a monthly and quarterly updates to be sent to all staff and Management.</t>
  </si>
  <si>
    <t>KPI7763</t>
  </si>
  <si>
    <t>Maintain excellent customer services all the time</t>
  </si>
  <si>
    <t>KPI7764</t>
  </si>
  <si>
    <t>Attend 2 competence based train in 2018</t>
  </si>
  <si>
    <t>KPI7765</t>
  </si>
  <si>
    <t>1. Submission of 2018 PMS by January
2. Quarterly PMS to be submitted one month after the quarter end</t>
  </si>
  <si>
    <t>KPI7766</t>
  </si>
  <si>
    <t>Completion of the staff climate survey by the due date</t>
  </si>
  <si>
    <t>KPI7767</t>
  </si>
  <si>
    <t>Provide 1 recommendation for improvement in the Finance Department manuals.</t>
  </si>
  <si>
    <t>KPI7768</t>
  </si>
  <si>
    <t>1. Welcome stakeholders and direct to appropriate staff/department.
2. Calls from stakeholders to be directed to appropriate staff/department.
3. Calls for EMs and SMs to be directed to PAs.
4. Complains received to be registered in CMS and assigned to ap</t>
  </si>
  <si>
    <t>KPI7769</t>
  </si>
  <si>
    <t>Participate or provide support for the QC within Finance</t>
  </si>
  <si>
    <t>poundage [System Generated KPI]</t>
  </si>
  <si>
    <t>KPI7770</t>
  </si>
  <si>
    <t>Daily facilitation of the 5S principles</t>
  </si>
  <si>
    <t>KPI7771</t>
  </si>
  <si>
    <t>KPI7772</t>
  </si>
  <si>
    <t>Provide 1 recommendation for improvement in work processes</t>
  </si>
  <si>
    <t>KPI7773</t>
  </si>
  <si>
    <t>Participate in 4 CSR activities</t>
  </si>
  <si>
    <t>KPI7800</t>
  </si>
  <si>
    <t>Customer survey (OH index)</t>
  </si>
  <si>
    <t>KPI7801</t>
  </si>
  <si>
    <t>KPI7802</t>
  </si>
  <si>
    <t>Assist with clearing of all correspondence on a daily basis at 8am, 10am, 2pm and 4pm</t>
  </si>
  <si>
    <t>KPI7803</t>
  </si>
  <si>
    <t>Assist with the collection of mails from Post Fiji Ltd daily at 8am, recorded in the mail register and distributed to relevant departments by 9am.</t>
  </si>
  <si>
    <t>KPI7804</t>
  </si>
  <si>
    <t>Assist with the receiving of CDP bags and cleared to respective Departments by 9am daily.</t>
  </si>
  <si>
    <t>KPI7805</t>
  </si>
  <si>
    <t>Assist with weekly checks for TLTB vehicles and running sheets and reports submitted to SAO and MF.</t>
  </si>
  <si>
    <t>KPI7806</t>
  </si>
  <si>
    <t>Clean the lawns and the gardens at the GM's residence. Maintain at all times.</t>
  </si>
  <si>
    <t>KPI7807</t>
  </si>
  <si>
    <t>Clean the lawns and the gardens of the HO. Maintain at all times</t>
  </si>
  <si>
    <t>KPI7808</t>
  </si>
  <si>
    <t>Driveways and parking areas at HO to be cleaned 2 times a month by waterblasting and repainting of lines.</t>
  </si>
  <si>
    <t>KPI7809</t>
  </si>
  <si>
    <t>Supervision of external contractors working within the building.</t>
  </si>
  <si>
    <t>KPI7810</t>
  </si>
  <si>
    <t>Tent setup when instructed</t>
  </si>
  <si>
    <t>KPI7811</t>
  </si>
  <si>
    <t>Washrooms are maintained with no shortage of toilet papers and air freshners for HO.</t>
  </si>
  <si>
    <t>KPI7812</t>
  </si>
  <si>
    <t>1. Update risk register relevant to the Adminstration team every month.
2. Ensure risks identified are monitored and maintained at an acceptable level.</t>
  </si>
  <si>
    <t>KPI7813</t>
  </si>
  <si>
    <t>Ensure SWOT analysis is performed annually and growth is maintained.</t>
  </si>
  <si>
    <t>KPI7814</t>
  </si>
  <si>
    <t xml:space="preserve">Attend 2 competence based training in </t>
  </si>
  <si>
    <t>KPI7815</t>
  </si>
  <si>
    <t>Quarterly PMS to be submitted one month after the quarter end</t>
  </si>
  <si>
    <t>KPI7816</t>
  </si>
  <si>
    <t>Staff is able to cope in difficult situations by managing conflicts decision making, delegation of tasks to subordinates, dispute resolution, facilitation, inspiring others, project management. Etc.</t>
  </si>
  <si>
    <t>KPI7817</t>
  </si>
  <si>
    <t>KPI7818</t>
  </si>
  <si>
    <t>Receipting of other income - zero variance</t>
  </si>
  <si>
    <t>KPI7819</t>
  </si>
  <si>
    <t xml:space="preserve">Receipting of tenant payments - zero variance                                                                  </t>
  </si>
  <si>
    <t>KPI7820</t>
  </si>
  <si>
    <t>Submission of Daily cashier report - within 24 hrs</t>
  </si>
  <si>
    <t>KPI7821</t>
  </si>
  <si>
    <t>KPI7822</t>
  </si>
  <si>
    <t>Miaintenance of the Finance Operation Regional Office</t>
  </si>
  <si>
    <t>KPI7823</t>
  </si>
  <si>
    <t>Formation of QCC Committee</t>
  </si>
  <si>
    <t>KPI7824</t>
  </si>
  <si>
    <t>Maintain excellent customer service all the time</t>
  </si>
  <si>
    <t>KPI7825</t>
  </si>
  <si>
    <t>Compliance to EOM, and other Manual, Landsoft Module</t>
  </si>
  <si>
    <t>KPI7826</t>
  </si>
  <si>
    <t>Customer Satisfaction</t>
  </si>
  <si>
    <t>KPI7827</t>
  </si>
  <si>
    <t>Effectiveness &amp; timeliness</t>
  </si>
  <si>
    <t>KPI7828</t>
  </si>
  <si>
    <t>Lease Obligations &amp; Compliance</t>
  </si>
  <si>
    <t>KPI7829</t>
  </si>
  <si>
    <t>Monitoring &amp; Proper reporting</t>
  </si>
  <si>
    <t>KPI7830</t>
  </si>
  <si>
    <t>Pro-activeness</t>
  </si>
  <si>
    <t>KPI7831</t>
  </si>
  <si>
    <t>Processing of Stamp Duty</t>
  </si>
  <si>
    <t>KPI7832</t>
  </si>
  <si>
    <t>Timely processing of daily receipts from collection</t>
  </si>
  <si>
    <t>KPI7833</t>
  </si>
  <si>
    <t>Timely support to Teams in terms of vehicles availability, stationery, tools, equipment, other requests.</t>
  </si>
  <si>
    <t>KPI7834</t>
  </si>
  <si>
    <t>Approval of New Assets requests froms within two days from request date.</t>
  </si>
  <si>
    <t>KPI7835</t>
  </si>
  <si>
    <t>Daily facilitation of 5S Principles</t>
  </si>
  <si>
    <t>KPI7836</t>
  </si>
  <si>
    <t>Follow up and resolving of Finance complaints within 3 days from the date of lodgment.</t>
  </si>
  <si>
    <t>KPI7837</t>
  </si>
  <si>
    <t>Processing of Capex request  for Regional Office</t>
  </si>
  <si>
    <t>KPI7838</t>
  </si>
  <si>
    <t>All payments to be processed electronically on a daily and weekly basis- processed within 3 days standard.</t>
  </si>
  <si>
    <t>KPI7839</t>
  </si>
  <si>
    <t>Approval of AP Vendor payments within 2 days from date request date</t>
  </si>
  <si>
    <t>KPI7840</t>
  </si>
  <si>
    <t>Approval of LPOs within 2 days from requisition date</t>
  </si>
  <si>
    <t>KPI7841</t>
  </si>
  <si>
    <t>Approval of payments for vendors &amp; Contractors within 2 days from requesting date.</t>
  </si>
  <si>
    <t>KPI7842</t>
  </si>
  <si>
    <t>Assist LOU for the opening of new bank account</t>
  </si>
  <si>
    <t>KPI7843</t>
  </si>
  <si>
    <t>Coding or incorrect GL Issues to be rectified on a weekly basis based on the variance report and reconciliation.</t>
  </si>
  <si>
    <t>KPI7844</t>
  </si>
  <si>
    <t>Conduct bank run on a daily basis.</t>
  </si>
  <si>
    <t>KPI7845</t>
  </si>
  <si>
    <t>Conduct cash count for petty cash float.</t>
  </si>
  <si>
    <t>KPI7846</t>
  </si>
  <si>
    <t>Conduct tenant reconciliations for refund request, writeoff, interest waiver and reversal of incorrect invoices, allocate unallocated Credit Balances-monthly upon approval from MNW.</t>
  </si>
  <si>
    <t>KPI7847</t>
  </si>
  <si>
    <t>Control, monitor Boards expenses in order to be within  Monthly Benchmark</t>
  </si>
  <si>
    <t>KPI7848</t>
  </si>
  <si>
    <t>Creditors process payments on a timely basis from Transactive Banking</t>
  </si>
  <si>
    <t>KPI7849</t>
  </si>
  <si>
    <t>Ensure payments in process to be in accordance with Policy and Procedures</t>
  </si>
  <si>
    <t>KPI7850</t>
  </si>
  <si>
    <t>Invoices received &amp; updated into Navision system on a timely basis, it is to be accurate &amp; completely.</t>
  </si>
  <si>
    <t>KPI7851</t>
  </si>
  <si>
    <t>Minimize operating costs</t>
  </si>
  <si>
    <t>KPI7852</t>
  </si>
  <si>
    <t>Minimize operation costs</t>
  </si>
  <si>
    <t>KPI7853</t>
  </si>
  <si>
    <t>Monitor &amp; enhance purchasing procedures</t>
  </si>
  <si>
    <t>KPI7854</t>
  </si>
  <si>
    <t>Monitor the monthly Expenses of the Board with Budget provided for Respective Cost Center.</t>
  </si>
  <si>
    <t>KPI7855</t>
  </si>
  <si>
    <t>Timely &amp; accurate processing daily receipts from collection.</t>
  </si>
  <si>
    <t>KPI7856</t>
  </si>
  <si>
    <t>Timely distribution of  Trust Funds</t>
  </si>
  <si>
    <t>KPI7857</t>
  </si>
  <si>
    <t>To monitor &amp; control use of monthly expenditure</t>
  </si>
  <si>
    <t>KPI7858</t>
  </si>
  <si>
    <t>Verification of ERD forms on daily basis and forward to HO for registration.</t>
  </si>
  <si>
    <t>KPI7859</t>
  </si>
  <si>
    <t>Accident Reports to be provided within 5 days from Accident</t>
  </si>
  <si>
    <t>KPI7860</t>
  </si>
  <si>
    <t>Attend switchboard operator,reception</t>
  </si>
  <si>
    <t>KPI7861</t>
  </si>
  <si>
    <t xml:space="preserve">CM to be cleared within one month </t>
  </si>
  <si>
    <t>KPI7862</t>
  </si>
  <si>
    <t>Daily Mail Management – Internal [CDP] &amp; External [Post Office]</t>
  </si>
  <si>
    <t>KPI7863</t>
  </si>
  <si>
    <t>Damages to any assets or Board property to be reported to Management on time.</t>
  </si>
  <si>
    <t>KPI7864</t>
  </si>
  <si>
    <t>Ensure compliance to Finance,Trust &amp; Administration Policies&amp;Procedures all times</t>
  </si>
  <si>
    <t>KPI7865</t>
  </si>
  <si>
    <t>Ensure risks identify are monitored&amp;maintained at an acceptable level</t>
  </si>
  <si>
    <t>KPI7866</t>
  </si>
  <si>
    <t>Follow up on Vendor pending invoices</t>
  </si>
  <si>
    <t>KPI7867</t>
  </si>
  <si>
    <t>LPO Processing to be cleared within 2 working days for approval  and vendor</t>
  </si>
  <si>
    <t>KPI7868</t>
  </si>
  <si>
    <t xml:space="preserve">Monitor Fleets, Control &amp; Manage. </t>
  </si>
  <si>
    <t>KPI7869</t>
  </si>
  <si>
    <t>Rates, bills and all other utility are paid on time.</t>
  </si>
  <si>
    <t>KPI7870</t>
  </si>
  <si>
    <t>Provide submision on Finance Policy by end of March 2020</t>
  </si>
  <si>
    <t>KPI7871</t>
  </si>
  <si>
    <t>Review of Finance Policy by 30 April 2020</t>
  </si>
  <si>
    <t>KPI7872</t>
  </si>
  <si>
    <t>Assist operation team in new lease created</t>
  </si>
  <si>
    <t>KPI7873</t>
  </si>
  <si>
    <t>Developments Leases – assist Operation</t>
  </si>
  <si>
    <t>KPI7874</t>
  </si>
  <si>
    <t>Ensure staffs have the required work tools, equipment &amp; stationery to fulfill the work.</t>
  </si>
  <si>
    <t>KPI7875</t>
  </si>
  <si>
    <t>Advice LOU on their financial lease money status</t>
  </si>
  <si>
    <t>KPI7876</t>
  </si>
  <si>
    <t>Clarity of reports.</t>
  </si>
  <si>
    <t>KPI7877</t>
  </si>
  <si>
    <t>Policies &amp; procedures of the TLTB Trust dept.</t>
  </si>
  <si>
    <t>KPI7878</t>
  </si>
  <si>
    <t>appraisal staff Quarterly - to be comleted by 2nd week on new quarter</t>
  </si>
  <si>
    <t>KPI7879</t>
  </si>
  <si>
    <t>Cost conscious on administration at DGMORD's Office</t>
  </si>
  <si>
    <t>KPI7880</t>
  </si>
  <si>
    <t>Customer Services</t>
  </si>
  <si>
    <t>KPI7881</t>
  </si>
  <si>
    <t>EOM  Training</t>
  </si>
  <si>
    <t>KPI7882</t>
  </si>
  <si>
    <t xml:space="preserve">Inhouse Training </t>
  </si>
  <si>
    <t>KPI7883</t>
  </si>
  <si>
    <t>Staff Annual Performance Targets 2020</t>
  </si>
  <si>
    <t>KPI7884</t>
  </si>
  <si>
    <t>Timely Completion of Work /Tasks as instructed by DGMORD</t>
  </si>
  <si>
    <t>KPI7885</t>
  </si>
  <si>
    <t>Reduction in carbon emmission(ERP)</t>
  </si>
  <si>
    <t>KPI7886</t>
  </si>
  <si>
    <t>Internal Quality Circle; No of Internal Quality Circle  Competition to be done</t>
  </si>
  <si>
    <t>KPI7887</t>
  </si>
  <si>
    <t>KPI7888</t>
  </si>
  <si>
    <t>Report any importan event attended or meeting that could be shared with TLTB staffs in the bulletin.</t>
  </si>
  <si>
    <t>KPI7889</t>
  </si>
  <si>
    <t xml:space="preserve">1. Provide best customer service at all times and deliver of knowledge services to all customers;                                     2.Ensure all CMS are attended and reported in the system for closer of cases in a timely manner;                         </t>
  </si>
  <si>
    <t>KPI7890</t>
  </si>
  <si>
    <t xml:space="preserve">Manage Risk and register all risk in the Department and also consolidate Operation Risk from the Region office;               </t>
  </si>
  <si>
    <t>KPI7891</t>
  </si>
  <si>
    <t>Monitor and ensure governance framework been incorporated in work process and review to be undertaken to minimise risk.</t>
  </si>
  <si>
    <t>KPI7892</t>
  </si>
  <si>
    <t xml:space="preserve">Monitor compliance is adequately followed by all staffs for all legislation, policies, EOM and processes; </t>
  </si>
  <si>
    <t>KPI7893</t>
  </si>
  <si>
    <t xml:space="preserve">Undertake operation audit for assessment of compliance and review of EOM to address gaps in process &amp; procedures.                                                                      </t>
  </si>
  <si>
    <t>KPI7894</t>
  </si>
  <si>
    <t xml:space="preserve">Inclusiveness programs/consultations (Gender/Youth/Disabled) SME. Assist in reaching some inclusiveness program with the Government, Private sectors, NGO, landowners etc.                                                              </t>
  </si>
  <si>
    <t>KPI7895</t>
  </si>
  <si>
    <t>1.Monitor and ensure the data are provided by the Regional and Subregional office for consolidated by SRO, RO &amp; ARO;                              2. Provide assistant for regularisation of informal settlements;                               3. Record proj</t>
  </si>
  <si>
    <t>KPI7896</t>
  </si>
  <si>
    <t>KPI7897</t>
  </si>
  <si>
    <t xml:space="preserve">Assist the LAU Department to maximise landowners benefits;                                                                                                                                                                                                     </t>
  </si>
  <si>
    <t>KPI7898</t>
  </si>
  <si>
    <t xml:space="preserve">R&amp;D to work in collaboration with LAU department and regions on specific projects for SEED funding;                        </t>
  </si>
  <si>
    <t>KPI7899</t>
  </si>
  <si>
    <t>Undertake Research that will benefit the LAU Department and landowners in long term;</t>
  </si>
  <si>
    <t>KPI7900</t>
  </si>
  <si>
    <t>Professional registration of valuers, Planners and Environmental Officers;</t>
  </si>
  <si>
    <t>KPI7901</t>
  </si>
  <si>
    <t xml:space="preserve">Promote and encourage Professional and Technical Skill;                   </t>
  </si>
  <si>
    <t>KPI7902</t>
  </si>
  <si>
    <t>Technical capacity building/upskilling through short courses;</t>
  </si>
  <si>
    <t>KPI7903</t>
  </si>
  <si>
    <t>Climate Change</t>
  </si>
  <si>
    <t>KPI7904</t>
  </si>
  <si>
    <t xml:space="preserve">EIA Screening Aplication </t>
  </si>
  <si>
    <t>KPI7905</t>
  </si>
  <si>
    <t>Environmental Audit</t>
  </si>
  <si>
    <t>KPI7906</t>
  </si>
  <si>
    <t>Land Use Policy; Climate Change Policy; Redd+ Policy; Strata Title Policy</t>
  </si>
  <si>
    <t>KPI7907</t>
  </si>
  <si>
    <t>LOU Initiatives; Assist LOU in the EIA Studies</t>
  </si>
  <si>
    <t>KPI7908</t>
  </si>
  <si>
    <t xml:space="preserve">Ridge to Reef </t>
  </si>
  <si>
    <t>KPI7909</t>
  </si>
  <si>
    <t>SPREP; Ministry of Waterways; Department of Environment; Ministry of Forestry</t>
  </si>
  <si>
    <t>KPI7910</t>
  </si>
  <si>
    <t>Tourism Policy; Forestry Policy</t>
  </si>
  <si>
    <t>KPI7911</t>
  </si>
  <si>
    <t>CBET/Smart System &amp; Cities; World Urban Forum; World Bank Land and Economics</t>
  </si>
  <si>
    <t>KPI7912</t>
  </si>
  <si>
    <t>Conservation Leases; Green Growth; RISE project (live &amp; learn)</t>
  </si>
  <si>
    <t>KPI7913</t>
  </si>
  <si>
    <t>Document and update working papers on the respective projects and system enhancements</t>
  </si>
  <si>
    <t>KPI7914</t>
  </si>
  <si>
    <t xml:space="preserve">EOM reviews and amendments to be addressed together with IT in regards to Landsoft enhancements &amp; procedural changes approved by the Board.                                              </t>
  </si>
  <si>
    <t>KPI8000</t>
  </si>
  <si>
    <t xml:space="preserve">Advising tenants on their rental to be paid, postage of arrears/ reassessment notices. </t>
  </si>
  <si>
    <t>KPI8001</t>
  </si>
  <si>
    <t>Assisting Cashier in receipting of payments.</t>
  </si>
  <si>
    <t>KPI8002</t>
  </si>
  <si>
    <t>Full compliance - No PEL or disciplinary action for the whole year.</t>
  </si>
  <si>
    <t>KPI8003</t>
  </si>
  <si>
    <t>Ensure that case files, land files and working tools are available and in good working condition to assist Operations teams in their cases.</t>
  </si>
  <si>
    <t>KPI8004</t>
  </si>
  <si>
    <t>Assist customers via telephone, e-mail and at the counter by responding to their queries and liaising with officers involved for feedback before reverting back to customers in efficiently and effectively.</t>
  </si>
  <si>
    <t>KPI8005</t>
  </si>
  <si>
    <t xml:space="preserve">Effectively part-taking in all quarterly CSR activities </t>
  </si>
  <si>
    <t>KPI8006</t>
  </si>
  <si>
    <t>Expenditure is kept within budget. Prudent management of financial resources - OPEX and CAPEX, ensure that expenses are allocated to the correct GL accounts and Cost Centre at all times, ensuring that all proper documentation relating to any issuance of cash is maintained at all times, Navision Postings of bill payments, Preparing Purchase quotes and purchase orders</t>
  </si>
  <si>
    <t>KPI8007</t>
  </si>
  <si>
    <t>Servicing and cleanliness of all motor vehicle are maintained at all times, Mileage Running sheets are completed  &amp; compiled on weekly basis, reports are submitted to SAO every Monday, Fuel Vouchers are collected, summarised, 3rd party and fitness are maintained and carried out before due date.</t>
  </si>
  <si>
    <t>KPI8008</t>
  </si>
  <si>
    <t>Stationery stock update and order to be in place every month and on time.</t>
  </si>
  <si>
    <t>KPI8009</t>
  </si>
  <si>
    <t>Operating of switch board, receiving, and dial-out and directing internal and outside calls.</t>
  </si>
  <si>
    <t>KPI8010</t>
  </si>
  <si>
    <t>Ensure that daily banking is done on time and banking deposit book is submitted back to Cashier for preparation of daily report.</t>
  </si>
  <si>
    <t>KPI8011</t>
  </si>
  <si>
    <t>Ensure that all mails received from teams are posted on time.</t>
  </si>
  <si>
    <t>KPI8012</t>
  </si>
  <si>
    <t>Planning to learn more and gain more information from EOM and my superiors so I can handle tasks if my superior is not available.</t>
  </si>
  <si>
    <t>KPI8013</t>
  </si>
  <si>
    <t>APT submission to be submitted and PMS to be prepared to submitted on a timely basis.</t>
  </si>
  <si>
    <t>KPI8014</t>
  </si>
  <si>
    <t>Verifying of documents submitted, recording and dispatching to Trust – HO for registration.</t>
  </si>
  <si>
    <t>KPI8015</t>
  </si>
  <si>
    <t>Attending to LOU queries and follow up effectively via phone calls and e-mail and updating landowners on the progress of registration and payout</t>
  </si>
  <si>
    <t>KPI8016</t>
  </si>
  <si>
    <t>Monitor the cashier and petty cash surprise cash account and also verify the intake of the day.</t>
  </si>
  <si>
    <t>KPI8017</t>
  </si>
  <si>
    <t xml:space="preserve">Monitor and also part Finance audit annually (Budget, Investment, ERD, Admin, Finance operation).  </t>
  </si>
  <si>
    <t>KPI8018</t>
  </si>
  <si>
    <t>Monitor the audit of past 2 months intakes and banking process, payments, petty cash verification in an operation audit cover for region and sub region.</t>
  </si>
  <si>
    <t>KPI8019</t>
  </si>
  <si>
    <t>Set and monitor the budget and Ensure that all expenses are within 95% of the set budget.</t>
  </si>
  <si>
    <t>KPI8020</t>
  </si>
  <si>
    <t xml:space="preserve">Monitor the effective of financial, resources management and reporting provide assurance to EM. </t>
  </si>
  <si>
    <t>KPI8021</t>
  </si>
  <si>
    <t xml:space="preserve">Monitor to ensure that audit coverage is holistically covering the required scope on TLTB Lease portfolio. </t>
  </si>
  <si>
    <t>KPI8022</t>
  </si>
  <si>
    <t xml:space="preserve">Monitor the processes taken for the existing lease portfolios in term of compliance. </t>
  </si>
  <si>
    <t>KPI8023</t>
  </si>
  <si>
    <t>Ensure that approved EOM timeline is follow as part of audit of audit programme  especially on new leases and renewal of leases.</t>
  </si>
  <si>
    <t>KPI8024</t>
  </si>
  <si>
    <t xml:space="preserve">Provide assurance to EM on efficient internal process. </t>
  </si>
  <si>
    <t>KPI8025</t>
  </si>
  <si>
    <t xml:space="preserve">Monitor the LOU Seed Fund Grant (new business) process and procedures through audit verification. </t>
  </si>
  <si>
    <t>KPI8026</t>
  </si>
  <si>
    <t xml:space="preserve">Assess Board's income and provide assurance to EM </t>
  </si>
  <si>
    <t>KPI8027</t>
  </si>
  <si>
    <t>Business Unit (BU) /Regional functions &amp; activities, relating to work papers assigned, have been fully surveyed/ researched prior to the audit and Audit Program written/updated; Ensure that entrance Interview must be conducted with BU/ Regional management prior to fieldwork and audit scope &amp; objectives discussed.</t>
  </si>
  <si>
    <t>KPI8028</t>
  </si>
  <si>
    <t>Fieldwork commenced in terms of approved audit Plan and work completed within the set timeframe; Work papers overviewed &amp; issued progressively to management for their agreement in principle; Monitor the compile work papers and draft audit report to ensure that should be forwarded to Senior Internal Auditor within 5 working days of their completion.</t>
  </si>
  <si>
    <t>KPI8029</t>
  </si>
  <si>
    <t>Ensure work papers are updated progressively and action items created accordingly; Review of the draft audit report within 5 days after received from audit staff; Ensure that draft report issued to management within 10 working days, of the completion of the audit fieldwork. (unless consecutive audits undertaken); Ensure that exit interview conducted for BU audits within 7 days of issuance of draft report. Audit findings/ issues discussed and timeframes for rectification/ resolution of Action Items agreed with management, at the Exit Meeting; Ensure that final Audit Report finalised &amp; issued to EM and the relevant SM.</t>
  </si>
  <si>
    <t>KPI8030</t>
  </si>
  <si>
    <t>Ensure that action items followed up when due and follow up status noted and reported to EM; Monitor the overdue/ outstanding Action Items escalated to relevant Manager, within one (1) month of becoming overdue.</t>
  </si>
  <si>
    <t>KPI8031</t>
  </si>
  <si>
    <t>Monthly SCP Monitoring &amp; updates to GM - note the % of completed audits, Note any deviations or additional work/projects taken; Quarterly report to the Board Governance, Audit and Risk Committee (GARC) through board papers and provide updates at Corporate HOD meetings.</t>
  </si>
  <si>
    <t>KPI8032</t>
  </si>
  <si>
    <t xml:space="preserve">As BGARC Secretary, prepare and submit the minutes and matters arising to EM and BS 10 day after the meeting.  </t>
  </si>
  <si>
    <t>KPI8033</t>
  </si>
  <si>
    <t xml:space="preserve">As HOD secretary, prepare and submit the minutes of meeting 10 days after the meeting. </t>
  </si>
  <si>
    <t>KPI8034</t>
  </si>
  <si>
    <t>Provide advisory services in terms of comments on policies and procedures and provide advice on new programs AND projects.</t>
  </si>
  <si>
    <t>KPI8035</t>
  </si>
  <si>
    <t>Supervision of all Audit staff and Quarterly assessment of performance</t>
  </si>
  <si>
    <t>KPI8036</t>
  </si>
  <si>
    <t>At least 1 awareness session for the year (induction training, etc.) and updates in Staff Bulletin etc.</t>
  </si>
  <si>
    <t>KPI8037</t>
  </si>
  <si>
    <t>Administer all WB confidential reports and make Enquiries before issuing a report for close or further investigation.</t>
  </si>
  <si>
    <t>KPI8038</t>
  </si>
  <si>
    <t>Carry out all internal investigations directed by Executive Management</t>
  </si>
  <si>
    <t>KPI8039</t>
  </si>
  <si>
    <t xml:space="preserve">Empowering Landowners through assessing the premium, annual rental in all the new lease verification process provide recommendation to EM.  </t>
  </si>
  <si>
    <t>KPI8040</t>
  </si>
  <si>
    <t xml:space="preserve">Empowering Landowners through assessing their rights on all investigation cases. </t>
  </si>
  <si>
    <t>KPI8041</t>
  </si>
  <si>
    <t xml:space="preserve">Assist through LOU investment portfolio. </t>
  </si>
  <si>
    <t>KPI8042</t>
  </si>
  <si>
    <t>Assist in Training</t>
  </si>
  <si>
    <t>KPI8043</t>
  </si>
  <si>
    <t>Participate in the Interview and Recruitment Process</t>
  </si>
  <si>
    <t>KPI8044</t>
  </si>
  <si>
    <t>Manage PMS</t>
  </si>
  <si>
    <t>KPI8045</t>
  </si>
  <si>
    <t>Manage Succession Plan</t>
  </si>
  <si>
    <t>KPI8046</t>
  </si>
  <si>
    <t xml:space="preserve">Provide technology test audit on all audit and propose for enhancement if required. </t>
  </si>
  <si>
    <t>KPI8047</t>
  </si>
  <si>
    <t>Valuate the Automation of our lease processes</t>
  </si>
  <si>
    <t>KPI8048</t>
  </si>
  <si>
    <t xml:space="preserve">Validate the Data Cleaning process progress and status </t>
  </si>
  <si>
    <t>KPI8049</t>
  </si>
  <si>
    <t xml:space="preserve">Validate the Lease processes </t>
  </si>
  <si>
    <t>KPI8050</t>
  </si>
  <si>
    <t>Validate Lease report with Actual Lease documents</t>
  </si>
  <si>
    <t>KPI8051</t>
  </si>
  <si>
    <t xml:space="preserve">Ensure that audit coverage cover the expiry renewal and development leases.  </t>
  </si>
  <si>
    <t>KPI8052</t>
  </si>
  <si>
    <t xml:space="preserve">Monitor and validate the approved master plan with the new issued lease on the ground. </t>
  </si>
  <si>
    <t>KPI8053</t>
  </si>
  <si>
    <t>Check and validate the lease requirements on expiry renewal and development leases</t>
  </si>
  <si>
    <t>KPI8054</t>
  </si>
  <si>
    <t>Validate the business environment in the past years and make grounds for implementing risk based audits for future audits. Establish a test, performance and review audit program.</t>
  </si>
  <si>
    <t>KPI8055</t>
  </si>
  <si>
    <t xml:space="preserve">Compile the annual audit plans for the department for both head office departments and the regions and sub regions.  Including the setting of Targets for the IA unit and staff.  </t>
  </si>
  <si>
    <t>KPI8056</t>
  </si>
  <si>
    <t>Progressively introduce ACL and data analytics to be fully implemented in 2021 audits.  Make new scripts relevant to TLTB operations.</t>
  </si>
  <si>
    <t>KPI8057</t>
  </si>
  <si>
    <t>Review of Internal Audit Charter (every 2 years)</t>
  </si>
  <si>
    <t>KPI8058</t>
  </si>
  <si>
    <t>Review of Internal Audit Manual (every 2 years)</t>
  </si>
  <si>
    <t>KPI8059</t>
  </si>
  <si>
    <t xml:space="preserve">Develop an Investigation programme.  </t>
  </si>
  <si>
    <t>KPI8060</t>
  </si>
  <si>
    <t xml:space="preserve">Ensure that audit coverage cover the type of leases that newly issued are in accordance to the approved Land use Planning Master Plan.  </t>
  </si>
  <si>
    <t>KPI8061</t>
  </si>
  <si>
    <t xml:space="preserve">Check and validate the new lease application process to ensure that verification of approved Master plan is part of process. </t>
  </si>
  <si>
    <t>KPI8062</t>
  </si>
  <si>
    <t>Check and validate the lease requirements development leases</t>
  </si>
  <si>
    <t>KPI8063</t>
  </si>
  <si>
    <t xml:space="preserve">Check and verify the process and procedure on the approval of survey plan for leases </t>
  </si>
  <si>
    <t>KPI8064</t>
  </si>
  <si>
    <t xml:space="preserve">Monitor and valuate the CMS assigned to IA team and respond and close the case within the required timeline. </t>
  </si>
  <si>
    <t>KPI8065</t>
  </si>
  <si>
    <t xml:space="preserve">Provide reports and documents as requested by FICAC or Police through Search Warrant   </t>
  </si>
  <si>
    <t>KPI8066</t>
  </si>
  <si>
    <t>Develop and maintain good working relationship (meeting, discussion, etc.) with the internal customer (auditee) as part of audit program.</t>
  </si>
  <si>
    <t>KPI8067</t>
  </si>
  <si>
    <t>Ensure that verification of communication and marketing showcase for all operational department including Fiancé and Trust should part of Internal audit programme.</t>
  </si>
  <si>
    <t>KPI8068</t>
  </si>
  <si>
    <t>Prepare the IA report to the Board's annual report on annually basis.</t>
  </si>
  <si>
    <t>KPI8069</t>
  </si>
  <si>
    <t xml:space="preserve">Submit report to Communication team for monthly report when requested. </t>
  </si>
  <si>
    <t>KPI8070</t>
  </si>
  <si>
    <t xml:space="preserve">Check and verify the showcase of Board's brochures, news letters, advertisement on available land, etc. are clearly display for public information.  </t>
  </si>
  <si>
    <t>KPI8071</t>
  </si>
  <si>
    <t xml:space="preserve">Assist in the reduction of carbon emission through attend planting trees CSR programme that </t>
  </si>
  <si>
    <t>KPI8072</t>
  </si>
  <si>
    <t xml:space="preserve">Part of audit coverage to randomly check the  TLTB native tree reserve and provide recommendation for EM consideration.    </t>
  </si>
  <si>
    <t>KPI8073</t>
  </si>
  <si>
    <t>Part of Executive QCC team</t>
  </si>
  <si>
    <t>KPI8074</t>
  </si>
  <si>
    <t>Monitor the IA team 5S</t>
  </si>
  <si>
    <t>KPI8075</t>
  </si>
  <si>
    <t>Attend and participate in the Talanoa Session</t>
  </si>
  <si>
    <t>KPI8076</t>
  </si>
  <si>
    <t>Attend the Board's CSR Activities</t>
  </si>
  <si>
    <t>KPI8077</t>
  </si>
  <si>
    <t>Conduct cashier and petty cash surprise cash account and also verify the intake of the day.</t>
  </si>
  <si>
    <t>KPI8078</t>
  </si>
  <si>
    <t xml:space="preserve">Conduct Finance audit annually (Budget, Investment, ERD, Admin, Finance operation).  </t>
  </si>
  <si>
    <t>KPI8079</t>
  </si>
  <si>
    <t>Verify the past 2 months intakes and banking process, payments, petty cash verification in an operation audit cover for region and sub region.</t>
  </si>
  <si>
    <t>KPI8080</t>
  </si>
  <si>
    <t>Entrance Interview conducted with BU/ Regional management prior to fieldwork and audit scope &amp; objectives discussed; Fieldwork commenced in terms of approved audit Plan and work completed within the set timeframe; Compile work papers and draft audit report forwarded to Senior Internal Auditor within 5 working days of their completion.</t>
  </si>
  <si>
    <t>KPI8081</t>
  </si>
  <si>
    <t>Ensure work papers are updated progressively and action items created accordingly; Draft report issued to management within 10 working days, of the completion of the audit fieldwork. (unless consecutive audits undertaken); Exit Interview conducted for BU audits within 7 days of issuance of draft report. Audit findings/ issues discussed and timeframes for rectification/ resolution of Action Items agreed with management, at the Exit Meeting.</t>
  </si>
  <si>
    <t>KPI8082</t>
  </si>
  <si>
    <t>Action items followed up when due and follow up status noted and reported to EM; Overdue/ outstanding Action Items escalated to relevant Manager, within one (1) month of becoming overdue.</t>
  </si>
  <si>
    <t>KPI8083</t>
  </si>
  <si>
    <t>KPI8084</t>
  </si>
  <si>
    <t>KPI8085</t>
  </si>
  <si>
    <t xml:space="preserve">Investment Committee member and assist through LOU investment portfolio. </t>
  </si>
  <si>
    <t>KPI8086</t>
  </si>
  <si>
    <t>KPI8087</t>
  </si>
  <si>
    <t>KPI8088</t>
  </si>
  <si>
    <t>KPI8089</t>
  </si>
  <si>
    <t xml:space="preserve">Take part in the introduce ACL and data analytics to be fully implemented in 2021 audits.  </t>
  </si>
  <si>
    <t>KPI8090</t>
  </si>
  <si>
    <t xml:space="preserve">Develop and maintain good working relationship (meeting, discussion, etc.) with the internal customer (auditee). </t>
  </si>
  <si>
    <t>KPI8091</t>
  </si>
  <si>
    <t xml:space="preserve">Assist in the reduction of carbon emission through attend planting trees CSR programme.  </t>
  </si>
  <si>
    <t>KPI8092</t>
  </si>
  <si>
    <t>KPI8093</t>
  </si>
  <si>
    <t>KPI8094</t>
  </si>
  <si>
    <t>KPI8095</t>
  </si>
  <si>
    <t>KPI8096</t>
  </si>
  <si>
    <t xml:space="preserve">Part of Finance audit annually (Budget, Investment, ERD, Admin, Finance operation).  </t>
  </si>
  <si>
    <t>KPI8097</t>
  </si>
  <si>
    <t>KPI8098</t>
  </si>
  <si>
    <t>KPI8099</t>
  </si>
  <si>
    <t>KPI8100</t>
  </si>
  <si>
    <t>KPI8101</t>
  </si>
  <si>
    <t>KPI8102</t>
  </si>
  <si>
    <t>KPI8103</t>
  </si>
  <si>
    <t>KPI8104</t>
  </si>
  <si>
    <t>KPI8105</t>
  </si>
  <si>
    <t>KPI8106</t>
  </si>
  <si>
    <t>KPI8107</t>
  </si>
  <si>
    <t>KPI8108</t>
  </si>
  <si>
    <t>KPI8109</t>
  </si>
  <si>
    <t>KPI8110</t>
  </si>
  <si>
    <t>Entrance Interview conducted with Regional management prior to fieldwork and audit scope &amp; objectives discussed; Understanding Business Units and extracting samples for the Audit, to be assessed and approved by IA; Fieldwork commenced in terms of approved audit Plan and work completed within the set timeframe; Compliance testing – test all controls and processes to be in compliance with the policies in place; Compile work papers and draft audit report forwarded to Senior Internal Auditor within 5 working days of their completion.</t>
  </si>
  <si>
    <t>KPI8111</t>
  </si>
  <si>
    <t>KPI8112</t>
  </si>
  <si>
    <t>KPI8113</t>
  </si>
  <si>
    <t>KPI8114</t>
  </si>
  <si>
    <t>KPI8115</t>
  </si>
  <si>
    <t>KPI8116</t>
  </si>
  <si>
    <t>KPI8117</t>
  </si>
  <si>
    <t>KPI8118</t>
  </si>
  <si>
    <t>KPI8119</t>
  </si>
  <si>
    <t>KPI8120</t>
  </si>
  <si>
    <t>KPI8121</t>
  </si>
  <si>
    <t>KPI8200</t>
  </si>
  <si>
    <t>Ensure all Legal Officers and Litigation Assistants attend Court as and when scheduled</t>
  </si>
  <si>
    <t>KPI8201</t>
  </si>
  <si>
    <t>Ensure all Legal Officers file pleadings and court documents within timeline set by Court</t>
  </si>
  <si>
    <t>KPI8202</t>
  </si>
  <si>
    <t>Ensure all Legal Officers and Litigations Assistants provide updates by 4pm on the day of Court attendance</t>
  </si>
  <si>
    <t>KPI8203</t>
  </si>
  <si>
    <t>Ensure all Legal Officers comply with Court directions within the timeline set by Court</t>
  </si>
  <si>
    <t>KPI8204</t>
  </si>
  <si>
    <t>Monitor and ensure costs for non-compliance with Court directions are avoided</t>
  </si>
  <si>
    <t>KPI8205</t>
  </si>
  <si>
    <t>Assist Legal Officers reduce litigation portfolio through identifying potential cases for settlement and finalising settlement within a reasonable time frame</t>
  </si>
  <si>
    <t>KPI8206</t>
  </si>
  <si>
    <t>Ensure legal advice provided to Executive Management or requesting department is accurate and sound</t>
  </si>
  <si>
    <t>KPI8207</t>
  </si>
  <si>
    <t>Consult and review arrears collection efforts with Senior Rent Collection Officer on a quarterly basis to address changes, successes and areas of improvement</t>
  </si>
  <si>
    <t>KPI8208</t>
  </si>
  <si>
    <t>Ensure contract or agreement is accurately reviewed to address and protect TLTB’s legal and commercial interests</t>
  </si>
  <si>
    <t>KPI8209</t>
  </si>
  <si>
    <t>Advice on contract or agreement to be provided within agreed timeline by Executive Management or requesting department</t>
  </si>
  <si>
    <t>KPI8210</t>
  </si>
  <si>
    <t>Ensure all requests for provisional titles are reviewed, certified and returned to the conveyancing team within the day of receiving files from the conveyancing team</t>
  </si>
  <si>
    <t>KPI8211</t>
  </si>
  <si>
    <t>Monitor and ensure monthly budget allocation is maintained and implement areas of improvement where necessary</t>
  </si>
  <si>
    <t>KPI8212</t>
  </si>
  <si>
    <t>As and when required assist Executive Management and department review policies and procedures to address changes, areas of improvement and alignment with applicable law</t>
  </si>
  <si>
    <t>KPI8213</t>
  </si>
  <si>
    <t>Ensure advice on policy or procedure review is provided within agreed timeline</t>
  </si>
  <si>
    <t>KPI8214</t>
  </si>
  <si>
    <t>Ensure requests for legal advice are attended to in a timely manner and in any event within agreed timeline</t>
  </si>
  <si>
    <t>KPI8215</t>
  </si>
  <si>
    <t>As and when required attend to landowner and tenant queries and work with relevant departments/regions to find solutions that meet all parties expectations</t>
  </si>
  <si>
    <t>KPI8216</t>
  </si>
  <si>
    <t>Ensure Legal Department Head Office participate in 5S initiatives on a monthly basis</t>
  </si>
  <si>
    <t>KPI8217</t>
  </si>
  <si>
    <t>Monitor and implement all 5S audit recommendations within a week of receiving audit results</t>
  </si>
  <si>
    <t>KPI8218</t>
  </si>
  <si>
    <t>Ensure attendance of all head office legal staff at monthly talanoa sessions</t>
  </si>
  <si>
    <t>KPI8219</t>
  </si>
  <si>
    <t xml:space="preserve">Participate in Corporate Social Responsibility (CSR) initiatives as and when required and when required participate in other business excellence committee initiatives </t>
  </si>
  <si>
    <t>KPI8220</t>
  </si>
  <si>
    <t>Attend and advise corporate governance committee on policy issues in alignment with applicable law</t>
  </si>
  <si>
    <t>KPI8221</t>
  </si>
  <si>
    <t>Assist implement and monitor corporate governance and risk framework initiatives to address changes, successes and areas of improvement through the corporate governance committee</t>
  </si>
  <si>
    <t>KPI8222</t>
  </si>
  <si>
    <t>Conduct quarterly review of amendments to legislation and update Executive Management if amendment to legislation applies to TLTB</t>
  </si>
  <si>
    <t>KPI8223</t>
  </si>
  <si>
    <t>Conduct information awareness sessions on legislation applicable to TLTB as and when required</t>
  </si>
  <si>
    <t>KPI8224</t>
  </si>
  <si>
    <t>Assist in the upskilling and professional development of Legal Officers through the facilitation of continuing legal education programs throughout the year</t>
  </si>
  <si>
    <t>KPI8225</t>
  </si>
  <si>
    <t xml:space="preserve">Assist with and advise on legal issues for organisation restructure through the organisation restructure committee </t>
  </si>
  <si>
    <t>KPI8226</t>
  </si>
  <si>
    <t>Ability to work unsupervised with honesty and integrity</t>
  </si>
  <si>
    <t>KPI8227</t>
  </si>
  <si>
    <t>Understanding impact of non-compliance with Court Directions or Court Rules</t>
  </si>
  <si>
    <t>KPI8228</t>
  </si>
  <si>
    <t>Contributing to policy development within the Board</t>
  </si>
  <si>
    <t>KPI8229</t>
  </si>
  <si>
    <t>Timely attendance to all litigation case files in officer's carriage</t>
  </si>
  <si>
    <t>KPI8230</t>
  </si>
  <si>
    <t>Timely and accurate reporting of court attendance</t>
  </si>
  <si>
    <t>KPI8231</t>
  </si>
  <si>
    <t>Ability to provide timely and efficient assistance to requesting department or external customer</t>
  </si>
  <si>
    <t>KPI8232</t>
  </si>
  <si>
    <t>Timely attendance at work on a daily basis and ability to meet set deadlines</t>
  </si>
  <si>
    <t>KPI8233</t>
  </si>
  <si>
    <t>Taking ownership of role description and assigned work</t>
  </si>
  <si>
    <t>KPI8234</t>
  </si>
  <si>
    <t xml:space="preserve">Ability to modify communication style to suit audience </t>
  </si>
  <si>
    <t>KPI8235</t>
  </si>
  <si>
    <t>Able to be relied on to complete and manage assigned work within set timeline without constant supervision</t>
  </si>
  <si>
    <t>KPI8236</t>
  </si>
  <si>
    <t>Timely attendance to updating Master Diary and Internal Cause List and timely attendance to filing of court documents</t>
  </si>
  <si>
    <t>KPI8237</t>
  </si>
  <si>
    <t>Timely and accurate reporting of assigned work within set timelines</t>
  </si>
  <si>
    <t>KPI8250</t>
  </si>
  <si>
    <t>Understanding impact of non-compliance with set timelines for assigned work</t>
  </si>
  <si>
    <t>KPI8251</t>
  </si>
  <si>
    <t>Timely attendance to dispactching claims to regional Legal Officers</t>
  </si>
  <si>
    <t>KPI8300</t>
  </si>
  <si>
    <t>Advising tenants on their lease rental to be paid. Timely &amp; accurate processing daily receipts from collections.Conduct cash count for petty cash float on daily basis.Conduct tenant reconciliation for refund purposes,allocate unallocated credit balances-monthly upon approval from MNW or DGMORD.Provide Income update daily to Operation Teams.Provide financial reports on 1st week of every month.Flimsy to be submitted to CEO on every begining of new month.</t>
  </si>
  <si>
    <t>KPI8301</t>
  </si>
  <si>
    <t>Verifying of ERD documents submitted, recording and dispatching to Trust – HO for registration.Assist LOU for the opening of new bank account.Advice LOU on their financial lease money status.Attending to LOU queries and follow up effectively via phone calls and e-mail and updating landowners on the progress of registration and payout.</t>
  </si>
  <si>
    <t>KPI8302</t>
  </si>
  <si>
    <t>Expenditure is kept within budget. Prudent management of financial resources - OPEX and CAPEX.Ensure that expenses are allocated to the correct GL accounts and Cost Centre at all times, ensuring that all proper documentation relating to any issuance of cash is maintained at all times.Payments to be posted on Navision  before month end,Payments to be processed within the 3 working days as a standard turnaround time.Follow up on pending invoices. Preparing Purchase quotes and purchase orders,approval of LPOs should be within 2days from requisition date.Ensure adequate cash are available in Ba Operating Account.</t>
  </si>
  <si>
    <t>KPI8303</t>
  </si>
  <si>
    <t>Servicing and cleanliness of all motor vehicle are maintained at all times.Mileage Running sheets are completed  &amp; compiled on weekly basis, reports are submitted to SAO every Monday, Fuel Vouchers are collected, summarised, 3rd party and fitness are maintained and carried out before due date.Ensure accidents reports to be provided within 5days from Accidents.Damages to any assets or board property to be reported to Management on time.</t>
  </si>
  <si>
    <t>KPI8304</t>
  </si>
  <si>
    <t>Stationery stock update and order to be in place every month and on time.Staffs need to comply with stock card policy when requesting for stationeries to avoid variances.</t>
  </si>
  <si>
    <t>KPI8305</t>
  </si>
  <si>
    <t>Ensure that daily banking is done on time and EOD reports to be complied and submitted to Head office on daily basis for reconciliation purposes.</t>
  </si>
  <si>
    <t>KPI8306</t>
  </si>
  <si>
    <t>Mails - Outward and internal - Outgoing registered mails are properly registered and slips distributed to teams once receivedEnsure that all mails received from teams are posted on time.</t>
  </si>
  <si>
    <t>KPI8307</t>
  </si>
  <si>
    <t>Ensure full compliance on policies &amp; procedures at all times.Ensure risks identify are monitored &amp; maintaines at an acceptable level.</t>
  </si>
  <si>
    <t>KPI8308</t>
  </si>
  <si>
    <t>Timely supoort to Teams in terms of vehicles availability.Ensure that case files, land files and working tools are available and in good working condition to assist Operations teams in their cases.</t>
  </si>
  <si>
    <t>KPI8309</t>
  </si>
  <si>
    <t>More than 80% closures of cases in a month</t>
  </si>
  <si>
    <t>KPI8310</t>
  </si>
  <si>
    <t xml:space="preserve">Planning to learn more and gain more information from EOM and my superiors so I can handle tasks. </t>
  </si>
  <si>
    <t>KPI8311</t>
  </si>
  <si>
    <t>Appraisal staff Quarterly - to be completed by 2nd week of new quarter</t>
  </si>
  <si>
    <t>KPI8312</t>
  </si>
  <si>
    <t>KPI8313</t>
  </si>
  <si>
    <t>KPI8314</t>
  </si>
  <si>
    <t>Stationery stock update and order to be in place every end of the month and on time.</t>
  </si>
  <si>
    <t>KPI8315</t>
  </si>
  <si>
    <t>Ensure that  banking is done on time (every Friday)and for preparation of daily report to be submitted to FC before 10am every  Monday.</t>
  </si>
  <si>
    <t>KPI8316</t>
  </si>
  <si>
    <t xml:space="preserve"> Processing &amp; Reviewing of 5C &amp; 5D Forms submitted by LOU members against YSE records                                                      </t>
  </si>
  <si>
    <t>KPI8317</t>
  </si>
  <si>
    <t xml:space="preserve">Processing &amp; Reviewing of Demand Assignments-Assist with 5E form &amp; requirements- Issuing of Deed of Trust.                                                    </t>
  </si>
  <si>
    <t>KPI8318</t>
  </si>
  <si>
    <t>Review of Landsoft funds pending balances arising from Freezed funds or those awaiting assignment.</t>
  </si>
  <si>
    <t>KPI8319</t>
  </si>
  <si>
    <t>KPI8320</t>
  </si>
  <si>
    <t>Servicing and cleanliness of all motor vehicle are maintained at all times, Mileage Running sheets are completed  &amp; compiled on weekly basis, reports are submitted to SAO every Monday, Fuel Vouchers are collected, summarised, 3rd party and fitness are maintained and carried out before due date</t>
  </si>
  <si>
    <t>KPI8321</t>
  </si>
  <si>
    <t>Ensure that  banking is done everyday and cashier report submitted to FC posting for verification purpose</t>
  </si>
  <si>
    <t>KPI8350</t>
  </si>
  <si>
    <t>Continuous Learning/development of own skills and knowledge based - @ 95% of 34 case types</t>
  </si>
  <si>
    <t>KPI8351</t>
  </si>
  <si>
    <t>To close 60% of CMS</t>
  </si>
  <si>
    <t>KPI8352</t>
  </si>
  <si>
    <t>Intergrity of information maintained. Professional and ethical standards maintained - @ 95%</t>
  </si>
  <si>
    <t>KPI8353</t>
  </si>
  <si>
    <t>Evidence of commitment to team work - @ 95%</t>
  </si>
  <si>
    <t>KPI8354</t>
  </si>
  <si>
    <t>Quality customer service to TLTB's internal and external clients ensured  - @ 95%</t>
  </si>
  <si>
    <t>KPI8370</t>
  </si>
  <si>
    <t>Adherence to Regulations, Policies and Procedures of the Board. Update of Risk Register. Implementation of Audit Recommendations. Update Board, Subcommittee and ITDMC on IT matters and progress</t>
  </si>
  <si>
    <t>KPI8371</t>
  </si>
  <si>
    <t>Follow through in implementation of Innovation through QCs,eRequest Approval policy</t>
  </si>
  <si>
    <t>KPI8372</t>
  </si>
  <si>
    <t>Drive Participation in Quality Circle, Corporate Social Responsibility,Health and Wellness and Team Bonding Activities</t>
  </si>
  <si>
    <t>KPI8373</t>
  </si>
  <si>
    <t>BCP Alternate site - ensure they are ready and tested</t>
  </si>
  <si>
    <t>KPI8374</t>
  </si>
  <si>
    <t>Ensure (completion and Drive) that all Projects as listed on IT SCP Matrix for 2020 meets the objectives and delivered within budget and Timelines</t>
  </si>
  <si>
    <t>KPI8375</t>
  </si>
  <si>
    <t>Drive and Ensure implementation of Mobile App and its awareness</t>
  </si>
  <si>
    <t>KPI8376</t>
  </si>
  <si>
    <t>Ensure performance are up to expectation as set out in PMS and APTs,Conduct Appraisals Quarterly</t>
  </si>
  <si>
    <t>KPI8400</t>
  </si>
  <si>
    <t>Legislation Review – ALTA &amp; TLTA (specific amendments.)</t>
  </si>
  <si>
    <t>KPI8401</t>
  </si>
  <si>
    <t>Monitoring &amp; Reporting</t>
  </si>
  <si>
    <t>KPI8402</t>
  </si>
  <si>
    <t>Writ of Summon Filed</t>
  </si>
  <si>
    <t>KPI8403</t>
  </si>
  <si>
    <t>Arrears Recovery</t>
  </si>
  <si>
    <t>KPI8404</t>
  </si>
  <si>
    <t>Arrears Success Rate</t>
  </si>
  <si>
    <t>KPI8405</t>
  </si>
  <si>
    <t>Litigations Success Rate</t>
  </si>
  <si>
    <t>KPI8406</t>
  </si>
  <si>
    <t xml:space="preserve">Tikina </t>
  </si>
  <si>
    <t>KPI8407</t>
  </si>
  <si>
    <t>Yasana</t>
  </si>
  <si>
    <t>KPI8408</t>
  </si>
  <si>
    <t>LOU Individual Meetings</t>
  </si>
  <si>
    <t>KPI8409</t>
  </si>
  <si>
    <t>Set up LOU base business in each Tikina</t>
  </si>
  <si>
    <t>KPI8410</t>
  </si>
  <si>
    <t>Financial and technical advisory capacity;</t>
  </si>
  <si>
    <t>KPI8411</t>
  </si>
  <si>
    <t>KPI8412</t>
  </si>
  <si>
    <t>Investments part of lease monies</t>
  </si>
  <si>
    <t>KPI8413</t>
  </si>
  <si>
    <t>2 Registered Valuer</t>
  </si>
  <si>
    <t>KPI8414</t>
  </si>
  <si>
    <t xml:space="preserve">POLICY Review and Drafting </t>
  </si>
  <si>
    <t>KPI8415</t>
  </si>
  <si>
    <t>KPI8416</t>
  </si>
  <si>
    <t>KPI8417</t>
  </si>
  <si>
    <t>Automation of Processess (EOM)</t>
  </si>
  <si>
    <t>KPI8418</t>
  </si>
  <si>
    <t>Review of Data Cleaning Phase 3</t>
  </si>
  <si>
    <t>KPI8419</t>
  </si>
  <si>
    <t>New Product- Land development &amp; LPI</t>
  </si>
  <si>
    <t>KPI8420</t>
  </si>
  <si>
    <t>LDVC Scheme Fees</t>
  </si>
  <si>
    <t>KPI8421</t>
  </si>
  <si>
    <t>TLTB Master Plan - Greater West (work with RNd)</t>
  </si>
  <si>
    <t>KPI8422</t>
  </si>
  <si>
    <t>LOU Initiaitives - development plans</t>
  </si>
  <si>
    <t>KPI8423</t>
  </si>
  <si>
    <t xml:space="preserve">Local Area Plans -TLTB schemed </t>
  </si>
  <si>
    <t>KPI8424</t>
  </si>
  <si>
    <t>Land available for leasing - Approved Scheme Plans for Development Leases</t>
  </si>
  <si>
    <t>KPI8425</t>
  </si>
  <si>
    <t>KPI8426</t>
  </si>
  <si>
    <t>New products (Land Managements &amp; Dev.</t>
  </si>
  <si>
    <t>KPI8427</t>
  </si>
  <si>
    <t>International partnerships &amp; NGOs</t>
  </si>
  <si>
    <t>KPI8428</t>
  </si>
  <si>
    <t xml:space="preserve">Communications Strategy </t>
  </si>
  <si>
    <t>KPI8450</t>
  </si>
  <si>
    <t>Development leases</t>
  </si>
  <si>
    <t>KPI8500</t>
  </si>
  <si>
    <t>Review  Differential Correction process.and Daily Charting Checks</t>
  </si>
  <si>
    <t>Rent Reassessment [System Generated KPI]</t>
  </si>
  <si>
    <t>Precis &amp; Recommendation</t>
  </si>
  <si>
    <t>Renewal Lease Applications ALTA</t>
  </si>
  <si>
    <t>KPIBS01</t>
  </si>
  <si>
    <t>Assist BS in the facilitation of the 4 Meetings each Subcommittee per year &amp; 1 Meeting each per Quarter</t>
  </si>
  <si>
    <t>KPIBS02</t>
  </si>
  <si>
    <t>Assist BS in the facilitation of Quarterly Registration of Interest &amp; Declaration</t>
  </si>
  <si>
    <t>KPIBS03</t>
  </si>
  <si>
    <t>KPIBS04</t>
  </si>
  <si>
    <t>Release of Board Information for Source Centre</t>
  </si>
  <si>
    <t>KPIFC01</t>
  </si>
  <si>
    <t>Monthly processing of all statutory payments such as EPT, PAYE, FNPF &amp; VAT</t>
  </si>
  <si>
    <t>KPIFC02</t>
  </si>
  <si>
    <t>KPIFC03</t>
  </si>
  <si>
    <t>BS-BS</t>
  </si>
  <si>
    <t>BS Board Secretary</t>
  </si>
  <si>
    <t>BS-L</t>
  </si>
  <si>
    <t>BS Librarian</t>
  </si>
  <si>
    <t>BS-PABS</t>
  </si>
  <si>
    <t>BS PA Board Secretary</t>
  </si>
  <si>
    <t>BS-RO</t>
  </si>
  <si>
    <t>BS Risk Officer</t>
  </si>
  <si>
    <t>CE-EANKR</t>
  </si>
  <si>
    <t>CE EA Nausori KR</t>
  </si>
  <si>
    <t>CE-EANMQ</t>
  </si>
  <si>
    <t>CE EA Nausori MQ</t>
  </si>
  <si>
    <t>CE-EOA</t>
  </si>
  <si>
    <t>CE EO Arrears</t>
  </si>
  <si>
    <t>CE-EOE</t>
  </si>
  <si>
    <t>CE EO Expiry</t>
  </si>
  <si>
    <t>CE-EON</t>
  </si>
  <si>
    <t>CE EO Naitasiri</t>
  </si>
  <si>
    <t>CE-EONCB</t>
  </si>
  <si>
    <t>CE EO Nausori CB</t>
  </si>
  <si>
    <t>CE-EONNL</t>
  </si>
  <si>
    <t>CE EO Nausori NL</t>
  </si>
  <si>
    <t>CE-EORR</t>
  </si>
  <si>
    <t>CE EO Rent Reassessment</t>
  </si>
  <si>
    <t>CE-EOS</t>
  </si>
  <si>
    <t>CE EO Services</t>
  </si>
  <si>
    <t>CE-EOSNR</t>
  </si>
  <si>
    <t>CE EO Serua Namosi Rewa</t>
  </si>
  <si>
    <t>CE-FC NSR KRV</t>
  </si>
  <si>
    <t>CE - Finance Clerk NSR KRV</t>
  </si>
  <si>
    <t>CE-GIO</t>
  </si>
  <si>
    <t>CE GIO</t>
  </si>
  <si>
    <t>CE-LO</t>
  </si>
  <si>
    <t>LGL Legal Officer (LO)</t>
  </si>
  <si>
    <t>CE-MCE</t>
  </si>
  <si>
    <t>CE Manager CE</t>
  </si>
  <si>
    <t>CE-PA</t>
  </si>
  <si>
    <t>CE-Personal Assistant</t>
  </si>
  <si>
    <t>CE-SEOC</t>
  </si>
  <si>
    <t>CE SEO Compliance</t>
  </si>
  <si>
    <t>CE-SEON</t>
  </si>
  <si>
    <t>CE SEO Nausori</t>
  </si>
  <si>
    <t>CE-SEOO</t>
  </si>
  <si>
    <t>CE SEO Operation</t>
  </si>
  <si>
    <t>CE-SLO</t>
  </si>
  <si>
    <t>LGL Senior Legal Officer (SLO)</t>
  </si>
  <si>
    <t>CE-TLK</t>
  </si>
  <si>
    <t>CE TL Korovou</t>
  </si>
  <si>
    <t>EXEC-ESA</t>
  </si>
  <si>
    <t>EXEC Executive Support Assistant</t>
  </si>
  <si>
    <t>EXEC-PACEO</t>
  </si>
  <si>
    <t>EXEC Personal Assistant CEO</t>
  </si>
  <si>
    <t>FIN-AA</t>
  </si>
  <si>
    <t>FIN-Admin. Assistant</t>
  </si>
  <si>
    <t>FIN-AAF</t>
  </si>
  <si>
    <t>FIN-Asst Accountant Finance</t>
  </si>
  <si>
    <t>FIN-AAT</t>
  </si>
  <si>
    <t>FIN-Asst Accountant Trust</t>
  </si>
  <si>
    <t>FIN-AC</t>
  </si>
  <si>
    <t>FIN-Admin. Clerk</t>
  </si>
  <si>
    <t>FIN-AF</t>
  </si>
  <si>
    <t>FIN-Accountant Finance</t>
  </si>
  <si>
    <t>FIN-ALA</t>
  </si>
  <si>
    <t>FIN-Accountant Land Affairs</t>
  </si>
  <si>
    <t>FIN-C</t>
  </si>
  <si>
    <t>FIN-Cashier</t>
  </si>
  <si>
    <t>FIN-FCPMT</t>
  </si>
  <si>
    <t>FIN-Finance Clerk Payment</t>
  </si>
  <si>
    <t>FIN-FCPST</t>
  </si>
  <si>
    <t>FIN-Finance Clerk Posting</t>
  </si>
  <si>
    <t>FIN-GA</t>
  </si>
  <si>
    <t>FIN-Graduate Accountant</t>
  </si>
  <si>
    <t>FIN-HNDMN</t>
  </si>
  <si>
    <t>FIN-Handyman</t>
  </si>
  <si>
    <t>FIN-LORO</t>
  </si>
  <si>
    <t>FIN-Land Owners Rel. Off</t>
  </si>
  <si>
    <t>FIN-MA</t>
  </si>
  <si>
    <t>FIN-Management Accountant</t>
  </si>
  <si>
    <t>FIN-MF</t>
  </si>
  <si>
    <t>FIN-Manager Finance</t>
  </si>
  <si>
    <t>FIN-PAMF</t>
  </si>
  <si>
    <t>FIN-PA Manager Finance</t>
  </si>
  <si>
    <t>FIN-SAF</t>
  </si>
  <si>
    <t>FIN-Senior Accountant Finance</t>
  </si>
  <si>
    <t>FIN-SAO</t>
  </si>
  <si>
    <t>FIN-Senior Admin Officer</t>
  </si>
  <si>
    <t>FIN-SAR</t>
  </si>
  <si>
    <t>FIN-Senior Accountant Reporting</t>
  </si>
  <si>
    <t>HCM-HCA</t>
  </si>
  <si>
    <t xml:space="preserve">HCM Human Capital Assistant </t>
  </si>
  <si>
    <t>HCM-HCO</t>
  </si>
  <si>
    <t xml:space="preserve">HCM Human Capital Officer </t>
  </si>
  <si>
    <t>HCM-MHC</t>
  </si>
  <si>
    <t>HCM - Manager Human Capital</t>
  </si>
  <si>
    <t>HCM-POHSO</t>
  </si>
  <si>
    <t>HCM Payroll &amp; OHS Officer</t>
  </si>
  <si>
    <t>HCM-SHCO</t>
  </si>
  <si>
    <t>HCM Senior Human Capital Officer</t>
  </si>
  <si>
    <t>HCM-SLDO</t>
  </si>
  <si>
    <t xml:space="preserve">HCM Senior Learning &amp; Development Officer </t>
  </si>
  <si>
    <t>HO-MIT</t>
  </si>
  <si>
    <t>HO - Manager IT</t>
  </si>
  <si>
    <t>HO-RCPT</t>
  </si>
  <si>
    <t>HO-Receptionist</t>
  </si>
  <si>
    <t>HO-SRCO</t>
  </si>
  <si>
    <t>HO-Senior Rental Collection Officer</t>
  </si>
  <si>
    <t>IA-IA HO</t>
  </si>
  <si>
    <t>IA-Internal Auditor HO</t>
  </si>
  <si>
    <t>IA-IAA HO</t>
  </si>
  <si>
    <t>IA-Internal Audit Assistant  HO</t>
  </si>
  <si>
    <t>IA-IAA NTH</t>
  </si>
  <si>
    <t>IA-Internal Audit Assistant  NTH</t>
  </si>
  <si>
    <t>IA-SIA</t>
  </si>
  <si>
    <t>IA-Senior Internal Auditor</t>
  </si>
  <si>
    <t>IT-ASA</t>
  </si>
  <si>
    <t>IT Assistant System Analyst</t>
  </si>
  <si>
    <t>IT-CISO</t>
  </si>
  <si>
    <t>IT Cyber Information Security Officer</t>
  </si>
  <si>
    <t>IT-GA</t>
  </si>
  <si>
    <t>IT-GIC</t>
  </si>
  <si>
    <t xml:space="preserve">IT Geospatial Information Coordinator </t>
  </si>
  <si>
    <t>IT-HA</t>
  </si>
  <si>
    <t>IT Helpdesk Administrator</t>
  </si>
  <si>
    <t>IT-HNA</t>
  </si>
  <si>
    <t xml:space="preserve">IT Hardware &amp; Network Administrator </t>
  </si>
  <si>
    <t>IT-ITC</t>
  </si>
  <si>
    <t>IT IT Coordinator</t>
  </si>
  <si>
    <t>IT-ITMO</t>
  </si>
  <si>
    <t>IT ITMO</t>
  </si>
  <si>
    <t>IT-SAI</t>
  </si>
  <si>
    <t>IT System Analyst I</t>
  </si>
  <si>
    <t>IT-SAII</t>
  </si>
  <si>
    <t>IT System Analyst II</t>
  </si>
  <si>
    <t>LAU-LAOHO</t>
  </si>
  <si>
    <t>LAU - LAOHO</t>
  </si>
  <si>
    <t>LAU-LAONTH</t>
  </si>
  <si>
    <t>LAU - LAO NTH</t>
  </si>
  <si>
    <t>LAU-LAOSW</t>
  </si>
  <si>
    <t>LAU - LAO SW</t>
  </si>
  <si>
    <t>LAU-MLAU</t>
  </si>
  <si>
    <t>LAU - Manager LAU</t>
  </si>
  <si>
    <t>LAU-SLAO</t>
  </si>
  <si>
    <t>LAU - Senior LAO</t>
  </si>
  <si>
    <t>LGL-LA</t>
  </si>
  <si>
    <t>LGL - Litigation Assistant</t>
  </si>
  <si>
    <t>LGL-LA HO</t>
  </si>
  <si>
    <t>LGL - Litigation Assistant HO</t>
  </si>
  <si>
    <t>LGL-LO</t>
  </si>
  <si>
    <t>LGL - Legal Officer</t>
  </si>
  <si>
    <t>LGL-ML</t>
  </si>
  <si>
    <t>LGL - Manager Legal</t>
  </si>
  <si>
    <t>LGL-PA</t>
  </si>
  <si>
    <t>LGL - Personal Assistant</t>
  </si>
  <si>
    <t>LGL-SLO</t>
  </si>
  <si>
    <t>LGL - Senior Legal Officer</t>
  </si>
  <si>
    <t>MNTH</t>
  </si>
  <si>
    <t>Manager NTH</t>
  </si>
  <si>
    <t>MSW</t>
  </si>
  <si>
    <t>Manager SW</t>
  </si>
  <si>
    <t>NTH-EA AN</t>
  </si>
  <si>
    <t>NTH Estate Assistant AN</t>
  </si>
  <si>
    <t>NTH-EA IR</t>
  </si>
  <si>
    <t>NTH Estate Assistant IR</t>
  </si>
  <si>
    <t>NTH-EA IV</t>
  </si>
  <si>
    <t>NTH Estate Assitant IV</t>
  </si>
  <si>
    <t>NTH-EA MT</t>
  </si>
  <si>
    <t>NTH Estate Assitant MT</t>
  </si>
  <si>
    <t>NTH-EA OB</t>
  </si>
  <si>
    <t>NTH Estate Assistant OB</t>
  </si>
  <si>
    <t>NTH-EA SK</t>
  </si>
  <si>
    <t>NTH Estate Assistant SK</t>
  </si>
  <si>
    <t>NTH-EA SN</t>
  </si>
  <si>
    <t>NTH Estate Assistant SN</t>
  </si>
  <si>
    <t>NTH-EA SR</t>
  </si>
  <si>
    <t>NTH Estate Assistant SR</t>
  </si>
  <si>
    <t>NTH-EA SS</t>
  </si>
  <si>
    <t>NTH Estate Assistant SS</t>
  </si>
  <si>
    <t>NTH-EO EM</t>
  </si>
  <si>
    <t>NTH Estate Officer EM</t>
  </si>
  <si>
    <t>NTH-EO ID</t>
  </si>
  <si>
    <t>NTH Estate Officer ID</t>
  </si>
  <si>
    <t>NTH-EO JT</t>
  </si>
  <si>
    <t>NTH Estate Officer JT</t>
  </si>
  <si>
    <t>NTH-EO MM</t>
  </si>
  <si>
    <t>NTH Estate Officer MM</t>
  </si>
  <si>
    <t>NTH-EO PD</t>
  </si>
  <si>
    <t>NTH Estate Officer PD</t>
  </si>
  <si>
    <t>NTH-EO SB</t>
  </si>
  <si>
    <t>NTH Estate Officer SB</t>
  </si>
  <si>
    <t>NTH-FO</t>
  </si>
  <si>
    <t>NTH-Finance Officer</t>
  </si>
  <si>
    <t>NTH-GIA SR</t>
  </si>
  <si>
    <t>NTH GIA SR</t>
  </si>
  <si>
    <t>NTH-GIO EB</t>
  </si>
  <si>
    <t>NTH GIO EB</t>
  </si>
  <si>
    <t>NTH-GIO JC</t>
  </si>
  <si>
    <t>NTH GIO JC</t>
  </si>
  <si>
    <t>NTH-PA</t>
  </si>
  <si>
    <t>NTH - Personal Assistant</t>
  </si>
  <si>
    <t>NTH-SEO CMP</t>
  </si>
  <si>
    <t>NTH SEO Compliance</t>
  </si>
  <si>
    <t>NTH-SEO OPR</t>
  </si>
  <si>
    <t>NTH SEO Operation</t>
  </si>
  <si>
    <t>NTH-TL SAVUSAVU</t>
  </si>
  <si>
    <t>NTH TL SAVUSAVU</t>
  </si>
  <si>
    <t>NW-CSH</t>
  </si>
  <si>
    <t>SW-Cashier</t>
  </si>
  <si>
    <t>NW-EA LV</t>
  </si>
  <si>
    <t>NW-Estate Assistant LV</t>
  </si>
  <si>
    <t>NW-EA SP</t>
  </si>
  <si>
    <t>NW-Estate Assistant SP</t>
  </si>
  <si>
    <t>NW-EA1 BA AV</t>
  </si>
  <si>
    <t>NW-EA I BA AV</t>
  </si>
  <si>
    <t>NW-EA1 BA OM</t>
  </si>
  <si>
    <t>NW-EA I BA OM</t>
  </si>
  <si>
    <t>NW-EA3 BA IN</t>
  </si>
  <si>
    <t>NW-EA III BA IN</t>
  </si>
  <si>
    <t>NW-EA3 BA VT</t>
  </si>
  <si>
    <t>NW-EA III BA  VT</t>
  </si>
  <si>
    <t>NW-EAMTB</t>
  </si>
  <si>
    <t>NW Estate Assistant MTb</t>
  </si>
  <si>
    <t>NW-EAMTK</t>
  </si>
  <si>
    <t>NW Estate Assistant MTk</t>
  </si>
  <si>
    <t>NW-EAPM</t>
  </si>
  <si>
    <t>NW Estate Assistant PM</t>
  </si>
  <si>
    <t>NW-EASL</t>
  </si>
  <si>
    <t>NW Estate Assistant SL</t>
  </si>
  <si>
    <t>NW-EATV</t>
  </si>
  <si>
    <t>NW Estate Assistant TV</t>
  </si>
  <si>
    <t>NW-EO ARR</t>
  </si>
  <si>
    <t>NW-Estate Officer Arrears</t>
  </si>
  <si>
    <t>NW-EO SVS</t>
  </si>
  <si>
    <t>NW-EO Services</t>
  </si>
  <si>
    <t>NW-EODEGREES</t>
  </si>
  <si>
    <t>NW EO 360 DEGREES</t>
  </si>
  <si>
    <t>NW-EOEXPIRY</t>
  </si>
  <si>
    <t>NW EO EXPIRY</t>
  </si>
  <si>
    <t>NW-EOLA BA</t>
  </si>
  <si>
    <t>NW-EO Lease Application BA</t>
  </si>
  <si>
    <t>NW-EOLEASEAPPLICATION</t>
  </si>
  <si>
    <t>NW EO LEASE APPLICATION</t>
  </si>
  <si>
    <t>NW-EORR BA</t>
  </si>
  <si>
    <t>NW-EO Reassessment BA</t>
  </si>
  <si>
    <t>NW-EOSVS BA</t>
  </si>
  <si>
    <t>NW-EO Services BA</t>
  </si>
  <si>
    <t>NW-FC RAKIRAKI</t>
  </si>
  <si>
    <t>NW - Finance Clerk RAKIRAKI</t>
  </si>
  <si>
    <t>NW-FO</t>
  </si>
  <si>
    <t>NW-Finance Officer</t>
  </si>
  <si>
    <t>NW-FO BA</t>
  </si>
  <si>
    <t>NW - Finance Officer BA</t>
  </si>
  <si>
    <t>NW-GIA</t>
  </si>
  <si>
    <t>NW Geospatial Information Assistant</t>
  </si>
  <si>
    <t>NW-GIO</t>
  </si>
  <si>
    <t>NW Geospatial Information Officer</t>
  </si>
  <si>
    <t>NW-GIO BA</t>
  </si>
  <si>
    <t>NW-MNW</t>
  </si>
  <si>
    <t>NW - Manager NW</t>
  </si>
  <si>
    <t>NW-PA</t>
  </si>
  <si>
    <t>NW - Personal Assistant</t>
  </si>
  <si>
    <t>NW-SEO BA</t>
  </si>
  <si>
    <t>NW-SEO COMP</t>
  </si>
  <si>
    <t>NW-SEO Compliance</t>
  </si>
  <si>
    <t>NW-SEOOPR</t>
  </si>
  <si>
    <t>NW-SEO Operation</t>
  </si>
  <si>
    <t>NW-TLRAKIRAKI</t>
  </si>
  <si>
    <t>NW TL RAKIRAKI</t>
  </si>
  <si>
    <t>OO-CC I</t>
  </si>
  <si>
    <t>OO-Conveyance Clerk I</t>
  </si>
  <si>
    <t>OO-CC II</t>
  </si>
  <si>
    <t>OO-Conveyance Clerk II</t>
  </si>
  <si>
    <t>OO-PA DGMORD</t>
  </si>
  <si>
    <t>OO-Personal Assistant DGMORD</t>
  </si>
  <si>
    <t>OO-RC</t>
  </si>
  <si>
    <t xml:space="preserve">OO-Registry Clerk </t>
  </si>
  <si>
    <t>OPR-OFFCMO</t>
  </si>
  <si>
    <t>OPR OFF Complaint Management Officer</t>
  </si>
  <si>
    <t>RND-ALUP</t>
  </si>
  <si>
    <t xml:space="preserve">RND - Assistant Land Use Planner </t>
  </si>
  <si>
    <t>RND-ARO</t>
  </si>
  <si>
    <t>RND - Assistant Research Officer</t>
  </si>
  <si>
    <t>RND-EO</t>
  </si>
  <si>
    <t>RND-Environment Officer</t>
  </si>
  <si>
    <t>RND-GT</t>
  </si>
  <si>
    <t>RND - Graduate Trainee</t>
  </si>
  <si>
    <t>RND-LUP</t>
  </si>
  <si>
    <t>RND - Land Use Planner</t>
  </si>
  <si>
    <t>RND-MRND</t>
  </si>
  <si>
    <t>RND - Manager RND</t>
  </si>
  <si>
    <t>RND-RO</t>
  </si>
  <si>
    <t>RND - Research Officer</t>
  </si>
  <si>
    <t>RND-SRO</t>
  </si>
  <si>
    <t>RND - Senior Research Officer</t>
  </si>
  <si>
    <t>RSV-PA</t>
  </si>
  <si>
    <t>RSV - Personal Assistant</t>
  </si>
  <si>
    <t>RSV-RA</t>
  </si>
  <si>
    <t>RSV - Reserves Assistant</t>
  </si>
  <si>
    <t>RSV-RC</t>
  </si>
  <si>
    <t>RSV - Reserve Commissioner</t>
  </si>
  <si>
    <t>RSV-ROIIET</t>
  </si>
  <si>
    <t>RSV - Reserves Officer II ET</t>
  </si>
  <si>
    <t>RSV-ROIIOT</t>
  </si>
  <si>
    <t>RSV - Reserves Officer II OT</t>
  </si>
  <si>
    <t>RSV-ROIISN</t>
  </si>
  <si>
    <t>RSV - Reserves Officer II SN</t>
  </si>
  <si>
    <t>RSV-ROIKV</t>
  </si>
  <si>
    <t>RSV - Reserves Officer I KV</t>
  </si>
  <si>
    <t>RSV-ROISM</t>
  </si>
  <si>
    <t>RSV - Reserves Officer I SM</t>
  </si>
  <si>
    <t>RSV-SRO</t>
  </si>
  <si>
    <t>RSV - Senior Reserves Officer</t>
  </si>
  <si>
    <t>SP-CCO</t>
  </si>
  <si>
    <t>SP Corporate Communications Officer</t>
  </si>
  <si>
    <t>SP-CW</t>
  </si>
  <si>
    <t>SP Content Writer</t>
  </si>
  <si>
    <t>SP-EOSM</t>
  </si>
  <si>
    <t>SP EO SM</t>
  </si>
  <si>
    <t>SP-MSP</t>
  </si>
  <si>
    <t>SP - Manager SP</t>
  </si>
  <si>
    <t>SP-PA</t>
  </si>
  <si>
    <t>SP Productivity Assistant</t>
  </si>
  <si>
    <t>SP-PO</t>
  </si>
  <si>
    <t>SP Project Officer</t>
  </si>
  <si>
    <t>SP-TGD</t>
  </si>
  <si>
    <t>SP Temporary Graphic Designer</t>
  </si>
  <si>
    <t>SW-AC</t>
  </si>
  <si>
    <t>SW-Admin Clerk</t>
  </si>
  <si>
    <t>SW-EA EN</t>
  </si>
  <si>
    <t>SW-Estate Assistant EN</t>
  </si>
  <si>
    <t>SW-EA IS</t>
  </si>
  <si>
    <t>SW-Estate Assistant IS</t>
  </si>
  <si>
    <t>SW-EA LW</t>
  </si>
  <si>
    <t>SW-Estate Assistant LW</t>
  </si>
  <si>
    <t>SW-EA MR</t>
  </si>
  <si>
    <t>SW-Estate Assistant MR</t>
  </si>
  <si>
    <t>SW-EA MT</t>
  </si>
  <si>
    <t>SW-Estate Assistant MT</t>
  </si>
  <si>
    <t>SW-EA MV</t>
  </si>
  <si>
    <t>SW-Estate Assistant MV</t>
  </si>
  <si>
    <t>SW-EA NU</t>
  </si>
  <si>
    <t>SW-Estate Assistant NU</t>
  </si>
  <si>
    <t>SW-EA PB</t>
  </si>
  <si>
    <t>SW-Estate Assistant PB</t>
  </si>
  <si>
    <t>SW-EA PK</t>
  </si>
  <si>
    <t>SW-Estate Assistant PK</t>
  </si>
  <si>
    <t>SW-EA TM</t>
  </si>
  <si>
    <t>SW-Estate Assistant TM</t>
  </si>
  <si>
    <t>SW-EA TT</t>
  </si>
  <si>
    <t>SW-Estate Assistant TT</t>
  </si>
  <si>
    <t>SW-EA VP</t>
  </si>
  <si>
    <t>SW-Estate Assistant VP</t>
  </si>
  <si>
    <t>SW-EO 360</t>
  </si>
  <si>
    <t>SW-Estate Officer 360</t>
  </si>
  <si>
    <t>SW-EO ARR</t>
  </si>
  <si>
    <t>SW-Estate Officer Arrears</t>
  </si>
  <si>
    <t>SW-EO RR</t>
  </si>
  <si>
    <t>SW-Estate Officer Reassessment</t>
  </si>
  <si>
    <t>SW-EO SVS</t>
  </si>
  <si>
    <t>SW-Estate Officer Services</t>
  </si>
  <si>
    <t>SW-PA</t>
  </si>
  <si>
    <t>SW-Personal Assistants</t>
  </si>
  <si>
    <t>SW-SEO CMP</t>
  </si>
  <si>
    <t>SW-SEO Compliance</t>
  </si>
  <si>
    <t>SW-SEO OPR</t>
  </si>
  <si>
    <t>SW-SEO Operation</t>
  </si>
  <si>
    <t>SW-TL Sigatoka</t>
  </si>
  <si>
    <t>SW-Team Leader Sigatoka</t>
  </si>
  <si>
    <t>TRSM-AAC</t>
  </si>
  <si>
    <t xml:space="preserve">TRSM - Assistant Accountant </t>
  </si>
  <si>
    <t>TRSM-EAMT</t>
  </si>
  <si>
    <t>TRSM - Estate Assistant MT</t>
  </si>
  <si>
    <t>TRSM-EASC</t>
  </si>
  <si>
    <t>TRSM - Estate Assistant SC</t>
  </si>
  <si>
    <t>TRSM-EORV</t>
  </si>
  <si>
    <t>TRSM - Estate Officer RV</t>
  </si>
  <si>
    <t>TRSM-EOSN</t>
  </si>
  <si>
    <t>TRSM - Estate Officer SN</t>
  </si>
  <si>
    <t>TRSM-EOTS</t>
  </si>
  <si>
    <t>TRSM - Estate Officer TS</t>
  </si>
  <si>
    <t>TRSM-GIA</t>
  </si>
  <si>
    <t xml:space="preserve"> TRSM - Geospatial Information Assistant</t>
  </si>
  <si>
    <t>TRSM-MT</t>
  </si>
  <si>
    <t>TRSM - Manager Tourism</t>
  </si>
  <si>
    <t>TRSM-PA</t>
  </si>
  <si>
    <t>TRSM - Personal Assistant</t>
  </si>
  <si>
    <t>TRSM-SEO</t>
  </si>
  <si>
    <t>TRSM - Senior Estate Officer</t>
  </si>
  <si>
    <t>select 
Round(
(
SELECT sum(Total) 
FROM     NAKORO.landsoftlive.dbo.vw_PMSCaseManagement  
WHERE  (CaseTypeDesc = 'Surrender')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'Surrender') 
--AND (PreYears = 'Pre' )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</si>
  <si>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'Generic')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'Generic') 
--AND (PreYears = '2020' )
and (DateOpened &lt;= DATEADD(ss,-1,DATEADD(qq, DATEDIFF(qq, 0, CONVERT(DATETIME,'{@AppraisalDate}',102))+1, 0)))
and RegionSubDesc in (SELECT RegionSub FROM PMS_Usr_Mapping
                      WHERE  (Server = 'landsoft') 
                      AND (EMPLOYEE_ID = {@EmployeeID}))
)*100.00
,2
)</t>
  </si>
  <si>
    <t>SELECT SUM(Amount)*-1 AS Amount_x000D_
FROM     NAKORO.landsoftlive.dbo.vw_PMSTrustFinancials  _x000D_
WHERE  (Catg = 'Income') _x000D_
AND (GLApplyDate between DATEADD(qq, DATEDIFF(qq, 0, CONVERT(DATETIME,'{@AppraisalDate}',102)), 0) _x000D_
                 and     DATEADD(dd,-1,DATEADD(qq, DATEDIFF(qq, 0, CONVERT(DATETIME,'{@AppraisalDate}',102))+1, 0)))_x000D_
and EstateTeamDesc in (SELECT Team FROM PMS_Usr_Mapping WHERE  (Server = 'landsoft') AND (EMPLOYEE_ID = {@EmployeeID}))</t>
  </si>
  <si>
    <t>SELECT SUM(Amount) AS Amount_x000D_
FROM     NAVSQL.[100_TLTB_LIVE].dbo.vw_PMSTLTBFinancials _x000D_
WHERE  (Main = 'Income') AND (SubCatg = 'Fees Income')_x000D_
AND ([Posting Date] between DATEADD(qq, DATEDIFF(qq, 0, CONVERT(DATETIME,'{@AppraisalDate}',102)), 0) _x000D_
                                                  and     DATEADD(ss,-1,DATEADD(qq, DATEDIFF(qq, 0, CONVERT(DATETIME,'{@AppraisalDate}',102))+1, 0)))_x000D_
and team collate SQL_Latin1_General_CP1_CI_AS in (SELECT Team FROM PMS_Usr_Mapping WHERE  (Server = 'navision') AND (EMPLOYEE_ID = {@EmployeeID}))</t>
  </si>
  <si>
    <t>SELECT SUM(Amount) AS Amount_x000D_
FROM     NAVSQL.[100_TLTB_LIVE].dbo.vw_PMSTLTBFinancials _x000D_
WHERE  (Main = 'Income') _x000D_
AND ([Posting Date] between DATEADD(qq, DATEDIFF(qq, 0, CONVERT(DATETIME,'{@AppraisalDate}',102)), 0) _x000D_
                                                  and     DATEADD(ss,-1,DATEADD(qq, DATEDIFF(qq, 0, CONVERT(DATETIME,'{@AppraisalDate}',102))+1, 0)))_x000D_
and team collate SQL_Latin1_General_CP1_CI_AS in (SELECT Team FROM PMS_Usr_Mapping_x000D_
                                                                                                             WHERE  (Server = 'navision')_x000D_
																											 AND (EMPLOYEE_ID = {@EmployeeID}))</t>
  </si>
  <si>
    <t>SELECT SUM(Amount) AS Amount_x000D_
FROM     NAVSQL.[100_TLTB_LIVE].dbo.vw_PMSTLTBFinancials _x000D_
WHERE  (Main = 'Income') AND (SubCatg LIKE 'Poundage%')_x000D_
AND ([Posting Date] between DATEADD(qq, DATEDIFF(qq, 0, CONVERT(DATETIME,'{@AppraisalDate}',102)), 0) _x000D_
                                                  and     DATEADD(ss,-1,DATEADD(qq, DATEDIFF(qq, 0, CONVERT(DATETIME,'{@AppraisalDate}',102))+1, 0)))_x000D_
and team collate SQL_Latin1_General_CP1_CI_AS in (SELECT Team FROM PMS_Usr_Mapping WHERE  (Server = 'navision') AND (EMPLOYEE_ID = {@EmployeeID}))</t>
  </si>
  <si>
    <t>select 
Round(
(
SELECT sum(Total) 
FROM     NAKORO.landsoftlive.dbo.vw_PMSCaseManagement  
WHERE  (CaseTypeDesc = 'Breach')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'Breach') 
--AND (PreYears = 'Pre' )
and (DateOpened &lt;= DATEADD(ss,-1,DATEADD(qq, DATEDIFF(qq, 0, CONVERT(DATETIME,'{@AppraisalDate}',102))+1, 0)))
and RegionSubDesc in (SELECT RegionSub FROM PMS_Usr_Mapping
                      WHERE  (Server = 'landsoft') 
                      AND (EMPLOYEE_ID = {@EmployeeID}))
)*100.00
,2
)</t>
  </si>
  <si>
    <t>SELECT SUM(LeaseCount) AS Amount
FROM     NAKORO.landsoftlive.dbo.vw_PMSLeaseGrowth  
WHERE  (Catg = 'Activated') 
AND (Monthid between MONTH(DATEADD(qq, DATEDIFF(qq, 0, CONVERT(DATETIME,'{@AppraisalDate}',102)), 0))
                                and     MONTH(DATEADD(ss,-1,DATEADD(qq, DATEDIFF(qq, 0, CONVERT(DATETIME,'{@AppraisalDate}',102))+1, 0))))
and SubRegionDesc in (SELECT RegionSub FROM PMS_Usr_Mapping
                      WHERE  (Server = 'landsoft') 
                      AND (EMPLOYEE_ID = {@EmployeeID}))</t>
  </si>
  <si>
    <t>select 
Round(
(
SELECT sum(Total) 
FROM     NAKORO.landsoftlive.dbo.vw_PMSCaseManagement  
WHERE  (CaseTypeDesc = 'Arrears')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'Arrears') 
AND (PreYears = 'Pre' )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</si>
  <si>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'Breach')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</si>
  <si>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</si>
  <si>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SUM(Amount)*-1 AS Amount
FROM     NAKORO.landsoftlive.dbo.vw_PMSTrustFinancials  
WHERE  (Catg = 'Income') 
AND (GLApplyDate between DATEADD(qq, DATEDIFF(qq, 0, CONVERT(DATETIME,'{@AppraisalDate}',102)), 0) 
                 and     DATEADD(dd,-1,DATEADD(qq, DATEDIFF(qq, 0, CONVERT(DATETIME,'{@AppraisalDate}',102))+1, 0)))
and EstateTeamDesc in (SELECT Team FROM PMS_Usr_Mapping WHERE  (Server = 'landsoft') AND (EMPLOYEE_ID = {@EmployeeID}))</t>
  </si>
  <si>
    <t>SELECT SUM(Amount) AS Amount
FROM     NAVSQL.[100_TLTB_LIVE].dbo.vw_PMSTLTBFinancials 
WHERE  (Main = 'Income') AND (SubCatg = 'Fees Income')
AND ([Posting Date] between DATEADD(qq, DATEDIFF(qq, 0, CONVERT(DATETIME,'{@AppraisalDate}',102)), 0) 
                                                  and     DATEADD(ss,-1,DATEADD(qq, DATEDIFF(qq, 0, CONVERT(DATETIME,'{@AppraisalDate}',102))+1, 0)))
and team collate SQL_Latin1_General_CP1_CI_AS in (SELECT Team FROM PMS_Usr_Mapping WHERE  (Server = 'navision') AND (EMPLOYEE_ID = {@EmployeeID}))</t>
  </si>
  <si>
    <t>SELECT SUM(Amount) AS Amount
FROM     NAVSQL.[100_TLTB_LIVE].dbo.vw_PMSTLTBFinancials 
WHERE  (Main = 'Income') 
AND ([Posting Date] between DATEADD(qq, DATEDIFF(qq, 0, CONVERT(DATETIME,'{@AppraisalDate}',102)), 0) 
                                                  and     DATEADD(ss,-1,DATEADD(qq, DATEDIFF(qq, 0, CONVERT(DATETIME,'{@AppraisalDate}',102))+1, 0)))
and team collate SQL_Latin1_General_CP1_CI_AS in (SELECT Team FROM PMS_Usr_Mapping WHERE  (Server = 'navision') AND (EMPLOYEE_ID = {@EmployeeID}))</t>
  </si>
  <si>
    <t>SELECT SUM(Amount) AS Amount
FROM     NAVSQL.[100_TLTB_LIVE].dbo.vw_PMSTLTBFinancials 
WHERE  (Main = 'Income') AND (SubCatg LIKE 'Poundage%')
AND ([Posting Date] between DATEADD(qq, DATEDIFF(qq, 0, CONVERT(DATETIME,'{@AppraisalDate}',102)), 0) 
                                                  and     DATEADD(ss,-1,DATEADD(qq, DATEDIFF(qq, 0, CONVERT(DATETIME,'{@AppraisalDate}',102))+1, 0)))
and team collate SQL_Latin1_General_CP1_CI_AS in (SELECT Team FROM PMS_Usr_Mapping WHERE  (Server = 'navision') AND (EMPLOYEE_ID = {@EmployeeID}))</t>
  </si>
  <si>
    <t xml:space="preserve">select 
Round(
(
SELECT sum(Total) 
FROM     NAKORO.landsoftlive.dbo.vw_PMSCaseManagement  
WHERE  (CaseTypeDesc = 'Surrender') 
--AND (PreYears = 'Pre'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'Surrender') 
--AND (PreYears = 'Pre' )
and (DateOpened &lt;= DATEADD(ss,-1,DATEADD(qq, DATEDIFF(qq, 0, CONVERT(DATETIME,'{@AppraisalDate}',102))+1, 0)))
and RegionDesc in (SELECT Region FROM PMS_Usr_Mapping
                      WHERE  (Server = 'landsoft') 
                      AND (EMPLOYEE_ID = {@EmployeeID}))
)*100.00
,2
)
</t>
  </si>
  <si>
    <t>select 
Round(
(
SELECT sum(Total) 
FROM     NAKORO.landsoftlive.dbo.vw_PMSCaseManagement  
WHERE  (CaseTypeDesc = 'Arrears')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'Arrears') 
AND (PreYears = '2020' )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</si>
  <si>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'Generic')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'Generic') 
--AND (PreYears = '2020' )
and (DateOpened &lt;= DATEADD(ss,-1,DATEADD(qq, DATEDIFF(qq, 0, CONVERT(DATETIME,'{@AppraisalDate}',102))+1, 0)))
and RegionDesc in (SELECT Region FROM PMS_Usr_Mapping
                      WHERE  (Server = 'landsoft') 
                      AND (EMPLOYEE_ID = {@EmployeeID}))
)*100.00
,2
)</t>
  </si>
  <si>
    <t>SELECT SUM(Amount) AS Amount
FROM     NAVSQL.[100_TLTB_LIVE].dbo.vw_PMSTLTBFinancials 
WHERE  (Main = 'Income') AND (SubCatg = 'Fees Income')
AND ([Posting Date] between DATEADD(qq, DATEDIFF(qq, 0, CONVERT(DATETIME,'{@AppraisalDate}',102)), 0) 
                                                  and     DATEADD(ss,-1,DATEADD(qq, DATEDIFF(qq, 0, CONVERT(DATETIME,'{@AppraisalDate}',102))+1, 0)))
and SubRegion collate SQL_Latin1_General_CP1_CI_AS in (SELECT RegionSub FROM PMS_Usr_Mapping WHERE  (Server = 'navision') AND (EMPLOYEE_ID = {@EmployeeID}))</t>
  </si>
  <si>
    <t>SELECT SUM(Amount) AS Amount
FROM     NAVSQL.[100_TLTB_LIVE].dbo.vw_PMSTLTBFinancials 
WHERE  (Main = 'Income') 
AND ([Posting Date] between DATEADD(qq, DATEDIFF(qq, 0, CONVERT(DATETIME,'{@AppraisalDate}',102)), 0) 
                                                  and     DATEADD(ss,-1,DATEADD(qq, DATEDIFF(qq, 0, CONVERT(DATETIME,'{@AppraisalDate}',102))+1, 0)))
and SubRegion collate SQL_Latin1_General_CP1_CI_AS in (SELECT RegionSub FROM PMS_Usr_Mapping
                                                                                                             WHERE  (Server = 'navision')
																											 AND (EMPLOYEE_ID = {@EmployeeID}))</t>
  </si>
  <si>
    <t>SELECT SUM(Amount) AS Amount
FROM     NAVSQL.[100_TLTB_LIVE].dbo.vw_PMSTLTBFinancials 
WHERE  (Main = 'Income') AND (SubCatg LIKE 'Poundage%')
AND ([Posting Date] between DATEADD(qq, DATEDIFF(qq, 0, CONVERT(DATETIME,'{@AppraisalDate}',102)), 0) 
                                                  and     DATEADD(ss,-1,DATEADD(qq, DATEDIFF(qq, 0, CONVERT(DATETIME,'{@AppraisalDate}',102))+1, 0)))
and SubRegion collate SQL_Latin1_General_CP1_CI_AS in (SELECT RegionSub FROM PMS_Usr_Mapping WHERE  (Server = 'navision') AND (EMPLOYEE_ID = {@EmployeeID}))</t>
  </si>
  <si>
    <t>SELECT SUM(Amount) AS Amount
FROM     NAVSQL.[100_TLTB_LIVE].dbo.vw_PMSTLTBFinancials 
WHERE  (Main = 'Income') 
AND ([Posting Date] between DATEADD(qq, DATEDIFF(qq, 0, CONVERT(DATETIME,'{@AppraisalDate}',102)), 0) 
                                                  and     DATEADD(ss,-1,DATEADD(qq, DATEDIFF(qq, 0, CONVERT(DATETIME,'{@AppraisalDate}',102))+1, 0)))
and SubRegion collate SQL_Latin1_General_CP1_CI_AS in (SELECT RegionSub FROM PMS_Usr_Mapping WHERE  (Server = 'navision')AND (EMPLOYEE_ID = {@EmployeeID}))</t>
  </si>
  <si>
    <t>CBO15</t>
  </si>
  <si>
    <t>CBO16</t>
  </si>
  <si>
    <t>SELECT SUM(Total) AS Amount
FROM     NAKORO.landsoftlive.dbo.vw_PMSCaseManagement  
WHERE  (CaseTypeDesc = 'Rent Reassessment') --and LeaseActTypeDesc = 'TLTA'
and (PreYears = 'Pre')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</si>
  <si>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'Rent Reassessment') --and LeaseActTypeDesc = 'TLTA'
and (PreYears = '2020')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</si>
  <si>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'TLTA'
and (PreYears = 'Pre')
AND (DateClosed between DATEADD(qq, DATEDIFF(qq, 0, CONVERT(DATETIME,'{@AppraisalDate}',102)), 0) 
                 and     DATEADD(ss,-1,DATEADD(qq, DATEDIFF(qq, 0, CONVERT(DATETIME,'{@AppraisalDate}',102))+1, 0)))
and RegionDesc in (SELECT Region FROM PMS_Usr_Mapping
                      WHERE  (Server = 'landsoft') 
                      AND (EMPLOYEE_ID = {@EmployeeID}))</t>
  </si>
  <si>
    <t>select 
Round(
(
SELECT sum(Total) 
FROM     NAKORO.landsoftlive.dbo.vw_PMSCaseManagement  
WHERE  (CaseTypeDesc = 'Expiry')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'Expiry') 
AND (PreYears = '2020' )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</si>
  <si>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'Lease Application')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'Lease Application') 
AND (PreYears = '2020' )
and (DateOpened &lt;= DATEADD(ss,-1,DATEADD(qq, DATEDIFF(qq, 0, CONVERT(DATETIME,'{@AppraisalDate}',102))+1, 0)))
and RegionDesc in (SELECT Region FROM PMS_Usr_Mapping
                      WHERE  (Server = 'landsoft') 
                      AND (EMPLOYEE_ID = {@EmployeeID}))
)*100.00
,2
)</t>
  </si>
  <si>
    <t>SELECT SUM(Total) AS Amount
FROM     NAKORO.landsoftlive.dbo.vw_PMSCaseManagement  
WHERE  (CaseTypeDesc = 'Arrears') --and LeaseActTypeDesc = 'TLTA'
and (PreYears = 'Pre')
AND (DateClosed between DATEADD(qq, DATEDIFF(qq, 0, CONVERT(DATETIME,'{@AppraisalDate}',102)), 0) 
                 and     DATEADD(ss,-1,DATEADD(qq, DATEDIFF(qq, 0, CONVERT(DATETIME,'{@AppraisalDate}',102))+1, 0)))
and RegionDesc in (SELECT Region FROM PMS_Usr_Mapping
                      WHERE  (Server = 'landsoft') 
                      AND (EMPLOYEE_ID = {@EmployeeID}))</t>
  </si>
  <si>
    <t>SELECT SUM(LeaseCount) AS Amount
FROM     NAKORO.landsoftlive.dbo.vw_PMSLeaseGrowth  
WHERE  (Catg = 'Activated') 
AND (Monthid between MONTH(DATEADD(qq, DATEDIFF(qq, 0, CONVERT(DATETIME,'{@AppraisalDate}',102)), 0))
                                and     MONTH(DATEADD(ss,-1,DATEADD(qq, DATEDIFF(qq, 0, CONVERT(DATETIME,'{@AppraisalDate}',102))+1, 0))))
and RegionDesc in (SELECT Region FROM PMS_Usr_Mapping
                      WHERE  (Server = 'landsoft') 
                      AND (EMPLOYEE_ID = {@EmployeeID}))</t>
  </si>
  <si>
    <t>select 
(
SELECT ISNULL(SUM(LeaseCount),0) AS Amount
FROM     NAKORO.landsoftlive.dbo.vw_PMSLeaseGrowth  
WHERE  (Catg = 'Activated') 
AND (Monthid between MONTH(DATEADD(qq, DATEDIFF(qq, 0, CONVERT(DATETIME,'{@AppraisalDate}',102)), 0))
                                and     MONTH(DATEADD(ss,-1,DATEADD(qq, DATEDIFF(qq, 0, CONVERT(DATETIME,'{@AppraisalDate}',102))+1, 0))))
and RegionDesc in (SELECT Region FROM PMS_Usr_Mapping
                      WHERE  (Server = 'landsoft') 
                      AND (EMPLOYEE_ID = {@EmployeeID}))
) -
(
SELECT ISNULL(SUM(LeaseCount),0) AS Amount
FROM     NAKORO.landsoftlive.dbo.vw_PMSLeaseGrowth  
WHERE  (Catg = 'Deactivated') 
AND (Monthid between MONTH(DATEADD(qq, DATEDIFF(qq, 0, CONVERT(DATETIME,'{@AppraisalDate}',102)), 0))
                                and     MONTH(DATEADD(ss,-1,DATEADD(qq, DATEDIFF(qq, 0, CONVERT(DATETIME,'{@AppraisalDate}',102))+1, 0))))
and RegionDesc in (SELECT Region FROM PMS_Usr_Mapping
                      WHERE  (Server = 'landsoft') 
                      AND (EMPLOYEE_ID = {@EmployeeID}))
)</t>
  </si>
  <si>
    <t>select 
Round(
(
SELECT sum(Total) 
FROM     NAKORO.landsoftlive.dbo.vw_PMSCaseManagement  
WHERE  (CaseTypeDesc = 'Surrender')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'Surrender') 
--AND (PreYears = '2020' )
and (DateOpened &lt;= DATEADD(ss,-1,DATEADD(qq, DATEDIFF(qq, 0, CONVERT(DATETIME,'{@AppraisalDate}',102))+1, 0)))
and RegionDesc in (SELECT Region FROM PMS_Usr_Mapping
                      WHERE  (Server = 'landsoft') 
                      AND (EMPLOYEE_ID = {@EmployeeID}))
)*100.00
,2
)</t>
  </si>
  <si>
    <t>SELECT SUM(Total) AS Amount
FROM     NAKORO.landsoftlive.dbo.vw_PMSCaseManagement  
WHERE  (CaseTypeDesc = 'Lease Application')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</si>
  <si>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</si>
  <si>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 xml:space="preserve">select 
Round(
(
SELECT sum(Total) 
FROM     NAKORO.landsoftlive.dbo.vw_PMSCaseManagement  
WHERE  (CaseTypeDesc = 'Generic')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'Generic') 
--AND (PreYears = '2020' )
and (DateOpened &lt;= DATEADD(ss,-1,DATEADD(qq, DATEDIFF(qq, 0, CONVERT(DATETIME,'{@AppraisalDate}',102))+1, 0)))
and RegionDesc in (SELECT Region FROM PMS_Usr_Mapping
                      WHERE  (Server = 'landsoft') 
                      AND (EMPLOYEE_ID = {@EmployeeID}))
)*100.00
,2
)
</t>
  </si>
  <si>
    <t>select 
Round(
(
SELECT sum(Total) 
FROM     NAKORO.landsoftlive.dbo.vw_PMSCaseManagement  
WHERE  (CaseTypeDesc = 'LandDevelopmentProposal')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'LandDevelopmentProposal') 
--AND (PreYears = '2020' )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</si>
  <si>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'Breach')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'Breach') 
AND (PreYears = '2020' )
and (DateOpened &lt;= DATEADD(ss,-1,DATEADD(qq, DATEDIFF(qq, 0, CONVERT(DATETIME,'{@AppraisalDate}',102))+1, 0)))
and RegionDesc in (SELECT Region FROM PMS_Usr_Mapping
                      WHERE  (Server = 'landsoft') 
                      AND (EMPLOYEE_ID = {@EmployeeID}))
)*100.00
,2
)</t>
  </si>
  <si>
    <t>SELECT SUM(Total) AS Amount
FROM     NAKORO.landsoftlive.dbo.vw_PMSCaseManagement  
WHERE  (CaseTypeDesc = 'Arrears')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</si>
  <si>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</si>
  <si>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</si>
  <si>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
SELECT ISNULL(SUM(LeaseCount),0) AS Amount
FROM     NAKORO.landsoftlive.dbo.vw_PMSLeaseGrowth  
WHERE  (Catg = 'Activated') 
AND (Monthid between MONTH(DATEADD(qq, DATEDIFF(qq, 0, CONVERT(DATETIME,'{@AppraisalDate}',102)), 0))
                                and     MONTH(DATEADD(ss,-1,DATEADD(qq, DATEDIFF(qq, 0, CONVERT(DATETIME,'{@AppraisalDate}',102))+1, 0))))
and SubRegionDesc in (SELECT RegionSub FROM PMS_Usr_Mapping
                      WHERE  (Server = 'landsoft') 
                      AND (EMPLOYEE_ID = {@EmployeeID}))
) -
(
SELECT ISNULL(SUM(LeaseCount),0) AS Amount
FROM     NAKORO.landsoftlive.dbo.vw_PMSLeaseGrowth  
WHERE  (Catg = 'Deactivated') 
AND (Monthid between MONTH(DATEADD(qq, DATEDIFF(qq, 0, CONVERT(DATETIME,'{@AppraisalDate}',102)), 0))
                                and     MONTH(DATEADD(ss,-1,DATEADD(qq, DATEDIFF(qq, 0, CONVERT(DATETIME,'{@AppraisalDate}',102))+1, 0))))
and SubRegionDesc in (SELECT RegionSub FROM PMS_Usr_Mapping
                      WHERE  (Server = 'landsoft') 
                      AND (EMPLOYEE_ID = {@EmployeeID}))
)</t>
  </si>
  <si>
    <t xml:space="preserve">SELECT SUM(LeaseCount) AS Amount
FROM     NAKORO.landsoftlive.dbo.vw_PMSLeaseGrowth  
WHERE  (Catg = 'Activated') 
AND (Monthid between MONTH(DATEADD(qq, DATEDIFF(qq, 0, CONVERT(DATETIME,'{@AppraisalDate}',102)), 0))
                                and     MONTH(DATEADD(ss,-1,DATEADD(qq, DATEDIFF(qq, 0, CONVERT(DATETIME,'{@AppraisalDate}',102))+1, 0))))
and SubRegionDesc in (SELECT RegionSub FROM PMS_Usr_Mapping
                      WHERE  (Server = 'landsoft') 
                      AND (EMPLOYEE_ID = {@EmployeeID}))
</t>
  </si>
  <si>
    <t>select 
(
SELECT ISNULL(SUM(LeaseCount),0) AS Amount
FROM     NAKORO.landsoftlive.dbo.vw_PMSLeaseGrowth  
WHERE  (Catg = 'Activated') 
AND (Monthid between MONTH(DATEADD(qq, DATEDIFF(qq, 0, CONVERT(DATETIME,'{@AppraisalDate}',102)), 0))
                                and     MONTH(DATEADD(ss,-1,DATEADD(qq, DATEDIFF(qq, 0, CONVERT(DATETIME,'{@AppraisalDate}',102))+1, 0))))
and SubRegionDesc in (SELECT RegionSub FROM PMS_Usr_Mapping
                      WHERE  (Server = 'landsoft') 
                      AND (EMPLOYEE_ID = {@EmployeeID}))
) -
(
SELECT ISNULL(SUM(LeaseCount),0) AS Amount
FROM     NAKORO.landsoftlive.dbo.vw_PMSLeaseGrowth  
WHERE  (Catg = 'Deactivated') 
AND (Monthid between MONTH(DATEADD(qq, DATEDIFF(qq, 0, CONVERT(DATETIME,'{@AppraisalDate}',102)), 0))
                                and     MONTH(DATEADD(ss,-1,DATEADD(qq, DATEDIFF(qq, 0, CONVERT(DATETIME,'{@AppraisalDate}',102))+1, 0))))
and SubRegionDesc in (SELECT RegionSub FROM PMS_Usr_Mapping
                      WHERE  (Server = 'landsoft') 
                      AND (EMPLOYEE_ID = {@EmployeeID}))</t>
  </si>
  <si>
    <t>SELECT SUM(Total) AS Amount
FROM     NAKORO.landsoftlive.dbo.vw_PMSCaseManagement  
WHERE  (CaseTypeDesc = 'Rent Reassessment')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</si>
  <si>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</si>
  <si>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</si>
  <si>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</si>
  <si>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 xml:space="preserve">select 
Round(
(
SELECT sum(Total) 
FROM     NAKORO.landsoftlive.dbo.vw_PMSCaseManagement  
WHERE  (CaseTypeDesc = 'Breach')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'Breach') 
--AND (PreYears = '2020' )
and (DateOpened &lt;= DATEADD(ss,-1,DATEADD(qq, DATEDIFF(qq, 0, CONVERT(DATETIME,'{@AppraisalDate}',102))+1, 0)))
and RegionSubDesc in (SELECT RegionSub FROM PMS_Usr_Mapping
                      WHERE  (Server = 'landsoft') 
                      AND (EMPLOYEE_ID = {@EmployeeID}))
)*100.00
,2
)
</t>
  </si>
  <si>
    <t xml:space="preserve">select 
Round(
(
SELECT sum(Total) 
FROM     NAKORO.landsoftlive.dbo.vw_PMSCaseManagement  
WHERE  (CaseTypeDesc = 'Surrender') 
--AND (PreYears = 'Pre' )
AND (DateClosed between DATEADD(qq, DATEDIFF(qq, 0, CONVERT(DATETIME,'{@AppraisalDate}',102)), 0) 
 </t>
  </si>
  <si>
    <t>SELECT SUM(Total) AS Amount
FROM     NAKORO.landsoftlive.dbo.vw_PMSCaseManagement  
WHERE  (CaseTypeDesc = 'Rent Reassessment') --and LeaseActTypeDesc = 'TLTA'
and (PreYears = 'Pre')
AND (DateClosed between DATEADD(qq, DATEDIFF(qq, 0, CONVERT(DATETIME,'{@</t>
  </si>
  <si>
    <t>select 
Round(
(
SELECT sum(Total) 
FROM     NAKORO.landsoftlive.dbo.vw_PMSCaseManagement  
WHERE  (CaseTypeDesc = 'LeaseVariation')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'LeaseVariation') 
--AND (PreYears = 'Pre' )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</si>
  <si>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'Lease Application') -- and LeaseActTypeDesc = 'ALTA'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</si>
  <si>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</si>
  <si>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'ALTA'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</si>
  <si>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'ALTA'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</si>
  <si>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 xml:space="preserve">select 
Round(
(
SELECT sum(Total) 
FROM     NAKORO.landsoftlive.dbo.vw_PMSCaseManagement  
WHERE  (CaseTypeDesc = 'Breach')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'Breach') 
--AND (PreYears = '2020' )
and (DateOpened &lt;= DATEADD(ss,-1,DATEADD(qq, DATEDIFF(qq, 0, CONVERT(DATETIME,'{@AppraisalDate}',102))+1, 0)))
and RegionSubDesc in (SELECT RegionSub FROM PMS_Usr_Mapping
                      WHERE  (Server = 'landsoft') 
                      AND (EMPLOYEE_ID = {@EmployeeID}))
)*100.00
,2
)
</t>
  </si>
  <si>
    <t>SELECT SUM(Total) AS Amount
FROM     NAKORO.landsoftlive.dbo.vw_PMSCaseManagement  
WHERE  (CaseTypeDesc = 'Rent Reassessment')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</si>
  <si>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Round(
(
SELECT sum(Total) 
FROM     NAKORO.landsoftlive.dbo.vw_PMSCaseManagement  
WHERE  (CaseTypeDesc = 'Surrender')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'Surrender') 
--AND (PreYears = '2020' )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</si>
  <si>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'Surrender') 
--AND (PreYears = 'Pre'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'Surrender') 
--AND (PreYears = 'Pre' )
and (DateOpened &lt;= DATEADD(ss,-1,DATEADD(qq, DATEDIFF(qq, 0, CONVERT(DATETIME,'{@AppraisalDate}',102))+1, 0)))
and RegionDesc in (SELECT Region FROM PMS_Usr_Mapping
                      WHERE  (Server = 'landsoft') 
                      AND (EMPLOYEE_ID = {@EmployeeID}))
)*100.00
,2
)</t>
  </si>
  <si>
    <t xml:space="preserve">select 
Round(
(
SELECT sum(Total) 
FROM     NAKORO.landsoftlive.dbo.vw_PMSCaseManagement  
WHERE  (CaseTypeDesc = 'Expiry') 
AND (PreYears = 'Pre'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'Expiry') 
AND (PreYears = 'Pre' )
and (DateOpened &lt;= DATEADD(ss,-1,DATEADD(qq, DATEDIFF(qq, 0, CONVERT(DATETIME,'{@AppraisalDate}',102))+1, 0)))
and RegionDesc in (SELECT Region FROM PMS_Usr_Mapping
                      WHERE  (Server = 'landsoft') 
                      AND (EMPLOYEE_ID = {@EmployeeID}))
)*100.00
,2
)
</t>
  </si>
  <si>
    <t>select 
Round(
(
SELECT sum(Total) 
FROM     NAKORO.landsoftlive.dbo.vw_PMSCaseManagement  
WHERE  (CaseTypeDesc = 'Expiry') 
AND (PreYears = '2020'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'Expiry') 
AND (PreYears = '2020' )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</si>
  <si>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'Generic') 
--AND (PreYears = 'Pre'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'Generic') 
--AND (PreYears = 'Pre' )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</si>
  <si>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'LandDevelopmentProposal') 
--AND (PreYears = 'Pre'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'LandDevelopmentProposal') 
--AND (PreYears = 'Pre' )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</si>
  <si>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'Breach') 
--AND (PreYears = 'Pre' )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'Breach') 
--AND (PreYears = 'Pre' )
and (DateOpened &lt;= DATEADD(ss,-1,DATEADD(qq, DATEDIFF(qq, 0, CONVERT(DATETIME,'{@AppraisalDate}',102))+1, 0)))
and RegionDesc in (SELECT Region FROM PMS_Usr_Mapping
                      WHERE  (Server = 'landsoft') 
                      AND (EMPLOYEE_ID = {@EmployeeID}))
)*100.00
,2
)</t>
  </si>
  <si>
    <t>SELECT SUM(Total) AS Amount
FROM     NAKORO.landsoftlive.dbo.vw_PMSCaseManagement  
WHERE  (CaseTypeDesc = 'Generic') --and LeaseActTypeDesc = 'TLTA'
--and (PreYears = '2020')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</si>
  <si>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'Lease Application') --and LeaseActTypeDesc = 'TLTA'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</si>
  <si>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</si>
  <si>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Round(
(
SELECT sum(Total) 
FROM     NAKORO.landsoftlive.dbo.vw_PMSCaseManagement  
WHERE  (CaseTypeDesc = 'Generic')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'Generic') 
--AND (PreYears = 'Pre' )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</si>
  <si>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'LandDevelopmentProposal')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'LandDevelopmentProposal') 
--AND (PreYears = 'Pre' )
and (DateOpened &lt;= DATEADD(ss,-1,DATEADD(qq, DATEDIFF(qq, 0, CONVERT(DATETIME,'{@AppraisalDate}',102))+1, 0)))
and RegionSubDesc in (SELECT RegionSub FROM PMS_Usr_Mapping
                      WHERE  (Server = 'landsoft') 
                      AND (EMPLOYEE_ID = {@EmployeeID}))
)*100.00
,2
)</t>
  </si>
  <si>
    <t xml:space="preserve">select 
Round(
(
SELECT sum(Total) 
FROM     NAKORO.landsoftlive.dbo.vw_PMSCaseManagement  
WHERE  (CaseTypeDesc = 'Expiry') 
AND (PreYears = 'Pre'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'Expiry') 
AND (PreYears = 'Pre' )
and (DateOpened &lt;= DATEADD(ss,-1,DATEADD(qq, DATEDIFF(qq, 0, CONVERT(DATETIME,'{@AppraisalDate}',102))+1, 0)))
and RegionSubDesc in (SELECT RegionSub FROM PMS_Usr_Mapping
                      WHERE  (Server = 'landsoft') 
                      AND (EMPLOYEE_ID = {@EmployeeID}))
)*100.00
,2
)
</t>
  </si>
  <si>
    <t xml:space="preserve">select 
Round(
(
SELECT sum(Total) 
FROM     NAKORO.landsoftlive.dbo.vw_PMSCaseManagement  
WHERE  (CaseTypeDesc = 'Expiry')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'Expiry') 
AND (PreYears = '2020' )
and (DateOpened &lt;= DATEADD(ss,-1,DATEADD(qq, DATEDIFF(qq, 0, CONVERT(DATETIME,'{@AppraisalDate}',102))+1, 0)))
and RegionSubDesc in (SELECT RegionSub FROM PMS_Usr_Mapping
                      WHERE  (Server = 'landsoft') 
                      AND (EMPLOYEE_ID = {@EmployeeID}))
)*100.00
,2
)
</t>
  </si>
  <si>
    <t>select 
Round(
(
SELECT sum(Total) 
FROM     NAKORO.landsoftlive.dbo.vw_PMSCaseManagement  
WHERE  (CaseTypeDesc = 'Breach')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'Breach') 
--AND (PreYears = '2020' )
and (DateOpened &lt;= DATEADD(ss,-1,DATEADD(qq, DATEDIFF(qq, 0, CONVERT(DATETIME,'{@AppraisalDate}',102))+1, 0)))
and RegionSubDesc in (SELECT RegionSub FROM PMS_Usr_Mapping
                      WHERE  (Server = 'landsoft') 
                      AND (EMPLOYEE_ID = {@EmployeeID}))
)*100.00
,2
)</t>
  </si>
  <si>
    <t xml:space="preserve">select 
(
SELECT ISNULL(SUM(LeaseCount),0) AS Amount
FROM     NAKORO.landsoftlive.dbo.vw_PMSLeaseGrowth  
WHERE  (Catg = 'Activated') 
AND (Monthid between MONTH(DATEADD(qq, DATEDIFF(qq, 0, CONVERT(DATETIME,'{@AppraisalDate}',102)), 0))
                                and     MONTH(DATEADD(ss,-1,DATEADD(qq, DATEDIFF(qq, 0, CONVERT(DATETIME,'{@AppraisalDate}',102))+1, 0))))
and SubRegionDesc in (SELECT RegionSub FROM PMS_Usr_Mapping
                      WHERE  (Server = 'landsoft') 
                      AND (EMPLOYEE_ID = {@EmployeeID}))
) -
(
SELECT ISNULL(SUM(LeaseCount),0) AS Amount
FROM     NAKORO.landsoftlive.dbo.vw_PMSLeaseGrowth  
WHERE  (Catg = 'Deactivated') 
AND (Monthid between MONTH(DATEADD(qq, DATEDIFF(qq, 0, CONVERT(DATETIME,'{@AppraisalDate}',102)), 0))
                                and     MONTH(DATEADD(ss,-1,DATEADD(qq, DATEDIFF(qq, 0, CONVERT(DATETIME,'{@AppraisalDate}',102))+1, 0))))
and SubRegionDesc in (SELECT RegionSub FROM PMS_Usr_Mapping
                      WHERE  (Server = 'landsoft') 
                      AND (EMPLOYEE_ID = {@EmployeeID}))
)
</t>
  </si>
  <si>
    <t>select 
Round(
(
SELECT sum(Total) 
FROM     NAKORO.landsoftlive.dbo.vw_PMSCaseManagement  
WHERE  (CaseTypeDesc = 'LandDevelopmentProposal')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'LandDevelopmentProposal') 
--AND (PreYears = '2020' )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</si>
  <si>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'Sales Analysis')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</si>
  <si>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</si>
  <si>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'TLTA'
and (PreYears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</si>
  <si>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(PreYears = 'Pre')
AND (DateClosed between DATEADD(qq, DATEDIFF(qq, 0, CONVERT(DATETIME,'{@AppraisalDate}',102)), 0) 
                 and     DATEADD(ss,-1,DATEADD(qq, DATEDIFF(qq, 0, CONVERT(DATETIME,'{@AppraisalDate}',102))+1, 0)))
and RegionSubDesc in (SELECT RegionSub FROM PMS_Usr_Mapping
                      WHERE  (Server = 'landsoft') 
                      AND (EMPLOYEE_ID = {@EmployeeID}))</t>
  </si>
  <si>
    <t xml:space="preserve">select 
Round(
(
SELECT sum(Total) 
FROM     NAKORO.landsoftlive.dbo.vw_PMSCaseManagement  
WHERE  (CaseTypeDesc = 'Lease Application')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(PreYears = '2020' )
and (DateOpened &lt;= DATEADD(ss,-1,DATEADD(qq, DATEDIFF(qq, 0, CONVERT(DATETIME,'{@AppraisalDate}',102))+1, 0)))
and RegionSubDesc in (SELECT RegionSub FROM PMS_Usr_Mapping
                      WHERE  (Server = 'landsoft') 
                      AND (EMPLOYEE_ID = {@EmployeeID}))
)*100.00
,2
)
</t>
  </si>
  <si>
    <t xml:space="preserve">select 
Round(
(
SELECT sum(Total) 
FROM     NAKORO.landsoftlive.dbo.vw_PMSCaseManagement  
WHERE  (CaseTypeDesc = 'Surrender') 
--AND (PreYears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'Surrender') 
--AND (PreYears = '2020' )
and (DateOpened &lt;= DATEADD(ss,-1,DATEADD(qq, DATEDIFF(qq, 0, CONVERT(DATETIME,'{@AppraisalDate}',102))+1, 0)))
and RegionSubDesc in (SELECT RegionSub FROM PMS_Usr_Mapping
                      WHERE  (Server = 'landsoft') 
                      AND (EMPLOYEE_ID = {@EmployeeID}))
)*100.00
,2
)
</t>
  </si>
  <si>
    <t>SELECT SUM(Amount)*-1 AS Amount
FROM     NAKORO.landsoftlive.dbo.vw_PMSTrustFinancials  
WHERE  (Catg = 'Income') 
AND (GLApplyDate between DATEADD(qq, DATEDIFF(qq, 0, CONVERT(DATETIME,'{@AppraisalDate}',102)), 0) 
and DATEADD(dd,-1,DATEADD(qq, DATEDIFF(qq, 0, CONVERT(DATETIME,'{@AppraisalDate}',102))+1, 0)))
and SubRegionDesc in (SELECT RegionSub FROM PMS_Usr_Mapping
                      WHERE  (Server = 'landsoft') 
                      AND (EMPLOYEE_ID = {@EmployeeID}))</t>
  </si>
  <si>
    <t>SELECT SUM(Amount) AS Amount
FROM     NAVSQL.[100_TLTB_LIVE].dbo.vw_PMSTLTBFinancials 
WHERE  (Main = 'Income') AND (SubCatg = 'Fees Income')
AND ([Posting Date] between DATEADD(qq, DATEDIFF(qq, 0, CONVERT(DATETIME,'{@AppraisalDate}',102)), 0) 
and     DATEADD(ss,-1,DATEADD(qq, DATEDIFF(qq, 0, CONVERT(DATETIME,'{@AppraisalDate}',102))+1, 0)))
and SubRegion collate SQL_Latin1_General_CP1_CI_AS in (SELECT RegionSub FROM PMS_Usr_Mapping WHERE  (Server = 'navision') AND (EMPLOYEE_ID = {@EmployeeID}))</t>
  </si>
  <si>
    <t>SELECT SUM(Amount) AS Amount
FROM     NAVSQL.[100_TLTB_LIVE].dbo.vw_PMSTLTBFinancials 
WHERE  (Main = 'Income') 
AND ([Posting Date] between DATEADD(qq, DATEDIFF(qq, 0, CONVERT(DATETIME,'{@AppraisalDate}',102)), 0) 
and     DATEADD(ss,-1,DATEADD(qq, DATEDIFF(qq, 0, CONVERT(DATETIME,'{@AppraisalDate}',102))+1, 0)))
and SubRegion collate SQL_Latin1_General_CP1_CI_AS in (SELECT RegionSub FROM PMS_Usr_Mapping WHERE  (Server = 'navision')AND (EMPLOYEE_ID = {@EmployeeID}))</t>
  </si>
  <si>
    <t>SELECT SUM(Amount) AS Amount
FROM     NAVSQL.[100_TLTB_LIVE].dbo.vw_PMSTLTBFinancials 
WHERE  (Main = 'Income') AND (SubCatg LIKE 'Poundage%')
AND ([Posting Date] between DATEADD(qq, DATEDIFF(qq, 0, CONVERT(DATETIME,'{@AppraisalDate}',102)), 0) 
and     DATEADD(ss,-1,DATEADD(qq, DATEDIFF(qq, 0, CONVERT(DATETIME,'{@AppraisalDate}',102))+1, 0)))
and SubRegion collate SQL_Latin1_General_CP1_CI_AS in (SELECT RegionSub FROM PMS_Usr_Mapping WHERE  (Server = 'navision') AND (EMPLOYEE_ID = {@EmployeeID}))</t>
  </si>
  <si>
    <t>1066</t>
  </si>
  <si>
    <t>Sailosi  Ralago Babakobau</t>
  </si>
  <si>
    <t>Administration Officer</t>
  </si>
  <si>
    <t>Administration - H/Office</t>
  </si>
  <si>
    <t>2020 Q1 Appraisal</t>
  </si>
  <si>
    <t>1606</t>
  </si>
  <si>
    <t>PT02</t>
  </si>
  <si>
    <t>2020 Q2 Appraisal</t>
  </si>
  <si>
    <t>1279</t>
  </si>
  <si>
    <t>Isireli  Niurua Nuku</t>
  </si>
  <si>
    <t>Administration Clerk</t>
  </si>
  <si>
    <t>PT05</t>
  </si>
  <si>
    <t>1463</t>
  </si>
  <si>
    <t>Taraivosa  Vora</t>
  </si>
  <si>
    <t xml:space="preserve">Admin Assistant </t>
  </si>
  <si>
    <t>1636</t>
  </si>
  <si>
    <t xml:space="preserve">Litia  Levaleva </t>
  </si>
  <si>
    <t xml:space="preserve">Receptionist </t>
  </si>
  <si>
    <t>PT04</t>
  </si>
  <si>
    <t>1422</t>
  </si>
  <si>
    <t>Apisalome  Koroibula</t>
  </si>
  <si>
    <t>Handyman</t>
  </si>
  <si>
    <t>Quarter 3 Appraisal for 2020</t>
  </si>
  <si>
    <t>Quarter 4 Appraisal for 2020</t>
  </si>
  <si>
    <t>1590</t>
  </si>
  <si>
    <t>Mali Fauwi Ralowaivalu</t>
  </si>
  <si>
    <t>Estate Assistant III</t>
  </si>
  <si>
    <t>PT07</t>
  </si>
  <si>
    <t>Estate Assistant I</t>
  </si>
  <si>
    <t>1186</t>
  </si>
  <si>
    <t>Lui  Tavunawi No. 3</t>
  </si>
  <si>
    <t>PT08</t>
  </si>
  <si>
    <t>1521</t>
  </si>
  <si>
    <t>Varitema Yagainameke Butukoro</t>
  </si>
  <si>
    <t xml:space="preserve">Estate Assistant III </t>
  </si>
  <si>
    <t>1414</t>
  </si>
  <si>
    <t>Ratu Sairusi Ketenilagi</t>
  </si>
  <si>
    <t>1567</t>
  </si>
  <si>
    <t>Sairusi Tugalala Kamikamica</t>
  </si>
  <si>
    <t>1594</t>
  </si>
  <si>
    <t>Ashmeta Devi  Prasad</t>
  </si>
  <si>
    <t>1573</t>
  </si>
  <si>
    <t>Naivaluone  Ligairi</t>
  </si>
  <si>
    <t xml:space="preserve">Geospatial Information Assistant </t>
  </si>
  <si>
    <t>1580</t>
  </si>
  <si>
    <t>Ro Veceli Malevani Cure Mataitini</t>
  </si>
  <si>
    <t>1571</t>
  </si>
  <si>
    <t>Ana Ledua Vugakoto</t>
  </si>
  <si>
    <t>1607</t>
  </si>
  <si>
    <t>Ana  Ciri  Qiolevu</t>
  </si>
  <si>
    <t>Estate Assistant III/ GA Nausori</t>
  </si>
  <si>
    <t>1030</t>
  </si>
  <si>
    <t>1539</t>
  </si>
  <si>
    <t>1611</t>
  </si>
  <si>
    <t>Vitalina  Narua Taraki</t>
  </si>
  <si>
    <t>Estate Assistant III CE</t>
  </si>
  <si>
    <t>1326</t>
  </si>
  <si>
    <t>Manasa Koroivere  E.Vakabua</t>
  </si>
  <si>
    <t>1451</t>
  </si>
  <si>
    <t>Adi  Laiseana Nai  Saumaimuri</t>
  </si>
  <si>
    <t>1565</t>
  </si>
  <si>
    <t>Tarusila  Tinaimanini</t>
  </si>
  <si>
    <t>1618</t>
  </si>
  <si>
    <t>Beniamino   Tawake</t>
  </si>
  <si>
    <t>PT06</t>
  </si>
  <si>
    <t>1496</t>
  </si>
  <si>
    <t>Sainiana  Camaibau</t>
  </si>
  <si>
    <t>1531</t>
  </si>
  <si>
    <t>Asena Nainai Ravouvou</t>
  </si>
  <si>
    <t>1484</t>
  </si>
  <si>
    <t>Senimili  Tiqe</t>
  </si>
  <si>
    <t>Finance Clerk - Korovou</t>
  </si>
  <si>
    <t>1452</t>
  </si>
  <si>
    <t>Kelemedi Koroduadua Lenati</t>
  </si>
  <si>
    <t xml:space="preserve">Estate Assistant I </t>
  </si>
  <si>
    <t>PT01</t>
  </si>
  <si>
    <t>PT09</t>
  </si>
  <si>
    <t>1491</t>
  </si>
  <si>
    <t>Nacanieli  Valevatu</t>
  </si>
  <si>
    <t>Geospatial Information Officer II</t>
  </si>
  <si>
    <t>1518</t>
  </si>
  <si>
    <t>Rupeni Waqabaca Puamau</t>
  </si>
  <si>
    <t>1609</t>
  </si>
  <si>
    <t>Manasa Tikoibureta Korosigasiga</t>
  </si>
  <si>
    <t>1474</t>
  </si>
  <si>
    <t>Makereta Matavesi Waqanisaravi</t>
  </si>
  <si>
    <t>Conveyance Clerk 1</t>
  </si>
  <si>
    <t>1514</t>
  </si>
  <si>
    <t>Salanieta Vulagica Rukomoce  Baleisuva</t>
  </si>
  <si>
    <t>Productivity Assistant</t>
  </si>
  <si>
    <t>Epeli  Goneva Ravula</t>
  </si>
  <si>
    <t>Manager IT</t>
  </si>
  <si>
    <t>1599</t>
  </si>
  <si>
    <t>Shavneel  Shivam Muttu</t>
  </si>
  <si>
    <t xml:space="preserve">Internal Auditor </t>
  </si>
  <si>
    <t>1397</t>
  </si>
  <si>
    <t>Waisea  Delai</t>
  </si>
  <si>
    <t>Senior Internal Auditor</t>
  </si>
  <si>
    <t>Pita Tutuvula Tuiwaitekelona Waqanivalu</t>
  </si>
  <si>
    <t xml:space="preserve">Manager Finance </t>
  </si>
  <si>
    <t>1282</t>
  </si>
  <si>
    <t>Raijieli  Senibua Cokanasiga Taylor</t>
  </si>
  <si>
    <t>MSP Change Management &amp;Special Projects</t>
  </si>
  <si>
    <t>1610</t>
  </si>
  <si>
    <t>Adi Piniana Maibenau Caginidaveta</t>
  </si>
  <si>
    <t xml:space="preserve">Registry Clerk </t>
  </si>
  <si>
    <t>1574</t>
  </si>
  <si>
    <t>Amani  Luvunawaqa</t>
  </si>
  <si>
    <t>Conveyance Clerk II</t>
  </si>
  <si>
    <t>1374</t>
  </si>
  <si>
    <t>Jokapeci  Leba</t>
  </si>
  <si>
    <t>PADGMORD</t>
  </si>
  <si>
    <t>1511</t>
  </si>
  <si>
    <t>Fane Vuniwaqa Baleikabara Gucake</t>
  </si>
  <si>
    <t xml:space="preserve">Finance Clerk </t>
  </si>
  <si>
    <t>1576</t>
  </si>
  <si>
    <t>Vikatoria Tirotuma Haberfield Wiliame</t>
  </si>
  <si>
    <t xml:space="preserve">Geospatial Analyst </t>
  </si>
  <si>
    <t>1178</t>
  </si>
  <si>
    <t>Salote  Malimali Rokobale</t>
  </si>
  <si>
    <t xml:space="preserve">Executive Officer </t>
  </si>
  <si>
    <t>1385</t>
  </si>
  <si>
    <t>Sakeasi Salababa Matakada</t>
  </si>
  <si>
    <t>Accountant Finance</t>
  </si>
  <si>
    <t>1469</t>
  </si>
  <si>
    <t>Sekonaia  Bulu</t>
  </si>
  <si>
    <t>1289</t>
  </si>
  <si>
    <t>Serupepeli   Ratudrala</t>
  </si>
  <si>
    <t xml:space="preserve">Assistant Accoutant Trust </t>
  </si>
  <si>
    <t>1506</t>
  </si>
  <si>
    <t>Rokevueli Baleiwai Tavainavesi</t>
  </si>
  <si>
    <t xml:space="preserve">Internal Audit Assistant </t>
  </si>
  <si>
    <t>1355</t>
  </si>
  <si>
    <t>Rajiv Rajnesh Kumar</t>
  </si>
  <si>
    <t>Internal Audit Assistant</t>
  </si>
  <si>
    <t>1225</t>
  </si>
  <si>
    <t>Akuila   Yacadra</t>
  </si>
  <si>
    <t xml:space="preserve">Assistant Accountant Finance </t>
  </si>
  <si>
    <t>1583</t>
  </si>
  <si>
    <t>Ivamere Lea Vaqaiwai</t>
  </si>
  <si>
    <t xml:space="preserve"> Cashier NW</t>
  </si>
  <si>
    <t>1653</t>
  </si>
  <si>
    <t>Adi  Koila Sivo  Ralulu</t>
  </si>
  <si>
    <t xml:space="preserve">Landowners Relations Officer </t>
  </si>
  <si>
    <t>1409</t>
  </si>
  <si>
    <t>Lonisa  Dilioni</t>
  </si>
  <si>
    <t>1664</t>
  </si>
  <si>
    <t>Moana   Biutilomaloma</t>
  </si>
  <si>
    <t xml:space="preserve">Graduate Accountant </t>
  </si>
  <si>
    <t>1516</t>
  </si>
  <si>
    <t>Salanieta Lora Bulisovasova Tuinabewa</t>
  </si>
  <si>
    <t xml:space="preserve">Personal Assistant </t>
  </si>
  <si>
    <t>1492</t>
  </si>
  <si>
    <t>Semisi  Fifita Tuisabeto</t>
  </si>
  <si>
    <t xml:space="preserve">Senior Accountant </t>
  </si>
  <si>
    <t>1275</t>
  </si>
  <si>
    <t>Senivesi   Adimaitoga</t>
  </si>
  <si>
    <t>Finance Clerk (Posting)</t>
  </si>
  <si>
    <t>1304</t>
  </si>
  <si>
    <t>Ulamila  Leweni Yacalevu</t>
  </si>
  <si>
    <t>Management Accountant</t>
  </si>
  <si>
    <t>1391</t>
  </si>
  <si>
    <t>Viema  Waqabaca Sayabo  Seva Vakarau</t>
  </si>
  <si>
    <t>Accountant Landowners Affairs</t>
  </si>
  <si>
    <t>1588</t>
  </si>
  <si>
    <t>Elesi Rachael Nailati</t>
  </si>
  <si>
    <t>Content Writer</t>
  </si>
  <si>
    <t>1400</t>
  </si>
  <si>
    <t>Esala  Talemainaivalu</t>
  </si>
  <si>
    <t>Executive Support Assistant</t>
  </si>
  <si>
    <t>1564</t>
  </si>
  <si>
    <t>Luke  Salababa</t>
  </si>
  <si>
    <t>Temporary Graphic Designer</t>
  </si>
  <si>
    <t>1131</t>
  </si>
  <si>
    <t>Mele  Latu Naivota Tunidau</t>
  </si>
  <si>
    <t>Personal Assistant to CEO</t>
  </si>
  <si>
    <t>1335</t>
  </si>
  <si>
    <t>Samuela  Leilovo Loanakadavu</t>
  </si>
  <si>
    <t>Corporate Communications Officer</t>
  </si>
  <si>
    <t>1579</t>
  </si>
  <si>
    <t>Joana Temo Momolevu</t>
  </si>
  <si>
    <t>Graduate Trainee</t>
  </si>
  <si>
    <t>Hardware &amp; Network Administrator II</t>
  </si>
  <si>
    <t>PT03</t>
  </si>
  <si>
    <t>1187</t>
  </si>
  <si>
    <t>Lagiono Bulabalavu Jale Sovanivalu</t>
  </si>
  <si>
    <t>1168</t>
  </si>
  <si>
    <t>Internal Auditor</t>
  </si>
  <si>
    <t>1500</t>
  </si>
  <si>
    <t>Ratu  Josefa Tuwere</t>
  </si>
  <si>
    <t>Landowners Affairs Officer - NW</t>
  </si>
  <si>
    <t>Land Affairs Unit</t>
  </si>
  <si>
    <t>1372</t>
  </si>
  <si>
    <t>Akuila Nakarawa Raibevu</t>
  </si>
  <si>
    <t>Manager Landowners Affairs Unit</t>
  </si>
  <si>
    <t>1440</t>
  </si>
  <si>
    <t>Sikeli  Ralawa Apimeleki</t>
  </si>
  <si>
    <t>Landowners Affairs Officer - SW</t>
  </si>
  <si>
    <t>1690</t>
  </si>
  <si>
    <t>Aporosa Thomas Toroca</t>
  </si>
  <si>
    <t xml:space="preserve">Senior Landowner Affairs Officer </t>
  </si>
  <si>
    <t>1398</t>
  </si>
  <si>
    <t>Noa Gusu Koroidikidikilati</t>
  </si>
  <si>
    <t xml:space="preserve">Landowners Affairs Officer HO </t>
  </si>
  <si>
    <t>Land Owners Affairs &amp; Public Relation</t>
  </si>
  <si>
    <t>Paul Malcolm Yaqona</t>
  </si>
  <si>
    <t>Manager Legal</t>
  </si>
  <si>
    <t>1185</t>
  </si>
  <si>
    <t>Lanieta  Nau Sivoinamalo</t>
  </si>
  <si>
    <t>Personal Assistant to Legal</t>
  </si>
  <si>
    <t>1344</t>
  </si>
  <si>
    <t>Eri  Matang Balenacagi</t>
  </si>
  <si>
    <t xml:space="preserve"> Estate Officer </t>
  </si>
  <si>
    <t>1049</t>
  </si>
  <si>
    <t>Jone  Matai Colati</t>
  </si>
  <si>
    <t>Geospatial Information Officer 1</t>
  </si>
  <si>
    <t>1319</t>
  </si>
  <si>
    <t>Julian Tanoa Masikau Toronibau</t>
  </si>
  <si>
    <t>1562</t>
  </si>
  <si>
    <t>Emosi   Baledrokadroka</t>
  </si>
  <si>
    <t>1267</t>
  </si>
  <si>
    <t>Ilaisa   Dredregasa</t>
  </si>
  <si>
    <t>1502</t>
  </si>
  <si>
    <t>Ilaitia  Vana</t>
  </si>
  <si>
    <t>1224</t>
  </si>
  <si>
    <t>Iosefo Korosavu Rede</t>
  </si>
  <si>
    <t>Estate Assistant II</t>
  </si>
  <si>
    <t>1430</t>
  </si>
  <si>
    <t>Oliver  Frank Brown</t>
  </si>
  <si>
    <t>1597</t>
  </si>
  <si>
    <t>Sakiusa Sakaru Rasalato</t>
  </si>
  <si>
    <t>1494</t>
  </si>
  <si>
    <t>Sanaila Ravea Eric  Bukasasa</t>
  </si>
  <si>
    <t>1495</t>
  </si>
  <si>
    <t>Sikeli Tuicau Cokanasiga Navuda</t>
  </si>
  <si>
    <t>1062</t>
  </si>
  <si>
    <t>Solomone  Keteravu</t>
  </si>
  <si>
    <t>1277</t>
  </si>
  <si>
    <t>Viliame   Kuilamu</t>
  </si>
  <si>
    <t xml:space="preserve">Senior Estate Officer Compliance </t>
  </si>
  <si>
    <t>1614</t>
  </si>
  <si>
    <t>Avikash  Ronal Sami  Naidu</t>
  </si>
  <si>
    <t>1433</t>
  </si>
  <si>
    <t>Ratu Peni Satitikula Degei</t>
  </si>
  <si>
    <t xml:space="preserve">Estate Officer North </t>
  </si>
  <si>
    <t>1195</t>
  </si>
  <si>
    <t xml:space="preserve">Mosese  Maravou  Junior </t>
  </si>
  <si>
    <t>Acting Senior Estate Officer ( Operations)</t>
  </si>
  <si>
    <t xml:space="preserve">2020 Q1 Appraisal
</t>
  </si>
  <si>
    <t xml:space="preserve">2020 Q2 Appraisal
</t>
  </si>
  <si>
    <t>1608</t>
  </si>
  <si>
    <t>Suliana  Talei Rosule Disoloi Ulunasobu</t>
  </si>
  <si>
    <t>1283</t>
  </si>
  <si>
    <t>Vika  Waqavono Talatu</t>
  </si>
  <si>
    <t xml:space="preserve">Administration Clerk </t>
  </si>
  <si>
    <t>1503</t>
  </si>
  <si>
    <t>Ratu Josefa A Rabici Lalabalavu</t>
  </si>
  <si>
    <t>1568</t>
  </si>
  <si>
    <t>Silina  Rakanace</t>
  </si>
  <si>
    <t>1045</t>
  </si>
  <si>
    <t>Malakai  Tuibola  No. II</t>
  </si>
  <si>
    <t>1311</t>
  </si>
  <si>
    <t>Alisi  Navuga</t>
  </si>
  <si>
    <t>Finance Officer</t>
  </si>
  <si>
    <t>1257</t>
  </si>
  <si>
    <t>Nemani   Tamani</t>
  </si>
  <si>
    <t>1095</t>
  </si>
  <si>
    <t>Nainasa  Ragusu Veremalumu</t>
  </si>
  <si>
    <t>Personal Assistant to Manager Northern</t>
  </si>
  <si>
    <t>1345</t>
  </si>
  <si>
    <t>George  Pita Waqasaqa</t>
  </si>
  <si>
    <t xml:space="preserve">Team Leader Savusavu </t>
  </si>
  <si>
    <t>Savusavu Team</t>
  </si>
  <si>
    <t>1438</t>
  </si>
  <si>
    <t>Timoci  Soroqali</t>
  </si>
  <si>
    <t xml:space="preserve">Landowners Affairs Officer - North </t>
  </si>
  <si>
    <t>1067</t>
  </si>
  <si>
    <t>Sowani   Sikaidoka</t>
  </si>
  <si>
    <t>1097</t>
  </si>
  <si>
    <t>Savenaca   Bola</t>
  </si>
  <si>
    <t>1501</t>
  </si>
  <si>
    <t>1226</t>
  </si>
  <si>
    <t>Simione  Limairi Rasala</t>
  </si>
  <si>
    <t>1074</t>
  </si>
  <si>
    <t>Timoci  Tukadra Vunisina</t>
  </si>
  <si>
    <t>1592</t>
  </si>
  <si>
    <t>Siteri  Vata Riamkau Vunisa</t>
  </si>
  <si>
    <t>1133</t>
  </si>
  <si>
    <t>Waisea Tomu Vunakece Vatucicila</t>
  </si>
  <si>
    <t>1373</t>
  </si>
  <si>
    <t>Ateca  Raica</t>
  </si>
  <si>
    <t>Personal Assistant - NW</t>
  </si>
  <si>
    <t>1147</t>
  </si>
  <si>
    <t>Pauliasi  Vainitoba Daunivalu</t>
  </si>
  <si>
    <t>1509</t>
  </si>
  <si>
    <t>Adi  Melania Tabuakula</t>
  </si>
  <si>
    <t>1553</t>
  </si>
  <si>
    <t>Manoa  Nadakua</t>
  </si>
  <si>
    <t>1177</t>
  </si>
  <si>
    <t>Malakai   Tikomaiigiladi</t>
  </si>
  <si>
    <t>1314</t>
  </si>
  <si>
    <t>Buinimasi  Bese</t>
  </si>
  <si>
    <t xml:space="preserve">Senior Estate Officer Operation </t>
  </si>
  <si>
    <t>1037</t>
  </si>
  <si>
    <t>Soloveni  Masi Nabiturakivou</t>
  </si>
  <si>
    <t xml:space="preserve">Manager North West </t>
  </si>
  <si>
    <t>1595</t>
  </si>
  <si>
    <t>Shemal Sajnita Prasad</t>
  </si>
  <si>
    <t>Quarter 1 Appraisal for 2020</t>
  </si>
  <si>
    <t>Quarter 2 Appraisal for 2020</t>
  </si>
  <si>
    <t>1346</t>
  </si>
  <si>
    <t>Kirisitiana  Volivoli No 3</t>
  </si>
  <si>
    <t>1387</t>
  </si>
  <si>
    <t>Lekima Maka Junior</t>
  </si>
  <si>
    <t>1232</t>
  </si>
  <si>
    <t>Litia  Kenona Tuiqali Vakaloloma</t>
  </si>
  <si>
    <t>1462</t>
  </si>
  <si>
    <t>Ratu Meli Mara Ratokalau Ralagi</t>
  </si>
  <si>
    <t xml:space="preserve">Adminsitration Clerk </t>
  </si>
  <si>
    <t>1512</t>
  </si>
  <si>
    <t>Taina   Mulo Naivalu Rabuno</t>
  </si>
  <si>
    <t>1417</t>
  </si>
  <si>
    <t>Vivita  Radakua</t>
  </si>
  <si>
    <t>1548</t>
  </si>
  <si>
    <t>Sailasa Davies Kuruwale Saratibau</t>
  </si>
  <si>
    <t>1544</t>
  </si>
  <si>
    <t>Rusiate Lima Baleasavu</t>
  </si>
  <si>
    <t>1577</t>
  </si>
  <si>
    <t>Verenaisi  Tuidraki</t>
  </si>
  <si>
    <t>Estate Assistant III Ba</t>
  </si>
  <si>
    <t>1096</t>
  </si>
  <si>
    <t>Savenaca   Sauvou</t>
  </si>
  <si>
    <t>Estate Officer (Cadet) Ba</t>
  </si>
  <si>
    <t>1536</t>
  </si>
  <si>
    <t>1393</t>
  </si>
  <si>
    <t>Metuisela Masilago Daunibau</t>
  </si>
  <si>
    <t>Estate Officer Ba</t>
  </si>
  <si>
    <t>1432</t>
  </si>
  <si>
    <t>Laisenia  Talavutu</t>
  </si>
  <si>
    <t>Senior Estate Officer</t>
  </si>
  <si>
    <t>1305</t>
  </si>
  <si>
    <t>Fipe  Vakacegu Uludole</t>
  </si>
  <si>
    <t>Finance Officer Ba</t>
  </si>
  <si>
    <t>1513</t>
  </si>
  <si>
    <t>Ili  Naimila</t>
  </si>
  <si>
    <t>1490</t>
  </si>
  <si>
    <t>Atunaisa Rasea Vananalagi</t>
  </si>
  <si>
    <t>Estate Assistant I ( BA)</t>
  </si>
  <si>
    <t>1525</t>
  </si>
  <si>
    <t>Andrea  Mocelutu</t>
  </si>
  <si>
    <t>Geospatial Information Officer II - Ba</t>
  </si>
  <si>
    <t>1418</t>
  </si>
  <si>
    <t>Osia Bou Bola</t>
  </si>
  <si>
    <t xml:space="preserve">Team Leader - Rakiraki </t>
  </si>
  <si>
    <t>NW Rakiraki</t>
  </si>
  <si>
    <t>1520</t>
  </si>
  <si>
    <t>Peni  Matai</t>
  </si>
  <si>
    <t xml:space="preserve">Estate / Geospatial Assistant I Rakiraki </t>
  </si>
  <si>
    <t>1578</t>
  </si>
  <si>
    <t>Amelia   Raluve</t>
  </si>
  <si>
    <t xml:space="preserve">Finance Clerk - Rakiraki </t>
  </si>
  <si>
    <t>Rakiraki</t>
  </si>
  <si>
    <t>Savusavu</t>
  </si>
  <si>
    <t>Operation Office</t>
  </si>
  <si>
    <t>Operations Office</t>
  </si>
  <si>
    <t>Productivity Unit</t>
  </si>
  <si>
    <t>1671</t>
  </si>
  <si>
    <t xml:space="preserve">Bale  Stephanie Talei  Kuruwale </t>
  </si>
  <si>
    <t>Research Officer</t>
  </si>
  <si>
    <t>Research and Development</t>
  </si>
  <si>
    <t>1348</t>
  </si>
  <si>
    <t>Wili Tarika Sau</t>
  </si>
  <si>
    <t xml:space="preserve">Assistant Land Use Planner </t>
  </si>
  <si>
    <t>1416</t>
  </si>
  <si>
    <t>Ravi Rajnay Singh</t>
  </si>
  <si>
    <t xml:space="preserve">Land Use Planner </t>
  </si>
  <si>
    <t>1535</t>
  </si>
  <si>
    <t>Navitalai Qiolele Litidamu Uluinaceva</t>
  </si>
  <si>
    <t xml:space="preserve">Assistant Research Officer </t>
  </si>
  <si>
    <t>Peni   Qalo</t>
  </si>
  <si>
    <t>Regional Manager North</t>
  </si>
  <si>
    <t>1051</t>
  </si>
  <si>
    <t>Cema  Lelevawalu P Rokomatu</t>
  </si>
  <si>
    <t xml:space="preserve">Senior Research Officer </t>
  </si>
  <si>
    <t>1693</t>
  </si>
  <si>
    <t>Doni  Cagilaba Batimanumanu Wainiqolo</t>
  </si>
  <si>
    <t>1593</t>
  </si>
  <si>
    <t xml:space="preserve">Josua  Tamaiqaikula Waqanivalu </t>
  </si>
  <si>
    <t>Environment Officer</t>
  </si>
  <si>
    <t>1569</t>
  </si>
  <si>
    <t>Epeli  Tikoduadua</t>
  </si>
  <si>
    <t>Reserves Officer II</t>
  </si>
  <si>
    <t>Reserves</t>
  </si>
  <si>
    <t>1357</t>
  </si>
  <si>
    <t>Koini Nalu Vamosi</t>
  </si>
  <si>
    <t>1088</t>
  </si>
  <si>
    <t>Koroi  Qawaqawa Manamana</t>
  </si>
  <si>
    <t>Reserves Assistant</t>
  </si>
  <si>
    <t>1673</t>
  </si>
  <si>
    <t xml:space="preserve">Osea   Tukoli </t>
  </si>
  <si>
    <t xml:space="preserve">Reserves Officer II </t>
  </si>
  <si>
    <t>1537</t>
  </si>
  <si>
    <t>Selesitino Koroitikaba Manumanunivalu</t>
  </si>
  <si>
    <t>Reserves Officer I</t>
  </si>
  <si>
    <t>1089</t>
  </si>
  <si>
    <t>Tupou Tale Joji Veiogo Navuda</t>
  </si>
  <si>
    <t>Personal Assistant to Reserves Commissioner</t>
  </si>
  <si>
    <t>1212</t>
  </si>
  <si>
    <t>Mosese   Ratubalavu</t>
  </si>
  <si>
    <t>Reserves Commissioner</t>
  </si>
  <si>
    <t xml:space="preserve">2020 Q1 Appraisal </t>
  </si>
  <si>
    <t xml:space="preserve">2020 Q2 Appraisal </t>
  </si>
  <si>
    <t>1341</t>
  </si>
  <si>
    <t>Naikata Uliana Nadukeva</t>
  </si>
  <si>
    <t>Estate Assistant I - Sigatoka</t>
  </si>
  <si>
    <t xml:space="preserve">Sigatoka Team </t>
  </si>
  <si>
    <t>1358</t>
  </si>
  <si>
    <t>Ilaisa   Vunigasau</t>
  </si>
  <si>
    <t xml:space="preserve">EAI / GIA - Sigatoka </t>
  </si>
  <si>
    <t>1060</t>
  </si>
  <si>
    <t>Akuila   Ratu</t>
  </si>
  <si>
    <t>1071</t>
  </si>
  <si>
    <t>Epeli   Nakautoga</t>
  </si>
  <si>
    <t>1603</t>
  </si>
  <si>
    <t>Ilisabeta Senimelia Samanunu</t>
  </si>
  <si>
    <t>1330</t>
  </si>
  <si>
    <t>Joseva  Ratabua</t>
  </si>
  <si>
    <t xml:space="preserve">Senior Estate Officer </t>
  </si>
  <si>
    <t>1175</t>
  </si>
  <si>
    <t>Lusiana  Mailakeba Wara</t>
  </si>
  <si>
    <t>1363</t>
  </si>
  <si>
    <t>Adi  Liviana K Nawaqavonovono</t>
  </si>
  <si>
    <t>1436</t>
  </si>
  <si>
    <t>Adi Ravi Paulini  Baleilakeba</t>
  </si>
  <si>
    <t>1424</t>
  </si>
  <si>
    <t>Mikaele Aisea Sebestian Koroivulaono</t>
  </si>
  <si>
    <t>1613</t>
  </si>
  <si>
    <t xml:space="preserve">Pritanjali  Payal  Kumar </t>
  </si>
  <si>
    <t>1286</t>
  </si>
  <si>
    <t>Salanieta  Vavalagi Raligadolo</t>
  </si>
  <si>
    <t>1528</t>
  </si>
  <si>
    <t>Makereta Loanirerega Talei Vulatini</t>
  </si>
  <si>
    <t>1098</t>
  </si>
  <si>
    <t>Malakai   Rayaqayaqa</t>
  </si>
  <si>
    <t>1545</t>
  </si>
  <si>
    <t>Manoa  Tuiyaro</t>
  </si>
  <si>
    <t>1566</t>
  </si>
  <si>
    <t>Maria Vani Mareta Vunisa</t>
  </si>
  <si>
    <t>1403</t>
  </si>
  <si>
    <t>Watisoni Nava Satala</t>
  </si>
  <si>
    <t>Acting Estate Officer</t>
  </si>
  <si>
    <t>1584</t>
  </si>
  <si>
    <t>Vakaola  Puleiwai</t>
  </si>
  <si>
    <t>1464</t>
  </si>
  <si>
    <t>Ulamila   Bulou</t>
  </si>
  <si>
    <t>1331</t>
  </si>
  <si>
    <t>Unaisi Finau Tabuakuro</t>
  </si>
  <si>
    <t>1547</t>
  </si>
  <si>
    <t>Solomoni  Sila Colati</t>
  </si>
  <si>
    <t>1058</t>
  </si>
  <si>
    <t>Suliasi   Tauyavu</t>
  </si>
  <si>
    <t>1460</t>
  </si>
  <si>
    <t>Taraivini Wati Murimurivalu</t>
  </si>
  <si>
    <t>1137</t>
  </si>
  <si>
    <t>Tevita   Tabua</t>
  </si>
  <si>
    <t>1120</t>
  </si>
  <si>
    <t xml:space="preserve">Ema  Sevu  Samuta </t>
  </si>
  <si>
    <t xml:space="preserve">Manager South West </t>
  </si>
  <si>
    <t>Sigatoka</t>
  </si>
  <si>
    <t>1530</t>
  </si>
  <si>
    <t>Mesui  Toganiyadrava</t>
  </si>
  <si>
    <t xml:space="preserve">Estate Assistant II </t>
  </si>
  <si>
    <t>Tourism</t>
  </si>
  <si>
    <t>1054</t>
  </si>
  <si>
    <t>1704</t>
  </si>
  <si>
    <t>Komal Rihashni Chand</t>
  </si>
  <si>
    <t xml:space="preserve">Assistant Accountant Tourism </t>
  </si>
  <si>
    <t>1559</t>
  </si>
  <si>
    <t>Maikeli  Ratuove</t>
  </si>
  <si>
    <t xml:space="preserve">EAIII/GIA Tourism </t>
  </si>
  <si>
    <t>1100</t>
  </si>
  <si>
    <t>Asaeli  Tegu Moce</t>
  </si>
  <si>
    <t>1456</t>
  </si>
  <si>
    <t>Suliasi Raiyawa Cabemaiwai</t>
  </si>
  <si>
    <t xml:space="preserve"> Estate Assistant III</t>
  </si>
  <si>
    <t>Ratu Isoa  Vuniivi Tuwai</t>
  </si>
  <si>
    <t xml:space="preserve">Manager Tourism Department </t>
  </si>
  <si>
    <t>1057</t>
  </si>
  <si>
    <t>Sikiti   Sawau</t>
  </si>
  <si>
    <t>Personal Assistant to Manager Tourism</t>
  </si>
  <si>
    <t>1443</t>
  </si>
  <si>
    <t>Samuela  Newa</t>
  </si>
  <si>
    <t>1338</t>
  </si>
  <si>
    <t>Tevita Nasomia Semo</t>
  </si>
  <si>
    <t>1457</t>
  </si>
  <si>
    <t xml:space="preserve">Rosyann Losalini  Talatoka </t>
  </si>
  <si>
    <t>Estate Officer - Tourism</t>
  </si>
  <si>
    <t>Tourisms</t>
  </si>
  <si>
    <t>Trust</t>
  </si>
  <si>
    <t>Personal Attributes</t>
  </si>
  <si>
    <t>Soft Skills</t>
  </si>
  <si>
    <t>Review of Hook On Policy</t>
  </si>
  <si>
    <t xml:space="preserve">LDVC [Scheme Fees] </t>
  </si>
  <si>
    <t xml:space="preserve"> Expansion of Unit [Land Development] - Feasibility Study</t>
  </si>
  <si>
    <t xml:space="preserve">Strata Title Policy </t>
  </si>
  <si>
    <t xml:space="preserve">Assist in providing recommendation for Feasibility Study - Mainstreaming SPRD (LDU, Property Development, Project Management). All activities within the Land Use Unit must be in compliance to legislations, policies and processes. 
</t>
  </si>
  <si>
    <t>Approval of scheme plans on squatter upgrading areas</t>
  </si>
  <si>
    <t>Demarcation and release of land for housing needs, through the strategic Master Land Use Plans</t>
  </si>
  <si>
    <t>TLTB Master Plans must be aligned to NDP and other relevant international and national policies, frameworks</t>
  </si>
  <si>
    <t xml:space="preserve">Assist MRD in managing risk and registering all risk in the Department; </t>
  </si>
  <si>
    <t>Land Use Policy, Climate Change Policy, Redd+ Policy, Strata Title Policy</t>
  </si>
  <si>
    <t>ISO Land Management, Flood Risk Mapping on iTaukei Land</t>
  </si>
  <si>
    <t>LOU Initiatives, LAP-TLTB, Integrated DA, Integrated Tourism, District Plans</t>
  </si>
  <si>
    <t>Conservation Leases, Green Growth, RISE project (live &amp; learn), SMART Systems ADB/KPMG/TLTB digital platform (phase 3A and 3B)</t>
  </si>
  <si>
    <t>UN REDD+ (UNFCCC short courses), REDD+ LOU short trainings (capacity building), flood storm surge, earthquake, Adaptation &amp; mitigation</t>
  </si>
  <si>
    <t>RND-SLUP</t>
  </si>
  <si>
    <t>Provide best customer service at all times and deliver of knowledge services to all customers; 2.Ensure all CMS are attended and reported in the system for closer of cases in a timely manner;</t>
  </si>
  <si>
    <t xml:space="preserve">LOU Initiatives; Assist LOU in the EIA Studies </t>
  </si>
  <si>
    <t xml:space="preserve"> Indigenous People Conference, Representing TLTB in the  Drafting of the Community Relocation Guidelines due to climate change</t>
  </si>
  <si>
    <t>Monthly monitoring and evaluation of 5 S implementation and attending to staff engagement through Talanoa Sesssion.</t>
  </si>
  <si>
    <t>Assist  in providing information for Bulletin</t>
  </si>
  <si>
    <t xml:space="preserve">Monitor the submission of data by Regional and subregional offices for consolidation and analysis of report </t>
  </si>
  <si>
    <t xml:space="preserve">Flood storm surge, earthquake </t>
  </si>
  <si>
    <t xml:space="preserve">CBET/Smart System &amp; Cities </t>
  </si>
  <si>
    <t xml:space="preserve">Conservation Leases Green Growth RISE project (live &amp; learn) SMART Systems ADB/KPMG/TLTB digital platform (phase 3A and 3B) </t>
  </si>
  <si>
    <t>Provide Training report and important report to SLDO to be loaded in the portal for staffs information and knowledge.</t>
  </si>
  <si>
    <t>Attend and complete any CMS assign by CMO.</t>
  </si>
  <si>
    <t>Consolidate and analyse CBUL report</t>
  </si>
  <si>
    <t>Assist in enhancement of of inspection form and platform to record 360 from the region.</t>
  </si>
  <si>
    <t>Analyse report for the team consolidation.</t>
  </si>
  <si>
    <t>Land for leasing .Vetting of regional submission for recommendation for EM endorsement.</t>
  </si>
  <si>
    <t>Assist IT in the automation process for LDVC survey instruction, Dealing automation, premium over 100K and rent reassessment.</t>
  </si>
  <si>
    <t>Participate in 4 CSR for the year</t>
  </si>
  <si>
    <t>Supporting the Department Internal Quality Circle  project</t>
  </si>
  <si>
    <t xml:space="preserve">Review of Existing Policies - to be done this year - To assist in the review of TLTB Forest Policy </t>
  </si>
  <si>
    <t xml:space="preserve">Extract data and present findings to RO on climate change policy &amp; REDD+ Policy &amp; Land Use Policy </t>
  </si>
  <si>
    <t>ARO- collection of data as per discussion with MRD,SRO,RO. Conduct literature review and submit to RO and Team. RO- to formulate Research Paper as per objective of the paper. SRO</t>
  </si>
  <si>
    <t xml:space="preserve">Attend to Conference &amp; Symposiums when instructed for the followings: Climate Change Sustainable Development Goals FIG/World Economic Forum UNGGIM World Bank - Land Poverty Smart Cities &amp; Digitization World Governance Forum Urban Land Institute </t>
  </si>
  <si>
    <t xml:space="preserve">Promote and encourage Professional and Technical Skill; Professional registration of valuers, Planners and Environmental Officers; Technical capacity building/upskilling through short courses; </t>
  </si>
  <si>
    <t>Monitor the submission of data from Regional and Sub regional office for consolidation of Gross New Leases Created &amp; Net Increases in leases. Analyse and assess the data provided in landsoft and compare with submission</t>
  </si>
  <si>
    <t>Tikina Meetings - To assist and consolidate reports for LAU Department for all LOU Meetings, Workshops, Trainings etc.</t>
  </si>
  <si>
    <t>Accelerating Business Opportunities - Internal Quality Circle</t>
  </si>
  <si>
    <t>Provide best customer service at all times whether in person or through telephone or email, and deliver knowledge services to all customers when required</t>
  </si>
  <si>
    <t>5s - monthly monitoring and evaluation; CSR; NQC; FBEA, Award recognition - No of 5S monthly audit to be conducted; No of CSR to be conducted; No. of staff engagement through Talanoa Session etc</t>
  </si>
  <si>
    <t>REDD+ LOU short trainings (capacity building) -</t>
  </si>
  <si>
    <t>Conservation Leases; Green Growth; RISE project (live &amp; learn) -</t>
  </si>
  <si>
    <t>Flood storm surge, earthquake assist in the development of policy (Nadi Flood Alleviation Project)</t>
  </si>
  <si>
    <t>Technical capacity building/upskilling through short courses; -</t>
  </si>
  <si>
    <t xml:space="preserve">Awareness and Training - Policy, EMA and New Regulation </t>
  </si>
  <si>
    <t xml:space="preserve">Charting Map and Review - Geospatial layer for EIA </t>
  </si>
  <si>
    <t xml:space="preserve">Create of EIA Review case in Landsoft - Generic, way forward for portal </t>
  </si>
  <si>
    <t>EIA Screening Aplication -</t>
  </si>
  <si>
    <t>Formulation of Quarry &amp; Management Extraction Plan -</t>
  </si>
  <si>
    <t xml:space="preserve">Recording of Noting Sheet for extraction - obtaining volume from Regional office </t>
  </si>
  <si>
    <t xml:space="preserve">Monitor that R&amp;D staffs are comply to legislation, policies, EOM and processes; </t>
  </si>
  <si>
    <t xml:space="preserve">Manage and ensure the proper use of Capex budget </t>
  </si>
  <si>
    <t xml:space="preserve">Analyse income and expenses of the region &amp; subregion </t>
  </si>
  <si>
    <t xml:space="preserve">Manage Risk and register all risk in the Department and also consolidate Operation Risk from the Region office; Monitor and ensure governance framework been incorporated in work process and review to be undertaken to minimise risk. </t>
  </si>
  <si>
    <t>Assist Audit team in clarification of process and procedures and implementation of recommendation finding.</t>
  </si>
  <si>
    <t>Inclusiveness programs/consultations (Gender/Youth/Disabled) SME. KPI557] Assist in Land markting strategies</t>
  </si>
  <si>
    <t>CBUL Program [KPI606] Assist in consolidation of regional data and analysis of report for CBUL committee.</t>
  </si>
  <si>
    <t>Consolidate and analyse development leases and integrated work with MHCD</t>
  </si>
  <si>
    <t>Monitor and ensure governance framework been incorporated in work process and review to be undertaken to minimise risk in terms of environmental and sustainability. -</t>
  </si>
  <si>
    <t>SPREP; Ministry of Waterways; Department of Environment; Ministry of Forestry,  -</t>
  </si>
  <si>
    <t>Land Use Policy; Climate Change Policy; Redd+ Policy; Strata Title Policy -</t>
  </si>
  <si>
    <t xml:space="preserve">LOU consultations reports: Tikina Meetings. Yasana meetings. Individual Meetings, Village consultations and Public Consultations </t>
  </si>
  <si>
    <t>Provide capacity training for the team and staffs</t>
  </si>
  <si>
    <t xml:space="preserve">Update Risk and register all Environmental risk in the Department and from the region </t>
  </si>
  <si>
    <t>Approved Scheme Plans for Development Leases -  Team to assist in vetting and processing of scheme plans in timely manner</t>
  </si>
  <si>
    <t>Arrears 2020 cases - Consolidation of Report</t>
  </si>
  <si>
    <t>Arrears Pre 2020 cases - Consolidation of Report</t>
  </si>
  <si>
    <t xml:space="preserve">Assisit in the Monitoring to ensure that compliance is adequately followed by all staffs for all legislation, policies, EOM and processes; Undertake operation audit for assessment of compliance and review </t>
  </si>
  <si>
    <t xml:space="preserve">Assist and ensure IT with full implementation and enhancement of digitalisation process. Digitisation of processes: Survey instruction iPremium more than $100K </t>
  </si>
  <si>
    <t>Assist Audit team in information required to assist them in their assessment and audit process in terms of Environmental compliance.</t>
  </si>
  <si>
    <t xml:space="preserve">Assist Audit team in information required to assist them in their assessment and audit process. </t>
  </si>
  <si>
    <t>Assist Communication team in providing correct information regarding lease types of other relevant information to be printed in Brochures , newsletter and Bulletin for the purpose of Board's visibility to the public. -</t>
  </si>
  <si>
    <t xml:space="preserve">Assist in Promoting and encouraging Professional and Technical Skill; Assist in the promoting of Professional registration of valuers, Planners and Environmental Officers; Assist in Technical capacity </t>
  </si>
  <si>
    <t>Assist in protecting areas for conservation</t>
  </si>
  <si>
    <t>Assist in vetting of application and providing comments whether application to be considered or not</t>
  </si>
  <si>
    <t>Assist IT in fully implementation and enhancement of digitalisation process.</t>
  </si>
  <si>
    <t xml:space="preserve">Assist to Manage Risk and also consolidate Operation Risk report from the Region office and RO and submit to MRD; Assist to Monitor and ensure governance framework been incorporated in work process and review to be undertaken to minimise risk. </t>
  </si>
  <si>
    <t xml:space="preserve">Attend to conference &amp; symposiums when instructed from superiorsand and training report to must be provided. </t>
  </si>
  <si>
    <t>Attend to conference assign and provide report accordingly.</t>
  </si>
  <si>
    <t>Attend to trainings assisgn by HCM team and provide reports accordingly.</t>
  </si>
  <si>
    <t>GN - Masterplan</t>
  </si>
  <si>
    <t xml:space="preserve">Review of Existing Policies -  Forestry Policy </t>
  </si>
  <si>
    <t>Review of Existing Policies -  Tourism Policy</t>
  </si>
  <si>
    <t>Review of Existing Policies - Forestry Policy. Assist in the review</t>
  </si>
  <si>
    <t>Review of Existing Policies - Tourism Policy. Assist in the review</t>
  </si>
  <si>
    <t>Seed Fund Grant Assistance. Consolidation of Report</t>
  </si>
  <si>
    <t>Solar panel farms alternative energy. Assist in assessment and consolidated of data</t>
  </si>
  <si>
    <t>Support Conservation Leases on iTaukei land</t>
  </si>
  <si>
    <t>Survey Instruction automation. Assist in research for areas for Survey Instruction Automation</t>
  </si>
  <si>
    <t>UN REDD+ (UNFCCC short courses) -  Attend to workshop when assign</t>
  </si>
  <si>
    <t xml:space="preserve">SPREP FNPF Ministry of Waterways Department of Environment Ministry of Fore </t>
  </si>
  <si>
    <t xml:space="preserve">Promote and encourage Professional and Technical Skill; </t>
  </si>
  <si>
    <t>Provide information and clarification required</t>
  </si>
  <si>
    <t xml:space="preserve">Undertake operation audit for assessment of compliance and review of EOM to address gaps in process &amp; procedures.                </t>
  </si>
  <si>
    <t>Align to NDP 510 years. UGMAP and GS Masterplan etc assisting Landuse Team in terms of enviornmental consideration and sustainability</t>
  </si>
  <si>
    <t>Provide best customer service at all times and deliver of knowledge services to all customers;</t>
  </si>
  <si>
    <t>Private, Public Partnership - Consolidation of LOU Leased land</t>
  </si>
  <si>
    <t>Proactively pursue collaboration with patner stakeholders through MOU and signing.</t>
  </si>
  <si>
    <t>PPP - International Partnership an NGOs in terms of Environment Consideration</t>
  </si>
  <si>
    <t>Premium over 100K automation. Audit in process for compliance</t>
  </si>
  <si>
    <t>Attend when directed to the following below: Climate Change. Information</t>
  </si>
  <si>
    <t>Awareness and Training -  Policy, EMA and New Regulation</t>
  </si>
  <si>
    <t xml:space="preserve">Business Continuity Affirmation.  Assist in providing ideas for EOM case automation </t>
  </si>
  <si>
    <t xml:space="preserve">CBET/Smart System &amp; Cities World Urban Forum World Economic Forum World Bank Land and Economics Housing &amp; Real Estate Indigenous People Conference </t>
  </si>
  <si>
    <t xml:space="preserve">Charting Map and Review -  Monitor that geospatial layer for EIA are created </t>
  </si>
  <si>
    <t>Corporate Social Responsibility activities (Region/Subregion) -  No of CSR to be conducted</t>
  </si>
  <si>
    <t xml:space="preserve">Conservation Leases Green Growth RISE project (live &amp; learn) SMART Systems ADB/KPMG/TLTB digital platform (phase 3A and 3B) . May improve work process for new products </t>
  </si>
  <si>
    <t>Conference &amp; Symposiums - Internal Quality Circle; No of Internal Quality Circle Competition to be done</t>
  </si>
  <si>
    <t xml:space="preserve">Corporate Social Responsibility activities (Region/Subregion) - No of CSR to be conducted </t>
  </si>
  <si>
    <t>Dealings automation Assist in research for areas for Dealing Automation</t>
  </si>
  <si>
    <t>District Plans. Provide comments on the plan</t>
  </si>
  <si>
    <t xml:space="preserve">Ensure adaptation &amp; mitigation measures are considered in planning perspective and processes. </t>
  </si>
  <si>
    <t xml:space="preserve">EOM reviews and amendments to be addressed together with IT in regards to Landsoft enhancements &amp; procedural changes approved by the Board.    </t>
  </si>
  <si>
    <t>GN -  FS March, Draft plan October . Assist in Stakeholders consultation</t>
  </si>
  <si>
    <t>Green Growth and Climate Fund projects (LOU) -  Assist in the LOU project</t>
  </si>
  <si>
    <t>GW -  DTCP Approval in Principle</t>
  </si>
  <si>
    <t>Integrated DA Provide site for team consideration and comments on the plan</t>
  </si>
  <si>
    <t>Integrated Tourism. Provide comments on the plan</t>
  </si>
  <si>
    <t xml:space="preserve">Land Use Policy Climate Change Policy Redd+ Policy Strata Title Policy </t>
  </si>
  <si>
    <t>LAP TLTB - Provide comments on the land</t>
  </si>
  <si>
    <t>Lease Application 2020 cases - Consolidation of Report</t>
  </si>
  <si>
    <t>Lease Application Pre 2020 Cases - Consolidation of Report</t>
  </si>
  <si>
    <t>Lease Processing Timeline - Consolidation of Report</t>
  </si>
  <si>
    <t>LOU Initiatives. Provide comments on the plan</t>
  </si>
  <si>
    <t>LOU Lease Land. Assist in facilitating from planning and research perspective</t>
  </si>
  <si>
    <t>LOU profiling -  Consolidation of LAU Report to MRD</t>
  </si>
  <si>
    <t xml:space="preserve">Ministry of iTaukei Affairs/TAB RISE REDD+ Ministry of Housing </t>
  </si>
  <si>
    <t>Monitor compliance is adequately followed by all staffs for in terms of Environment Legislation, policies, EOM and processes;</t>
  </si>
  <si>
    <t xml:space="preserve">Monitor the submission of data from Regional and Subregional office for consolidation. Analyse and assess the data provided in landsoft and compare with submission from Regional reports. </t>
  </si>
  <si>
    <t>No of Land advertised through tender. Assist in vetting of submission from the region for EM endorsement for tender.</t>
  </si>
  <si>
    <t xml:space="preserve">Organizations : Staff Health &amp; Welbeing </t>
  </si>
  <si>
    <t xml:space="preserve">Organizations : Staff Health &amp; Welbeing - Organizations Staff Health and Wellbeing </t>
  </si>
  <si>
    <t>Pilot CE</t>
  </si>
  <si>
    <t>REDD+ LOU short trainings (capacity building). Assist in capacity training</t>
  </si>
  <si>
    <t xml:space="preserve">REDD+ LOU short trainings (capacity building). Training Reports assessed may improve  process </t>
  </si>
  <si>
    <t>Registration QC Teams and Prep -  No of Internal Quality Circle Competition to be done</t>
  </si>
  <si>
    <t>Rent  Reassessment automation. Assist in research for areas for Rent Reassessment  Automation</t>
  </si>
  <si>
    <t>Report any importan event attended or meeting that could be shared with TLTB staffs in the bulletin. -</t>
  </si>
  <si>
    <t xml:space="preserve">UN REDD+ (UNFCCC short courses) Training Report assessed may improve proces </t>
  </si>
  <si>
    <t>Undertake operation audit for assessment of compliance and review of EOM to address gaps in process &amp; procedures in terms of Environment Management -</t>
  </si>
  <si>
    <t>Promote and encourage Professional and Technical Skill;                           2.Professional registration of valuers, Planners and Environmental Officers;  3. Technical capacity building/upskilling through short courses;</t>
  </si>
  <si>
    <t>Adaptation &amp; mitigation. Assist in research for new products</t>
  </si>
  <si>
    <t>Adding value to landowners through investment, land development and resource based and assisting through awareness and training</t>
  </si>
  <si>
    <t xml:space="preserve"> Inclusiveness programs/consultations (Gender/Youth/Disabled) SME. Assist in reaching some inclusiveness program with the Government, Private sectors, NGO, landowners etc.</t>
  </si>
  <si>
    <t>Ridge to Reef</t>
  </si>
  <si>
    <t>Solar panel farms alternative energy</t>
  </si>
  <si>
    <t>Solar panel farms alternative energy assist through EIA review and consultation</t>
  </si>
  <si>
    <t>Solar panel farms alternative energy. Assist in research for new products</t>
  </si>
  <si>
    <t>Taveuni Masterplan Landuse Plan</t>
  </si>
  <si>
    <t>KPIRND01</t>
  </si>
  <si>
    <t>KPIRND02</t>
  </si>
  <si>
    <t>KPIRND03</t>
  </si>
  <si>
    <t>KPI_RND01</t>
  </si>
  <si>
    <t>KPI_RND02</t>
  </si>
  <si>
    <t>KPI_RND03</t>
  </si>
  <si>
    <t>KPI_RND04</t>
  </si>
  <si>
    <t>KPI_RND05</t>
  </si>
  <si>
    <t>KPI_RND06</t>
  </si>
  <si>
    <t>KPI_RND07</t>
  </si>
  <si>
    <t>KPI_RND08</t>
  </si>
  <si>
    <t>KPI_RND09</t>
  </si>
  <si>
    <t>KPI_RND10</t>
  </si>
  <si>
    <t>KPI_RND11</t>
  </si>
  <si>
    <t>KPI_RND12</t>
  </si>
  <si>
    <t>KPI_RND13</t>
  </si>
  <si>
    <t>KPI_RND14</t>
  </si>
  <si>
    <t>KPI_RND15</t>
  </si>
  <si>
    <t>KPI_RND16</t>
  </si>
  <si>
    <t>KPI_RND17</t>
  </si>
  <si>
    <t>KPI_RND18</t>
  </si>
  <si>
    <t>KPI_RND19</t>
  </si>
  <si>
    <t>KPI_RND20</t>
  </si>
  <si>
    <t>KPI_RND21</t>
  </si>
  <si>
    <t>KPI_RND22</t>
  </si>
  <si>
    <t>KPI_RND23</t>
  </si>
  <si>
    <t>KPI_RND24</t>
  </si>
  <si>
    <t>KPI_RND25</t>
  </si>
  <si>
    <t>KPI_RND26</t>
  </si>
  <si>
    <t>KPI_RND27</t>
  </si>
  <si>
    <t>KPI_RND28</t>
  </si>
  <si>
    <t>KPI_RND29</t>
  </si>
  <si>
    <t>KPI_RND30</t>
  </si>
  <si>
    <t>KPI_RND31</t>
  </si>
  <si>
    <t>KPI_RND32</t>
  </si>
  <si>
    <t>KPI_RND33</t>
  </si>
  <si>
    <t>KPI_RND34</t>
  </si>
  <si>
    <t>KPI_RND35</t>
  </si>
  <si>
    <t>KPI_RND36</t>
  </si>
  <si>
    <t>KPI_RND37</t>
  </si>
  <si>
    <t>KPI_RND38</t>
  </si>
  <si>
    <t>KPI_RND39</t>
  </si>
  <si>
    <t>KPI_RND40</t>
  </si>
  <si>
    <t>KPI_RND41</t>
  </si>
  <si>
    <t>KPI_RND42</t>
  </si>
  <si>
    <t>KPI_RND43</t>
  </si>
  <si>
    <t>KPI_RND44</t>
  </si>
  <si>
    <t>KPI_RND45</t>
  </si>
  <si>
    <t>KPI_RND46</t>
  </si>
  <si>
    <t>KPI_RND47</t>
  </si>
  <si>
    <t>KPI_RND48</t>
  </si>
  <si>
    <t>KPI_RND49</t>
  </si>
  <si>
    <t>KPI_RND50</t>
  </si>
  <si>
    <t>KPI_RND51</t>
  </si>
  <si>
    <t>KPI_RND52</t>
  </si>
  <si>
    <t>KPI_RND53</t>
  </si>
  <si>
    <t>KPI_RND54</t>
  </si>
  <si>
    <t>KPI_RND55</t>
  </si>
  <si>
    <t>KPI_RND56</t>
  </si>
  <si>
    <t>KPI_RND57</t>
  </si>
  <si>
    <t>KPI_RND58</t>
  </si>
  <si>
    <t>KPI_RND59</t>
  </si>
  <si>
    <t>KPI_RND60</t>
  </si>
  <si>
    <t>KPI_RND61</t>
  </si>
  <si>
    <t>KPI_RND62</t>
  </si>
  <si>
    <t>KPI_RND63</t>
  </si>
  <si>
    <t>KPI_RND64</t>
  </si>
  <si>
    <t>KPI_RND65</t>
  </si>
  <si>
    <t>KPI_RND66</t>
  </si>
  <si>
    <t>KPI_RND67</t>
  </si>
  <si>
    <t>KPI_RND68</t>
  </si>
  <si>
    <t>KPI_RND69</t>
  </si>
  <si>
    <t>KPI_RND70</t>
  </si>
  <si>
    <t>KPI_RND71</t>
  </si>
  <si>
    <t>KPI_RND72</t>
  </si>
  <si>
    <t>KPI_RND73</t>
  </si>
  <si>
    <t>KPI_RND74</t>
  </si>
  <si>
    <t>KPI_RND75</t>
  </si>
  <si>
    <t>KPI_RND76</t>
  </si>
  <si>
    <t>KPI_RND77</t>
  </si>
  <si>
    <t>KPI_RND78</t>
  </si>
  <si>
    <t>KPI_RND79</t>
  </si>
  <si>
    <t>KPI_RND80</t>
  </si>
  <si>
    <t>KPI_RND81</t>
  </si>
  <si>
    <t>KPI_RND82</t>
  </si>
  <si>
    <t>KPI_RND83</t>
  </si>
  <si>
    <t>KPI_RND84</t>
  </si>
  <si>
    <t>KPI_RND85</t>
  </si>
  <si>
    <t>KPI_RND86</t>
  </si>
  <si>
    <t>KPI_RND87</t>
  </si>
  <si>
    <t>KPI_RND88</t>
  </si>
  <si>
    <t>KPI_RND89</t>
  </si>
  <si>
    <t>KPI_RND90</t>
  </si>
  <si>
    <t>KPI_RND91</t>
  </si>
  <si>
    <t>KPI_RND92</t>
  </si>
  <si>
    <t>KPI_RND93</t>
  </si>
  <si>
    <t>KPI_RND94</t>
  </si>
  <si>
    <t>KPI_RND95</t>
  </si>
  <si>
    <t>KPI_RND96</t>
  </si>
  <si>
    <t>KPI_RND97</t>
  </si>
  <si>
    <t>KPI_RND98</t>
  </si>
  <si>
    <t>KPI_RND99</t>
  </si>
  <si>
    <t>KPI_RND100</t>
  </si>
  <si>
    <t>KPI_RND101</t>
  </si>
  <si>
    <t>KPI_RND102</t>
  </si>
  <si>
    <t>KPI_RND103</t>
  </si>
  <si>
    <t>KPI_RND104</t>
  </si>
  <si>
    <t>KPI_RND105</t>
  </si>
  <si>
    <t>KPI_RND106</t>
  </si>
  <si>
    <t>KPI_RND107</t>
  </si>
  <si>
    <t>KPI_RND108</t>
  </si>
  <si>
    <t>KPI_RND109</t>
  </si>
  <si>
    <t>KPI_RND110</t>
  </si>
  <si>
    <t>KPI_RND111</t>
  </si>
  <si>
    <t>KPI_RND112</t>
  </si>
  <si>
    <t>KPI_RND113</t>
  </si>
  <si>
    <t>KPI_RND114</t>
  </si>
  <si>
    <t>KPI_RND115</t>
  </si>
  <si>
    <t>KPI_RND116</t>
  </si>
  <si>
    <t>KPI_RND117</t>
  </si>
  <si>
    <t>KPI_RND118</t>
  </si>
  <si>
    <t>KPI_RND119</t>
  </si>
  <si>
    <t>KPI_RND120</t>
  </si>
  <si>
    <t>KPI_RND121</t>
  </si>
  <si>
    <t>KPI_RND122</t>
  </si>
  <si>
    <t>KPI_RND123</t>
  </si>
  <si>
    <t>KPI_RND124</t>
  </si>
  <si>
    <t>KPI_RND125</t>
  </si>
  <si>
    <t>KPI_RND126</t>
  </si>
  <si>
    <t>KPI_RND127</t>
  </si>
  <si>
    <t>KPI_RND128</t>
  </si>
  <si>
    <t>KPI_RND129</t>
  </si>
  <si>
    <t>KPI_RND130</t>
  </si>
  <si>
    <t>KPI_RND131</t>
  </si>
  <si>
    <t>KPI_RND132</t>
  </si>
  <si>
    <t>KPI_RND133</t>
  </si>
  <si>
    <t>KPI_RND134</t>
  </si>
  <si>
    <t>KPI_RND135</t>
  </si>
  <si>
    <t>KPI_RND136</t>
  </si>
  <si>
    <t>KPI_RND137</t>
  </si>
  <si>
    <t>KPI_RND138</t>
  </si>
  <si>
    <t>KPI_RND139</t>
  </si>
  <si>
    <t>KPI_RND140</t>
  </si>
  <si>
    <t>KPI_RND141</t>
  </si>
  <si>
    <t>KPI_RND142</t>
  </si>
  <si>
    <t>KPI_RND143</t>
  </si>
  <si>
    <t>KPI_RND144</t>
  </si>
  <si>
    <t>KPI_RND145</t>
  </si>
  <si>
    <t>KPI_RND146</t>
  </si>
  <si>
    <t>KPI_RND147</t>
  </si>
  <si>
    <t>KPI_RND148</t>
  </si>
  <si>
    <t>KPI_RND149</t>
  </si>
  <si>
    <t>KPI_RND150</t>
  </si>
  <si>
    <t>KPI_RND151</t>
  </si>
  <si>
    <t>KPI_RND152</t>
  </si>
  <si>
    <t>KPI_RND153</t>
  </si>
  <si>
    <t>KPI_RND154</t>
  </si>
  <si>
    <t>KPI_RND155</t>
  </si>
  <si>
    <t>KPI_RND156</t>
  </si>
  <si>
    <t>KPI_RND157</t>
  </si>
  <si>
    <t>KPI_RND158</t>
  </si>
  <si>
    <t>KPI_RND159</t>
  </si>
  <si>
    <t>KPI_RND160</t>
  </si>
  <si>
    <t>KPI_RND161</t>
  </si>
  <si>
    <t>KPI_RND162</t>
  </si>
  <si>
    <t>KPI_RND163</t>
  </si>
  <si>
    <t>KPI_RND164</t>
  </si>
  <si>
    <t>KPI_RND165</t>
  </si>
  <si>
    <t>KPI_RND166</t>
  </si>
  <si>
    <t>KPI_RND167</t>
  </si>
  <si>
    <t>KPI_RND168</t>
  </si>
  <si>
    <t>KPI_RND169</t>
  </si>
  <si>
    <t>KPI_RND170</t>
  </si>
  <si>
    <t>KPI_RND171</t>
  </si>
  <si>
    <t>KPI_RND172</t>
  </si>
  <si>
    <t>KPI_RND173</t>
  </si>
  <si>
    <t>RND - Senior Land Use Planner</t>
  </si>
  <si>
    <t>IT-HNA1</t>
  </si>
  <si>
    <t>IT Network Architecture Review recommendation implementation. Maintain/update current Network Design</t>
  </si>
  <si>
    <t>reterminate all network cables and test ensuring bandwidth standard of 1Gbps for all HO floors</t>
  </si>
  <si>
    <t>Block Chain Related Projects (APIs) in setting up of infrastructure and Network with its security</t>
  </si>
  <si>
    <t>Maintain a current Full IT Asset Register for TLTB and ensure all are complying with the IT Asset Life Cycle Policy</t>
  </si>
  <si>
    <t>Setup network management and monitoring tools for LAN and WAN and ensure compliance with Network Design from Network Review</t>
  </si>
  <si>
    <t>Staff portal (IT Galax)</t>
  </si>
  <si>
    <t>Start looking at Cloud for new services instead of buying new servers etc. Implement Microsoft Azure and  start testing Office 365</t>
  </si>
  <si>
    <t>Customer Information Update - (15% Increase in valid email contact)  Monitor effectiveness of email contact,Quarterly Competition - Ongoing</t>
  </si>
  <si>
    <t>Scanner for ITMO - Scanning of customer update forms - All received forms upload and updated in system within month</t>
  </si>
  <si>
    <t>As per PWC audit, have everyone on Win 10 and latest servers on Win 2019.</t>
  </si>
  <si>
    <t>Buy tools for external web and network penetration instead of relying on community tools that are limited in features. With this we can do test our portals etc for vulnerabilities instead of paying Vendors hefty sums for the work we can do.</t>
  </si>
  <si>
    <t>Procure new Antivirus Endpoint solution that is effective and can go on mobiles too.</t>
  </si>
  <si>
    <t>Put our Telephone PBX on the network so we can start moving it to a IP PBS like Asterisk where we can use softphones.(Research in 2020)</t>
  </si>
  <si>
    <t>When procuring laptops and PC's do it in bulk so we avoid having so many model PC's and laptops in the environment</t>
  </si>
  <si>
    <t>Procure a 10Gbps TOR core switch Layer 3 for the data center so we can at least upgrade the backbone speed with the servers and different floors</t>
  </si>
  <si>
    <t>Tape drive for archives backup (vodafone backup to be improved on links) (research 2020)</t>
  </si>
  <si>
    <t>BCP Alternate site</t>
  </si>
  <si>
    <t>Budget costs for Web Application Firewalls, so we put links to our portals like kiosk, ldvc, webmail etc. What this does is reduce our exposure on our external facing portals and let the Vendors deal with the attacks that are manufactured like DDOS a</t>
  </si>
  <si>
    <t>CE QC - Expiry case to include New tab for valuation improvement</t>
  </si>
  <si>
    <t>Communicate risks and recommendations to mitigate risks to the senior administration by communicating in non-technical, cost/benefit terms and in a format relevant to Executive Management so decisions can be made to ensure the security of information</t>
  </si>
  <si>
    <t>Competency Test/Exam for Geospatial Officers</t>
  </si>
  <si>
    <t>Continously Operating Reference System</t>
  </si>
  <si>
    <t>ESS - Enhance application for users not able to exceed 7.25 hours if enter both leave and time entry for a particular day</t>
  </si>
  <si>
    <t>E-Statement - to be send Quarterly</t>
  </si>
  <si>
    <t>Hyper - Converged servers - instead of the current standalone servers currently which has low IOPS. The more virtual machine you put on it currently the slower it becomes. This also reduces our carbon footprint with power consumption etc. (research 2</t>
  </si>
  <si>
    <t>Integrate cloud storage of scanned landfile to Landsoft</t>
  </si>
  <si>
    <t>NRTH QC - 360 inspection report to merge on Leasemaster.</t>
  </si>
  <si>
    <t>Ongoing - Reasessment case - included UCV</t>
  </si>
  <si>
    <t>Ongoing, proactive risk assessment program for all new and existing systems and remains familiar with TLTB objectives and business processes so effective controls can be put in place for those areas presenting the greatest information security risk</t>
  </si>
  <si>
    <t>Monitoring of all operations and follow ups of projects schedules. Carry out systems Training</t>
  </si>
  <si>
    <t>IT-SAP</t>
  </si>
  <si>
    <t>KPI_IT01</t>
  </si>
  <si>
    <t>KPI_IT02</t>
  </si>
  <si>
    <t>KPI_IT03</t>
  </si>
  <si>
    <t>KPI_IT04</t>
  </si>
  <si>
    <t>KPI_IT05</t>
  </si>
  <si>
    <t>KPI_IT06</t>
  </si>
  <si>
    <t>KPI_IT07</t>
  </si>
  <si>
    <t>KPI_IT08</t>
  </si>
  <si>
    <t>KPI_IT09</t>
  </si>
  <si>
    <t>KPI_IT10</t>
  </si>
  <si>
    <t>KPI_IT11</t>
  </si>
  <si>
    <t>KPI_IT12</t>
  </si>
  <si>
    <t>IT - Hardware Network Administrator 1</t>
  </si>
  <si>
    <t>IT - System Analyst Programmer</t>
  </si>
  <si>
    <t>Design to merge erequest,admin,ememo,cms</t>
  </si>
  <si>
    <t>Update of LDVC portal</t>
  </si>
  <si>
    <t>ArcGIS autovalidation project</t>
  </si>
  <si>
    <t>Learn current TLTB systems (Landsoft,Navision,Linksoft) and work with BA on to be processes</t>
  </si>
  <si>
    <t>E-Request revamp to include Executive Management Approval in workflow</t>
  </si>
  <si>
    <t>ADB Blockchain project and integration with TLTB systems</t>
  </si>
  <si>
    <t>Finance Admin Portal Completion and LOU registration tracker system</t>
  </si>
  <si>
    <t>KPI_IT13</t>
  </si>
  <si>
    <t>KPI_IT14</t>
  </si>
  <si>
    <t>KPI_IT15</t>
  </si>
  <si>
    <t>KPI_IT16</t>
  </si>
  <si>
    <t>KPI_IT17</t>
  </si>
  <si>
    <t>KPI_IT18</t>
  </si>
  <si>
    <t>KPI_IT19</t>
  </si>
  <si>
    <t>1708</t>
  </si>
  <si>
    <t>Zainal Afroz Rahiman</t>
  </si>
  <si>
    <t>Hardware &amp; Network Administrator I</t>
  </si>
  <si>
    <t>1705</t>
  </si>
  <si>
    <t>Agaaz Shahrukh Hussein</t>
  </si>
  <si>
    <t>IT Architecture Review- Document "To Be" process and map from current to the new.</t>
  </si>
  <si>
    <t>Block Chain Related Projects (APIs) - Document in detail the process of preparing land avialable in Landsoft and its integration with the Digital platform.</t>
  </si>
  <si>
    <t>New Landsoft Requirements document. Start the documentation feeding from "To be" process</t>
  </si>
  <si>
    <t>Assist QC teams in 2020. Document requirements of QC Teams from other departments for IT team</t>
  </si>
  <si>
    <t>IT-BA</t>
  </si>
  <si>
    <t xml:space="preserve">IT - Business Analyst </t>
  </si>
  <si>
    <t>Senior Estate Officer Compliance &amp; Risk NW</t>
  </si>
  <si>
    <t>KPI_IT20</t>
  </si>
  <si>
    <t>KPI_IT21</t>
  </si>
  <si>
    <t>KPI_IT22</t>
  </si>
  <si>
    <t>KPI_IT23</t>
  </si>
  <si>
    <t xml:space="preserve">Adherence and compliance to the board’s legislations and HR policies </t>
  </si>
  <si>
    <t>Adherence to RISK implementation and monitor.</t>
  </si>
  <si>
    <t>Benchmarking &amp; Standardisation: QCC and HPO tools and documentation</t>
  </si>
  <si>
    <t>Staff adherence to Leave Planner</t>
  </si>
  <si>
    <t>Professional, Technical, Soft Skills &amp; Leadership Training</t>
  </si>
  <si>
    <t xml:space="preserve">Attend Conference &amp; Symposiums ( Local, National, Regional). Professional Growth , Technical capacity and  to keep abreast with all the newest solutions, methodologies and industry knowledge. </t>
  </si>
  <si>
    <t>Review of NLTB MOE and TCE Handbook</t>
  </si>
  <si>
    <t>Review/document of HR Policies</t>
  </si>
  <si>
    <t>HCM - Selection of Succession Planning Pool of Talents for key Critical positions</t>
  </si>
  <si>
    <t>Performance Measures Management</t>
  </si>
  <si>
    <t>Review of the Organisation Structure/Job Description</t>
  </si>
  <si>
    <t>Filling of vacant positions</t>
  </si>
  <si>
    <t>Health and Safety (OHS)</t>
  </si>
  <si>
    <t>Labour Management Consultation Committee (LMCC)</t>
  </si>
  <si>
    <t xml:space="preserve"> Staff Awards </t>
  </si>
  <si>
    <t>Punctuality and Timeliness</t>
  </si>
  <si>
    <t>Integrity [We are honest &amp; open]</t>
  </si>
  <si>
    <t>Customer Focus</t>
  </si>
  <si>
    <t xml:space="preserve">Staff adherence to Leave Planner </t>
  </si>
  <si>
    <t>ARC GIS &amp; Spatial planning tools, Data Analytics, Land Development, Property Marketing new Business Sectors). Training and technical capacity building/specific training needs for various positions.</t>
  </si>
  <si>
    <t>Training Programme</t>
  </si>
  <si>
    <t>Review/document of Training Policy</t>
  </si>
  <si>
    <t xml:space="preserve">Leadership </t>
  </si>
  <si>
    <t xml:space="preserve">Recruitment of professional </t>
  </si>
  <si>
    <t>Reviewing of Job Description</t>
  </si>
  <si>
    <t xml:space="preserve">Reporting </t>
  </si>
  <si>
    <t>Linksoft System Management</t>
  </si>
  <si>
    <t>Work task management system developed</t>
  </si>
  <si>
    <t>HCM Department reports</t>
  </si>
  <si>
    <t>Medical/Life Insurance</t>
  </si>
  <si>
    <t>Management Support</t>
  </si>
  <si>
    <t xml:space="preserve">Employment and attachment </t>
  </si>
  <si>
    <t>Payroll Services</t>
  </si>
  <si>
    <t>Reconcialiation/Remittance</t>
  </si>
  <si>
    <t>Administration of Leave Planner across the Board</t>
  </si>
  <si>
    <t>Adhere and comply to all the HR/Board policies and ensure there is no PEL for the year.</t>
  </si>
  <si>
    <t>Monitor/Control risk and submit monthly audit report for the year.</t>
  </si>
  <si>
    <t>Oversee HCM provides timely feedback to internal and external customers - turnaround time within 2 working days</t>
  </si>
  <si>
    <t>Ensure  documentation of all HCM SOP processes and completion by Dec</t>
  </si>
  <si>
    <t>Monitor to ensure accurate staff salary is paid fortnightly every Monday for TLTB employee.</t>
  </si>
  <si>
    <t>Ensure HCM staff adhere to their annual leave planner to control leave liability</t>
  </si>
  <si>
    <t>Oversee to ensure all staff personal information/training to be updated in Linksoft and other HCM online enhancement</t>
  </si>
  <si>
    <t>Deliver Leadership Training for middle management and other soft skills training across the Board.</t>
  </si>
  <si>
    <t>Ensure to attend 4 capacity building training for professional growth</t>
  </si>
  <si>
    <t>Ensure to review and rewrite the MOE and TCE handbook in line with the agreed Terms of Reference  and in consultation with the Senior Managers and Union.  [Target: March - December].</t>
  </si>
  <si>
    <t>Ensure to review or document HR policies for the Board and submit 2 policies for every HR subcommittee meetings in the year.</t>
  </si>
  <si>
    <t>Oversee to ensure prompt analysing and compilation of disciplinary cases and submission of appropriate recommendation. [Target 100% Accuracy with minimum rework]</t>
  </si>
  <si>
    <t>Work in collaboration with Senior Managers on the appointing of key critical positions for succession planning development programme for the year (Target: selection of nominees with selected program] within the year</t>
  </si>
  <si>
    <t>Translates HCM strategy criteria aligning to the Boards SCP and breaks down strategic priorities or focus on key tasks. Monitor performance measures and ensure targets are achieved on quartely basis.</t>
  </si>
  <si>
    <t>Ensure to timely fill quarterly PMM submission for assessment</t>
  </si>
  <si>
    <t xml:space="preserve">Work in collaboration with senior managers to ensure completion of the organisation review and job decription by Dec </t>
  </si>
  <si>
    <t>Monitor that 1 survey is roll out for the month of July - August 2021 and ensure staff to fill the survey. [Target 90%.] Improvement in Organizational Health Index. Monitor to ensure report is compiled and submitted by Oct</t>
  </si>
  <si>
    <t>Oversee to ensure staff OHS compliance across the Board</t>
  </si>
  <si>
    <t xml:space="preserve">Ensuring correct representation at LMCC meeting and 1 meeting by every quarter. </t>
  </si>
  <si>
    <t>Ensure Staff Award is documented and launched by Feb and successfully roll out by Oct/Nov</t>
  </si>
  <si>
    <t>Promote Work life balance and drive/participate Health initiatives one (1) per month according to Health &amp; Wellness calendar.</t>
  </si>
  <si>
    <t>Be visible and accessible, continuously monitor and meet with the team.  Contribute to the Board's Vision and strategy and responsible to HCM performance and improvement.  Leadership of change and innovation and develop leaders and team.</t>
  </si>
  <si>
    <t>Timely attendance at work on a daily basis and ability to meet set deadlines in work deliverables with accuracy.</t>
  </si>
  <si>
    <t>Takes responsibility for self and and own actions, adheres to policies and procedures and provides complete and accurate information.</t>
  </si>
  <si>
    <t>Ability to establish and maintain effective relationships with internal and external customers by gaining their trust and respect through continuously meeting their expectations and requirements.</t>
  </si>
  <si>
    <t>Ensure to monthly report and mitigate of HCM risks</t>
  </si>
  <si>
    <t>Provide quality and efficient service for internal and external customers  of the Board - turnaround time within 2 working days</t>
  </si>
  <si>
    <t>Participation: Internal Quality Circle, continue to implement the 5s, CORPORATE SOCIAL Responsibility activities.</t>
  </si>
  <si>
    <t>Documentation of Training SOP and complete 3 by Dec</t>
  </si>
  <si>
    <t>Take timely annual leave within the year in accordance to the approved Leave Planner in order to control liability.</t>
  </si>
  <si>
    <t>All TLTB training information/reports to be timely updated in Linksoft and in the Training folder via intranet</t>
  </si>
  <si>
    <t>60 completed and fully documented Training/Workshop is achieved for the year. Conduct post-course evaluation training on technical skills by Quartely.</t>
  </si>
  <si>
    <t xml:space="preserve">Coordinate technical capacity building / Up skilling through short courses. (target 8 for the year-Target 100%).  </t>
  </si>
  <si>
    <t>Coordinate training programme to accelerate staff development for senior managers. (Target: 4 training within the year).  Ensure to attend 4 training within the year</t>
  </si>
  <si>
    <t>Ensure to review or document Training policy and other other policy aligning to Training</t>
  </si>
  <si>
    <t>Faciliate 1 survey for the month of July - August 2021 and ensure staff to fill the survey. [Target 90%.] Improvement in Organizational Health Index.  Compile and submit report by Oct.</t>
  </si>
  <si>
    <t>Participate in filling the survey and submitting on a timely manner.</t>
  </si>
  <si>
    <t>Promote Work life balance and participate in the Health initiatives one (1) per month according to Health &amp; Wellness calendar.</t>
  </si>
  <si>
    <t>Ensure to participate: Internal Quality Circle, continue to implement the 5s, CORPORATE SOCIAL Responsibility activities.</t>
  </si>
  <si>
    <t>Documentation of HCM SOP and complete 3 by Dec</t>
  </si>
  <si>
    <t>Ensure to take timely annual leave within the year in accordance to the approved Leave Planner in order to control liability.</t>
  </si>
  <si>
    <t>Ensure all staff personal information to be updated in Linksoft and other HCM online enhancement</t>
  </si>
  <si>
    <t>Ensure to attend 4 training for capacity building within the year</t>
  </si>
  <si>
    <t>Work in consulation with the Senior Managers and Union in the reviewing and rewriting of the MOE and TCE handbook in line with the agreed Terms of Reference.  Terms of Reference to be completed in March.   [Target: March - Dec]</t>
  </si>
  <si>
    <t>Review or document HR policies for the Board and submit 2 policies for every HR subcommittee meetings in the year.</t>
  </si>
  <si>
    <t>Prompt analysing and compilation of disciplinary cases and full assessment report submission with recommendation for appropriate action to be taken.</t>
  </si>
  <si>
    <t>Provide support and work in collaboration with senior managers to ensure completion of the organisation review and job decription. [ Target: March - Dec]</t>
  </si>
  <si>
    <t>Participate in filling the survey and submitting on a timely manner by July - August</t>
  </si>
  <si>
    <t>Provide advise and assistance to Senior Managers in the development and application of Occupational Health and Safety policy and procedures to minimise risk to TLTB</t>
  </si>
  <si>
    <t>Ensuring correct representation at LMCC meeting and coordinate 1 meeting by every quarter and timely submission of LMCC report.</t>
  </si>
  <si>
    <t>Monitor to ensure Staff Award is documented and launched by Feb and successfully roll out by Oct/Nov</t>
  </si>
  <si>
    <t>Ability to establish and maintain effective relationships with internal and external customers gaining their trust and respect through continuously meeting their expectations and requirements.</t>
  </si>
  <si>
    <t>Documentation of HCM SOP target 3 by by Dec</t>
  </si>
  <si>
    <t>All staff personal information to be updated in Linksoft and other HCM online enhancement</t>
  </si>
  <si>
    <t>Attend 4 training and ensure timely submission of report</t>
  </si>
  <si>
    <t>Assist in the reviewing/documenting of HR Policies [Target 2 Policies]</t>
  </si>
  <si>
    <t>Assist in the reviewing/documenting of Job Description</t>
  </si>
  <si>
    <t>Ensure to participate in filling the survey and submitting on a timely manner. Target July-August</t>
  </si>
  <si>
    <t>Ensure OHS compliance and report any hazard, near miss, injury or incident immediately to line managers.</t>
  </si>
  <si>
    <t>Prepare Health &amp; Wellness calender and promote Work life balance and drive/participate Health initiatives one (1) per month.</t>
  </si>
  <si>
    <t>Thought leadership and knowledge transfer and work in collaboratiion with internal and external leaders. Contributes to continuous improvement and team success.  Leadership of changes to process, coaches and mentors others.</t>
  </si>
  <si>
    <t>Risk champion for the HCM Department</t>
  </si>
  <si>
    <t>Documentation of 3 HCM SOP processes and completion by Dec</t>
  </si>
  <si>
    <t>Ensure new staff details managed and accurately uploaded into Linksoft system</t>
  </si>
  <si>
    <t>Attend 4 training and ensure timely submission of report within the year.</t>
  </si>
  <si>
    <t xml:space="preserve">Ensure all documented procedures and controls are accurate and quality timely information provided to Manager HCM for management and board reporting </t>
  </si>
  <si>
    <t xml:space="preserve">Timely order and submission of uniforms, ID Cards for employees </t>
  </si>
  <si>
    <t xml:space="preserve">Timely administration of medical and life insurance for staff and management.  </t>
  </si>
  <si>
    <t>Ensure to participate in filling the survey and submitting on a timely manner by July - August</t>
  </si>
  <si>
    <t>Responsible for own performance and deliverables and coordinates own work with peers. Contributes to team success and improvement, supports change and proposes new innovations.</t>
  </si>
  <si>
    <t>Provide quality and efficient service for internal and external customers of the Board- turnaround time within 2 working days</t>
  </si>
  <si>
    <t>Ensure salary is paid fortnightly/reconcialiation Monday of every fortnightly with accurate salary payment for TLTB employee. [No manual pay]</t>
  </si>
  <si>
    <t>Accurate monthly compliant payroll reconcialiation, remittance of FNPF payments, and remittance of TLTB's tax to FRCS.</t>
  </si>
  <si>
    <t>Prompt monthly maintaining and reviewing of employees entitlement including sick leave, annual leave, bereavement leave, study leave family care and parental leave.  Submit timely monthly report.</t>
  </si>
  <si>
    <t>Monitor and communicate in a monthly basis to staff who breaches their Leave Planner in order to control liability.</t>
  </si>
  <si>
    <t>Attend 4 training and ensure timely submission of report by Dec</t>
  </si>
  <si>
    <t>Promote and efficient, safe, healthy, motivated and environmentally- aware workforce. Report any hazard, near miss, injury or incident immediately to line managers.</t>
  </si>
  <si>
    <t>Responsible for own performance and deliverables and work at task level.  Drives optimal and task performance and improvement. Supports change and proposes new innovation.</t>
  </si>
  <si>
    <t>Takes responsibility for self and own actions, adheres to policies and procedures and provides complete and accurate information.</t>
  </si>
  <si>
    <t xml:space="preserve">Monthly monitor the number of vacant existing positions and ensure to fill in a timely manner within the year.
</t>
  </si>
  <si>
    <t xml:space="preserve">Compliance
</t>
  </si>
  <si>
    <t xml:space="preserve">Ensure Professional Registration/Renew in such fields: Valuers, Accountants, Auditors, Legal, HR Practitioners, Train the Trainers target 6 by Dec.
</t>
  </si>
  <si>
    <t xml:space="preserve">Implementation of the Training Programme for 2021 and ensure to capture technical capacity, soft skills to enhance growth and keep abreast with all the newest solutions, methodologies and industry knowledge.
</t>
  </si>
  <si>
    <t>Ensure OHS awareness is implemented across the Board.</t>
  </si>
  <si>
    <t xml:space="preserve">Monitor to ensure Professional Recruitment  GIS Officers x 4; Business Analyst x1; Asst. Environment Officers x 4 and existing vacant positions.
</t>
  </si>
  <si>
    <t xml:space="preserve">Ensure Professional Recruitment  GIS Officers x 4; Business Analyst x1; Asst. Environment Officers x 4 and existing vacant positions.
</t>
  </si>
  <si>
    <t xml:space="preserve">Monthly submission of Recruitment report 
</t>
  </si>
  <si>
    <t xml:space="preserve">Management of staff payroll bank account details and any change of employee rate on Linksoft system
</t>
  </si>
  <si>
    <t xml:space="preserve">Monthly reports compiled and circulated in an efficienct manner within the timeframe.
</t>
  </si>
  <si>
    <t xml:space="preserve">Corporate Uniform/ID Cards
</t>
  </si>
  <si>
    <t xml:space="preserve">Monitor and timely responses to mail, email, telephone call screening and appropriate responses provided in the absence of the manager.
</t>
  </si>
  <si>
    <t xml:space="preserve">Ensure employment and attachment applications are timely responded to.
</t>
  </si>
  <si>
    <t>KFA CODE</t>
  </si>
  <si>
    <t>KT2030</t>
  </si>
  <si>
    <t>Adherence and compliance to statutes, regulations and policies of the board.</t>
  </si>
  <si>
    <t>KT2031</t>
  </si>
  <si>
    <t>KT2032</t>
  </si>
  <si>
    <t>Best customer service provided.</t>
  </si>
  <si>
    <t>KT2033</t>
  </si>
  <si>
    <t>A professional workforce that achieves excellence in all aspects of service delivery.</t>
  </si>
  <si>
    <t>KT2034</t>
  </si>
  <si>
    <t>KT2035</t>
  </si>
  <si>
    <t>Automation platform</t>
  </si>
  <si>
    <t>KT2036</t>
  </si>
  <si>
    <t>Leverage technology</t>
  </si>
  <si>
    <t>KT2037</t>
  </si>
  <si>
    <t>KT2038</t>
  </si>
  <si>
    <t>KT2039</t>
  </si>
  <si>
    <t>KT2040</t>
  </si>
  <si>
    <t>Puntuality and Timeliness</t>
  </si>
  <si>
    <t>KT2041</t>
  </si>
  <si>
    <t>KT2042</t>
  </si>
  <si>
    <t>KT2043</t>
  </si>
  <si>
    <t>Assist In Income Poundage Fees</t>
  </si>
  <si>
    <t>KT2044</t>
  </si>
  <si>
    <t>Compliance to EOM and other Manual, Landsoft module.</t>
  </si>
  <si>
    <t>KT2045</t>
  </si>
  <si>
    <t>Customer satisfactions</t>
  </si>
  <si>
    <t>KT2046</t>
  </si>
  <si>
    <t>Mails - Outward and internal - Outgoing registered mails are properly registered and slips distributed to teams once received</t>
  </si>
  <si>
    <t>KT2047</t>
  </si>
  <si>
    <t>Daily Receipt</t>
  </si>
  <si>
    <t>KT2048</t>
  </si>
  <si>
    <t>Prudent Monitoring &amp; Facilitation of Board Secretariat Capex and budget</t>
  </si>
  <si>
    <t>KT2049</t>
  </si>
  <si>
    <t>Review Governance Policies -Risk Management Framework Policy Procedure, Secretariat Manual, Risk Appetite &amp; Tolerance Statement, Business Continuity Plan Policy</t>
  </si>
  <si>
    <t>KT2050</t>
  </si>
  <si>
    <t>KT2051</t>
  </si>
  <si>
    <t>KT2052</t>
  </si>
  <si>
    <t>Review of Library Policy</t>
  </si>
  <si>
    <t>KT2053</t>
  </si>
  <si>
    <t>Two Staff Online Governance Survey</t>
  </si>
  <si>
    <t>KT2054</t>
  </si>
  <si>
    <t>Development of Digital Library</t>
  </si>
  <si>
    <t>KT2055</t>
  </si>
  <si>
    <t>Implementation of KOHA System</t>
  </si>
  <si>
    <t>KT2056</t>
  </si>
  <si>
    <t>Digital Library</t>
  </si>
  <si>
    <t>KT2057</t>
  </si>
  <si>
    <t>Open Public Access Catalogue</t>
  </si>
  <si>
    <t>KT2058</t>
  </si>
  <si>
    <t>Library Week Activities</t>
  </si>
  <si>
    <t>KT2059</t>
  </si>
  <si>
    <t>Collect Video Production on Staff Training on Governance &amp; Risk Management</t>
  </si>
  <si>
    <t>KT2060</t>
  </si>
  <si>
    <t>KT2061</t>
  </si>
  <si>
    <t>Ensure Participation in Customer &amp; Staff Survey &amp; Implement Feedbacks</t>
  </si>
  <si>
    <t>KT2062</t>
  </si>
  <si>
    <t>Monitoring Current Governance Policies</t>
  </si>
  <si>
    <t>KT2063</t>
  </si>
  <si>
    <t xml:space="preserve"> Implementation on Recommendations Under KPMG Review on Governance &amp; Risk Framework</t>
  </si>
  <si>
    <t>KT2064</t>
  </si>
  <si>
    <t>KT2065</t>
  </si>
  <si>
    <t xml:space="preserve"> Refine TLTB Risk Appetite &amp; Tolerance Statement</t>
  </si>
  <si>
    <t>KT2066</t>
  </si>
  <si>
    <t>KT2067</t>
  </si>
  <si>
    <t>Development of  Governance , Compliance &amp; Risk Portal</t>
  </si>
  <si>
    <t>KT2068</t>
  </si>
  <si>
    <t xml:space="preserve">Review Governance Policies &amp; Benchmarking to ISO Standards </t>
  </si>
  <si>
    <t>KT2069</t>
  </si>
  <si>
    <t>KT2070</t>
  </si>
  <si>
    <t xml:space="preserve"> Two Staff Online Governance Survey</t>
  </si>
  <si>
    <t>KT2071</t>
  </si>
  <si>
    <t>KT2072</t>
  </si>
  <si>
    <t>KT2073</t>
  </si>
  <si>
    <t>KT2074</t>
  </si>
  <si>
    <t>KT2075</t>
  </si>
  <si>
    <t>KT2076</t>
  </si>
  <si>
    <t>KT2077</t>
  </si>
  <si>
    <t>KT2078</t>
  </si>
  <si>
    <t>KT2079</t>
  </si>
  <si>
    <t>KPI_CSH_SW01</t>
  </si>
  <si>
    <t>Timely &amp; accurate processing daily receipts from collection; Conduct cash count for petty cash float</t>
  </si>
  <si>
    <t>KPI_CSH_SW02</t>
  </si>
  <si>
    <t>Full compliance - No PEL or disciplinary action; for the whole year.</t>
  </si>
  <si>
    <t>KPI_CSH_SW03</t>
  </si>
  <si>
    <t>Ensure that cash taking report are submitted daily and all payment to be receipted in correct file reference and no shortage on cash taking</t>
  </si>
  <si>
    <t>KPI_CSH_SW04</t>
  </si>
  <si>
    <t>Expenses are within budget and also assist in the odering of cashier receipt, deposit book and purchase to be within budget</t>
  </si>
  <si>
    <t>KPI_CSH_SW05</t>
  </si>
  <si>
    <t>Receipting of offer, and corporate client , conducting bulk receipting for FNPF and input to be correct to each file reference and update on system</t>
  </si>
  <si>
    <t>KPI_CSH_SW06</t>
  </si>
  <si>
    <t>Ensure that daily banking is done on time and preparation of daily report to Accountant Finance Head office</t>
  </si>
  <si>
    <t>KPI_CSH_SW07</t>
  </si>
  <si>
    <t>Assist on preparing cdp, for Suva HO and Sgtk office</t>
  </si>
  <si>
    <t>KPIBS05</t>
  </si>
  <si>
    <t>Maintain within the allocated budget &amp; facilitate projects</t>
  </si>
  <si>
    <t>KPIBS06</t>
  </si>
  <si>
    <t xml:space="preserve">2 Policies Review per Quarter </t>
  </si>
  <si>
    <t>KPIBS07</t>
  </si>
  <si>
    <t>Prepare Tender for Review and for Review to commence by 1st  Quarter</t>
  </si>
  <si>
    <t>KPIBS08</t>
  </si>
  <si>
    <t>2 Members to attend Professional Development Training</t>
  </si>
  <si>
    <t>KPIBS09</t>
  </si>
  <si>
    <t>Review of Library Policy &amp; Manual</t>
  </si>
  <si>
    <t>KPIBS10</t>
  </si>
  <si>
    <t>Participated in the Online Survey</t>
  </si>
  <si>
    <t>KPIBS11</t>
  </si>
  <si>
    <t>Develop -20 % pending completion</t>
  </si>
  <si>
    <t>KPIBS12</t>
  </si>
  <si>
    <t>Configuration &amp; full operation of system</t>
  </si>
  <si>
    <t>KPIBS13</t>
  </si>
  <si>
    <t>Scan &amp; Upload of Books online</t>
  </si>
  <si>
    <t>KPIBS14</t>
  </si>
  <si>
    <t>Book &amp; Article Search Available in Library</t>
  </si>
  <si>
    <t>KPIBS15</t>
  </si>
  <si>
    <t>Writings, Pooem, Literature,National Library Participation</t>
  </si>
  <si>
    <t>KPIBS16</t>
  </si>
  <si>
    <t>Display Recorded Production on Governance, Risk &amp; Compliance Training</t>
  </si>
  <si>
    <t>KPIBS17</t>
  </si>
  <si>
    <t>Provide professional  &amp; excellence services to internal &amp; external customers</t>
  </si>
  <si>
    <t>KPIBS18</t>
  </si>
  <si>
    <t>Participate in Customer &amp; Staff Surveys &amp; implement feedbacks</t>
  </si>
  <si>
    <t>KPIBS19</t>
  </si>
  <si>
    <t>Facilitate Monitoring of all Policies</t>
  </si>
  <si>
    <t>KPIBS20</t>
  </si>
  <si>
    <t>Implement All Recommendations as per Action Item</t>
  </si>
  <si>
    <t>KPIBS21</t>
  </si>
  <si>
    <t>Assist in Preparation of Tender &amp; facilitation of Commence of Review by 1st Quarter</t>
  </si>
  <si>
    <t>KPIBS22</t>
  </si>
  <si>
    <t xml:space="preserve">Assist in the drafting/aliging of Risk Appetite &amp; Tolerance to 2021 SCP Business Outcomes </t>
  </si>
  <si>
    <t>KPIBS23</t>
  </si>
  <si>
    <t>Facilitate &amp; conduct two Quarterly Awareness on Governance, Risk policy, Framework &amp; Procedure &amp; Compliance</t>
  </si>
  <si>
    <t>KPIBS24</t>
  </si>
  <si>
    <t>Develop - Governance , Compliance &amp; Risk Management Portal</t>
  </si>
  <si>
    <t>KPIBS25</t>
  </si>
  <si>
    <t>Review of Secretariat Manual</t>
  </si>
  <si>
    <t>KPIBS26</t>
  </si>
  <si>
    <t>Assist BS in the facilitation of the 4 Meetings per year &amp; 1 per Quarter</t>
  </si>
  <si>
    <t>KPIBS27</t>
  </si>
  <si>
    <t xml:space="preserve">Participated in the Online Survey </t>
  </si>
  <si>
    <t>KPIBS28</t>
  </si>
  <si>
    <t>Assist BS in the implementation of Review recommendations</t>
  </si>
  <si>
    <t>KPIBS29</t>
  </si>
  <si>
    <t>Assist BS in the prepration of Tender Review for the Review to commence by 1st  Quarter</t>
  </si>
  <si>
    <t>KPIBS30</t>
  </si>
  <si>
    <t>Asist in the Faciliatation of 2 Members to attend Professional Development Training</t>
  </si>
  <si>
    <t>KPIBS31</t>
  </si>
  <si>
    <t>Assist in facilitate the achievement of 50% target Organisation Compliance &amp; Search Warrant</t>
  </si>
  <si>
    <t>KPIBS32</t>
  </si>
  <si>
    <t>Assist infacilitate &amp; monitor the 60% Target Reduction in Risks</t>
  </si>
  <si>
    <t>KPIBS33</t>
  </si>
  <si>
    <t>Uploading of Board Papers pesent and past</t>
  </si>
  <si>
    <t>KPIBS34</t>
  </si>
  <si>
    <t xml:space="preserve">Release of Board Information to Library </t>
  </si>
  <si>
    <t>KPIBS35</t>
  </si>
  <si>
    <t>Scan 2012-2017 Board Papers &amp; Resolutions.- 6 per Quarter</t>
  </si>
  <si>
    <t>KPIBS36</t>
  </si>
  <si>
    <t>Provide professional  &amp; excellence services to intenal &amp; external customers &amp; Correspondence &amp; Services</t>
  </si>
  <si>
    <t>KPIFO01</t>
  </si>
  <si>
    <t>Minimise operation cost; Attend to unallocated on credit balance to boost income and maximum distribution to LOU; Timely &amp; accurate processing of receipt and daily collection</t>
  </si>
  <si>
    <t>KPIFO02</t>
  </si>
  <si>
    <t>Comply to Admin, Finance and other manual</t>
  </si>
  <si>
    <t>KPIFO03</t>
  </si>
  <si>
    <t>Ensure that case files, vehicles, land files and working tools are available and in good working condition to assist Operations teams in their cases.</t>
  </si>
  <si>
    <t>KPIFO04</t>
  </si>
  <si>
    <t>KPIFO05</t>
  </si>
  <si>
    <t>KPIGT01</t>
  </si>
  <si>
    <t>Adhere and comply to all the board policies and ensure there is no PEL for the year.</t>
  </si>
  <si>
    <t>KPIGT02</t>
  </si>
  <si>
    <t>Awareness of RISKS and is risk concious</t>
  </si>
  <si>
    <t>KPIGT03</t>
  </si>
  <si>
    <t>Provide quality and efficient service for internal and external customers of the Board</t>
  </si>
  <si>
    <t>KPIGT04</t>
  </si>
  <si>
    <t>Participations in Internal Quality Circle, 5s, BE activities - talanoa sessions, CSR activities.</t>
  </si>
  <si>
    <t>KPIGT05</t>
  </si>
  <si>
    <t>Evidence of understanding of prudent management of expenditure - effective financial and resource management of reporting.</t>
  </si>
  <si>
    <t>KPIGT06</t>
  </si>
  <si>
    <t>Evidence of awareness of board's digital transformation.</t>
  </si>
  <si>
    <t>KPIGT07</t>
  </si>
  <si>
    <t>Use of technology to leverage work efficiency.</t>
  </si>
  <si>
    <t>KPIGT08</t>
  </si>
  <si>
    <t xml:space="preserve">Ensure to participate in filling the survey and submitting on a timely manner </t>
  </si>
  <si>
    <t>KPIGT09</t>
  </si>
  <si>
    <t>Awareness of OHS - evidence of awareness of safety in the workplace, hygiene, work life balance</t>
  </si>
  <si>
    <t>KPIGT10</t>
  </si>
  <si>
    <t>KPIGT11</t>
  </si>
  <si>
    <t>KPIGT12</t>
  </si>
  <si>
    <t>KPIGT13</t>
  </si>
  <si>
    <t>2021_BS-BS</t>
  </si>
  <si>
    <t>2021_BS Board Secretary</t>
  </si>
  <si>
    <t>2021_BS-L</t>
  </si>
  <si>
    <t>2021_BS Librarian</t>
  </si>
  <si>
    <t>2021_BS-PABS</t>
  </si>
  <si>
    <t>2021_BS PA Board Secretary</t>
  </si>
  <si>
    <t>2021_BS-RO</t>
  </si>
  <si>
    <t>2021_BS Risk Officer</t>
  </si>
  <si>
    <t>2021_CE-EANKR</t>
  </si>
  <si>
    <t>2021_CE EA Nausori KR</t>
  </si>
  <si>
    <t>2021_CE-EANMQ</t>
  </si>
  <si>
    <t>2021_CE EA Nausori MQ</t>
  </si>
  <si>
    <t>2021_CE-EOA</t>
  </si>
  <si>
    <t>2021_CE EO Arrears</t>
  </si>
  <si>
    <t>2021_CE-EOE</t>
  </si>
  <si>
    <t>2021_CE EO Expiry</t>
  </si>
  <si>
    <t>2021_CE-EON</t>
  </si>
  <si>
    <t>2021_CE EO Naitasiri</t>
  </si>
  <si>
    <t>2021_CE-EONCB</t>
  </si>
  <si>
    <t>2021_CE EO Nausori CB</t>
  </si>
  <si>
    <t>2021_CE-EONNL</t>
  </si>
  <si>
    <t>2021_CE EO Nausori NL</t>
  </si>
  <si>
    <t>2021_CE-EORR</t>
  </si>
  <si>
    <t>2021_CE EO Rent Reassessment</t>
  </si>
  <si>
    <t>2021_CE-EOS</t>
  </si>
  <si>
    <t>2021_CE EO Services</t>
  </si>
  <si>
    <t>2021_CE-EOSNR</t>
  </si>
  <si>
    <t>2021_CE EO Serua Namosi Rewa</t>
  </si>
  <si>
    <t>2021_CE-FC NSR KRV</t>
  </si>
  <si>
    <t>2021_CE - Finance Clerk NSR KRV</t>
  </si>
  <si>
    <t>2021_CE-GIO</t>
  </si>
  <si>
    <t>2021_CE GIO</t>
  </si>
  <si>
    <t>2021_CE-LO</t>
  </si>
  <si>
    <t>2021_LGL Legal Officer (LO)</t>
  </si>
  <si>
    <t>2021_CE-MCE</t>
  </si>
  <si>
    <t>2021_CE Manager CE</t>
  </si>
  <si>
    <t>2021_CE-PA</t>
  </si>
  <si>
    <t>2021_CE-Personal Assistant</t>
  </si>
  <si>
    <t>2021_CE-SEOC</t>
  </si>
  <si>
    <t>2021_CE SEO Compliance</t>
  </si>
  <si>
    <t>2021_CE-SEON</t>
  </si>
  <si>
    <t>2021_CE SEO Nausori</t>
  </si>
  <si>
    <t>2021_CE-SEOO</t>
  </si>
  <si>
    <t>2021_CE SEO Operation</t>
  </si>
  <si>
    <t>2021_CE-SLO</t>
  </si>
  <si>
    <t>2021_LGL Senior Legal Officer (SLO)</t>
  </si>
  <si>
    <t>2021_CE-TLK</t>
  </si>
  <si>
    <t>2021_CE TL Korovou</t>
  </si>
  <si>
    <t>2021_EXEC-ESA</t>
  </si>
  <si>
    <t>2021_EXEC Executive Support Assistant</t>
  </si>
  <si>
    <t>2021_EXEC-PACEO</t>
  </si>
  <si>
    <t>2021_EXEC Personal Assistant CEO</t>
  </si>
  <si>
    <t>2021_FIN-AA</t>
  </si>
  <si>
    <t>2021_FIN-Admin. Assistant</t>
  </si>
  <si>
    <t>2021_FIN-AAF</t>
  </si>
  <si>
    <t>2021_FIN-Asst Accountant Finance</t>
  </si>
  <si>
    <t>2021_FIN-AAT</t>
  </si>
  <si>
    <t>2021_FIN-Asst Accountant Trust</t>
  </si>
  <si>
    <t>2021_FIN-AC</t>
  </si>
  <si>
    <t>2021_FIN-Admin. Clerk</t>
  </si>
  <si>
    <t>2021_FIN-AF</t>
  </si>
  <si>
    <t>2021_FIN-Accountant Finance</t>
  </si>
  <si>
    <t>2021_FIN-ALA</t>
  </si>
  <si>
    <t>2021_FIN-Accountant Land Affairs</t>
  </si>
  <si>
    <t>2021_FIN-C</t>
  </si>
  <si>
    <t>2021_FIN-Cashier</t>
  </si>
  <si>
    <t>2021_FIN-FCPMT</t>
  </si>
  <si>
    <t>2021_FIN-Finance Clerk Payment</t>
  </si>
  <si>
    <t>2021_FIN-FCPST</t>
  </si>
  <si>
    <t>2021_FIN-Finance Clerk Posting</t>
  </si>
  <si>
    <t>2021_FIN-GA</t>
  </si>
  <si>
    <t>2021_FIN-Graduate Accountant</t>
  </si>
  <si>
    <t>2021_FIN-HNDMN</t>
  </si>
  <si>
    <t>2021_FIN-Handyman</t>
  </si>
  <si>
    <t>2021_FIN-LORO</t>
  </si>
  <si>
    <t>2021_FIN-Land Owners Rel. Off</t>
  </si>
  <si>
    <t>2021_FIN-MA</t>
  </si>
  <si>
    <t>2021_FIN-Management Accountant</t>
  </si>
  <si>
    <t>2021_FIN-MF</t>
  </si>
  <si>
    <t>2021_FIN-Manager Finance</t>
  </si>
  <si>
    <t>2021_FIN-PAMF</t>
  </si>
  <si>
    <t>2021_FIN-PA Manager Finance</t>
  </si>
  <si>
    <t>2021_FIN-SAF</t>
  </si>
  <si>
    <t>2021_FIN-Senior Accountant Finance</t>
  </si>
  <si>
    <t>2021_FIN-SAO</t>
  </si>
  <si>
    <t>2021_FIN-Senior Admin Officer</t>
  </si>
  <si>
    <t>2021_FIN-SAR</t>
  </si>
  <si>
    <t>2021_FIN-Senior Accountant Reporting</t>
  </si>
  <si>
    <t>2021_HCM-HCA</t>
  </si>
  <si>
    <t xml:space="preserve">2021_HCM Human Capital Assistant </t>
  </si>
  <si>
    <t>2021_HCM-HCO</t>
  </si>
  <si>
    <t xml:space="preserve">2021_HCM Human Capital Officer </t>
  </si>
  <si>
    <t>2021_HCM-MHC</t>
  </si>
  <si>
    <t>2021_HCM - Manager Human Capital</t>
  </si>
  <si>
    <t>2021_HCM-POHSO</t>
  </si>
  <si>
    <t>2021_HCM Payroll &amp; OHS Officer</t>
  </si>
  <si>
    <t>2021_HCM-SHCO</t>
  </si>
  <si>
    <t>2021_HCM Senior Human Capital Officer</t>
  </si>
  <si>
    <t>2021_HCM-SLDO</t>
  </si>
  <si>
    <t xml:space="preserve">2021_HCM Senior Learning &amp; Development Officer </t>
  </si>
  <si>
    <t>2021_HO-MIT</t>
  </si>
  <si>
    <t>2021_HO-RCPT</t>
  </si>
  <si>
    <t>2021_HO-Receptionist</t>
  </si>
  <si>
    <t>2021_HO-SRCO</t>
  </si>
  <si>
    <t>2021_HO-Senior Rental Collection Officer</t>
  </si>
  <si>
    <t>2021_HR-GT</t>
  </si>
  <si>
    <t>2021_Graduate Trainee</t>
  </si>
  <si>
    <t>2021_IA-IA HO</t>
  </si>
  <si>
    <t>2021_IA-Internal Auditor HO</t>
  </si>
  <si>
    <t>2021_IA-IAA HO</t>
  </si>
  <si>
    <t>2021_IA-Internal Audit Assistant  HO</t>
  </si>
  <si>
    <t>2021_IA-IAA NTH</t>
  </si>
  <si>
    <t>2021_IA-Internal Audit Assistant  NTH</t>
  </si>
  <si>
    <t>2021_IA-SIA</t>
  </si>
  <si>
    <t>2021_IA-Senior Internal Auditor</t>
  </si>
  <si>
    <t>2021_IT-ASA</t>
  </si>
  <si>
    <t>2021_IT Assistant System Analyst</t>
  </si>
  <si>
    <t>2021_IT-BA</t>
  </si>
  <si>
    <t xml:space="preserve">2021_IT - Business Analyst </t>
  </si>
  <si>
    <t>2021_IT-CISO</t>
  </si>
  <si>
    <t>2021_IT Cyber Information Security Officer</t>
  </si>
  <si>
    <t>2021_IT-GA</t>
  </si>
  <si>
    <t xml:space="preserve">2021_IT - Geospatial Analyst </t>
  </si>
  <si>
    <t>2021_IT-GIC</t>
  </si>
  <si>
    <t xml:space="preserve">2021_IT Geospatial Information Coordinator </t>
  </si>
  <si>
    <t>2021_IT-HA</t>
  </si>
  <si>
    <t>2021_IT Helpdesk Administrator</t>
  </si>
  <si>
    <t>2021_IT-HNA</t>
  </si>
  <si>
    <t xml:space="preserve">2021_IT Hardware &amp; Network Administrator </t>
  </si>
  <si>
    <t>2021_IT-HNA1</t>
  </si>
  <si>
    <t>2021_IT - Hardware Network Administrator 1</t>
  </si>
  <si>
    <t>2021_IT-ITC</t>
  </si>
  <si>
    <t>2021_IT IT Coordinator</t>
  </si>
  <si>
    <t>2021_IT-ITMO</t>
  </si>
  <si>
    <t>2021_IT ITMO</t>
  </si>
  <si>
    <t>2021_IT-SAI</t>
  </si>
  <si>
    <t>2021_IT System Analyst I</t>
  </si>
  <si>
    <t>2021_IT-SAII</t>
  </si>
  <si>
    <t>2021_IT System Analyst II</t>
  </si>
  <si>
    <t>2021_IT-SAP</t>
  </si>
  <si>
    <t>2021_IT - System Analyst Programmer</t>
  </si>
  <si>
    <t>2021_LAU-MLAU</t>
  </si>
  <si>
    <t>2021_LAU - Manager LAU</t>
  </si>
  <si>
    <t>2021_LAU-SLAO</t>
  </si>
  <si>
    <t>2021_LAU - Senior LAO</t>
  </si>
  <si>
    <t>2021_LGL-LA</t>
  </si>
  <si>
    <t>2021_LGL - Litigation Assistant</t>
  </si>
  <si>
    <t>2021_LGL-LA HO</t>
  </si>
  <si>
    <t>2021_LGL - Litigation Assistant HO</t>
  </si>
  <si>
    <t>2021_LGL-LO</t>
  </si>
  <si>
    <t>2021_LGL - Legal Officer</t>
  </si>
  <si>
    <t>2021_LGL-ML</t>
  </si>
  <si>
    <t>2021_LGL - Manager Legal</t>
  </si>
  <si>
    <t>2021_LGL-PA</t>
  </si>
  <si>
    <t>2021_LGL - Personal Assistant</t>
  </si>
  <si>
    <t>2021_LGL-SLO</t>
  </si>
  <si>
    <t>2021_MNTH</t>
  </si>
  <si>
    <t>2021_Manager NTH</t>
  </si>
  <si>
    <t>2021_MSW</t>
  </si>
  <si>
    <t>2021_Manager SW</t>
  </si>
  <si>
    <t>2021_NTH-EA AN</t>
  </si>
  <si>
    <t>2021_NTH Estate Assistant AN</t>
  </si>
  <si>
    <t>2021_NTH-EA IR</t>
  </si>
  <si>
    <t>2021_NTH Estate Assistant IR</t>
  </si>
  <si>
    <t>2021_NTH-EA IV</t>
  </si>
  <si>
    <t>2021_NTH Estate Assitant IV</t>
  </si>
  <si>
    <t>2021_NTH-EA MT</t>
  </si>
  <si>
    <t>2021_NTH Estate Assitant MT</t>
  </si>
  <si>
    <t>2021_NTH-EA SK</t>
  </si>
  <si>
    <t>2021_NTH Estate Assistant SK</t>
  </si>
  <si>
    <t>2021_NTH-EA SN</t>
  </si>
  <si>
    <t>2021_NTH Estate Assistant SN</t>
  </si>
  <si>
    <t>2021_NTH-EA SR</t>
  </si>
  <si>
    <t>2021_NTH Estate Assistant SR</t>
  </si>
  <si>
    <t>2021_NTH-EA SS</t>
  </si>
  <si>
    <t>2021_NTH Estate Assistant SS</t>
  </si>
  <si>
    <t>2021_NTH-EO EM</t>
  </si>
  <si>
    <t>2021_NTH Estate Officer EM</t>
  </si>
  <si>
    <t>2021_NTH-EO ID</t>
  </si>
  <si>
    <t>2021_NTH Estate Officer ID</t>
  </si>
  <si>
    <t>2021_NTH-EO JT</t>
  </si>
  <si>
    <t>2021_NTH Estate Officer JT</t>
  </si>
  <si>
    <t>2021_NTH-EO MM</t>
  </si>
  <si>
    <t>2021_NTH Estate Officer MM</t>
  </si>
  <si>
    <t>2021_NTH-EO PD</t>
  </si>
  <si>
    <t>2021_NTH Estate Officer PD</t>
  </si>
  <si>
    <t>2021_NTH-EO SB</t>
  </si>
  <si>
    <t>2021_NTH Estate Officer SB</t>
  </si>
  <si>
    <t>2021_NTH-FO</t>
  </si>
  <si>
    <t>2021_NTH-Finance Officer</t>
  </si>
  <si>
    <t>2021_NTH-GIO EB</t>
  </si>
  <si>
    <t>2021_NTH GIO EB</t>
  </si>
  <si>
    <t>2021_NTH-GIO JC</t>
  </si>
  <si>
    <t>2021_NTH GIO JC</t>
  </si>
  <si>
    <t>2021_NTH-PA</t>
  </si>
  <si>
    <t>2021_NTH - Personal Assistant</t>
  </si>
  <si>
    <t>2021_NTH-SEO CMP</t>
  </si>
  <si>
    <t>2021_NTH SEO Compliance</t>
  </si>
  <si>
    <t>2021_NTH-SEO OPR</t>
  </si>
  <si>
    <t>2021_NTH SEO Operation</t>
  </si>
  <si>
    <t>2021_NTH-TL SAVUSAVU</t>
  </si>
  <si>
    <t>2021_NTH TL SAVUSAVU</t>
  </si>
  <si>
    <t>2021_NW-CSH</t>
  </si>
  <si>
    <t>2021_NW-EA LV</t>
  </si>
  <si>
    <t>2021_NW-Estate Assistant LV</t>
  </si>
  <si>
    <t>2021_NW-EA SP</t>
  </si>
  <si>
    <t>2021_NW-Estate Assistant SP</t>
  </si>
  <si>
    <t>2021_NW-EA1 BA AV</t>
  </si>
  <si>
    <t>2021_NW-EA I BA AV</t>
  </si>
  <si>
    <t>2021_NW-EA1 BA OM</t>
  </si>
  <si>
    <t>2021_NW-EA I BA OM</t>
  </si>
  <si>
    <t>2021_NW-EA3 BA IN</t>
  </si>
  <si>
    <t>2021_NW-EA III BA IN</t>
  </si>
  <si>
    <t>2021_NW-EA3 BA VT</t>
  </si>
  <si>
    <t>2021_NW-EA III BA  VT</t>
  </si>
  <si>
    <t>2021_NW-EAMTB</t>
  </si>
  <si>
    <t>2021_NW Estate Assistant MTb</t>
  </si>
  <si>
    <t>2021_NW-EAMTK</t>
  </si>
  <si>
    <t>2021_NW Estate Assistant MTk</t>
  </si>
  <si>
    <t>2021_NW-EAPM</t>
  </si>
  <si>
    <t>2021_NW Estate Assistant PM</t>
  </si>
  <si>
    <t>2021_NW-EASL</t>
  </si>
  <si>
    <t>2021_NW Estate Assistant SL</t>
  </si>
  <si>
    <t>2021_NW-EATV</t>
  </si>
  <si>
    <t>2021_NW Estate Assistant TV</t>
  </si>
  <si>
    <t>2021_NW-EO ARR</t>
  </si>
  <si>
    <t>2021_NW-Estate Officer Arrears</t>
  </si>
  <si>
    <t>2021_NW-EO SVS</t>
  </si>
  <si>
    <t>2021_NW-EO Services</t>
  </si>
  <si>
    <t>2021_NW-EODEGREES</t>
  </si>
  <si>
    <t>2021_NW EO 360 DEGREES</t>
  </si>
  <si>
    <t>2021_NW-EOEXPIRY</t>
  </si>
  <si>
    <t>2021_NW EO EXPIRY</t>
  </si>
  <si>
    <t>2021_NW-EOLA BA</t>
  </si>
  <si>
    <t>2021_NW-EO Lease Application BA</t>
  </si>
  <si>
    <t>2021_NW-EOLEASEAPPLICATION</t>
  </si>
  <si>
    <t>2021_NW EO LEASE APPLICATION</t>
  </si>
  <si>
    <t>2021_NW-EORR BA</t>
  </si>
  <si>
    <t>2021_NW-EO Reassessment BA</t>
  </si>
  <si>
    <t>2021_NW-EOSVS BA</t>
  </si>
  <si>
    <t>2021_NW-EO Services BA</t>
  </si>
  <si>
    <t>2021_NW-FC RAKIRAKI</t>
  </si>
  <si>
    <t>2021_NW - Finance Clerk RAKIRAKI</t>
  </si>
  <si>
    <t>2021_NW-FO</t>
  </si>
  <si>
    <t>2021_NW-Finance Officer</t>
  </si>
  <si>
    <t>2021_NW-FO BA</t>
  </si>
  <si>
    <t>2021_NW - Finance Officer BA</t>
  </si>
  <si>
    <t>2021_NW-GIA</t>
  </si>
  <si>
    <t>2021_NW Geospatial Information Assistant</t>
  </si>
  <si>
    <t>2021_NW-GIO</t>
  </si>
  <si>
    <t>2021_NW Geospatial Information Officer</t>
  </si>
  <si>
    <t>2021_NW-GIO BA</t>
  </si>
  <si>
    <t>2021_NW-MNW</t>
  </si>
  <si>
    <t>2021_NW - Manager NW</t>
  </si>
  <si>
    <t>2021_NW-PA</t>
  </si>
  <si>
    <t>2021_NW - Personal Assistant</t>
  </si>
  <si>
    <t>2021_NW-SEO BA</t>
  </si>
  <si>
    <t>2021_NW-SEO COMP</t>
  </si>
  <si>
    <t>2021_NW-SEO Compliance</t>
  </si>
  <si>
    <t>2021_NW-SEOOPR</t>
  </si>
  <si>
    <t>2021_NW-SEO Operation</t>
  </si>
  <si>
    <t>2021_NW-TLRAKIRAKI</t>
  </si>
  <si>
    <t>2021_NW TL RAKIRAKI</t>
  </si>
  <si>
    <t>2021_OO-CC I</t>
  </si>
  <si>
    <t>2021_OO-Conveyance Clerk I</t>
  </si>
  <si>
    <t>2021_OO-CC II</t>
  </si>
  <si>
    <t>2021_OO-Conveyance Clerk II</t>
  </si>
  <si>
    <t>2021_OO-PA DGMORD</t>
  </si>
  <si>
    <t>2021_OO-Personal Assistant DGMORD</t>
  </si>
  <si>
    <t>2021_OO-RC</t>
  </si>
  <si>
    <t xml:space="preserve">2021_OO-Registry Clerk </t>
  </si>
  <si>
    <t>2021_OPR-OFFCMO</t>
  </si>
  <si>
    <t>2021_OPR OFF Complaint Management Officer</t>
  </si>
  <si>
    <t>2021_RND-ALUP</t>
  </si>
  <si>
    <t xml:space="preserve">2021_RND - Assistant Land Use Planner </t>
  </si>
  <si>
    <t>2021_RND-ARO</t>
  </si>
  <si>
    <t>2021_RND - Assistant Research Officer</t>
  </si>
  <si>
    <t>2021_RND-EO</t>
  </si>
  <si>
    <t>2021_RND-Environment Officer</t>
  </si>
  <si>
    <t>2021_RND-GT</t>
  </si>
  <si>
    <t>2021_RND - Graduate Trainee</t>
  </si>
  <si>
    <t>2021_RND-LUP</t>
  </si>
  <si>
    <t>2021_RND - Land Use Planner</t>
  </si>
  <si>
    <t>2021_RND-MRND</t>
  </si>
  <si>
    <t>2021_RND - Manager RND</t>
  </si>
  <si>
    <t>2021_RND-RO</t>
  </si>
  <si>
    <t>2021_RND - Research Officer</t>
  </si>
  <si>
    <t>2021_RND-SLUP</t>
  </si>
  <si>
    <t>2021_RND - Senior Land Use Planner</t>
  </si>
  <si>
    <t>2021_RND-SRO</t>
  </si>
  <si>
    <t>2021_RND - Senior Research Officer</t>
  </si>
  <si>
    <t>2021_RSV-PA</t>
  </si>
  <si>
    <t>2021_RSV - Personal Assistant</t>
  </si>
  <si>
    <t>2021_RSV-RA</t>
  </si>
  <si>
    <t>2021_RSV - Reserves Assistant</t>
  </si>
  <si>
    <t>2021_RSV-RC</t>
  </si>
  <si>
    <t>2021_RSV - Reserve Commissioner</t>
  </si>
  <si>
    <t>2021_RSV-SRO</t>
  </si>
  <si>
    <t>2021_RSV - Senior Reserves Officer</t>
  </si>
  <si>
    <t>2021_SP-CCO</t>
  </si>
  <si>
    <t>2021_SP Corporate Communications Officer</t>
  </si>
  <si>
    <t>2021_SP-CW</t>
  </si>
  <si>
    <t>2021_SP Content Writer</t>
  </si>
  <si>
    <t>2021_SP-EOSM</t>
  </si>
  <si>
    <t>2021_SP EO SM</t>
  </si>
  <si>
    <t>2021_SP-MSP</t>
  </si>
  <si>
    <t>2021_SP - Manager SP</t>
  </si>
  <si>
    <t>2021_SP-PA</t>
  </si>
  <si>
    <t>2021_SP Productivity Assistant</t>
  </si>
  <si>
    <t>2021_SP-PO</t>
  </si>
  <si>
    <t>2021_SP Project Officer</t>
  </si>
  <si>
    <t>2021_SP-TGD</t>
  </si>
  <si>
    <t>2021_SP Temporary Graphic Designer</t>
  </si>
  <si>
    <t>2021_SW-AC</t>
  </si>
  <si>
    <t>2021_SW-CASHIER</t>
  </si>
  <si>
    <t>2021_SW-EA EN</t>
  </si>
  <si>
    <t>2021_SW-Estate Assistant EN</t>
  </si>
  <si>
    <t>2021_SW-EA IS</t>
  </si>
  <si>
    <t>2021_SW-Estate Assistant IS</t>
  </si>
  <si>
    <t>2021_SW-EA LW</t>
  </si>
  <si>
    <t>2021_SW-Estate Assistant LW</t>
  </si>
  <si>
    <t>2021_SW-EA MR</t>
  </si>
  <si>
    <t>2021_SW-Estate Assistant MR</t>
  </si>
  <si>
    <t>2021_SW-EA MT</t>
  </si>
  <si>
    <t>2021_SW-Estate Assistant MT</t>
  </si>
  <si>
    <t>2021_SW-EA MV</t>
  </si>
  <si>
    <t>2021_SW-Estate Assistant MV</t>
  </si>
  <si>
    <t>2021_SW-EA NU</t>
  </si>
  <si>
    <t>2021_SW-Estate Assistant NU</t>
  </si>
  <si>
    <t>2021_SW-EA PB</t>
  </si>
  <si>
    <t>2021_SW-Estate Assistant PB</t>
  </si>
  <si>
    <t>2021_SW-EA PK</t>
  </si>
  <si>
    <t>2021_SW-Estate Assistant PK</t>
  </si>
  <si>
    <t>2021_SW-EA TM</t>
  </si>
  <si>
    <t>2021_SW-Estate Assistant TM</t>
  </si>
  <si>
    <t>2021_SW-EA TT</t>
  </si>
  <si>
    <t>2021_SW-Estate Assistant TT</t>
  </si>
  <si>
    <t>2021_SW-EA VP</t>
  </si>
  <si>
    <t>2021_SW-Estate Assistant VP</t>
  </si>
  <si>
    <t>2021_SW-EO 360</t>
  </si>
  <si>
    <t>2021_SW-Estate Officer 360</t>
  </si>
  <si>
    <t>2021_SW-EO ARR</t>
  </si>
  <si>
    <t>2021_SW-Estate Officer Arrears</t>
  </si>
  <si>
    <t>2021_SW-EO RR</t>
  </si>
  <si>
    <t>2021_SW-Estate Officer Reassessment</t>
  </si>
  <si>
    <t>2021_SW-EO SVS</t>
  </si>
  <si>
    <t>2021_SW-Estate Officer Services</t>
  </si>
  <si>
    <t>2021_SW-FO</t>
  </si>
  <si>
    <t>2021_SW - Finance Officer</t>
  </si>
  <si>
    <t>2021_SW-PA</t>
  </si>
  <si>
    <t>2021_SW-Personal Assistants</t>
  </si>
  <si>
    <t>2021_SW-SEO CMP</t>
  </si>
  <si>
    <t>2021_SW-SEO Compliance</t>
  </si>
  <si>
    <t>2021_SW-SEO OPR</t>
  </si>
  <si>
    <t>2021_SW-SEO Operation</t>
  </si>
  <si>
    <t>2021_SW-TL Sigatoka</t>
  </si>
  <si>
    <t>2021_SW-Team Leader Sigatoka</t>
  </si>
  <si>
    <t>2021_TRSM-AAC</t>
  </si>
  <si>
    <t xml:space="preserve">2021_TRSM - Assistant Accountant </t>
  </si>
  <si>
    <t>2021_TRSM-EAMT</t>
  </si>
  <si>
    <t>2021_TRSM-EASC</t>
  </si>
  <si>
    <t>2021_TRSM - Estate Assistant SC</t>
  </si>
  <si>
    <t>2021_TRSM-EORV</t>
  </si>
  <si>
    <t>2021_TRSM - Estate Officer RV</t>
  </si>
  <si>
    <t>2021_TRSM-EOSN</t>
  </si>
  <si>
    <t>2021_TRSM - Estate Officer SN</t>
  </si>
  <si>
    <t>2021_TRSM-EOTS</t>
  </si>
  <si>
    <t>2021_TRSM - Estate Officer TS</t>
  </si>
  <si>
    <t>2021_TRSM-GIA</t>
  </si>
  <si>
    <t>2021_ TRSM - Geospatial Information Assistant</t>
  </si>
  <si>
    <t>2021_TRSM-MT</t>
  </si>
  <si>
    <t>2021_TRSM - Manager Tourism</t>
  </si>
  <si>
    <t>2021_TRSM-PA</t>
  </si>
  <si>
    <t>2021_TRSM - Personal Assistant</t>
  </si>
  <si>
    <t>2021_TRSM-SEO</t>
  </si>
  <si>
    <t>2021_TRSM - Senior Estate Officer</t>
  </si>
  <si>
    <t>HR-GT</t>
  </si>
  <si>
    <t>SW-CASHIER</t>
  </si>
  <si>
    <t>SW-FO</t>
  </si>
  <si>
    <t>SW - Finance Officer</t>
  </si>
  <si>
    <t xml:space="preserve">
                                                                   AND DATEADD(ss, -1, DATEADD(qq, DATEDIFF(qq, 0, CONVERT(DATETIME, '{@AppraisalDate}', 102)) + 1, 0))))
AND (LeaseStatusDesc = 'Active')
and RegionDesc in (SELECT Region FROM PMS_Usr_Mapping
                      WHERE  (Server = 'landsoft') 
                      AND (EMPLOYEE_ID = {@EmployeeID}))
GROUP BY LandSoftDate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'Active')
and RegionDesc in (SELECT Region FROM PMS_Usr_Mapping
                      WHERE  (Server = 'landsoft') 
                      AND (EMPLOYEE_ID = {@EmployeeID}))
GROUP BY LandSoftDate
)
)*100.00/
(
SELECT     SUM(ArrearsBal)
FROM       NAKORO.landsoftlive.dbo.vw_PMSArrears
WHERE (LeaseStatusDesc = 'Active')
AND (MonthCatg = 'Original Arrears')
and RegionDesc in (SELECT Region FROM PMS_Usr_Mapping
                      WHERE  (Server = 'landsoft') 
                      AND (EMPLOYEE_ID = {@EmployeeID}))
GROUP BY LandSoftDate
)</t>
  </si>
  <si>
    <t>select _x000D_
Round(_x000D_
(_x000D_
SELECT sum(Total) _x000D_
FROM     NAKORO.landsoftlive.dbo.vw_PMSCaseManagement  _x000D_
WHERE  (CaseTypeDesc = 'Arrears') _x000D_
AND (YearOpen &lt; 2020)_x000D_
AND (DateClosed between DATEADD(qq, DATEDIFF(qq, 0, CONVERT(DATETIME,'{@AppraisalDate}',102)), 0) _x000D_
                 and     DATEADD(ss,-1,DATEADD(qq, DATEDIFF(qq, 0, CONVERT(DATETIME,'{@AppraisalDate}',102))+1, 0)))_x000D_
and RegionSubDesc in (SELECT RegionSub FROM PMS_Usr_Mapping_x000D_
                      WHERE  (Server = 'landsoft') _x000D_
                      AND (EMPLOYEE_ID = {@EmployeeID}))_x000D_
)*1.00 / _x000D_
(                                                   _x000D_
SELECT sum(Total) _x000D_
FROM     NAKORO.landsoftlive.dbo.vw_PMSCaseManagement  _x000D_
WHERE  (CaseTypeDesc = 'Arrears') _x000D_
AND (YearOpen &lt; 2020)_x000D_
and (DateOpened &lt;= DATEADD(ss,-1,DATEADD(qq, DATEDIFF(qq, 0, CONVERT(DATETIME,'{@AppraisalDate}',102))+1, 0)))_x000D_
and RegionSubDesc in (SELECT RegionSub FROM PMS_Usr_Mapping_x000D_
                      WHERE  (Server = 'landsoft') _x000D_
                      AND (EMPLOYEE_ID = {@EmployeeID}))_x000D_
)*100.00_x000D_
,2_x000D_
)</t>
  </si>
  <si>
    <t>select _x000D_
Round(_x000D_
(_x000D_
SELECT sum(Total) _x000D_
FROM     NAKORO.landsoftlive.dbo.vw_PMSCaseManagement  _x000D_
WHERE  (CaseTypeDesc = 'Arrears') _x000D_
AND (YearOpen = 2020)_x000D_
AND (DateClosed between DATEADD(qq, DATEDIFF(qq, 0, CONVERT(DATETIME,'{@AppraisalDate}',102)), 0) _x000D_
                 and     DATEADD(ss,-1,DATEADD(qq, DATEDIFF(qq, 0, CONVERT(DATETIME,'{@AppraisalDate}',102))+1, 0)))_x000D_
and RegionSubDesc in (SELECT RegionSub FROM PMS_Usr_Mapping_x000D_
                      WHERE  (Server = 'landsoft') _x000D_
                      AND (EMPLOYEE_ID = {@EmployeeID}))_x000D_
)*1.00 / _x000D_
(                                                   _x000D_
SELECT sum(Total) _x000D_
FROM     NAKORO.landsoftlive.dbo.vw_PMSCaseManagement  _x000D_
WHERE  (CaseTypeDesc = 'Arrears') _x000D_
AND (YearOpen = 2020)_x000D_
and (DateOpened &lt;= DATEADD(ss,-1,DATEADD(qq, DATEDIFF(qq, 0, CONVERT(DATETIME,'{@AppraisalDate}',102))+1, 0)))_x000D_
and RegionSubDesc in (SELECT RegionSub FROM PMS_Usr_Mapping_x000D_
                      WHERE  (Server = 'landsoft') _x000D_
                      AND (EMPLOYEE_ID = {@EmployeeID}))_x000D_
)*100.00_x000D_
,2_x000D_
)</t>
  </si>
  <si>
    <t xml:space="preserve">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'Parked Arrears')
AND (ArrearsComments = 'Moved to Park Status (6-9 Year)')
AND SubRegionDesc in (SELECT RegionSub FROM PMS_Usr_Mapping
                      WHERE  (Server = 'landsoft') 
                      AND (EMPLOYEE_ID = {@EmployeeID}))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'Parked Arrears')
AND (ArrearsComments = 'Moved to Park Status (6-9 Year)')
AND SubRegionDesc in (SELECT RegionSub FROM PMS_Usr_Mapping
                      WHERE  (Server = 'landsoft') 
                      AND (EMPLOYEE_ID = {@EmployeeID}))
)
)*100.00/
(
SELECT     SUM(ArrearsBal)
FROM       NAKORO.landsoftlive.dbo.vw_PMSArrears
WHERE (LeaseStatusDesc = 'Parked Arrears')
AND (ArrearsComments = 'Moved to Park Status (6-9 Year)')
AND (MonthCatg = 'Original Arrears')
AND SubRegionDesc in (SELECT RegionSub FROM PMS_Usr_Mapping
                      WHERE  (Server = 'landsoft') 
                      AND (EMPLOYEE_ID = {@EmployeeID}))
)    </t>
  </si>
  <si>
    <t>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'Active')
and RegionDesc in (SELECT Region FROM PMS_Usr_Mapping
                      WHERE  (Server = 'landsoft') 
                      AND (EMPLOYEE_ID = {@EmployeeID}))
GROUP BY LandSoftDate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'Active')
and RegionDesc in (SELECT Region FROM PMS_Usr_Mapping
                      WHERE  (Server = 'landsoft') 
                      AND (EMPLOYEE_ID = {@EmployeeID}))
GROUP BY LandSoftDate
)
)*100.00/
(
SELECT     SUM(ArrearsBal)
FROM       NAKORO.landsoftlive.dbo.vw_PMSArrears
WHERE (LeaseStatusDesc = 'Active')
AND (MonthCatg = 'Original Arrears')
and RegionDesc in (SELECT Region FROM PMS_Usr_Mapping
                      WHERE  (Server = 'landsoft') 
                      AND (EMPLOYEE_ID = {@EmployeeID}))
GROUP BY LandSoftDate
)</t>
  </si>
  <si>
    <t xml:space="preserve">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'Parked Arrears')
AND (ArrearsComments ='Moved to Park Status (10-20 Year)')
and RegionDesc in (SELECT Region FROM PMS_Usr_Mapping
                      WHERE  (Server = 'landsoft') 
                      AND (EMPLOYEE_ID = {@EmployeeID}))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'Parked Arrears')
AND (ArrearsComments = 'Moved to Park Status (10-20 Year)')
and RegionDesc in (SELECT Region FROM PMS_Usr_Mapping
                      WHERE  (Server = 'landsoft') 
                      AND (EMPLOYEE_ID = {@EmployeeID}))
)
)*100.00/
(
SELECT     SUM(ArrearsBal)
FROM       NAKORO.landsoftlive.dbo.vw_PMSArrears
WHERE (LeaseStatusDesc = 'Parked Arrears')
AND (ArrearsComments = 'Moved to Park Status (10-20 Year)')
AND (MonthCatg = 'Original Arrears')
and RegionDesc in (SELECT Region FROM PMS_Usr_Mapping
                      WHERE  (Server = 'landsoft') 
                      AND (EMPLOYEE_ID = {@EmployeeID}))
)         </t>
  </si>
  <si>
    <t>select 
Round(
(
SELECT sum(Total) 
FROM     NAKORO.landsoftlive.dbo.vw_PMSCaseManagement  
WHERE  (CaseTypeDesc = 'Lease Application') 
AND (YearOpen = 2020)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(YearOpen = 2020)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</si>
  <si>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'Expiry')  and LeaseActTypeDesc = 'ALTA'
and (YearOpen &lt;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</si>
  <si>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'ALTA'
and (YearOpen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</si>
  <si>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(YearOpen &lt;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</si>
  <si>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(YearOpen =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</si>
  <si>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Round(
(
SELECT sum(Total) 
FROM     NAKORO.landsoftlive.dbo.vw_PMSCaseManagement  
WHERE  (CaseTypeDesc = 'Lease Application') 
--AND (PreYears = '2020' )
and (YearOpen = 2020)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(PreYears = '2020' )
and (YearOpen = 2020)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</si>
  <si>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'Lease Application') --and LeaseActTypeDesc = 'TLTA'
and (YearOpen &lt;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</si>
  <si>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Round(
(
SELECT sum(Total) 
FROM     NAKORO.landsoftlive.dbo.vw_PMSCaseManagement  
WHERE  (CaseTypeDesc = 'Lease Application') 
AND (YearOpen = '2020' )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(YearOpen = '2020' )
and (DateOpened &lt;= DATEADD(ss,-1,DATEADD(qq, DATEDIFF(qq, 0, CONVERT(DATETIME,'{@AppraisalDate}',102))+1, 0)))
and RegionSubDesc in (SELECT RegionSub FROM PMS_Usr_Mapping
                      WHERE  (Server = 'landsoft') 
                      AND (EMPLOYEE_ID = {@EmployeeID}))
)*100.00
,2
)</t>
  </si>
  <si>
    <t xml:space="preserve">                                                                   AND DATEADD(ss, -1, DATEADD(qq, DATEDIFF(qq, 0, CONVERT(DATETIME, '{@AppraisalDate}', 102)) + 1, 0))))
AND (LeaseStatusDesc = 'Active')
and RegionDesc in (SELECT Region FROM PMS_Usr_Mapping
                      WHERE  (Server = 'landsoft') 
                      AND (EMPLOYEE_ID = {@EmployeeID}))
GROUP BY LandSoftDate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'Active')
and RegionDesc in (SELECT Region FROM PMS_Usr_Mapping
                      WHERE  (Server = 'landsoft') 
                      AND (EMPLOYEE_ID = {@EmployeeID}))
GROUP BY LandSoftDate
)
)*100.00/
(
SELECT     SUM(ArrearsBal)
FROM       NAKORO.landsoftlive.dbo.vw_PMSArrears
WHERE (LeaseStatusDesc = 'Active')
AND (MonthCatg = 'Original Arrears')
and RegionDesc in (SELECT Region FROM PMS_Usr_Mapping
                      WHERE  (Server = 'landsoft') 
                      AND (EMPLOYEE_ID = {@EmployeeID}))
GROUP BY LandSoftDate
)</t>
  </si>
  <si>
    <t>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'Parked Arrears')
AND (ArrearsComments ='Moved to Park Status (10-20 Year)')
AND SubRegionDesc in (SELECT RegionSub FROM PMS_Usr_Mapping
                      WHERE  (Server = 'landsoft') 
                      AND (EMPLOYEE_ID = {@EmployeeID}))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'Parked Arrears')
AND (ArrearsComments = 'Moved to Park Status (10-20 Year)')
AND SubRegionDesc in (SELECT RegionSub FROM PMS_Usr_Mapping
                      WHERE  (Server = 'landsoft') 
                      AND (EMPLOYEE_ID = {@EmployeeID}))
)
)*100.00/
(
SELECT     SUM(ArrearsBal)
FROM       NAKORO.landsoftlive.dbo.vw_PMSArrears
WHERE (LeaseStatusDesc = 'Parked Arrears')
AND (ArrearsComments = 'Moved to Park Status (10-20 Year)')
AND (MonthCatg = 'Original Arrears')
AND SubRegionDesc in (SELECT RegionSub FROM PMS_Usr_Mapping
                      WHERE  (Server = 'landsoft') 
                      AND (EMPLOYEE_ID = {@EmployeeID}))
)</t>
  </si>
  <si>
    <t>SELECT SUM(Total) AS Amount
FROM     NAKORO.landsoftlive.dbo.vw_PMSCaseManagement  
WHERE  (CaseTypeDesc = 'Rent Reassessment') 
and (YearOpen &lt; 2020)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</si>
  <si>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(YearOpen &lt; '2020')
AND (DateClosed between DATEADD(qq, DATEDIFF(qq, 0, CONVERT(DATETIME,'{@AppraisalDate}',102)), 0) 
                 and     DATEADD(ss,-1,DATEADD(qq, DATEDIFF(qq, 0, CONVERT(DATETIME,'{@AppraisalDate}',102))+1, 0)))
and RegionSubDesc in (SELECT RegionSub FROM PMS_Usr_Mapping
                      WHERE  (Server = 'landsoft') 
                      AND (EMPLOYEE_ID = {@EmployeeID}))</t>
  </si>
  <si>
    <t xml:space="preserve">select 
Round(
(
SELECT sum(Total) 
FROM     NAKORO.landsoftlive.dbo.vw_PMSCaseManagement  
WHERE  (CaseTypeDesc = 'Lease Application') 
AND (YearOpen = '2020')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(YearOpen = '2020')
and (DateOpened &lt;= DATEADD(ss,-1,DATEADD(qq, DATEDIFF(qq, 0, CONVERT(DATETIME,'{@AppraisalDate}',102))+1, 0)))
and RegionSubDesc in (SELECT RegionSub FROM PMS_Usr_Mapping
                      WHERE  (Server = 'landsoft') 
                      AND (EMPLOYEE_ID = {@EmployeeID}))
)*100.00
,2
)
</t>
  </si>
  <si>
    <t>1706</t>
  </si>
  <si>
    <t>Sereana   Driu</t>
  </si>
  <si>
    <t xml:space="preserve">Business Analyst </t>
  </si>
  <si>
    <t>1656</t>
  </si>
  <si>
    <t>Setaita Korokaisuni Waqatavou</t>
  </si>
  <si>
    <t>Cashier SW</t>
  </si>
  <si>
    <t>1643</t>
  </si>
  <si>
    <t>Losalini  Valeova Laura Cakacaka</t>
  </si>
  <si>
    <t>Graduate Trainee CE</t>
  </si>
  <si>
    <t>Personal Assistant SW</t>
  </si>
  <si>
    <t>1072</t>
  </si>
  <si>
    <t>Salanieta  Buna Victor</t>
  </si>
  <si>
    <t xml:space="preserve">Senior Estate Officer Nausori </t>
  </si>
  <si>
    <t>Complaints Management Officer</t>
  </si>
  <si>
    <t>1589</t>
  </si>
  <si>
    <t>Luke   Rokovada</t>
  </si>
  <si>
    <t>Senior Human Capital Officer</t>
  </si>
  <si>
    <t xml:space="preserve">Geospatial Information Officer II North </t>
  </si>
  <si>
    <t xml:space="preserve">Geospatial Information Officer II </t>
  </si>
  <si>
    <t>Senior Reserves Officer</t>
  </si>
  <si>
    <t>1697</t>
  </si>
  <si>
    <t>Maika   Malau</t>
  </si>
  <si>
    <t>Graduate Trainee North</t>
  </si>
  <si>
    <t xml:space="preserve">Geospatial Information Officer I </t>
  </si>
  <si>
    <t>PT10</t>
  </si>
  <si>
    <t xml:space="preserve">Estate Officer Cadet </t>
  </si>
  <si>
    <t>Estate Assistant I SW</t>
  </si>
  <si>
    <t xml:space="preserve">Geospatial Information Assistant - Savusavu </t>
  </si>
  <si>
    <t>Cashier NW</t>
  </si>
  <si>
    <t>1641</t>
  </si>
  <si>
    <t xml:space="preserve">Asena   Yali </t>
  </si>
  <si>
    <t xml:space="preserve">Senior Estate Officer Compliance &amp; Risk </t>
  </si>
  <si>
    <t>Estate Assistant I Ba</t>
  </si>
  <si>
    <t>Personal Assistant CE</t>
  </si>
  <si>
    <t>Estate Assistant III - Korovou</t>
  </si>
  <si>
    <t xml:space="preserve">Finance Clerk Sigatoka </t>
  </si>
  <si>
    <t xml:space="preserve">Team Leader Sigatoka </t>
  </si>
  <si>
    <t>1628</t>
  </si>
  <si>
    <t xml:space="preserve">Vilikesa  Soro </t>
  </si>
  <si>
    <t>Graduate Trainee SW</t>
  </si>
  <si>
    <t>1165</t>
  </si>
  <si>
    <t>Iliesa       Savula</t>
  </si>
  <si>
    <t>Finance Clerk (Region)</t>
  </si>
  <si>
    <t>KPIHCM01</t>
  </si>
  <si>
    <t>KPIHCM02</t>
  </si>
  <si>
    <t>KPIHCM03</t>
  </si>
  <si>
    <t>KPIHCM04</t>
  </si>
  <si>
    <t>KPIHCM05</t>
  </si>
  <si>
    <t>KPIHCM06</t>
  </si>
  <si>
    <t>KPIHCM07</t>
  </si>
  <si>
    <t>KPIHCM08</t>
  </si>
  <si>
    <t>KPIHCM09</t>
  </si>
  <si>
    <t>KPIHCM10</t>
  </si>
  <si>
    <t>KPIHCM11</t>
  </si>
  <si>
    <t>KPIHCM12</t>
  </si>
  <si>
    <t>KPIHCM13</t>
  </si>
  <si>
    <t>KPIHCM14</t>
  </si>
  <si>
    <t>KPIHCM15</t>
  </si>
  <si>
    <t>KPIHCM16</t>
  </si>
  <si>
    <t>KPIHCM17</t>
  </si>
  <si>
    <t>KPIHCM18</t>
  </si>
  <si>
    <t>KPIHCM19</t>
  </si>
  <si>
    <t>KPIHCM20</t>
  </si>
  <si>
    <t>KPIHCM21</t>
  </si>
  <si>
    <t>KPIHCM22</t>
  </si>
  <si>
    <t>KPIHCM23</t>
  </si>
  <si>
    <t>KPIHCM24</t>
  </si>
  <si>
    <t>KPIHCM25</t>
  </si>
  <si>
    <t>KPIHCM26</t>
  </si>
  <si>
    <t>KPIHCM27</t>
  </si>
  <si>
    <t>KPIHCM28</t>
  </si>
  <si>
    <t>KPIHCM29</t>
  </si>
  <si>
    <t>KPIHCM30</t>
  </si>
  <si>
    <t>KPIHCM31</t>
  </si>
  <si>
    <t>KPIHCM32</t>
  </si>
  <si>
    <t>KPIHCM33</t>
  </si>
  <si>
    <t>KPIHCM34</t>
  </si>
  <si>
    <t>KPIHCM35</t>
  </si>
  <si>
    <t>KPIHCM36</t>
  </si>
  <si>
    <t>KPIHCM37</t>
  </si>
  <si>
    <t>KPIHCM38</t>
  </si>
  <si>
    <t>KPIHCM39</t>
  </si>
  <si>
    <t>KPIHCM40</t>
  </si>
  <si>
    <t>KPIHCM41</t>
  </si>
  <si>
    <t>KPIHCM42</t>
  </si>
  <si>
    <t>KPIHCM43</t>
  </si>
  <si>
    <t>KPIHCM44</t>
  </si>
  <si>
    <t>KPIHCM45</t>
  </si>
  <si>
    <t>KPIHCM46</t>
  </si>
  <si>
    <t>KPIHCM47</t>
  </si>
  <si>
    <t>KPIHCM48</t>
  </si>
  <si>
    <t>KPIHCM49</t>
  </si>
  <si>
    <t>KPIHCM50</t>
  </si>
  <si>
    <t>KPIHCM51</t>
  </si>
  <si>
    <t>KPIHCM52</t>
  </si>
  <si>
    <t>KPIHCM53</t>
  </si>
  <si>
    <t>KPIHCM54</t>
  </si>
  <si>
    <t>KPIHCM55</t>
  </si>
  <si>
    <t>KPIHCM56</t>
  </si>
  <si>
    <t>KPIHCM57</t>
  </si>
  <si>
    <t>KPIHCM58</t>
  </si>
  <si>
    <t>KPIHCM59</t>
  </si>
  <si>
    <t>KPIHCM60</t>
  </si>
  <si>
    <t>KPIHCM61</t>
  </si>
  <si>
    <t>KPIHCM62</t>
  </si>
  <si>
    <t>KPIHCM63</t>
  </si>
  <si>
    <t>KPIHCM64</t>
  </si>
  <si>
    <t>KPIHCM65</t>
  </si>
  <si>
    <t>KPIHCM66</t>
  </si>
  <si>
    <t>KPIHCM67</t>
  </si>
  <si>
    <t>KPIHCM68</t>
  </si>
  <si>
    <t>KPIHCM69</t>
  </si>
  <si>
    <t>KPIHCM70</t>
  </si>
  <si>
    <t>KPIHCM71</t>
  </si>
  <si>
    <t>KPIHCM72</t>
  </si>
  <si>
    <t>KPIHCM73</t>
  </si>
  <si>
    <t>KPIHCM74</t>
  </si>
  <si>
    <t>KPIHCM75</t>
  </si>
  <si>
    <t>KPIHCM76</t>
  </si>
  <si>
    <t>KPIHCM77</t>
  </si>
  <si>
    <t>KPIHCM78</t>
  </si>
  <si>
    <t>KPIHCM79</t>
  </si>
  <si>
    <t>KPIHCM80</t>
  </si>
  <si>
    <t>KPIHCM81</t>
  </si>
  <si>
    <t>KPIHCM82</t>
  </si>
  <si>
    <t>KPIHCM83</t>
  </si>
  <si>
    <t>KPIHCM84</t>
  </si>
  <si>
    <t>KPIHCM85</t>
  </si>
  <si>
    <t>KPIHCM86</t>
  </si>
  <si>
    <t>KPIHCM87</t>
  </si>
  <si>
    <t>KPIHCM88</t>
  </si>
  <si>
    <t>KPIHCM89</t>
  </si>
  <si>
    <t>KPIHCM90</t>
  </si>
  <si>
    <t>KPIHCM91</t>
  </si>
  <si>
    <t>KPIHCM92</t>
  </si>
  <si>
    <t>KPIHCM93</t>
  </si>
  <si>
    <t>KTHCM01</t>
  </si>
  <si>
    <t>KTHCM02</t>
  </si>
  <si>
    <t>KTHCM03</t>
  </si>
  <si>
    <t>KTHCM04</t>
  </si>
  <si>
    <t>KTHCM05</t>
  </si>
  <si>
    <t>KTHCM06</t>
  </si>
  <si>
    <t>KTHCM07</t>
  </si>
  <si>
    <t>KTHCM08</t>
  </si>
  <si>
    <t>KTHCM09</t>
  </si>
  <si>
    <t>KTHCM10</t>
  </si>
  <si>
    <t>KTHCM11</t>
  </si>
  <si>
    <t>KTHCM12</t>
  </si>
  <si>
    <t>KTHCM13</t>
  </si>
  <si>
    <t>KTHCM14</t>
  </si>
  <si>
    <t>KTHCM15</t>
  </si>
  <si>
    <t>KTHCM16</t>
  </si>
  <si>
    <t>KTHCM17</t>
  </si>
  <si>
    <t>KTHCM18</t>
  </si>
  <si>
    <t>KTHCM19</t>
  </si>
  <si>
    <t>KTHCM20</t>
  </si>
  <si>
    <t>KTHCM21</t>
  </si>
  <si>
    <t>KTHCM22</t>
  </si>
  <si>
    <t>KTHCM23</t>
  </si>
  <si>
    <t>KTHCM24</t>
  </si>
  <si>
    <t>KTHCM25</t>
  </si>
  <si>
    <t>KTHCM26</t>
  </si>
  <si>
    <t>KTHCM27</t>
  </si>
  <si>
    <t>KTHCM28</t>
  </si>
  <si>
    <t>KTHCM29</t>
  </si>
  <si>
    <t>KTHCM30</t>
  </si>
  <si>
    <t>KTHCM31</t>
  </si>
  <si>
    <t>KTHCM32</t>
  </si>
  <si>
    <t>KTHCM33</t>
  </si>
  <si>
    <t>KTHCM34</t>
  </si>
  <si>
    <t>KTHCM35</t>
  </si>
  <si>
    <t>KTHCM36</t>
  </si>
  <si>
    <t>KTHCM37</t>
  </si>
  <si>
    <t>KTHCM38</t>
  </si>
  <si>
    <t>KTHCM39</t>
  </si>
  <si>
    <t>KTHCM40</t>
  </si>
  <si>
    <t>KTHCM41</t>
  </si>
  <si>
    <t>KTHCM42</t>
  </si>
  <si>
    <t>KTHCM43</t>
  </si>
  <si>
    <t>KTHCM44</t>
  </si>
  <si>
    <t>KTHCM45</t>
  </si>
  <si>
    <t>KTHCM46</t>
  </si>
  <si>
    <t>KTHCM47</t>
  </si>
  <si>
    <t>KTHCM48</t>
  </si>
  <si>
    <t>KTHCM49</t>
  </si>
  <si>
    <t>KTHCM50</t>
  </si>
  <si>
    <t>KTHCM51</t>
  </si>
  <si>
    <t>KTHCM52</t>
  </si>
  <si>
    <t>KTHCM53</t>
  </si>
  <si>
    <t>KTHCM54</t>
  </si>
  <si>
    <t>Work with Senior Managers on the Succession Planning programmed for the identified staff for key critical trainings.  Accelerate staff development aligning to the succession planning programme for senior managers. Implementation of the Leadership programm</t>
  </si>
  <si>
    <t>Work in colloboration with management to ensure selected staff attend Conference &amp; Symposiums and submit report to HCM: Sustainable Development Goals, FIG/Economic &amp; Finance Forum, UNGGIM, World Bank/ADB/UN/UNDP/AustAID, Smart Cities &amp; Digitisation, Gover</t>
  </si>
  <si>
    <t xml:space="preserve">Be a geniune leader to the team demonstrating the Code of Conduct principles and set clear expectations from team members.  Work at the operational level and drives team performance and deliverables. Promotes change and encourages innovation and develops </t>
  </si>
  <si>
    <t>Measures Definition</t>
  </si>
  <si>
    <t>Key Focus Area</t>
  </si>
  <si>
    <t>MD CODE</t>
  </si>
  <si>
    <t xml:space="preserve">Review of Trust GL reconciliations
</t>
  </si>
  <si>
    <t xml:space="preserve">Monthly monitoring of Trust FPD
</t>
  </si>
  <si>
    <t>Monitoring of Minors Investments</t>
  </si>
  <si>
    <t>Circulation of Finance update for SMM</t>
  </si>
  <si>
    <t>Managing of the Investment portfolio</t>
  </si>
  <si>
    <t>Monitoring of cash flow position of the Board</t>
  </si>
  <si>
    <t xml:space="preserve">Review of Finance GL reconciliations
</t>
  </si>
  <si>
    <t>Compilation of the 2022 Corporate Budget submission</t>
  </si>
  <si>
    <t>Monitoring of the Administration support team</t>
  </si>
  <si>
    <t>Review and monitoring of Capital budget utilisation for departments and regions</t>
  </si>
  <si>
    <t>Monitoring to Finance pending CMS cases</t>
  </si>
  <si>
    <t>Automation of the Assignment process project</t>
  </si>
  <si>
    <t>Return on Investment</t>
  </si>
  <si>
    <t>Operating Expenses to Total income</t>
  </si>
  <si>
    <t>Expenditure (Operations)</t>
  </si>
  <si>
    <t xml:space="preserve">Processing lease to formal registration  - timeline </t>
  </si>
  <si>
    <t>Implementation of audit recommendation.  (No of audit issues resolved % total recommendations)</t>
  </si>
  <si>
    <t>Seed Fund Grant Fund  provisions for 2020</t>
  </si>
  <si>
    <t xml:space="preserve">To begin in March </t>
  </si>
  <si>
    <t>Finance - Assignment Automation</t>
  </si>
  <si>
    <t>Review of the Investment proposal for Trust FPD</t>
  </si>
  <si>
    <t>Approval Demand assignment and ERD processing</t>
  </si>
  <si>
    <t>Revenue &amp; Expenses committee seating</t>
  </si>
  <si>
    <t>Submission of new policies and SOP for Board approval</t>
  </si>
  <si>
    <t>No. of Disciplinary cases</t>
  </si>
  <si>
    <t>Addressing of the action items from the Navision Health check</t>
  </si>
  <si>
    <t>Participation on the monthly monitoring of the QC team</t>
  </si>
  <si>
    <t>Automation of the Demand assignment process</t>
  </si>
  <si>
    <t xml:space="preserve">Cases closed on monthly basis </t>
  </si>
  <si>
    <t>Monthly review of Creditors aging and open PO liabilities</t>
  </si>
  <si>
    <t xml:space="preserve">Submission of Trust GL reconciliations for SAR/ MF review
</t>
  </si>
  <si>
    <t xml:space="preserve">Preparation of Trust GL reconciliations
</t>
  </si>
  <si>
    <t>Secretarial support for the Investment Committee</t>
  </si>
  <si>
    <t>Data cleaning of LOU Investment portfolio</t>
  </si>
  <si>
    <t>Data cleaning of Finance Investment portfolio</t>
  </si>
  <si>
    <t>Finalisation of tenders for all 2021 Major capital projects</t>
  </si>
  <si>
    <t>Valuation of Board property</t>
  </si>
  <si>
    <t>Attending to Admin job requests</t>
  </si>
  <si>
    <t xml:space="preserve">Implementation of OHS audit recommendations </t>
  </si>
  <si>
    <t>Chairing of QC team and ahievement all milestones</t>
  </si>
  <si>
    <t>Processing of Capex requests</t>
  </si>
  <si>
    <t>Processing payments</t>
  </si>
  <si>
    <t>Followup on pending Cashier reports/ acquital of petty cash</t>
  </si>
  <si>
    <t>Receipting of batch income and agency remittances</t>
  </si>
  <si>
    <t xml:space="preserve">Processing lease to formal registration  - timeline 
</t>
  </si>
  <si>
    <t xml:space="preserve">Secretarial function for the Tender Board </t>
  </si>
  <si>
    <t>Review of Open PO in the Purchasing module</t>
  </si>
  <si>
    <t>Boards cash flow is sufficient to meet its short and long term liabilities</t>
  </si>
  <si>
    <t>Submission of  Finance credit card acquittals</t>
  </si>
  <si>
    <t>Tracking of incoming and out going correspondence</t>
  </si>
  <si>
    <t xml:space="preserve">Maintenance and replenishment of supplies at the rest rooms of HO </t>
  </si>
  <si>
    <t>Attendance of minor repair works at HO and Muaicolo property</t>
  </si>
  <si>
    <t>Water blasting of HO carpark</t>
  </si>
  <si>
    <t>Mowing of HO and Muaicolo lawn</t>
  </si>
  <si>
    <t>Attending to ad hoc Admin requests</t>
  </si>
  <si>
    <t>Trade certificates class in plumbing or electrician</t>
  </si>
  <si>
    <t>Ability to make a good first impression</t>
  </si>
  <si>
    <t>Etiquette maintained for answering calls</t>
  </si>
  <si>
    <t>Improve reception productivity</t>
  </si>
  <si>
    <t>Provide efficient trafficking</t>
  </si>
  <si>
    <t>Maintaining office morale</t>
  </si>
  <si>
    <t>IT/Geospatial Analyst Programmer</t>
  </si>
  <si>
    <t>Geospatial Information Officer I SW</t>
  </si>
  <si>
    <t xml:space="preserve">Acting Reserves Officer I </t>
  </si>
  <si>
    <t>KPIFIN01</t>
  </si>
  <si>
    <t>KPIFIN02</t>
  </si>
  <si>
    <t>KPIFIN03</t>
  </si>
  <si>
    <t>KPIFIN04</t>
  </si>
  <si>
    <t>KPIFIN05</t>
  </si>
  <si>
    <t>KPIFIN06</t>
  </si>
  <si>
    <t>KPIFIN07</t>
  </si>
  <si>
    <t>KPIFIN08</t>
  </si>
  <si>
    <t>KPIFIN09</t>
  </si>
  <si>
    <t>KPIFIN10</t>
  </si>
  <si>
    <t>KPIFIN11</t>
  </si>
  <si>
    <t>KPIFIN12</t>
  </si>
  <si>
    <t>KPIFIN13</t>
  </si>
  <si>
    <t>KPIFIN14</t>
  </si>
  <si>
    <t>KPIFIN15</t>
  </si>
  <si>
    <t>KPIFIN16</t>
  </si>
  <si>
    <t>KPIFIN17</t>
  </si>
  <si>
    <t>KPIFIN18</t>
  </si>
  <si>
    <t>KPIFIN19</t>
  </si>
  <si>
    <t>KPIFIN20</t>
  </si>
  <si>
    <t>KPIFIN21</t>
  </si>
  <si>
    <t>KPIFIN22</t>
  </si>
  <si>
    <t>KPIFIN23</t>
  </si>
  <si>
    <t>KPIFIN24</t>
  </si>
  <si>
    <t>KPIFIN25</t>
  </si>
  <si>
    <t>KPIFIN26</t>
  </si>
  <si>
    <t>KPIFIN27</t>
  </si>
  <si>
    <t>KPIFIN28</t>
  </si>
  <si>
    <t>KPIFIN29</t>
  </si>
  <si>
    <t>KPIFIN30</t>
  </si>
  <si>
    <t>KPIFIN31</t>
  </si>
  <si>
    <t>KPIFIN32</t>
  </si>
  <si>
    <t>KPIFIN33</t>
  </si>
  <si>
    <t>KPIFIN34</t>
  </si>
  <si>
    <t>KPIFIN35</t>
  </si>
  <si>
    <t>KPIFIN36</t>
  </si>
  <si>
    <t>KPIFIN37</t>
  </si>
  <si>
    <t>KPIFIN38</t>
  </si>
  <si>
    <t>KPIFIN39</t>
  </si>
  <si>
    <t>KPIFIN40</t>
  </si>
  <si>
    <t>KPIFIN41</t>
  </si>
  <si>
    <t>KPIFIN42</t>
  </si>
  <si>
    <t>KPIFIN43</t>
  </si>
  <si>
    <t>KPIFIN44</t>
  </si>
  <si>
    <t>KPIFIN45</t>
  </si>
  <si>
    <t>KPIFIN46</t>
  </si>
  <si>
    <t>KPIFIN47</t>
  </si>
  <si>
    <t>KPIFIN48</t>
  </si>
  <si>
    <t>KPIFIN49</t>
  </si>
  <si>
    <t>KPIFIN50</t>
  </si>
  <si>
    <t>KPIFIN51</t>
  </si>
  <si>
    <t>KPIFIN52</t>
  </si>
  <si>
    <t>KPIFIN53</t>
  </si>
  <si>
    <t>KPIFIN54</t>
  </si>
  <si>
    <t>KPIFIN55</t>
  </si>
  <si>
    <t>KPIFIN56</t>
  </si>
  <si>
    <t>KPIFIN57</t>
  </si>
  <si>
    <t>KPIFIN58</t>
  </si>
  <si>
    <t>KPIFIN59</t>
  </si>
  <si>
    <t>KPIFIN60</t>
  </si>
  <si>
    <t>KPIFIN61</t>
  </si>
  <si>
    <t>KPIFIN62</t>
  </si>
  <si>
    <t>KPIFIN63</t>
  </si>
  <si>
    <t>KPIFIN64</t>
  </si>
  <si>
    <t>KPIFIN65</t>
  </si>
  <si>
    <t>KPIFIN66</t>
  </si>
  <si>
    <t>KPIFIN67</t>
  </si>
  <si>
    <t>KPIFIN68</t>
  </si>
  <si>
    <t>KPIFIN69</t>
  </si>
  <si>
    <t>KPIFIN70</t>
  </si>
  <si>
    <t>KPIFIN71</t>
  </si>
  <si>
    <t>KTFIN01</t>
  </si>
  <si>
    <t>KTFIN02</t>
  </si>
  <si>
    <t>KTFIN03</t>
  </si>
  <si>
    <t>KTFIN04</t>
  </si>
  <si>
    <t>KTFIN05</t>
  </si>
  <si>
    <t>KTFIN06</t>
  </si>
  <si>
    <t>KTFIN07</t>
  </si>
  <si>
    <t>KTFIN08</t>
  </si>
  <si>
    <t>KTFIN09</t>
  </si>
  <si>
    <t>KTFIN10</t>
  </si>
  <si>
    <t>KTFIN11</t>
  </si>
  <si>
    <t>KTFIN12</t>
  </si>
  <si>
    <t>KTFIN13</t>
  </si>
  <si>
    <t>KTFIN14</t>
  </si>
  <si>
    <t>KTFIN15</t>
  </si>
  <si>
    <t>KTFIN16</t>
  </si>
  <si>
    <t>KTFIN17</t>
  </si>
  <si>
    <t>KTFIN18</t>
  </si>
  <si>
    <t xml:space="preserve">1) As part of team growth, SIA to monitor the audit plan and do other administration work. 
2) To track IA Team performance inline with 2021 Audit Plan on monthly basis.   </t>
  </si>
  <si>
    <t>To review Audit follow up implementation status and ensure that audit follow up is done on monthly basis.</t>
  </si>
  <si>
    <t xml:space="preserve">Conduct 3 investigations on urgent case from EM. Investigation and reporting to be done in 15working days. </t>
  </si>
  <si>
    <t>Submit Internal Audit quarterly report to BGARC 7 working days before the meeting.</t>
  </si>
  <si>
    <t xml:space="preserve">Progressively introduce Arbutus analytics software to be fully implemented by mid of 2021 audits.  </t>
  </si>
  <si>
    <t>Monitoring of Expenses</t>
  </si>
  <si>
    <t>Administers of Audit Plan</t>
  </si>
  <si>
    <t>Audit Planning &amp; Preparation</t>
  </si>
  <si>
    <t>Reporting</t>
  </si>
  <si>
    <t>Action Items / Issues – Follow Up</t>
  </si>
  <si>
    <t>Investigation</t>
  </si>
  <si>
    <t>Reporting to BGRARC</t>
  </si>
  <si>
    <t>Secretariat to BGARC</t>
  </si>
  <si>
    <t>Secretariat to CHOD</t>
  </si>
  <si>
    <t>Administers  of WB</t>
  </si>
  <si>
    <t>Implementation of new Audit Analyser tool</t>
  </si>
  <si>
    <t xml:space="preserve">Create and develop proficient practise. </t>
  </si>
  <si>
    <t xml:space="preserve">Best Customer (internal/external) services provider. </t>
  </si>
  <si>
    <t>Visibility and communication.</t>
  </si>
  <si>
    <t>1) Review the audit plan and programme for the target audits as outline in their APT within 3 working days. 
2) Ensure all IA special investigations carried out as part of 2021 audit plan. Investigation to be done in 15 working days.</t>
  </si>
  <si>
    <t>1) Review audit work papers.
2) To review 4  - 6 new audit reports and audit follow up and ensure that reports are submitted to EM. Review to be done in 5 working days.
3) To review investigation reports submitted by the team. Review to be done in 3 working days
4) Final Audit Report finalised &amp; issued to EM and the relevant SM in 1 working day from the submission of comment from the auditee.</t>
  </si>
  <si>
    <t xml:space="preserve">1) Secretariat to BGARC quarterly meeting. 
2) Prepare the BGARC meeting minutes and matters arising after the Committee meeting and submit the same to BS within working 7 days after the meeting. 
3) Conduct follow up on matters arising. </t>
  </si>
  <si>
    <t xml:space="preserve">1) Secretariat to CHOD quarterly meeting. 
2) Prepare the CHOD meeting minutes and matters arising after the meeting. 
3) Conduct follow up on matters arising. </t>
  </si>
  <si>
    <t xml:space="preserve">1) Monitor the staff attendance and staff movement during working hours.
2) Build up the IAA audit competence through training. 
3) Participate actively in all nominated Departments &amp; HR training/ courses and achieve passes/ competency ratings where applicable.    </t>
  </si>
  <si>
    <t>1) Prepare the APT for the Internal Audit team before mid of March every year. 
2) Review of Internal Audit Manual by end July 2021.
3) Develop the implementation of Arbutus analytics software to be fully implemented by mid of 2021 audits.</t>
  </si>
  <si>
    <t xml:space="preserve">1) Monitor and valuate the CMS assigned to IA team and respond and close the case within the required timeline. 
2) Develop and maintain good working relationship (meeting, discussion, etc.) with the internal customer (auditee) as part of audit program.
3) Provide reports and documents as requested by FICAC or Police through Search Warrant </t>
  </si>
  <si>
    <t xml:space="preserve">1) Prepare the IA report to the Board's annual report on annually basis. 
2) Prepare and submit articles for bulletin when requested. </t>
  </si>
  <si>
    <t xml:space="preserve">1) Attend the initiatives programme from the FBEA committee (Talanoa session, CSR, etc.). 
2) Monitor the IA team 5S. </t>
  </si>
  <si>
    <t>1) Researched prior to the audit and Audit Program written/updated (2 Working days).
2) Entrance Interview conducted with BU/ Regional management prior to fieldwork and audit scope &amp; objectives discussed (2 hours before the audit).</t>
  </si>
  <si>
    <t xml:space="preserve">1) Fieldwork commenced in terms of approved audit Plan and work completed within the set timeframe (5 - 10 Days).
2) Work papers overviewed &amp; issued progressively to management for their agreement in principle. 
3) Compile workpapers and draft audit report forwarded to Senior Internal Auditor within 7 working days of their completion.
4) Exit Interview conducted for Regional and Sub Regional audits within last day of audit. </t>
  </si>
  <si>
    <t>1) Ensure work papers are updated progressively and action items created accordingly in 1 working day.
2) Auditee comment on audit findings within 5 working days after received from audit staff.
3) Final Audit Report finalised &amp; issued to EM and the relevant SM in 1 working day.</t>
  </si>
  <si>
    <t>1) Overdue/ outstanding Action Items escalated to relevant Manager, within one (1) month of becoming overdue (2 working days).
2) Conduct 2 cash survey surprise check (Cashier and petty cash).</t>
  </si>
  <si>
    <t>1) Conduct 2 - 3 normal audits and ensure that reports are submitted within the required timeframe.
2) Conduct 1 - 2 investigation as directed by the EM.
3) 1st quarter - IT Hardware  and Ba Audit. 
4) 2nd quarter - Account Payable, Sigatoka Sub Region and CE Audit (Case type 1,3,24 &amp; 25) 
5) 3rd quarter - NW Audit (Case type 1,3,24 &amp; 25) and Fleet Management. 
6) 4th quarter - CE Audit (Case 2,4,5,6,9,17,21,22&amp;23) &amp; HCM audit.</t>
  </si>
  <si>
    <t xml:space="preserve">Participate actively in all nominated Departments &amp; HR training/ courses and achieve passes/ competency ratings where applicable.  </t>
  </si>
  <si>
    <t xml:space="preserve">Admintrator of the Arbutus Analytic  and data analytics and ensure that the software to be fully implemented from July  2021.  </t>
  </si>
  <si>
    <t>Attend the initiatives plan by FBEA committee (Talanoa session, CSR, etc.).</t>
  </si>
  <si>
    <t>Audit Fieldwork</t>
  </si>
  <si>
    <t>IA Individual Target</t>
  </si>
  <si>
    <t>Develop proficient practise</t>
  </si>
  <si>
    <t>Best Customer (internal) services provider.</t>
  </si>
  <si>
    <t>People and excellence</t>
  </si>
  <si>
    <t xml:space="preserve">1) Fieldwork commenced in terms of approved audit Plan and work completed within the set timeframe (5 - 10 Days) .
2) Work papers overviewed &amp; issued progressively to management for their agreement in principle. 
3) Compile workpapers and draft audit report forwarded to Senior Internal Auditor within 7 working days of their completion.
4) Exit Interview conducted for Regional and Sub Regional audits within last day of audit. </t>
  </si>
  <si>
    <t xml:space="preserve">Conduct 2 normal audits and ensure that reports are submitted within the required timeframe.
1)1st quarter - Investment audit and Nausori Audit. 
2)2nd quarter - Account Receivable, Communication audit and SW Region (Case type 1, 3, 24, 25) 
3)3rd quarter - NW audit (Case 2,4,5,6,9,17,21,22&amp;23) &amp; NW Finance and Admin audit.
4)4th quarter - SW Audit (Case 2,4,5,6,9,17,21,22&amp;23) &amp; HCM. </t>
  </si>
  <si>
    <t>IAA HO Individual Target</t>
  </si>
  <si>
    <t xml:space="preserve">Conduct 2 normal audits and ensure that reports are submitted within the required timeframe.
1) 1st quarter - North Finance and Admin audit &amp; North (Case type 1, 3, 24, 25). 
2) 2nd quarter - N Region audit (Case type 1, 3, 24, 25) &amp; Savusavu Audit 
3) 3rd quarter - North Finance and Admin audit &amp; North (Case type 1, 3, 24, 25).
4) 4th quarter - N Region audit (Case type 1, 3, 24, 25) &amp; Savusavu Audit. </t>
  </si>
  <si>
    <t xml:space="preserve">Take part of the Arbutus Analytic  and data analytics to be fully implemented in 2021 audits.  </t>
  </si>
  <si>
    <t>Part of the North Risk Committee and Attend the initiatives plan by FBEA committee (Talanoa session, CSR, etc.).</t>
  </si>
  <si>
    <t>IAA N Individual Target</t>
  </si>
  <si>
    <t>People, excellencw and governance</t>
  </si>
  <si>
    <t>1) Overdue/ outstanding Action Items escalated to relevant Manager, within one (1) month of becoming overdue (2 working days).
2) Conduct 2 cash survey surprise check (Cashier and petty cash).
3) Conduct 1 - 2 investigation as directed by the EM (15 working days).</t>
  </si>
  <si>
    <t>KTIA01</t>
  </si>
  <si>
    <t>KTIA02</t>
  </si>
  <si>
    <t>KTIA03</t>
  </si>
  <si>
    <t>KTIA04</t>
  </si>
  <si>
    <t>KTIA05</t>
  </si>
  <si>
    <t>KTIA06</t>
  </si>
  <si>
    <t>KTIA07</t>
  </si>
  <si>
    <t>KTIA08</t>
  </si>
  <si>
    <t>KTIA09</t>
  </si>
  <si>
    <t>KTIA10</t>
  </si>
  <si>
    <t>KTIA11</t>
  </si>
  <si>
    <t>KTIA12</t>
  </si>
  <si>
    <t>KTIA13</t>
  </si>
  <si>
    <t>KTIA14</t>
  </si>
  <si>
    <t>KTIA15</t>
  </si>
  <si>
    <t>KTIA16</t>
  </si>
  <si>
    <t>KTIA17</t>
  </si>
  <si>
    <t>KTIA18</t>
  </si>
  <si>
    <t>KTIA19</t>
  </si>
  <si>
    <t>KTIA20</t>
  </si>
  <si>
    <t>KTIA21</t>
  </si>
  <si>
    <t>KTIA22</t>
  </si>
  <si>
    <t>KPIIA01</t>
  </si>
  <si>
    <t>KPIIA02</t>
  </si>
  <si>
    <t>KPIIA03</t>
  </si>
  <si>
    <t>KPIIA04</t>
  </si>
  <si>
    <t>KPIIA05</t>
  </si>
  <si>
    <t>KPIIA06</t>
  </si>
  <si>
    <t>KPIIA07</t>
  </si>
  <si>
    <t>KPIIA08</t>
  </si>
  <si>
    <t>KPIIA09</t>
  </si>
  <si>
    <t>KPIIA10</t>
  </si>
  <si>
    <t>KPIIA11</t>
  </si>
  <si>
    <t>KPIIA12</t>
  </si>
  <si>
    <t>KPIIA13</t>
  </si>
  <si>
    <t>KPIIA14</t>
  </si>
  <si>
    <t>KPIIA15</t>
  </si>
  <si>
    <t>KPIIA16</t>
  </si>
  <si>
    <t>KPIIA17</t>
  </si>
  <si>
    <t>KPIIA18</t>
  </si>
  <si>
    <t>KPIIA19</t>
  </si>
  <si>
    <t>KPIIA20</t>
  </si>
  <si>
    <t>KPIIA21</t>
  </si>
  <si>
    <t>KPIIA22</t>
  </si>
  <si>
    <t>KPIIA23</t>
  </si>
  <si>
    <t>KPIIA24</t>
  </si>
  <si>
    <t>KPIIA25</t>
  </si>
  <si>
    <t>KPIIA26</t>
  </si>
  <si>
    <t>KPIIA27</t>
  </si>
  <si>
    <t>KPIIA28</t>
  </si>
  <si>
    <t xml:space="preserve">Submit quarterly request to Ministry </t>
  </si>
  <si>
    <t>Ensure that expenses kept within budget</t>
  </si>
  <si>
    <t>Timely endorsement of  cases</t>
  </si>
  <si>
    <t>Monitoring that  cases are processed and returned to Regions effectively</t>
  </si>
  <si>
    <t>Timely submission of Board papers  -Allotment/Dereservation special papers</t>
  </si>
  <si>
    <t>Monitoring of Number of cases and documents scanned and updated on Landsoft</t>
  </si>
  <si>
    <t>Monitoring of closure of Dereservation /Allotment cases</t>
  </si>
  <si>
    <t xml:space="preserve">TLTB staff awareness </t>
  </si>
  <si>
    <t xml:space="preserve">SM/ EM/board endorsement </t>
  </si>
  <si>
    <t xml:space="preserve">Formulate Reserves policy </t>
  </si>
  <si>
    <t xml:space="preserve">Compliance to EOM , Reserves Manual and ensure procedures and processes are followed - No PEL </t>
  </si>
  <si>
    <t>Monitor Risk and implement strategies to reduce the impact of identified risks</t>
  </si>
  <si>
    <t xml:space="preserve">Monitor processing and endorse recommendation to the Board 12 cases to be approved by CEO </t>
  </si>
  <si>
    <t>Plan, monitor  progress of compilation -Total iTaukei lands, total reserve , Sch A/B allotments</t>
  </si>
  <si>
    <t xml:space="preserve">Initiate and attend meetings. Follow up with  Ministry of Lands and assist  in processing of cases </t>
  </si>
  <si>
    <t>Sittings and Inspections of 25 cases to be completed by October</t>
  </si>
  <si>
    <t>Monitor processing and approve Board recommendations, ensure that target of 24 cases cases are approved by CEO</t>
  </si>
  <si>
    <t xml:space="preserve">Monitor and supervise Transfer of 9 Registered title to TLTB </t>
  </si>
  <si>
    <t>Prepare and Submit a Board paper with way forward</t>
  </si>
  <si>
    <t>Supervise and monitor Submission of orders to TLC - 20 Cases</t>
  </si>
  <si>
    <t>Ensure Positive Customer feedback and ensure that feedback is used to improve the systeme and processes</t>
  </si>
  <si>
    <t>Monitor of cases and ensure timely closure of cases</t>
  </si>
  <si>
    <t>Prepare signed APT with staff and assess staff appraisals</t>
  </si>
  <si>
    <t xml:space="preserve">Planning/ Monitoring and Control of services, processes and Resources  in the department </t>
  </si>
  <si>
    <t>Active participation in recruitment and training of staff to continually upskill and upgrade competencies</t>
  </si>
  <si>
    <t>Manual to be uploaded on Intranet</t>
  </si>
  <si>
    <t>Chair monthly meetings and implement resolutions</t>
  </si>
  <si>
    <t xml:space="preserve">Assist with compilation of Board submission to FNU </t>
  </si>
  <si>
    <t>Coordinate and Participate in monthly Talanoa Sessions</t>
  </si>
  <si>
    <t>Coordinate  and Participate in CSR activities</t>
  </si>
  <si>
    <t>Ensure working place is up to 5S standard</t>
  </si>
  <si>
    <t>Grant Request</t>
  </si>
  <si>
    <t xml:space="preserve">Budget and expense monitoring </t>
  </si>
  <si>
    <t xml:space="preserve">Dereservation </t>
  </si>
  <si>
    <t>LOU Consent Verification</t>
  </si>
  <si>
    <t xml:space="preserve">Board Submissions </t>
  </si>
  <si>
    <t>iTaukei Reserves Policy Awareness</t>
  </si>
  <si>
    <t xml:space="preserve">iTaukei Reserves Policy Endorsement </t>
  </si>
  <si>
    <t>Drafting of  iTaukei Reserves Policy</t>
  </si>
  <si>
    <t>Compliance to Laws, Procedures and Policies</t>
  </si>
  <si>
    <t>Compliance to Risk Policy and  Board risk Strategies</t>
  </si>
  <si>
    <t>Ensure avalability of  Reserve Lands  under Section 15</t>
  </si>
  <si>
    <t>Update of Land Statistics</t>
  </si>
  <si>
    <t xml:space="preserve">State Land Reversion and Reservation Cases </t>
  </si>
  <si>
    <t>Formal Inquiry and Inspection of claimed lands  -25 cases</t>
  </si>
  <si>
    <t>Allotments (Schedule A &amp; B Lands &amp; extinct mataqali lands) - 24 cases</t>
  </si>
  <si>
    <t>Transfer of title to TLTB</t>
  </si>
  <si>
    <t>Development of Lands Held in Trust</t>
  </si>
  <si>
    <t>Amendment of Register of iTaukei Lands</t>
  </si>
  <si>
    <t>Public counter service and Stakeholder meetings</t>
  </si>
  <si>
    <t xml:space="preserve">Management and Leadership </t>
  </si>
  <si>
    <t xml:space="preserve">Recruitment /Training/mentoring/coaching </t>
  </si>
  <si>
    <t xml:space="preserve">Review of Reserves Manual </t>
  </si>
  <si>
    <t xml:space="preserve">BE Committee </t>
  </si>
  <si>
    <t xml:space="preserve">FBEA  submissions </t>
  </si>
  <si>
    <t>Talanoa Session</t>
  </si>
  <si>
    <t xml:space="preserve">Compile a submission for quarterly grant request to Ministry </t>
  </si>
  <si>
    <t xml:space="preserve">Montoring  of cases  processed  and ensuring 100% processing rate </t>
  </si>
  <si>
    <t>Ensure time  submission and Integrity of Board papers  -Allotment/Dereservation special papers</t>
  </si>
  <si>
    <t>Supervision and monitoring of Number of cases where documents are scanned and updated on Landsoft</t>
  </si>
  <si>
    <t>Supervision and monitoring of closure of Dereservation /Allotment cases</t>
  </si>
  <si>
    <t xml:space="preserve">Assist with TLTB staff awareness of reserves policy </t>
  </si>
  <si>
    <t xml:space="preserve">Assist with process to obtain SM/ EM/board endorsement </t>
  </si>
  <si>
    <t xml:space="preserve">assisting with Formulation of  Reserves policy </t>
  </si>
  <si>
    <t xml:space="preserve">Supervise and assist team to ensure Approval of 12 cases by CEO </t>
  </si>
  <si>
    <t>Total iTaukei lands, total reserve , Sch A/B allotments</t>
  </si>
  <si>
    <t>Arrange and officiate in Sittings and Inspections of 25 cases to be completed by October</t>
  </si>
  <si>
    <t>Assist with processing of 24 cases to be Number of cases to be aproved by CEO</t>
  </si>
  <si>
    <t xml:space="preserve">Arrange for Transfer of 9 Registered title to TLTB </t>
  </si>
  <si>
    <t>Monitor and supervise  processing and submission of orders to TLC - 20 Cases</t>
  </si>
  <si>
    <t>Attend Stakeholder meetings, Land dispute  and LOU consultation meetings</t>
  </si>
  <si>
    <t xml:space="preserve">Ensure timely submission of Appraisals online </t>
  </si>
  <si>
    <t xml:space="preserve">Planning/ Monitoring and Control of services, processes and resources in the department </t>
  </si>
  <si>
    <t xml:space="preserve"> Participate in monthly Talanoa Sessions</t>
  </si>
  <si>
    <t>Participate in CSR activities</t>
  </si>
  <si>
    <t xml:space="preserve">Ensure avalability of  Reserve Lands </t>
  </si>
  <si>
    <t xml:space="preserve">Assist when and when requied  to ensure 100% cases processed and returned to Regions </t>
  </si>
  <si>
    <t xml:space="preserve">Ensure that process for Dereservation and LOU consent is improved continually for faster processing </t>
  </si>
  <si>
    <t xml:space="preserve">ensure that capture of data is linked to implementation QCC project deliverables </t>
  </si>
  <si>
    <t>closure of Dereservation /Allotment cases</t>
  </si>
  <si>
    <t xml:space="preserve">Assist with facilitation to obtain SM/ EM/board endorsement </t>
  </si>
  <si>
    <t xml:space="preserve">Assist with processes to Formulate Reserves policy </t>
  </si>
  <si>
    <t xml:space="preserve">Prepare cases for Reserve sittings Approval of 12 cases by CEO </t>
  </si>
  <si>
    <t xml:space="preserve">Prepare Board recommendations for RC/CEO endorsement </t>
  </si>
  <si>
    <t xml:space="preserve">Compile Board papers  for submission to BS 10 days before meeting </t>
  </si>
  <si>
    <t>Assist with compilation of data to meet target</t>
  </si>
  <si>
    <t xml:space="preserve">Timely preparation of  cases for Reserve sittings  </t>
  </si>
  <si>
    <t xml:space="preserve">Assist the Commissioner in Formal Reserve sittings </t>
  </si>
  <si>
    <t xml:space="preserve">Assist in Field inspection of cases </t>
  </si>
  <si>
    <t>Liaise with TLC on timely amendment of RTL</t>
  </si>
  <si>
    <t>Ensure that office and system records are updated after Amendment of RTL</t>
  </si>
  <si>
    <t xml:space="preserve">Ensure that   Customer feedback is used to improve service </t>
  </si>
  <si>
    <t xml:space="preserve">Timely Processing of cases and ensure closure </t>
  </si>
  <si>
    <t>Active participation training / coaching and mentoring of staff to continually upskill and upgrade competencies</t>
  </si>
  <si>
    <t>Assist SRO in verification and upload of   on Intranet</t>
  </si>
  <si>
    <t xml:space="preserve">Lead the QC team and ensure completion of project within set timelnes </t>
  </si>
  <si>
    <t>Initiate and facillitate activities to ensure that work place is up to 5S standard</t>
  </si>
  <si>
    <t xml:space="preserve">Improvement of process </t>
  </si>
  <si>
    <t>Ensure avalability of  Reserve Lands  under secion 15</t>
  </si>
  <si>
    <t xml:space="preserve">Supervises, monitors and  ensures that 100% cases processed and returned to Regions </t>
  </si>
  <si>
    <t>Compiles De-reservation Board papers and closes cases on Landsoft</t>
  </si>
  <si>
    <t>Ensures closure of Dereservation /Allotment cases and integrity of data in all Digital systems</t>
  </si>
  <si>
    <t xml:space="preserve">Ensure that all records are updated after Gazetting of De-reservation </t>
  </si>
  <si>
    <t>assist with TLTB staff awareness of Reserves Policy</t>
  </si>
  <si>
    <t xml:space="preserve">Assist with compilation of data and in Formulation of  Reserves policy </t>
  </si>
  <si>
    <t xml:space="preserve">supervise the compilation of data for statistics and ensure that target is met </t>
  </si>
  <si>
    <t xml:space="preserve">provide Update Report on all land statistics </t>
  </si>
  <si>
    <t>link of statistics to mapping and live GIS /landsoft</t>
  </si>
  <si>
    <t>Supervise processing of cases and ensure that annual target is met Submission of orders to TLC - 20 Cases</t>
  </si>
  <si>
    <t xml:space="preserve">Ensure that all records are updated after RTL amedment </t>
  </si>
  <si>
    <t>Process transmission of leases</t>
  </si>
  <si>
    <t xml:space="preserve">Inform LOU , Roko Tui and other stakeholders  on change in Land ownership after RTL amendment and Gazetting of Dereservation </t>
  </si>
  <si>
    <t>update of Databases on Landsoft /ARCGIS and eServices</t>
  </si>
  <si>
    <t>Ensure Positive Customer feedback and use feedback to improve service</t>
  </si>
  <si>
    <t xml:space="preserve">Ensure that process improvements are recorded for future review </t>
  </si>
  <si>
    <t>ParticipateQC and  in monthly Talanoa Sessions</t>
  </si>
  <si>
    <t>Transmission of leases</t>
  </si>
  <si>
    <t>Update of Digital databases</t>
  </si>
  <si>
    <t>QC and Talanoa Session</t>
  </si>
  <si>
    <t xml:space="preserve">Assist with cost cutting measures for the Department </t>
  </si>
  <si>
    <t xml:space="preserve">Assist with processing of cases to ensure 100% cases processed and returned to Regions </t>
  </si>
  <si>
    <t xml:space="preserve">Compile Dereservation board paper </t>
  </si>
  <si>
    <t xml:space="preserve">Compile existing land data in Fiji </t>
  </si>
  <si>
    <t xml:space="preserve">Compile data on Schedule A Lands </t>
  </si>
  <si>
    <t xml:space="preserve">Compile data on Schedule B Lands </t>
  </si>
  <si>
    <t xml:space="preserve">Compile data on all iTaukei lands </t>
  </si>
  <si>
    <t xml:space="preserve">Compile data on all reserve lands </t>
  </si>
  <si>
    <t xml:space="preserve">Compile data on all de-reserved lands </t>
  </si>
  <si>
    <t xml:space="preserve">compile data at LOU level </t>
  </si>
  <si>
    <t xml:space="preserve">Map all data on Arc GIS </t>
  </si>
  <si>
    <t>Analyse data and generate reports</t>
  </si>
  <si>
    <t>work with IT on automating the process for future query</t>
  </si>
  <si>
    <t xml:space="preserve">ensure integrity of all compiled data </t>
  </si>
  <si>
    <t xml:space="preserve">consolidate and preprare a Report for Management </t>
  </si>
  <si>
    <t>Positive Customer feedback</t>
  </si>
  <si>
    <t>Process cases and ensure timely closure of cases</t>
  </si>
  <si>
    <t>Assist with improvements on Manual and procedures</t>
  </si>
  <si>
    <t xml:space="preserve"> Participate in QC and monthly Talanoa Sessions</t>
  </si>
  <si>
    <t xml:space="preserve">closure of Dereservation </t>
  </si>
  <si>
    <t>closure of Allotment case</t>
  </si>
  <si>
    <t xml:space="preserve"> implement strategies to reduce the impact of identified risks</t>
  </si>
  <si>
    <t xml:space="preserve">Assist with preparation of Board recommendation  </t>
  </si>
  <si>
    <t>Assist with preparation of Reserve sitting cases</t>
  </si>
  <si>
    <t>Assist with Reserve sittings</t>
  </si>
  <si>
    <t>Prepare list of cases</t>
  </si>
  <si>
    <t>prepare reports for each case</t>
  </si>
  <si>
    <t>carry out field inspection of all cases</t>
  </si>
  <si>
    <t xml:space="preserve">compile field inspection report </t>
  </si>
  <si>
    <t>compile a full report of all cases</t>
  </si>
  <si>
    <t xml:space="preserve">prepare a full report and assist with Board Paper </t>
  </si>
  <si>
    <t>Submission of orders to TLC - 20 Cases</t>
  </si>
  <si>
    <t>Check all past amended RTL orders  to align with Gazett and Board resolutions</t>
  </si>
  <si>
    <t>Attend LOU metings</t>
  </si>
  <si>
    <t xml:space="preserve">prepare and submit appraisals </t>
  </si>
  <si>
    <t>assist with review of Manual</t>
  </si>
  <si>
    <t xml:space="preserve">Actively participate in QC </t>
  </si>
  <si>
    <t>Participate in monthly Talanoa Sessions</t>
  </si>
  <si>
    <t>QC</t>
  </si>
  <si>
    <t xml:space="preserve">100% cases processed and returned to Regions </t>
  </si>
  <si>
    <t>compile accurate statistics for all cases</t>
  </si>
  <si>
    <t xml:space="preserve">verify and ensure all required documents are uploaded by Region staff </t>
  </si>
  <si>
    <t xml:space="preserve">timely and well presented board recommendations </t>
  </si>
  <si>
    <t xml:space="preserve">ensures accuracy of data uploaded on landsoft </t>
  </si>
  <si>
    <t xml:space="preserve">ensure accuracy of Board paper </t>
  </si>
  <si>
    <t xml:space="preserve">ensure timely submission of Dereservation Board paper </t>
  </si>
  <si>
    <t>work on automation and improving processing  of cases</t>
  </si>
  <si>
    <t>tmely closure of Dereservation cases</t>
  </si>
  <si>
    <t xml:space="preserve">Assist with data compilation </t>
  </si>
  <si>
    <t>Attend to  cases and ensure timely closure of cases</t>
  </si>
  <si>
    <t>Assist with QCC project</t>
  </si>
  <si>
    <t xml:space="preserve">Assist with LOU consent verification </t>
  </si>
  <si>
    <t>closure of Dereservation cases</t>
  </si>
  <si>
    <t>closure of Allotment cases</t>
  </si>
  <si>
    <t xml:space="preserve">keep increasing capacity of  risk awareness </t>
  </si>
  <si>
    <t>identify risk in areas of work /role</t>
  </si>
  <si>
    <t>use customer feedback for imrprovement of servcie</t>
  </si>
  <si>
    <t>Positive Customer relations</t>
  </si>
  <si>
    <t>supply of maps and Reserves records</t>
  </si>
  <si>
    <t>ensures that customers are served effectively and efficiently</t>
  </si>
  <si>
    <t xml:space="preserve">capture of details of request and service given  </t>
  </si>
  <si>
    <t xml:space="preserve">maintainance of office records  -inventory and storage </t>
  </si>
  <si>
    <t>ensure that all sources of information are maintained and updated</t>
  </si>
  <si>
    <t>Processing  of cases and ensure timely closure of cases</t>
  </si>
  <si>
    <t xml:space="preserve">ensure safety in the office through OHS strategies </t>
  </si>
  <si>
    <t xml:space="preserve">ensure customer service area  and staff recreation areas are maintained </t>
  </si>
  <si>
    <t xml:space="preserve">Maintain case files </t>
  </si>
  <si>
    <t xml:space="preserve">Maintain hard copy TLC maps </t>
  </si>
  <si>
    <t xml:space="preserve">Public counter service </t>
  </si>
  <si>
    <t>safety , health and wellness</t>
  </si>
  <si>
    <t xml:space="preserve">Assist with compilation of submission for quarterly Grant request to Ministry </t>
  </si>
  <si>
    <t>Assist Management in Ensuring that expenses kept within budget</t>
  </si>
  <si>
    <t>Assist with tracking and monitoring of cases</t>
  </si>
  <si>
    <t xml:space="preserve">Assist with processing of cases to ensure Approval of 12 cases by CEO </t>
  </si>
  <si>
    <t>Assist with compilation of data  to ensure target is met</t>
  </si>
  <si>
    <t>Assist with meeting scheduling and liaising with stakeholders</t>
  </si>
  <si>
    <t xml:space="preserve">Make arrangements with Provincial offices and Roko Tui , media and claimants </t>
  </si>
  <si>
    <t xml:space="preserve">Assist with processing of cases to ensure Approval of 24 cases by CEO </t>
  </si>
  <si>
    <t>Assist with processing of case</t>
  </si>
  <si>
    <t>Assist with processing of cases  to ensure target is met</t>
  </si>
  <si>
    <t xml:space="preserve">provide effective and excellent service to  customers on public counter  </t>
  </si>
  <si>
    <t>Arrange  and facillitate stakeholder  meetings</t>
  </si>
  <si>
    <t>Upload of cases on CMS</t>
  </si>
  <si>
    <t>Monitor and Tracking of cases and ensure timely closure of cases</t>
  </si>
  <si>
    <t xml:space="preserve">Ensure effective Bring-Up &amp; appointment system </t>
  </si>
  <si>
    <t xml:space="preserve">timely compilation and submission of  Monthly report </t>
  </si>
  <si>
    <t xml:space="preserve">Monitoring and control of calls and visits to Manager </t>
  </si>
  <si>
    <t xml:space="preserve"> coordinate &amp; arrange for meetings and travel arrangements for RC</t>
  </si>
  <si>
    <t>Maintain an efficient filing system for Easy access to records and information</t>
  </si>
  <si>
    <t>Typing of responses to correspondences</t>
  </si>
  <si>
    <t>submit appraisal timely</t>
  </si>
  <si>
    <t xml:space="preserve">assist with compilation of Review materials </t>
  </si>
  <si>
    <t xml:space="preserve"> Participate in CSR activities</t>
  </si>
  <si>
    <t xml:space="preserve"> Stakeholder meetings</t>
  </si>
  <si>
    <t xml:space="preserve">Internal </t>
  </si>
  <si>
    <t>KPIRSV01</t>
  </si>
  <si>
    <t>KPIRSV02</t>
  </si>
  <si>
    <t>KPIRSV03</t>
  </si>
  <si>
    <t>KPIRSV04</t>
  </si>
  <si>
    <t>KPIRSV05</t>
  </si>
  <si>
    <t>KPIRSV06</t>
  </si>
  <si>
    <t>KPIRSV07</t>
  </si>
  <si>
    <t>KPIRSV08</t>
  </si>
  <si>
    <t>KPIRSV09</t>
  </si>
  <si>
    <t>KPIRSV10</t>
  </si>
  <si>
    <t>KPIRSV11</t>
  </si>
  <si>
    <t>KPIRSV12</t>
  </si>
  <si>
    <t>KPIRSV13</t>
  </si>
  <si>
    <t>KPIRSV14</t>
  </si>
  <si>
    <t>KPIRSV15</t>
  </si>
  <si>
    <t>KPIRSV16</t>
  </si>
  <si>
    <t>KPIRSV17</t>
  </si>
  <si>
    <t>KPIRSV18</t>
  </si>
  <si>
    <t>KPIRSV19</t>
  </si>
  <si>
    <t>KPIRSV20</t>
  </si>
  <si>
    <t>KPIRSV21</t>
  </si>
  <si>
    <t>KPIRSV22</t>
  </si>
  <si>
    <t>KPIRSV23</t>
  </si>
  <si>
    <t>KPIRSV24</t>
  </si>
  <si>
    <t>KPIRSV25</t>
  </si>
  <si>
    <t>KPIRSV26</t>
  </si>
  <si>
    <t>KPIRSV27</t>
  </si>
  <si>
    <t>KPIRSV28</t>
  </si>
  <si>
    <t>KPIRSV29</t>
  </si>
  <si>
    <t>KPIRSV30</t>
  </si>
  <si>
    <t>KPIRSV31</t>
  </si>
  <si>
    <t>KPIRSV32</t>
  </si>
  <si>
    <t>KPIRSV33</t>
  </si>
  <si>
    <t>KPIRSV34</t>
  </si>
  <si>
    <t>KPIRSV35</t>
  </si>
  <si>
    <t>KPIRSV36</t>
  </si>
  <si>
    <t>KPIRSV37</t>
  </si>
  <si>
    <t>KPIRSV38</t>
  </si>
  <si>
    <t>KPIRSV39</t>
  </si>
  <si>
    <t>KPIRSV40</t>
  </si>
  <si>
    <t>KPIRSV41</t>
  </si>
  <si>
    <t>KPIRSV42</t>
  </si>
  <si>
    <t>KPIRSV43</t>
  </si>
  <si>
    <t>KPIRSV44</t>
  </si>
  <si>
    <t>KPIRSV45</t>
  </si>
  <si>
    <t>KPIRSV46</t>
  </si>
  <si>
    <t>KPIRSV47</t>
  </si>
  <si>
    <t>KPIRSV48</t>
  </si>
  <si>
    <t>KPIRSV49</t>
  </si>
  <si>
    <t>KPIRSV50</t>
  </si>
  <si>
    <t>KPIRSV51</t>
  </si>
  <si>
    <t>KPIRSV52</t>
  </si>
  <si>
    <t>KPIRSV53</t>
  </si>
  <si>
    <t>KPIRSV54</t>
  </si>
  <si>
    <t>KPIRSV55</t>
  </si>
  <si>
    <t>KPIRSV56</t>
  </si>
  <si>
    <t>KPIRSV57</t>
  </si>
  <si>
    <t>KPIRSV58</t>
  </si>
  <si>
    <t>KPIRSV59</t>
  </si>
  <si>
    <t>KPIRSV60</t>
  </si>
  <si>
    <t>KPIRSV61</t>
  </si>
  <si>
    <t>KPIRSV62</t>
  </si>
  <si>
    <t>KPIRSV63</t>
  </si>
  <si>
    <t>KPIRSV64</t>
  </si>
  <si>
    <t>KPIRSV65</t>
  </si>
  <si>
    <t>KPIRSV66</t>
  </si>
  <si>
    <t>KPIRSV67</t>
  </si>
  <si>
    <t>KPIRSV68</t>
  </si>
  <si>
    <t>KPIRSV69</t>
  </si>
  <si>
    <t>KPIRSV70</t>
  </si>
  <si>
    <t>KPIRSV71</t>
  </si>
  <si>
    <t>KPIRSV72</t>
  </si>
  <si>
    <t>KPIRSV73</t>
  </si>
  <si>
    <t>KPIRSV74</t>
  </si>
  <si>
    <t>KPIRSV75</t>
  </si>
  <si>
    <t>KPIRSV76</t>
  </si>
  <si>
    <t>KPIRSV77</t>
  </si>
  <si>
    <t>KPIRSV78</t>
  </si>
  <si>
    <t>KPIRSV79</t>
  </si>
  <si>
    <t>KPIRSV80</t>
  </si>
  <si>
    <t>KPIRSV81</t>
  </si>
  <si>
    <t>KPIRSV82</t>
  </si>
  <si>
    <t>KPIRSV83</t>
  </si>
  <si>
    <t>KPIRSV84</t>
  </si>
  <si>
    <t>KPIRSV85</t>
  </si>
  <si>
    <t>KPIRSV86</t>
  </si>
  <si>
    <t>KPIRSV87</t>
  </si>
  <si>
    <t>KPIRSV88</t>
  </si>
  <si>
    <t>KPIRSV89</t>
  </si>
  <si>
    <t>KPIRSV90</t>
  </si>
  <si>
    <t>KPIRSV91</t>
  </si>
  <si>
    <t>KPIRSV92</t>
  </si>
  <si>
    <t>KPIRSV93</t>
  </si>
  <si>
    <t>KPIRSV94</t>
  </si>
  <si>
    <t>KPIRSV95</t>
  </si>
  <si>
    <t>KPIRSV96</t>
  </si>
  <si>
    <t>KPIRSV97</t>
  </si>
  <si>
    <t>KPIRSV98</t>
  </si>
  <si>
    <t>KPIRSV99</t>
  </si>
  <si>
    <t>KPIRSV100</t>
  </si>
  <si>
    <t>KPIRSV101</t>
  </si>
  <si>
    <t>KPIRSV102</t>
  </si>
  <si>
    <t>KPIRSV103</t>
  </si>
  <si>
    <t>KPIRSV104</t>
  </si>
  <si>
    <t>KPIRSV105</t>
  </si>
  <si>
    <t>KPIRSV106</t>
  </si>
  <si>
    <t>KPIRSV107</t>
  </si>
  <si>
    <t>KPIRSV108</t>
  </si>
  <si>
    <t>KPIRSV109</t>
  </si>
  <si>
    <t>KPIRSV110</t>
  </si>
  <si>
    <t>KPIRSV111</t>
  </si>
  <si>
    <t>KPIRSV112</t>
  </si>
  <si>
    <t>KPIRSV113</t>
  </si>
  <si>
    <t>KPIRSV114</t>
  </si>
  <si>
    <t>KPIRSV115</t>
  </si>
  <si>
    <t>KPIRSV116</t>
  </si>
  <si>
    <t>KPIRSV117</t>
  </si>
  <si>
    <t>KPIRSV118</t>
  </si>
  <si>
    <t>KPIRSV119</t>
  </si>
  <si>
    <t>KPIRSV120</t>
  </si>
  <si>
    <t>KPIRSV121</t>
  </si>
  <si>
    <t>KPIRSV122</t>
  </si>
  <si>
    <t>KPIRSV123</t>
  </si>
  <si>
    <t>KPIRSV124</t>
  </si>
  <si>
    <t>KPIRSV125</t>
  </si>
  <si>
    <t>KPIRSV126</t>
  </si>
  <si>
    <t>KPIRSV127</t>
  </si>
  <si>
    <t>KPIRSV128</t>
  </si>
  <si>
    <t>KPIRSV129</t>
  </si>
  <si>
    <t>KPIRSV130</t>
  </si>
  <si>
    <t>KPIRSV131</t>
  </si>
  <si>
    <t>KPIRSV132</t>
  </si>
  <si>
    <t>KPIRSV133</t>
  </si>
  <si>
    <t>KPIRSV134</t>
  </si>
  <si>
    <t>KPIRSV135</t>
  </si>
  <si>
    <t>KPIRSV136</t>
  </si>
  <si>
    <t>KPIRSV137</t>
  </si>
  <si>
    <t>KPIRSV138</t>
  </si>
  <si>
    <t>KPIRSV139</t>
  </si>
  <si>
    <t>KPIRSV140</t>
  </si>
  <si>
    <t>KPIRSV141</t>
  </si>
  <si>
    <t>KPIRSV142</t>
  </si>
  <si>
    <t>KPIRSV143</t>
  </si>
  <si>
    <t>KPIRSV144</t>
  </si>
  <si>
    <t>KPIRSV145</t>
  </si>
  <si>
    <t>KPIRSV146</t>
  </si>
  <si>
    <t>KPIRSV147</t>
  </si>
  <si>
    <t>KPIRSV148</t>
  </si>
  <si>
    <t>KPIRSV149</t>
  </si>
  <si>
    <t>KPIRSV150</t>
  </si>
  <si>
    <t>KPIRSV151</t>
  </si>
  <si>
    <t>KPIRSV152</t>
  </si>
  <si>
    <t>KPIRSV153</t>
  </si>
  <si>
    <t>KPIRSV154</t>
  </si>
  <si>
    <t>KPIRSV155</t>
  </si>
  <si>
    <t>KPIRSV156</t>
  </si>
  <si>
    <t>KPIRSV157</t>
  </si>
  <si>
    <t>KPIRSV158</t>
  </si>
  <si>
    <t>KPIRSV159</t>
  </si>
  <si>
    <t>KPIRSV160</t>
  </si>
  <si>
    <t>KPIRSV161</t>
  </si>
  <si>
    <t>KPIRSV162</t>
  </si>
  <si>
    <t>KPIRSV163</t>
  </si>
  <si>
    <t>KPIRSV164</t>
  </si>
  <si>
    <t>KPIRSV165</t>
  </si>
  <si>
    <t>KPIRSV166</t>
  </si>
  <si>
    <t>KPIRSV167</t>
  </si>
  <si>
    <t>KPIRSV168</t>
  </si>
  <si>
    <t>KPIRSV169</t>
  </si>
  <si>
    <t>KPIRSV170</t>
  </si>
  <si>
    <t>KPIRSV171</t>
  </si>
  <si>
    <t>KPIRSV172</t>
  </si>
  <si>
    <t>KPIRSV173</t>
  </si>
  <si>
    <t>KPIRSV174</t>
  </si>
  <si>
    <t>KPIRSV175</t>
  </si>
  <si>
    <t>KPIRSV176</t>
  </si>
  <si>
    <t>KPIRSV177</t>
  </si>
  <si>
    <t>KTRSV01</t>
  </si>
  <si>
    <t>KTRSV02</t>
  </si>
  <si>
    <t>KTRSV03</t>
  </si>
  <si>
    <t>KTRSV04</t>
  </si>
  <si>
    <t>KTRSV05</t>
  </si>
  <si>
    <t>KTRSV06</t>
  </si>
  <si>
    <t>KTRSV07</t>
  </si>
  <si>
    <t>KTRSV08</t>
  </si>
  <si>
    <t>KTRSV09</t>
  </si>
  <si>
    <t>KTRSV10</t>
  </si>
  <si>
    <t>KTRSV11</t>
  </si>
  <si>
    <t>KTRSV12</t>
  </si>
  <si>
    <t>KTRSV13</t>
  </si>
  <si>
    <t>KTRSV14</t>
  </si>
  <si>
    <t>KTRSV15</t>
  </si>
  <si>
    <t>KTRSV16</t>
  </si>
  <si>
    <t>KTRSV17</t>
  </si>
  <si>
    <t>KTRSV18</t>
  </si>
  <si>
    <t>KTRSV19</t>
  </si>
  <si>
    <t>KTRSV20</t>
  </si>
  <si>
    <t>KTRSV21</t>
  </si>
  <si>
    <t>KTRSV22</t>
  </si>
  <si>
    <t>KTRSV23</t>
  </si>
  <si>
    <t>KTRSV24</t>
  </si>
  <si>
    <t>KTRSV25</t>
  </si>
  <si>
    <t>KTRSV26</t>
  </si>
  <si>
    <t>KTRSV27</t>
  </si>
  <si>
    <t>KTRSV28</t>
  </si>
  <si>
    <t>KTRSV29</t>
  </si>
  <si>
    <t>KTRSV30</t>
  </si>
  <si>
    <t>KTRSV31</t>
  </si>
  <si>
    <t>KTRSV32</t>
  </si>
  <si>
    <t>KTRSV33</t>
  </si>
  <si>
    <t>KTRSV34</t>
  </si>
  <si>
    <t>KTRSV35</t>
  </si>
  <si>
    <t>KTRSV78</t>
  </si>
  <si>
    <t>KTRSV79</t>
  </si>
  <si>
    <t>KTRSV80</t>
  </si>
  <si>
    <t>KTRSV81</t>
  </si>
  <si>
    <t>KTRSV82</t>
  </si>
  <si>
    <t>KPIRSV178</t>
  </si>
  <si>
    <t>KPIRSV179</t>
  </si>
  <si>
    <t>Monitor 2021 quarterly arrears reduction targets in conjunction with Litigation Assistants and ensure pre 2020 arrears collection data with Litigation Assistants is verified and closed off on a quarterly basis</t>
  </si>
  <si>
    <t>Monitor 2021 quarterly arrears reduction targets in conjunction with LANW, LA-Ba and ensure pre 2020 arrears collection data with LANW and LA-Ba is verified and closed off on a quarterly basis</t>
  </si>
  <si>
    <t>Conduct quarterly litigation audit for each region and submit report to ML by third week of new quarter</t>
  </si>
  <si>
    <t>Monitor actual arrears reduction amounts on a monthly basis in conjunction with Litigation Assistants and submit report to ML by the first week of the new month</t>
  </si>
  <si>
    <t>Record and monitor actual arrears reduction amount on a monthly basis and submit report to LAHO by the first week of the new month</t>
  </si>
  <si>
    <t>Verify and clean out unresolved 2020 and pre-2020 arrears data relating to files in Litigation Assistant’s carriage as per landsoft records</t>
  </si>
  <si>
    <t>Assist with and advise on legal issues for organisation restructure through the organisation restructure committee, similar Board projects or committees</t>
  </si>
  <si>
    <t>KPILGL01</t>
  </si>
  <si>
    <t>KPILGL02</t>
  </si>
  <si>
    <t>KPILGL03</t>
  </si>
  <si>
    <t>KPILGL04</t>
  </si>
  <si>
    <t>KPILGL05</t>
  </si>
  <si>
    <t>KPILGL06</t>
  </si>
  <si>
    <t>KPILGL07</t>
  </si>
  <si>
    <t>KPILGL08</t>
  </si>
  <si>
    <t>KPILGL09</t>
  </si>
  <si>
    <t>KPILGL10</t>
  </si>
  <si>
    <t>KPILGL11</t>
  </si>
  <si>
    <t>KPILGL12</t>
  </si>
  <si>
    <t>KPILGL13</t>
  </si>
  <si>
    <t>KPILGL14</t>
  </si>
  <si>
    <t>KPILGL15</t>
  </si>
  <si>
    <t>2021_LGL - Senior Legal Officer HO</t>
  </si>
  <si>
    <t>2021_LGL-SLOW</t>
  </si>
  <si>
    <t>2021_LGL - Senior Legal Officer NW</t>
  </si>
  <si>
    <t>Enterpreneurships</t>
  </si>
  <si>
    <t>Enterpreneurship</t>
  </si>
  <si>
    <t xml:space="preserve">Maintain a balance system and budget </t>
  </si>
  <si>
    <t>Operating Expenses and Capex</t>
  </si>
  <si>
    <t>Landowners Seed Fund Grant</t>
  </si>
  <si>
    <t>LAU Cases</t>
  </si>
  <si>
    <t>PPP - New Business</t>
  </si>
  <si>
    <t>Risk process enhancement</t>
  </si>
  <si>
    <t>Accountable, inclusiveness systems and processes</t>
  </si>
  <si>
    <t>Empowering LOUs on Asset Management &amp; Legislative requirements that govern LOU right</t>
  </si>
  <si>
    <t>LOU Resource Based Business</t>
  </si>
  <si>
    <t>LOU leasing own Land</t>
  </si>
  <si>
    <t>Professiobal &amp; Technical Skills</t>
  </si>
  <si>
    <t>Support innovation &amp; Creativity through national competitiveness</t>
  </si>
  <si>
    <t>Digitization - automation of processes</t>
  </si>
  <si>
    <t>Accelerating Business opportunities to advance indigenous people</t>
  </si>
  <si>
    <t>Change Management</t>
  </si>
  <si>
    <t>Transform to perform (diverse)</t>
  </si>
  <si>
    <t>Filing Systems -automated &amp; digitised data</t>
  </si>
  <si>
    <t>TLTB as a proactive &amp; visible organisation</t>
  </si>
  <si>
    <t>Customer/Stakeholder focus</t>
  </si>
  <si>
    <t>Climate Change Adaptation and Mitigation</t>
  </si>
  <si>
    <t>Accelerate business opportunities</t>
  </si>
  <si>
    <t>Professional &amp; Technical Skills</t>
  </si>
  <si>
    <t>Assist the LOU Trust Funds, Assignments &amp; Trust Related Activities in the Region</t>
  </si>
  <si>
    <t>Trust Monies</t>
  </si>
  <si>
    <t>KTLAU01</t>
  </si>
  <si>
    <t>KTLAU02</t>
  </si>
  <si>
    <t>KTLAU03</t>
  </si>
  <si>
    <t>KTLAU04</t>
  </si>
  <si>
    <t>KTLAU05</t>
  </si>
  <si>
    <t>KTLAU06</t>
  </si>
  <si>
    <t>KTLAU07</t>
  </si>
  <si>
    <t>KTLAU08</t>
  </si>
  <si>
    <t>KTLAU09</t>
  </si>
  <si>
    <t>KTLAU10</t>
  </si>
  <si>
    <t>KTLAU11</t>
  </si>
  <si>
    <t>KTLAU12</t>
  </si>
  <si>
    <t>KTLAU13</t>
  </si>
  <si>
    <t>KTLAU14</t>
  </si>
  <si>
    <t>KTLAU15</t>
  </si>
  <si>
    <t>KTLAU16</t>
  </si>
  <si>
    <t>KTLAU17</t>
  </si>
  <si>
    <t>KTLAU18</t>
  </si>
  <si>
    <t>KTLAU19</t>
  </si>
  <si>
    <t>KTLAU20</t>
  </si>
  <si>
    <t>KTLAU21</t>
  </si>
  <si>
    <t>KTLAU22</t>
  </si>
  <si>
    <t>KTLAU23</t>
  </si>
  <si>
    <t>KTLAU24</t>
  </si>
  <si>
    <t>KPILAU01</t>
  </si>
  <si>
    <t>KPILAU02</t>
  </si>
  <si>
    <t>KPILAU03</t>
  </si>
  <si>
    <t>2021_LAU - Landowners Affairs Officer</t>
  </si>
  <si>
    <t>KTIT01</t>
  </si>
  <si>
    <t>KTIT02</t>
  </si>
  <si>
    <t>Innovation and Service Enhancements</t>
  </si>
  <si>
    <t>KTIT03</t>
  </si>
  <si>
    <t>QCC Projects Recommendation 2020(Lost Title Process Automation,Tourism Gross Receipt Rent Reassessment, ERD and Trust Registration)</t>
  </si>
  <si>
    <t>KTIT04</t>
  </si>
  <si>
    <t>Network Upgrade &amp; Security Enhancement</t>
  </si>
  <si>
    <t>KTIT05</t>
  </si>
  <si>
    <t>ADB Block Chain and LPI Related projects</t>
  </si>
  <si>
    <t>KTIT06</t>
  </si>
  <si>
    <t>IT Operations Customer Service</t>
  </si>
  <si>
    <t>KTIT07</t>
  </si>
  <si>
    <t>IT Architecture Review (Server/storage Infrastructure and Applications Architecture)</t>
  </si>
  <si>
    <t>KTIT08</t>
  </si>
  <si>
    <t>New Landsoft Requirements document</t>
  </si>
  <si>
    <t>KTIT09</t>
  </si>
  <si>
    <t>ISO 27001 Information Security Standard Alignment (DR Testing,BCP Test)</t>
  </si>
  <si>
    <t>KTIT10</t>
  </si>
  <si>
    <t>ISO 27001 Information Security Standard Alignment (DR Testing,BCP Test), ADB Block Chain and LPI Related projects</t>
  </si>
  <si>
    <t>KTIT11</t>
  </si>
  <si>
    <t>Governance and Risk</t>
  </si>
  <si>
    <t>KTIT12</t>
  </si>
  <si>
    <t>TLFC Boundary GIS Correction (Tailevu)</t>
  </si>
  <si>
    <t>KTIT13</t>
  </si>
  <si>
    <t>LAU Case and GIS</t>
  </si>
  <si>
    <t>KTIT14</t>
  </si>
  <si>
    <t>Review of IT Administration Policy</t>
  </si>
  <si>
    <t>KTIT15</t>
  </si>
  <si>
    <t>Revamp and System Convergence(ememo,erequest,cms,library,admin,HNA)</t>
  </si>
  <si>
    <t>KTIT16</t>
  </si>
  <si>
    <t>LDVC and LAU Case Projects</t>
  </si>
  <si>
    <t>KTIT17</t>
  </si>
  <si>
    <t>LDVC Revamp (Link ArcGIS)</t>
  </si>
  <si>
    <t>KTRND01</t>
  </si>
  <si>
    <t>Total Collections, Trust Income Distributions, Operating Expenses &amp; CAPEX</t>
  </si>
  <si>
    <t>KTRND02</t>
  </si>
  <si>
    <t>Maintain a balanced system and budget reporting</t>
  </si>
  <si>
    <t>KTRND03</t>
  </si>
  <si>
    <t>Monitoring &amp; Evaluation of TLTB Leases</t>
  </si>
  <si>
    <t>KTRND04</t>
  </si>
  <si>
    <t>Growth in core business of TLTB through new leases and PPP (new business)</t>
  </si>
  <si>
    <t>KTRND05</t>
  </si>
  <si>
    <t>Risk Process Enhancements</t>
  </si>
  <si>
    <t>KTRND06</t>
  </si>
  <si>
    <t>Empowering LOUs on Asset Management, LOU Resource based business, and LOU Consultation</t>
  </si>
  <si>
    <t>KTRND07</t>
  </si>
  <si>
    <t>Recruitment of professional personnel in areas necessary.</t>
  </si>
  <si>
    <t>KTRND08</t>
  </si>
  <si>
    <t>Accelerating structural transformations for sustainable development, esp. through innovative solutions; Transformation to online business service &amp; processes; Digitization – automation of processes</t>
  </si>
  <si>
    <t>KTRND09</t>
  </si>
  <si>
    <t>Accelerating Business Opportunities to advance Indigenous people.</t>
  </si>
  <si>
    <t>KTRND10</t>
  </si>
  <si>
    <t>Assist with transactions &amp; structural shifts; Digital world – integration of data, land management processes etc.; Change Management</t>
  </si>
  <si>
    <t>KTRND11</t>
  </si>
  <si>
    <t xml:space="preserve">TLTB Land Management models; Transform to perform (diverse) </t>
  </si>
  <si>
    <t>KTRND12</t>
  </si>
  <si>
    <t xml:space="preserve"> Knowledge Services TLTB as a Knowledge Institute; Customer /stakeholder focus.</t>
  </si>
  <si>
    <t>KTRND13</t>
  </si>
  <si>
    <t>TLTB Visibility; Attractive brochures , adverts &amp; information package</t>
  </si>
  <si>
    <t>KTRND14</t>
  </si>
  <si>
    <t>Climate Change Adaptation &amp; Mitigation; Disaster Risk Reduction</t>
  </si>
  <si>
    <t>KTRND15</t>
  </si>
  <si>
    <t>Digital world  - integration of data , processes &amp; Land management; Transform to perform</t>
  </si>
  <si>
    <t>KTRND16</t>
  </si>
  <si>
    <t>Effective financial &amp; resource management &amp; reporting.</t>
  </si>
  <si>
    <t>KTRND17</t>
  </si>
  <si>
    <t xml:space="preserve">TLTB &amp; Govt Grants </t>
  </si>
  <si>
    <t>KTRND18</t>
  </si>
  <si>
    <t>Monitoring &amp; Evaluation of Reassessment, Sales, Land Available for Leasing, Dealings, Registrations, Conveyancing, M&amp;E License, 360 Degrees, ALTA/TLTA expiry &amp; Renewal, major cases, DOL, WAF, Telecom, etc</t>
  </si>
  <si>
    <t>KTRND19</t>
  </si>
  <si>
    <t>Growth in core business of TLTB through: New leases, Lease renewals, PPP - New Business, Entrepreneurships, Land Marketing Strategies</t>
  </si>
  <si>
    <t>KTRND20</t>
  </si>
  <si>
    <t>HR Capital Management &amp; Professional Upskilling</t>
  </si>
  <si>
    <t>KTRND21</t>
  </si>
  <si>
    <t>Supporting management reforms &amp; financial Stability, accountable, inclusive systems &amp; processes, risk process enhancements</t>
  </si>
  <si>
    <t>KTRND22</t>
  </si>
  <si>
    <t>Mainstreaming &amp; Cross sectional Functions; Financial Inclusion</t>
  </si>
  <si>
    <t>KTRND23</t>
  </si>
  <si>
    <t xml:space="preserve">Empowering LOU Assets Management &amp; Legislative requirements </t>
  </si>
  <si>
    <t>KTRND24</t>
  </si>
  <si>
    <t>LOU resource based business, LOU consultation, Reserve sittings, LOU meetings, Tikina Meetings, LOU Leasing own land, LOU Mismanagement of Reserve land (awareness sessions on Sec 18)</t>
  </si>
  <si>
    <t>KTRND25</t>
  </si>
  <si>
    <t>Professional &amp; Technical Skill</t>
  </si>
  <si>
    <t>KTRND26</t>
  </si>
  <si>
    <t>Benchmarking &amp; Standardisation, Support Innovation &amp; creativity through national competiveness; Recruitment of professional personnel in areas necessary. Leadership qualities</t>
  </si>
  <si>
    <t>KTRND27</t>
  </si>
  <si>
    <t xml:space="preserve">Adopt transformational ISO standards, acceletating structural transformations for sustainable developments especially through innovative solutions </t>
  </si>
  <si>
    <t>KTRND28</t>
  </si>
  <si>
    <t>Digitisation - Automation of processes</t>
  </si>
  <si>
    <t>KTRND29</t>
  </si>
  <si>
    <t>Accelerating Business Opportunities to advance indegenous people, Improving urban &amp; rural Livelihood</t>
  </si>
  <si>
    <t>KTRND30</t>
  </si>
  <si>
    <t>Assistance - transtitions, economic diversifications, gender inequalities, Access to basic services &amp; infrastructure (H20, clean energy)</t>
  </si>
  <si>
    <t>KTRND31</t>
  </si>
  <si>
    <t>1.Strengthen relevance as a trusted partner in a complex and evolving development landscape, 2. Be more nimble, innovative and enterprising – a thought leader that succeeds in taking and managing risks</t>
  </si>
  <si>
    <t>KTRND32</t>
  </si>
  <si>
    <t xml:space="preserve">Be more efficient and effective in utilising resources to deliver results, assist with transactions &amp; structural shifts </t>
  </si>
  <si>
    <t>KTRND33</t>
  </si>
  <si>
    <t>Digital workd - integration of data, land management processes, change management</t>
  </si>
  <si>
    <t>KTRND34</t>
  </si>
  <si>
    <t>Knowledge Services TLTB as a knowledge instititue, Customer/ Stakeholder focus</t>
  </si>
  <si>
    <t>KTRND35</t>
  </si>
  <si>
    <t>Staff climate and Customer Climate Surveys, TLTB as proactive &amp; Visible organisation</t>
  </si>
  <si>
    <t>KTRND36</t>
  </si>
  <si>
    <t>TLTB Visibility, Attractive brochures, adverts, information packages, Board's visibility - publicity etc</t>
  </si>
  <si>
    <t>KTRND37</t>
  </si>
  <si>
    <t>Aceletrating Business Opportunities to advance iTaukei people &amp; Fijians, Improving Rural &amp; Urban livelihoods</t>
  </si>
  <si>
    <t>KTRND38</t>
  </si>
  <si>
    <t xml:space="preserve">Assist with transitions and structural shifts (Economic diversifications &amp; redressing widening inequalities, gender), Ensuring access to basic services &amp; infrastructure. </t>
  </si>
  <si>
    <t>KTRND39</t>
  </si>
  <si>
    <t xml:space="preserve">Climate Change Adaptation &amp; Mitigation, </t>
  </si>
  <si>
    <t>KTRND40</t>
  </si>
  <si>
    <t xml:space="preserve">Disaster Risk Reduction, Build Resilience &amp; effective institutions and mechanism </t>
  </si>
  <si>
    <t>KTRND41</t>
  </si>
  <si>
    <t>Accelerating Business Opportunities, accelerating structural transformations for SDCG</t>
  </si>
  <si>
    <t>KTRND42</t>
  </si>
  <si>
    <t>Transform to perform, Being more nimble and enterprising, assist with transitions &amp; structural shift</t>
  </si>
  <si>
    <t>KTRND43</t>
  </si>
  <si>
    <t>Digital world - integration of data, process &amp; land management, Research - Deep analysis</t>
  </si>
  <si>
    <t>KTRND44</t>
  </si>
  <si>
    <t xml:space="preserve">Managing Team Expenses, Collection of EIA Screening Fees </t>
  </si>
  <si>
    <t>KTRND45</t>
  </si>
  <si>
    <t>Monitoring and Evaluation of Existing TLTB lease Portfolios’.</t>
  </si>
  <si>
    <t>KTRND46</t>
  </si>
  <si>
    <t>Growth in core business of TLTB through creation of new leases, proactive renewals, Landowner new business ventures, Growth in TLTB Income base, Efficient Work Process &amp; Ease of Doing Business</t>
  </si>
  <si>
    <t>KTRND47</t>
  </si>
  <si>
    <t xml:space="preserve">Landowners awareness forum in Tikina &amp; districts, Financial Training and Up skilling in business areas, </t>
  </si>
  <si>
    <t>KTRND48</t>
  </si>
  <si>
    <t>Land Development projects &amp; New business ventures</t>
  </si>
  <si>
    <t>KTRND49</t>
  </si>
  <si>
    <t>Recruitment of professional personnel in areas necessary. Leadership qualities: IMPROVE TLTB CULTURE.</t>
  </si>
  <si>
    <t>KTRND50</t>
  </si>
  <si>
    <t>Process Reengineering, Review Existing, Policies, Manuals and drafting of new Policies, Research into Emerging and innovative trends to Land Management and Real Estate, Renewable Energy , Estate Operations Manual Reviews &amp; amendments, Schedule of Fees, Re</t>
  </si>
  <si>
    <t>KTRND51</t>
  </si>
  <si>
    <t xml:space="preserve">Lease and License application processing </t>
  </si>
  <si>
    <t>KTRND52</t>
  </si>
  <si>
    <t>staff climate and customer climate surveys</t>
  </si>
  <si>
    <t>KTRND53</t>
  </si>
  <si>
    <t>Attractive brochures , adverts &amp; information package</t>
  </si>
  <si>
    <t>KTRND54</t>
  </si>
  <si>
    <t>Reduction in carbon emission, Carbon sink/ sequestration intiative, REDD+, carbon trading’s, Conservation Leases, Climate funds/ Green bonds/, Adaptations funds, Renewable Energy.</t>
  </si>
  <si>
    <t>KTRND55</t>
  </si>
  <si>
    <t>Quality circle (QC), 5S, Internal and innovation and continuous Corporate Social Responsibility activities</t>
  </si>
  <si>
    <t>KPIIT01</t>
  </si>
  <si>
    <t>Adherence to Regulations, Policies and Procedures of the Board. Implementation of Audit Recommendations. Update Board, Subcommittee and ITDMC on IT matters and progress</t>
  </si>
  <si>
    <t>KPIIT02</t>
  </si>
  <si>
    <t>Compliance in submitting Team monthly report, signing monthly Assurance declaration Form, Risk register update on 1st working day of new month</t>
  </si>
  <si>
    <t>KPIIT03</t>
  </si>
  <si>
    <t>Assist QC team in 2021</t>
  </si>
  <si>
    <t>KPIIT04</t>
  </si>
  <si>
    <t>QCC Projects Recommendation 2020 (Lost Title Process Automation)</t>
  </si>
  <si>
    <t>KPIIT05</t>
  </si>
  <si>
    <t>Assist in Network Upgrade Projects</t>
  </si>
  <si>
    <t>KPIIT06</t>
  </si>
  <si>
    <t>Block Chain Related Projects (APIs)Land Available process  and upload into landsoft, Technical training and sustaining platform</t>
  </si>
  <si>
    <t>KPIIT07</t>
  </si>
  <si>
    <t>Follow up Missing File Stats</t>
  </si>
  <si>
    <t>KPIIT08</t>
  </si>
  <si>
    <t>Assist QC teams in 2021</t>
  </si>
  <si>
    <t>KPIIT09</t>
  </si>
  <si>
    <t>IT Architecture Review- Familiarise with TOGAF and reiview TOR and Document "To Be" process and map from current to the new.</t>
  </si>
  <si>
    <t>KPIIT10</t>
  </si>
  <si>
    <t>Improve DR site Procedures and Testing  and BCP site tests to ISO standards</t>
  </si>
  <si>
    <t>KPIIT11</t>
  </si>
  <si>
    <t>IT Architecture Review - Assist in Review of TOR and also in the carrying out of the Review</t>
  </si>
  <si>
    <t>KPIIT12</t>
  </si>
  <si>
    <t>Implementation of all recommendation from the IT Network Architecture Review scheduled for the first year to improve infrastructure (26 projects)</t>
  </si>
  <si>
    <t>KPIIT13</t>
  </si>
  <si>
    <t>Block Chain Related Projects (APIs)- Ensure the cloud infrastructure is secure, Work with Singapore Team on Cyber Security Assessment of platform, ensure syncing of AD with the platform</t>
  </si>
  <si>
    <t>KPIIT14</t>
  </si>
  <si>
    <t>Schedule quarterly/Biannual visits &amp; awareness training to all the Regions</t>
  </si>
  <si>
    <t>KPIIT15</t>
  </si>
  <si>
    <t>KPIIT16</t>
  </si>
  <si>
    <t>Weekly verification of all charting from all Regions and Subregions</t>
  </si>
  <si>
    <t>KPIIT17</t>
  </si>
  <si>
    <t>Update Cadastral layer on CCMS with new registere leases/boundaries</t>
  </si>
  <si>
    <t>KPIIT18</t>
  </si>
  <si>
    <t>TLFC Boundary Correction (Tailevu)</t>
  </si>
  <si>
    <t>KPIIT19</t>
  </si>
  <si>
    <t>1 article per month for Nai Bulibuli Newsletter</t>
  </si>
  <si>
    <t>KPIIT20</t>
  </si>
  <si>
    <t>GIS of Property Sales - ensure monthly update with relevant information on sales analysis layer</t>
  </si>
  <si>
    <t>KPIIT21</t>
  </si>
  <si>
    <t>Administration of Survey 123, Quick Capture, ArcMap sde link, - locational correction, trouble shooting, additional features</t>
  </si>
  <si>
    <t>KPIIT22</t>
  </si>
  <si>
    <t>Dashboard App -Create a Dashboard for CMS</t>
  </si>
  <si>
    <t>KPIIT23</t>
  </si>
  <si>
    <t>Dashboard App -Create a Dashboard for LAU</t>
  </si>
  <si>
    <t>KPIIT24</t>
  </si>
  <si>
    <t>Building Models for Residentials (2,3,4 bedroom houses, Split level, Double story, On piles),- to be used in Land Available and 3D Modelling</t>
  </si>
  <si>
    <t>KPIIT25</t>
  </si>
  <si>
    <t>Terraflex system monitoring for the new GNSS TDC 600 users</t>
  </si>
  <si>
    <t>KPIIT26</t>
  </si>
  <si>
    <t>ArcGIS App (Workforce  App) - implement workforce app for 360 Team in CE</t>
  </si>
  <si>
    <t>KPIIT27</t>
  </si>
  <si>
    <t xml:space="preserve">TLTB Staff Training Awareness - GISand new concepts - Training, Test and Assessments of Officers </t>
  </si>
  <si>
    <t>KPIIT28</t>
  </si>
  <si>
    <t>GIS Interactive Maps and Digital Display in all Regions and Head office - Story Maps of LOU location and Villages, LOU Consultations, Land Available for lease, Master Plan,CSR Footprint, Forest Deforestation &amp; Degradation Map</t>
  </si>
  <si>
    <t>KPIIT29</t>
  </si>
  <si>
    <t>3D Terrain &amp; Building Information Modelling for Land Available process for Digital platform</t>
  </si>
  <si>
    <t>KPIIT30</t>
  </si>
  <si>
    <t>Automation and improvement of Geospatial Process (put a map layer where potential customers can pin point location of interest for what type of lease according to zone in Master Plan) Collect data on demand for lease in which location,Improve connection o</t>
  </si>
  <si>
    <t>KPIIT31</t>
  </si>
  <si>
    <t>Fiji Geospatial Council and Working Groups -  Attend and contribute in council and working groups for TLTB and update Executive Management on the same</t>
  </si>
  <si>
    <t>KPIIT32</t>
  </si>
  <si>
    <t>Monthly,Quarterly Nai Bulibuli Newsletter</t>
  </si>
  <si>
    <t>KPIIT33</t>
  </si>
  <si>
    <t>Auto validation of Lease Boundaries in ArcGIS - Implementation into ArcGIS live environment and prerequisites</t>
  </si>
  <si>
    <t>KPIIT34</t>
  </si>
  <si>
    <t>Ecognition to be implemented for CBUL verification process</t>
  </si>
  <si>
    <t>KPIIT35</t>
  </si>
  <si>
    <t>Oversee the implementation of 3 Apps namely Workforce, ArcGIS WebAppBuilder and Dashboard</t>
  </si>
  <si>
    <t>KPIIT36</t>
  </si>
  <si>
    <t>Self Service Kiosk/Mobile App - Awareness for external and internal customers</t>
  </si>
  <si>
    <t>KPIIT37</t>
  </si>
  <si>
    <t>IT Administration Manual review -  assist in the review of IT Administration Manual in the area of Customer services for IT</t>
  </si>
  <si>
    <t>KPIIT38</t>
  </si>
  <si>
    <t>Incident Response and Notifications - via Viber/SMS/email</t>
  </si>
  <si>
    <t>KPIIT39</t>
  </si>
  <si>
    <t>E-Statement - to be send Monthly</t>
  </si>
  <si>
    <t>KPIIT40</t>
  </si>
  <si>
    <t>Empower Staff Manuals and videos on the intranet /moodle (5 Manuals &amp; 5 videos per Qtr/2 videos per month)</t>
  </si>
  <si>
    <t>KPIIT41</t>
  </si>
  <si>
    <t>Summarise monthly Project progress or completed for monthy article. To be consolidated for end of year Annual report</t>
  </si>
  <si>
    <t>KPIIT42</t>
  </si>
  <si>
    <t>IT Architecture Review - Assist in the the carrying out of the review for Server Infrastructure Architecture and Application Architecture</t>
  </si>
  <si>
    <t>KPIIT43</t>
  </si>
  <si>
    <t>IT Network Architecture Review Documentation all the Topology diagrams after changes to Network, Data Flow Diagrams, Configurations of all Network Devices</t>
  </si>
  <si>
    <t>KPIIT44</t>
  </si>
  <si>
    <t xml:space="preserve"> All PCs on Win 10 and latest servers on Win 2019.</t>
  </si>
  <si>
    <t>KPIIT45</t>
  </si>
  <si>
    <t>Setup a pool of IT replacement machines (10 or less), to be loaned out in emergency - This to be factored in the IT Administration review</t>
  </si>
  <si>
    <t>KPIIT46</t>
  </si>
  <si>
    <t>Block Chain Related Projects (APIs)- one of the Technical Training Champions for platform. All connection and Network related projects for the Digital platform</t>
  </si>
  <si>
    <t>KPIIT47</t>
  </si>
  <si>
    <t>Review of IT Administration Policy,eRequest Approval policy</t>
  </si>
  <si>
    <t>KPIIT48</t>
  </si>
  <si>
    <t>BCP site Procedure and Testing</t>
  </si>
  <si>
    <t>KPIIT49</t>
  </si>
  <si>
    <t>IT Architecture Review - Assist in the ammendment of TOR and in the carrying out of the review for Server Infrastructure Architecture and Application Architecture. Work with BA in the documentation of "To be"</t>
  </si>
  <si>
    <t>KPIIT50</t>
  </si>
  <si>
    <t>IT Network Architecture Upgrade - work with the Network and Security Team in the implementation of the 26 recomendation</t>
  </si>
  <si>
    <t>KPIIT51</t>
  </si>
  <si>
    <t>Block Chain Related Projects (APIs) - Awareness Program of the Platform to All Regions and Departments, Coordinate the development/documentation and implementation New Process for Land Available readness and its upload to platform, one of the Champions in</t>
  </si>
  <si>
    <t>KPIIT52</t>
  </si>
  <si>
    <t>Customer Information Update - (15% Increase in valid email contact (1500 per month))  Monitor effectiveness of email contact,Quarterly Competition - Ongoing</t>
  </si>
  <si>
    <t>KPIIT53</t>
  </si>
  <si>
    <t>Daily Report and WeeklyMonthly arrears/parked update</t>
  </si>
  <si>
    <t>KPIIT54</t>
  </si>
  <si>
    <t>Collect Lease Demand info and analysis and Respond to tenants request via info email</t>
  </si>
  <si>
    <t>KPIIT55</t>
  </si>
  <si>
    <t>Empower Staff Manuals and videos on the intranet (5 Manuals &amp; 5 videos per Qtr/2 videos per month)</t>
  </si>
  <si>
    <t>KPIIT56</t>
  </si>
  <si>
    <t>Land available uploads related to ADB project</t>
  </si>
  <si>
    <t>KPIIT57</t>
  </si>
  <si>
    <t>Assist in Network Upgrade Project (26 projects)</t>
  </si>
  <si>
    <t>KPIIT58</t>
  </si>
  <si>
    <t>Ensure all Network Upgrade recommendations for 2021 are implemented</t>
  </si>
  <si>
    <t>KPIIT59</t>
  </si>
  <si>
    <t>Block Chain Related Projects (APIs) -  Drive and ensure all related projects are implemented, Technical training for IT Staff,cyber security work and awareness of the new process</t>
  </si>
  <si>
    <t>KPIIT60</t>
  </si>
  <si>
    <t>Ensure (completion and Drive) that all Projects as listed on IT SCP Matrix for 2021 meets the objectives and delivered within budget and Timelines</t>
  </si>
  <si>
    <t>KPIIT61</t>
  </si>
  <si>
    <t>Drive and Ensure implementation of these 2 projects and its awareness</t>
  </si>
  <si>
    <t>KPIIT62</t>
  </si>
  <si>
    <t>LDVC Revamp and integrationwith Landsoft and Arcgis</t>
  </si>
  <si>
    <t>KPIIT63</t>
  </si>
  <si>
    <t>LAU Case -reports, LAU automation process, Seed Grant Monitoring enhancements in Landsoft</t>
  </si>
  <si>
    <t>KPIIT64</t>
  </si>
  <si>
    <t>ADB Block Chain Related Projects (APIs)- Land Available process  and upload into landsoft</t>
  </si>
  <si>
    <t>KPIIT65</t>
  </si>
  <si>
    <t>Mobile App completion</t>
  </si>
  <si>
    <t>KPIIT66</t>
  </si>
  <si>
    <t>QCC Projects Recommendation 2020 (Tourism Gross Receipt Rent Reassessment)</t>
  </si>
  <si>
    <t>KPIIT67</t>
  </si>
  <si>
    <t>Block Chain Related Projects (APIs)Land Available process  and upload into landsoft, Technical training and sustaining platform.LOU members Information</t>
  </si>
  <si>
    <t>KPIIT68</t>
  </si>
  <si>
    <t>Implement MPAISA for staff payroll</t>
  </si>
  <si>
    <t>KPIIT69</t>
  </si>
  <si>
    <t>Landsoft Web Application requirements</t>
  </si>
  <si>
    <t>KPIIT70</t>
  </si>
  <si>
    <t>PMS and APT Upload for each Qtr and Payroll verification Assistance</t>
  </si>
  <si>
    <t>KPIIT71</t>
  </si>
  <si>
    <t>Revamp LDVC portal (Linnk with ArcGIS)</t>
  </si>
  <si>
    <t>KPIIT72</t>
  </si>
  <si>
    <t>ArcGIS autovalidation project and other ArcGIS issues</t>
  </si>
  <si>
    <t>KPIIT73</t>
  </si>
  <si>
    <t>Revamp and consolidate all system into one(Erequest,Ememo,CMS,Admin,Library,HNA Inventory)</t>
  </si>
  <si>
    <t>KPIIT74</t>
  </si>
  <si>
    <t>Set up latest Moodle and configure for Courses to be uploaded (Materials and Tests with automated results)</t>
  </si>
  <si>
    <t>KPIIT75</t>
  </si>
  <si>
    <t>Risk Unit Portal</t>
  </si>
  <si>
    <t>KPIRND04</t>
  </si>
  <si>
    <t>Collection of LDVC Fees</t>
  </si>
  <si>
    <t>KPIRND05</t>
  </si>
  <si>
    <t>Managing CAPEX and team expenses</t>
  </si>
  <si>
    <t>KPIRND06</t>
  </si>
  <si>
    <t>Consolidation, validation and analysis of the case management: reassessment, expiry, dealings, inspection, conveyancing &amp; Lease registration.</t>
  </si>
  <si>
    <t>KPIRND07</t>
  </si>
  <si>
    <t>Assist in LDVC approval for major cases &amp; leases for govt, private sectors, NGOs and LOUs. This includes the regularization of informal settlements. Collaboration through the production of integrated landuse plans which are aligned to NDP (5 and 20 years) and also internationally, nationally and internally (within TLTB)</t>
  </si>
  <si>
    <t>KPIRND08</t>
  </si>
  <si>
    <t>Filling in of the Risk Register, monthly Section Reports and the Risk Assurance Form; EOM Enhancements on Landsoft and LDVC Portal to ensure compliance to standard Board procedures, as well as related legislations</t>
  </si>
  <si>
    <t>KPIRND09</t>
  </si>
  <si>
    <t>Assist with LDVC approval on LOU Leases; and assist LAU on awareness environment and landuse planning matters. This includes awareness in relation to the production of the integrated land use plans, and land owning unit plans.</t>
  </si>
  <si>
    <t>KPIRND10</t>
  </si>
  <si>
    <t>Expansion of LUP Unit</t>
  </si>
  <si>
    <t>KPIRND11</t>
  </si>
  <si>
    <t xml:space="preserve">Use of GIS technology for landuse planning work: Mapping of regional, district, local area and LOU. Publishing of landuse layers online (Website, Internal TLTB GIS live, and Qele Maroroi) and Undertake training on use of 3D &amp; 4D smart models, and UAV drone for integration into landuse planning and environment work </t>
  </si>
  <si>
    <t>KPIRND12</t>
  </si>
  <si>
    <t>Provisions of land for housing and economic needs through landuse planning &amp; LDVC approvals; Alignment of landuse plans to NDP (5-20yrs); and LDVC approval on regularisation of informal settlements</t>
  </si>
  <si>
    <t>KPIRND13</t>
  </si>
  <si>
    <t>Estate Operating Manuals (EOM) Reviews  Process re-engineering (integration of Digital platform)</t>
  </si>
  <si>
    <t>KPIRND14</t>
  </si>
  <si>
    <t xml:space="preserve">New Policies (4): Landuse Planning Policy; Planning &amp; Development Guideline; R&amp;D Manual; Watershed Management Policy                                               </t>
  </si>
  <si>
    <t>KPIRND15</t>
  </si>
  <si>
    <t>Review of Existing Policies (3): TLTB Housing Policy; Native Freshwater Policy (2003); Tender Policy for Land Available</t>
  </si>
  <si>
    <t>KPIRND16</t>
  </si>
  <si>
    <t>MOUs (10): Ministry of Waterways;  Department of Environment; Nasinu Town Council, Fiji Hoteliers &amp; Tourism Association, Ministry of Forestry, Bureau of Statistics, World Conservation Society, DTCP, EFL, FSC</t>
  </si>
  <si>
    <t>KPIRND17</t>
  </si>
  <si>
    <t>Research papers (8): 1. Urban Resilience &amp; Housing Affordability (SLUP), 2. Real Estate &amp; Land Development Markets (ARO), 3. Green Climate Funds (EO), 4. Dereservation of iTaukei Land Trends (ALUP), 5. Catchment Areas on iTaukei Land (EO, TEA), 6. Climate Change Displacement (EO, SLUP, TEA), 7. New Income Streams for TLTB (SRO, LUP), 8. Land Use Planning Tools for Socio-Economic Development (SLUP)</t>
  </si>
  <si>
    <t>KPIRND18</t>
  </si>
  <si>
    <t>Production of the Master Landuse Plan for Viti Levu</t>
  </si>
  <si>
    <t>KPIRND19</t>
  </si>
  <si>
    <t xml:space="preserve">District plans </t>
  </si>
  <si>
    <t>KPIRND20</t>
  </si>
  <si>
    <t>Greater North Master Plan approval in Principle by DTCP</t>
  </si>
  <si>
    <t>KPIRND21</t>
  </si>
  <si>
    <t>LOU Initiative; LOU Mapping</t>
  </si>
  <si>
    <t>KPIRND22</t>
  </si>
  <si>
    <t>Integrated Development Area IDA</t>
  </si>
  <si>
    <t>KPIRND23</t>
  </si>
  <si>
    <t>LDVC - leases/lots approved</t>
  </si>
  <si>
    <t>KPIRND24</t>
  </si>
  <si>
    <t>Assist in Land Available for Leasing: 120 (10 per month) to be advertised</t>
  </si>
  <si>
    <t>KPIRND25</t>
  </si>
  <si>
    <t>Development Leases (Approved lots): 600</t>
  </si>
  <si>
    <t>KPIRND26</t>
  </si>
  <si>
    <t>Provide best customer service at all times and deliver of knowledge services to all customers and Ensure all CMS cases assigned to staff are attended and reported in the system for closure of cases in a timely manner.</t>
  </si>
  <si>
    <t>KPIRND27</t>
  </si>
  <si>
    <t>Write news articles on Department updates for monthly newsletters, and send to Communications Team</t>
  </si>
  <si>
    <t>KPIRND28</t>
  </si>
  <si>
    <t>Publishing of relevant Department research papers and land use plans onto public platforms (website and social media)</t>
  </si>
  <si>
    <t>KPIRND29</t>
  </si>
  <si>
    <t>DRR and Climate Change Adaptation &amp; Mitigation principles mainstreamed through TLTB Land Use Plans, hazard-risk modeling and mapping, and LDVC approval conditions imposed on applications.</t>
  </si>
  <si>
    <t>KPIRND30</t>
  </si>
  <si>
    <t xml:space="preserve">Landsoft enhancements to include land use planning logics, to ensure compliance to land use planning and environment standards. </t>
  </si>
  <si>
    <t>KPIRND31</t>
  </si>
  <si>
    <t>QCC Project, FBEA Initiatives; and Spatial Integration of all mapping layers from other stakeholders into the Master Land Use Plan project</t>
  </si>
  <si>
    <t>KPIRND32</t>
  </si>
  <si>
    <t>Consolidation, Analysis &amp; Reporting of Financial past trends and performance of Operations on a monthly basis</t>
  </si>
  <si>
    <t>KPIRND33</t>
  </si>
  <si>
    <t>Assist the team in maintaining our operating expenses monthly</t>
  </si>
  <si>
    <t>KPIRND34</t>
  </si>
  <si>
    <t>Consolidation of TLTB &amp; govt grants reported monthly (Seed Fund Grant, First Land Purchase) etc</t>
  </si>
  <si>
    <t>KPIRND35</t>
  </si>
  <si>
    <t>Monitoring &amp; Auditing TLTB leases to ensure compliance &amp;  consolidation is reported monthly.</t>
  </si>
  <si>
    <t>KPIRND36</t>
  </si>
  <si>
    <t>Consolidation, analysis of case management (Reassessment, Sales, Land Available for Leasing, Dealings, Registrations, Conveyancing, M&amp;E License, 360 Degrees, ALTA/TLTA expiry &amp; Renewal)to see past trends and performance which is  reported monthly, collection of Sales data from MLMR &amp; uploading into the TLTB intranet for information to assist inoperations work.</t>
  </si>
  <si>
    <t>KPIRND37</t>
  </si>
  <si>
    <t>Consolidation &amp; analysis  of lease &amp; reassessment growth trends, informal settlemetns, FDI leases, CBUL initiatives, Lease renewals, LOU leases, review &amp; enhancement the EOM process to improve ease of doing business</t>
  </si>
  <si>
    <t>KPIRND38</t>
  </si>
  <si>
    <t>Quarterly awareness training session with R&amp;D, regions and sub-regions (1 every quarter) and participate in professional committee &amp; consulttion meetings when instructed to attend.</t>
  </si>
  <si>
    <t>KPIRND39</t>
  </si>
  <si>
    <t>Monthly consolidation of R&amp;D and operationat Risk register, meetings, and auditing of lease applications, filling in of risk register &amp; completing Risk Assurance Reports</t>
  </si>
  <si>
    <t>KPIRND40</t>
  </si>
  <si>
    <t xml:space="preserve">EOM Enhancement on landsoft to ensure compliance to standard Board procedures, as well as related legislation and effectiveness &amp; efficiency </t>
  </si>
  <si>
    <t>KPIRND41</t>
  </si>
  <si>
    <t>Providing assistance to the LAU team as and when required in terms of research and analysisi of data to empower LOU in Asset Management &amp; regulations requirements</t>
  </si>
  <si>
    <t>KPIRND42</t>
  </si>
  <si>
    <t>Consolidation &amp; reporting of LOU data as per in LOU consultations, LOU meetings, Tikina Council meetings, LOU profiling data &amp; LOU leases</t>
  </si>
  <si>
    <t>KPIRND43</t>
  </si>
  <si>
    <t>Awareness &amp; Training on EOM within R&amp;D and assist  the operations team 1 quarterly, undertake climate survey when provided by HCM and undertake short external courses through training needs analysis submitted &amp; submitting relevant training report to HCM for upload to knowledge management platform on the intranet</t>
  </si>
  <si>
    <t>KPIRND44</t>
  </si>
  <si>
    <t>Undergo awareness  on QCC training to produce projects  and other professional training for capacity buidling &amp; submit reports on planned timelines, to be implemented upon approval</t>
  </si>
  <si>
    <t>KPIRND45</t>
  </si>
  <si>
    <t xml:space="preserve">R&amp;D Webportal for Data Hub, Ongoing EOM process automation </t>
  </si>
  <si>
    <t>KPIRND46</t>
  </si>
  <si>
    <t>Landsoft EOM Enhancement/Automation: Dealings, Conveyancing, Valuation, Major cases, survey instruction (SI), EIA Screening, process re-engineering: TLTB online market place, ongoing EOM review for enhancement</t>
  </si>
  <si>
    <t>KPIRND47</t>
  </si>
  <si>
    <t>Consolidation &amp; analysis of data of LOU business opportunites and projects and new development LOU leases and reported monthly</t>
  </si>
  <si>
    <t>KPIRND48</t>
  </si>
  <si>
    <t>Consolidation and analysis  of FDI, Investment ventures ALTA expiry renewals, Informal settlements, New town projects, CBUL initatives, Housing projects and reporting  monthly</t>
  </si>
  <si>
    <t>KPIRND49</t>
  </si>
  <si>
    <t>Assist &amp; participate in SCP workshops</t>
  </si>
  <si>
    <t>KPIRND50</t>
  </si>
  <si>
    <t>NEW policies (4): Landuse planning policy, planning &amp; development guideline, R&amp;D manual, watershed management policy; REVIEW of existing policies (3): TLTB Housing Policy, Native Freshwater Ploicy (2003), Tender Policy for Land Available; MOUs (10): Ministry of Waterways, Department of Environment, Nasinu Town Council, Fiji Hoteliers &amp; Tourism Association, Ministry of Forestry, Bureay of Statistics, World Conservation Society, DTCP, EFL, FSC</t>
  </si>
  <si>
    <t>KPIRND51</t>
  </si>
  <si>
    <t>RESEARCH PAPERS (8): 1. Urban Resilience &amp; Housing Affordability (SLUP), 2. Real Estate &amp; Land Development Markets (ARO), 3. Green Climate Funds (EO), 4. Deservation of iTaukei Land Trends (ALUP), 5. Catchment Areas on iTaukei land (EO, TEA), 6. Climate Change Displacement (EO, SLUP, TEA), 7. New Income Streams (SRO, LUP), 8. Land use Planning Tools for Socio-Economic Development (SLUP).MINI RESEARCH PAPERS: Case Management, Transfer trends, REassessment, Expiry, 360 Inspection, Revision of Lease Documents</t>
  </si>
  <si>
    <t>KPIRND52</t>
  </si>
  <si>
    <t>Ensure that all CMS cases assigned are attended, Completed, closed and reported in system; provide the best customers services at all times external &amp; internal.</t>
  </si>
  <si>
    <t>KPIRND53</t>
  </si>
  <si>
    <t>Pariticpate in the staff climate survey as and when required</t>
  </si>
  <si>
    <t>KPIRND54</t>
  </si>
  <si>
    <t>Provide news article on Department updates for monthly newsletter and send to communications team. Assist to provide data and information in publishing of relevant department research papers either on website and social media; Assist in public community consultation as and when required.</t>
  </si>
  <si>
    <t>KPIRND55</t>
  </si>
  <si>
    <t xml:space="preserve">Assist in consolidation and analysis of data &amp; providing research on Business Opportunities to advance </t>
  </si>
  <si>
    <t>KPIRND56</t>
  </si>
  <si>
    <t>Attending to workshops etc as and when required and submitting report after its completion providing wayforward to address shifts and build resilience.</t>
  </si>
  <si>
    <t>KPIRND57</t>
  </si>
  <si>
    <t>Revision of lease conditions to include environmental, landuse, Disaster Risk Reduction and climate change adaptation and mitigation principles</t>
  </si>
  <si>
    <t>KPIRND58</t>
  </si>
  <si>
    <t>Landsoft enhancement to include landuse planning logics, to ensure compliance to land use planning &amp; environment standards</t>
  </si>
  <si>
    <t>KPIRND59</t>
  </si>
  <si>
    <t>Attend to all CSR initiatives set by the FBEA Committee as well as team CSR, Department Quality Circle project , attend monthly talanoa sessions, undertake 5S and wellness initiatives</t>
  </si>
  <si>
    <t>KPIRND60</t>
  </si>
  <si>
    <t>Production of Research papers and relevant policies (both new &amp; revision)</t>
  </si>
  <si>
    <t>KPIRND61</t>
  </si>
  <si>
    <t>EOM enhancements on Landsoft and process re-engineering to enhance current procedures and system</t>
  </si>
  <si>
    <t>KPIRND62</t>
  </si>
  <si>
    <t xml:space="preserve">collection of EIA Screening Fees </t>
  </si>
  <si>
    <t>KPIRND63</t>
  </si>
  <si>
    <t xml:space="preserve">Conservation Lease &amp; Clean Energy -Consolidation Monthly,exploring &amp; Reporting clean energy, water (solar vs hydro) in relation to conservation of the environment </t>
  </si>
  <si>
    <t>KPIRND64</t>
  </si>
  <si>
    <t xml:space="preserve"> HR Capital Management and Professional/ Up skilling -Awareness/Training session within R&amp;D (4) and Regions/Sub-regions (4) -  (1 external and 1 internal training session per quarter), Participate in stakeholder consultations, steering committee meetings, etc. </t>
  </si>
  <si>
    <t>KPIRND65</t>
  </si>
  <si>
    <t xml:space="preserve">Assist LAU on awareness environment and landuse planning matters. This includes awareness in relation to the production of the integrated land use plans, and land owning unit plans.                                </t>
  </si>
  <si>
    <t>KPIRND66</t>
  </si>
  <si>
    <t>Assist in conducting of EIA reports for LOU-related development (2 for the year).</t>
  </si>
  <si>
    <t>KPIRND67</t>
  </si>
  <si>
    <t>Monthly Reports on Targets &amp; Measures,                                                           Expansion of  Environment Unit and                                                                   Undertake cllimate survey when provided by HCM; Technical capacity building/upskilling through short courses; and Undertake Governance &amp; risk training conducted Risk Officer</t>
  </si>
  <si>
    <t>KPIRND68</t>
  </si>
  <si>
    <t xml:space="preserve">Landsoft EOM Enhancement/ Automation, Undertake training on use of 3D &amp; 4D smart models, and UAV drone for integration into landuse planning and environment work </t>
  </si>
  <si>
    <t>KPIRND69</t>
  </si>
  <si>
    <t>Estate Operating Manuals (EOM) Reviews  Process re-engineering (integration of Digital platform),                                                         New Policies (4): Landuse Planning Policy; Planning &amp; Development Guideline; R&amp;D Manual; Watershed Management Policy, Review of Existing Policies (3): TLTB Housing Policy; Native Freshwater Policy (2003); Tender Policy for Land Available,                                    MOUs (10): Ministry of Waterways;  Department of Environment; Nasinu Town Council, Fiji Hoteliers &amp; Tourism Association, Ministry of Forestry, Bureau of Statistics, World Conservation Society, DTCP, EFL, FSC.                                                                                   Research papers (8): 1. Urban Resilience &amp; Housing Affordability (SLUP), 2. Real Estate &amp; Land Development Markets (ARO), 3. Green Climate Funds (EO), 4. Dereservation of iTaukei Land Trends (ALUP), 5. Catchment Areas on iTaukei Land (EO, TEA), 6. Climate Change Displacement (EO, SLUP, TEA), 7. New Income Streams for TLTB (SRO, LUP), 8. Land Use Planning Tools for Socio-Economic Development (SLUP)</t>
  </si>
  <si>
    <t>KPIRND70</t>
  </si>
  <si>
    <t xml:space="preserve">Environmental Issues Monitoring and Reporting                                                            EIA Screening and Determination of Environmental Study to be Undertaken for applications, EIA Review and Review meetings, Enviornmental compliance Inspection </t>
  </si>
  <si>
    <t>KPIRND71</t>
  </si>
  <si>
    <t xml:space="preserve">Participate in the staff climate survey as and when required </t>
  </si>
  <si>
    <t>KPIRND72</t>
  </si>
  <si>
    <t>Publishing of relevant Department research papers and land use plans onto public platforms (website and social media)                                      Participate and assist in public and community/LOU consultations as and when required. Integrated Land Use Planning processes to encourage extensive stakeholder participation</t>
  </si>
  <si>
    <t>KPIRND73</t>
  </si>
  <si>
    <t>Research Paper on Green Climate Financing, Landsoft enhancements to include land use planning logics, to ensure compliance to land use planning and environment standards.</t>
  </si>
  <si>
    <t>KPIRND74</t>
  </si>
  <si>
    <t>Attend to all CSR initiatives set by the FBEA Committee, Department QC project, Attend all monthly Talanoa sessions, Undertake 5S and Wellness initiatives. Production of research papers and relevant policies (both new and revisions).</t>
  </si>
  <si>
    <t>KPIRND75</t>
  </si>
  <si>
    <t xml:space="preserve">Assist the team in maintaining our operating expenses monthly. </t>
  </si>
  <si>
    <t>KPIRND76</t>
  </si>
  <si>
    <t>Consolidation, validation and analysis of the Govt Grant for First Land Purchase</t>
  </si>
  <si>
    <t>KPIRND77</t>
  </si>
  <si>
    <t>Consolidation, analysis of case management Land Available for Leasing, 360 Degrees- Asset Valuation and Breaches to see past trends and performance which is  reported monthly. Ensure timely acquisition of Sales data from MLMR &amp; uploading into the TLTB intranet for information to assist in operations work.</t>
  </si>
  <si>
    <t>KPIRND78</t>
  </si>
  <si>
    <t>Consolidation, validation and analysis of FDI leases, LOU leases, Women Leases and review &amp; enhancement the EOM process to improve ease of doing business</t>
  </si>
  <si>
    <t>KPIRND79</t>
  </si>
  <si>
    <t>Monthly consolidation, validation and assessment of R&amp;D and all Operationat Risk register.</t>
  </si>
  <si>
    <t>KPIRND80</t>
  </si>
  <si>
    <t>Consolidation, validation, reporting and assessment of LOU data of LOU leases</t>
  </si>
  <si>
    <t>KPIRND81</t>
  </si>
  <si>
    <t>Landsoft EOM Enhancement/Automation: Conveyancing, Valuation, TLTB online market place, ongoing EOM review for enhancement</t>
  </si>
  <si>
    <t>KPIRND82</t>
  </si>
  <si>
    <t>Consolidation, validation, analysis and reporting of FDI, Informal settlements, New town projects, Housing projects.</t>
  </si>
  <si>
    <t>KPIRND83</t>
  </si>
  <si>
    <t>Consult, research and provide write ups for TLTB NEW policies (3): R&amp;D Manual.  Watershed management policy. Consult, research and add value to the REVIEW of existing policies (3): TLTB Housing Policy, Native Freshwater Policy (2003), Tender Policy for Land Available; MOUs (10): Ministry of Waterways, Department of Environment, Nasinu Town Council, Fiji Hoteliers &amp; Tourism Association, Ministry of Forestry, Bureau of Statistics, World Conservation Society, DTCP, EFL, FSC</t>
  </si>
  <si>
    <t>KPIRND84</t>
  </si>
  <si>
    <t>Spearhead, facilitate, make research into the following RESEARCH PAPERS (8): 1. Urban Resilience &amp; Housing Affordability (SLUP), 2. Real Estate &amp; Land Development Markets (ARO), 3. Green Climate Funds (EO), 4. Deservation of iTaukei Land Trends (ALUP), 5. Catchment Areas on iTaukei land (EO, TEA), 6. Climate Change Displacement (EO, SLUP, TEA), 7. New Income Streams (SRO, LUP), 8. Land use Planning Tools for Socio-Economic Development (SLUP).MINI RESEARCH PAPERS: Case Management, Transfer trends, REassessment, Expiry, 360 Inspection, Revision of Lease Documents</t>
  </si>
  <si>
    <t>KPIRND85</t>
  </si>
  <si>
    <t>Provide news article on Department updates for monthly newsletter and send to communications team when required. Assist to provide data and information in publishing of relevant department research papers either on website and social media; Assist in public community consultation as and when required.</t>
  </si>
  <si>
    <t>KPIRND86</t>
  </si>
  <si>
    <t>Monthly consolidation of R&amp;D and operationat Risk register, meetings, and auditing of lease applications, filling in of risk register &amp; completing Risk Assurance Reports, Secretariat for the Monthly Operation Managers Meeting</t>
  </si>
  <si>
    <t>KPIRND87</t>
  </si>
  <si>
    <t>Assist in the participate of SCP workshop</t>
  </si>
  <si>
    <t>KPIRND88</t>
  </si>
  <si>
    <t>ASSIST TEAM - NEW policies (4): Landuse planning policy, planning &amp; development guideline, R&amp;D manual, watershed management policy; REVIEW of existing policies (3): TLTB Housing Policy, Native Freshwater Ploicy (2003), Tender Policy for Land Available; MOUs (10): Ministry of Waterways, Department of Environment, Nasinu Town Council, Fiji Hoteliers &amp; Tourism Association, Ministry of Forestry, Bureay of Statistics, World Conservation Society, DTCP, EFL, FSC</t>
  </si>
  <si>
    <t>KPIRND89</t>
  </si>
  <si>
    <t xml:space="preserve">Assit in collection of EIA Screening Fees </t>
  </si>
  <si>
    <t>KPIRND90</t>
  </si>
  <si>
    <t xml:space="preserve"> HR Capital Management and Professional/ Up skilling - Assist in Awareness/Training session within R&amp;D (4) and Regions/Sub-regions (4) -  (1 external and 1 internal training session per quarter), Participate and Assist in stakeholder consultations, steering committee meetings, etc. </t>
  </si>
  <si>
    <t>KPIRND91</t>
  </si>
  <si>
    <t xml:space="preserve">Assist EOJW and LAU on awareness environment and landuse planning matters. This includes awareness in relation to the production of the integrated land use plans, and land owning unit plans.                                </t>
  </si>
  <si>
    <t>KPIRND92</t>
  </si>
  <si>
    <t>Assist EOJW in conducting of EIA reports for LOU-related development (2 for the year).</t>
  </si>
  <si>
    <t>KPIRND93</t>
  </si>
  <si>
    <t>Assist EO - Monthly Reports on Targets &amp; Measures, Expansion of  Environment Unit and Undertake cllimate survey when provided by HCM; Technical capacity building/upskilling through short courses; and Undertake Governance &amp; risk training conducted Risk Officer</t>
  </si>
  <si>
    <t>KPIRND94</t>
  </si>
  <si>
    <t>Estate Operating Manuals (EOM) Reviews  Process re-engineering (integration of Digital platform), New Policies (4): Landuse Planning Policy; Planning &amp; Development Guideline; R&amp;D Manual; Watershed Management Policy, Review of Existing Policies (3): TLTB Housing Policy; Native Freshwater Policy (2003); Tender Policy for Land Available, MOUs (10): Ministry of Waterways;  Department of Environment; Nasinu Town Council, Fiji Hoteliers &amp; Tourism Association, Ministry of Forestry, Bureau of Statistics, World Conservation Society, DTCP, EFL, FSC. Research papers (8): 1. Urban Resilience &amp; Housing Affordability (SLUP), 2. Real Estate &amp; Land Development Markets (ARO), 3. Green Climate Funds (EO), 4. Dereservation of iTaukei Land Trends (ALUP), 5. Catchment Areas on iTaukei Land (EO, TEA), 6. Climate Change Displacement (EO, SLUP, TEA), 7. New Income Streams for TLTB (SRO, LUP), 8. Land Use Planning Tools for Socio-Economic Development (SLUP)</t>
  </si>
  <si>
    <t>KPIRND95</t>
  </si>
  <si>
    <t>Publishing of relevant Department research papers and land use plans onto public platforms (website and social media)Participate and assist in public and community/LOU consultations as and when required. Integrated Land Use Planning processes to encourage extensive stakeholder participation</t>
  </si>
  <si>
    <t>2021_IT - Manager IT</t>
  </si>
  <si>
    <t>2021_IT-GA1</t>
  </si>
  <si>
    <t>2021_IT - Geospatial Analyst 1</t>
  </si>
  <si>
    <t>2021_IT-GA2</t>
  </si>
  <si>
    <t>2021_IT - Geospatial Analyst 2</t>
  </si>
  <si>
    <t>2021_IT-HNA2</t>
  </si>
  <si>
    <t>2021_IT - Hardware Network Administrator 2</t>
  </si>
  <si>
    <t>2021_LAU-LAO</t>
  </si>
  <si>
    <t>IT - Geospatial Analyst 1</t>
  </si>
  <si>
    <t>#VALUE!</t>
  </si>
  <si>
    <t>Estate Assistant II CE</t>
  </si>
  <si>
    <t xml:space="preserve">Cashier North </t>
  </si>
  <si>
    <t>Estate Assistant I CE</t>
  </si>
  <si>
    <t>Fees</t>
  </si>
  <si>
    <t>Total Income collected from Fees</t>
  </si>
  <si>
    <t>Poundage</t>
  </si>
  <si>
    <t xml:space="preserve">Total Income collected from Poundage </t>
  </si>
  <si>
    <t>Total Income</t>
  </si>
  <si>
    <t>Total Income collected (Overall)</t>
  </si>
  <si>
    <t>Control expenses and be within budget</t>
  </si>
  <si>
    <t>Capex</t>
  </si>
  <si>
    <t>Control and monitoring (Need basis)</t>
  </si>
  <si>
    <t>2021 Reassessment Case Closed</t>
  </si>
  <si>
    <t>Pre - 2021 Reassessment Case Closed</t>
  </si>
  <si>
    <t>2021 Expiry Case Closed</t>
  </si>
  <si>
    <t>Pre - 2021 Expiry  Case Closed</t>
  </si>
  <si>
    <t xml:space="preserve">Land Available - Tender </t>
  </si>
  <si>
    <t>2021 Lease Application Case Closed</t>
  </si>
  <si>
    <t>Pre-2021 Lease Application Case Closed</t>
  </si>
  <si>
    <t>360 Degrees</t>
  </si>
  <si>
    <t xml:space="preserve">360⁰ Inspection </t>
  </si>
  <si>
    <t>2021 Arrears Case Closed</t>
  </si>
  <si>
    <t>Pre-2021 Arrears Case Closed</t>
  </si>
  <si>
    <t>Arrears Reduction in Value (40%)</t>
  </si>
  <si>
    <t>Parked Cases (Aged 6-20yrs) - Reduce parked arrears by 50% from the total accumulated to 1/1/2021</t>
  </si>
  <si>
    <t xml:space="preserve">Monitor case process and closing of cases </t>
  </si>
  <si>
    <t>Sales Analysis</t>
  </si>
  <si>
    <t>Processing of land development brief and proposal</t>
  </si>
  <si>
    <t>Lease processing timeline</t>
  </si>
  <si>
    <t>Processing of leases within given timeline.monthly report sumitted</t>
  </si>
  <si>
    <t>Net New Lease</t>
  </si>
  <si>
    <t>LOU Leasing their own Land</t>
  </si>
  <si>
    <t>SMM</t>
  </si>
  <si>
    <t>Boards Performance, Policies and Strategis to meet SCP targets.</t>
  </si>
  <si>
    <t>OMM</t>
  </si>
  <si>
    <t>Estate Operation Peformance, Issues &amp; Strategies; Target Achievement.</t>
  </si>
  <si>
    <t>Ensure Complience to Risk Policies / Risk Register monitoring</t>
  </si>
  <si>
    <t>GIS COMMITTEE</t>
  </si>
  <si>
    <t>Effective Particiaption/Contribution - GIS Tech Enhancement/End-User Friendly &amp; Implementation</t>
  </si>
  <si>
    <t>Ensure data accuracy and consistency when entering into the system and reports. (File/Landsoft/360Insp/LeaseProfile)</t>
  </si>
  <si>
    <t>Compliance to EOM and ensure procedures and processes are followed</t>
  </si>
  <si>
    <t>Compliance to Policy</t>
  </si>
  <si>
    <t>Attend to all cases assigned and ensure cases to be closed (90%)</t>
  </si>
  <si>
    <t>Landowners Consultations (LOU Capacity Building-Commercial/Bussiness Structure&amp;Management); Tourism/MLAU/RMS</t>
  </si>
  <si>
    <t>Public Consultation and Awareness</t>
  </si>
  <si>
    <t>Public Consultation and Awareness at Provisional, Tikina and Village levels. Assist MLAU</t>
  </si>
  <si>
    <t>Ensure Online PMS is rated and submitted for assessment</t>
  </si>
  <si>
    <t>Training &amp; Succesion Planning</t>
  </si>
  <si>
    <t>RV, EOM, GIS, Forensic Accounting, ClimateChange &amp; Leadership</t>
  </si>
  <si>
    <t>Reduce Carbon emission initiatives</t>
  </si>
  <si>
    <t>Conservation Leases, renewable energy - solar panel farms and green growth - to issue 1 conservation lease and 1 solar farm/ green energy lease</t>
  </si>
  <si>
    <t>Review of Data cleaning phase 3 - Files pending from the ITDMC report</t>
  </si>
  <si>
    <t>Lease Renewal - CBUL Programs</t>
  </si>
  <si>
    <t>CBUL monitoring programs, meetings and ensure that both cane and non cane lease renewal achieve their targets (85%)</t>
  </si>
  <si>
    <t>Foreign direct investment</t>
  </si>
  <si>
    <t>FDI, Align to National Dev Plan 5-10years. Strtaegic Plan requirements &amp; land identification. Assist R&amp;D and MSP.</t>
  </si>
  <si>
    <t>Private Public Partnership</t>
  </si>
  <si>
    <t>Internal Partnership &amp; NGO</t>
  </si>
  <si>
    <t>Happy or Not feedback -  trend reports</t>
  </si>
  <si>
    <t>Review of Policy, EOM, Finanace, Admin manual</t>
  </si>
  <si>
    <t>Assist/Participate - Review of Tourism Policy, EOM/Lease T&amp;C, Finanace, Admin manual</t>
  </si>
  <si>
    <t>Paticipate or Assist in QCC</t>
  </si>
  <si>
    <t>2021  Renewal Case Closed</t>
  </si>
  <si>
    <t>Pre-2021 Renewal Case Closed</t>
  </si>
  <si>
    <t>360⁰ Inspection / Asset Valuation (Complience)</t>
  </si>
  <si>
    <t xml:space="preserve">Breach </t>
  </si>
  <si>
    <t>Pre-2021 Breach Cases Closed</t>
  </si>
  <si>
    <t>2021 Breach Cases Closed</t>
  </si>
  <si>
    <t>LDVC</t>
  </si>
  <si>
    <t>Land Available</t>
  </si>
  <si>
    <t>Land Available - Tender (Target 12; Close  case 4)</t>
  </si>
  <si>
    <t>Training - Capacity Building</t>
  </si>
  <si>
    <t>EOM Training, Valuation, Policies, Manuals</t>
  </si>
  <si>
    <t>1 - development lease</t>
  </si>
  <si>
    <t>1 - informal settlement</t>
  </si>
  <si>
    <t>Monitor case process and closing of cases (90% of cases open)</t>
  </si>
  <si>
    <t>Monitor case process and closing of cases (50% of cases open)</t>
  </si>
  <si>
    <t>Monitor case process and closing of cases (80% of cases open)</t>
  </si>
  <si>
    <t>File Stocktake and Maintenance</t>
  </si>
  <si>
    <t>Processing of leases within given timeline</t>
  </si>
  <si>
    <t>Attend to all cases assigned and ensure cases to be closed. Assist in verifying and closing of CMS cases.</t>
  </si>
  <si>
    <t>Conduct/ Attend Awareness on  Policies and Manuals.</t>
  </si>
  <si>
    <t>Submission of Valuation report</t>
  </si>
  <si>
    <t>Attend meetings/ consultation and provide update on the Western CBUL Monitoring Committee</t>
  </si>
  <si>
    <t xml:space="preserve">Assist with the process of development lease </t>
  </si>
  <si>
    <t>formalisation of one informal settlement</t>
  </si>
  <si>
    <t>Land File</t>
  </si>
  <si>
    <t>Lease renewal - CBUL programs</t>
  </si>
  <si>
    <t>Housing Land Need</t>
  </si>
  <si>
    <t>Informal settlement</t>
  </si>
  <si>
    <t xml:space="preserve">Pre-2021 Lease Application Case 100% Closed </t>
  </si>
  <si>
    <t>Screening,Scanning &amp; uploading, Offer, Documentation, Conveyancing, Settlement</t>
  </si>
  <si>
    <t>2021 Lease application closed</t>
  </si>
  <si>
    <t>Pre 2021 Lease Application closed</t>
  </si>
  <si>
    <t>Attend to Dealings (Mortgage, Transfer, Sub Lease, Water, Building &amp; FEA etc) - Attend to cases untill case closed</t>
  </si>
  <si>
    <t>Attend to case process and closing of cases (80%)</t>
  </si>
  <si>
    <t>Ensure timely Monthly Operation report submitted</t>
  </si>
  <si>
    <t>Ensure Complience to Risk Policies / Risk Register &amp; monitoring</t>
  </si>
  <si>
    <t>Attend to all cases assigned and ensure cases to be closed (100%)</t>
  </si>
  <si>
    <t>Ensure Online PMS is attended and submitted for assessment</t>
  </si>
  <si>
    <t>Conitnue with Valuation Training, EOM, GIS, Finance &amp; Leadership. System Training.</t>
  </si>
  <si>
    <t>monitor counter service roster, assist when required</t>
  </si>
  <si>
    <t>Assist/Participate - Review of Board's Policies, EOM/Lease Conditions, Finanace, Bussiness Plan</t>
  </si>
  <si>
    <t>File</t>
  </si>
  <si>
    <t>Operation Report</t>
  </si>
  <si>
    <t>Review of EOM/Lease Conditions, Finanace, Bussiness Plan</t>
  </si>
  <si>
    <t>Arrears - 2021 cases to be closed.Annual Target 50.00%</t>
  </si>
  <si>
    <t>Arrears - Pre 2021 cases to be closed. Annual Target 50.00%</t>
  </si>
  <si>
    <t>Reduce Total Arrears Value - Reduce 40% of the Total Arrears Value as at 31/12/2021.</t>
  </si>
  <si>
    <t>Contribute to the Lautoka Office Income Poundage Collection</t>
  </si>
  <si>
    <t>Contribute to the Lautoka Office Income Fees Collection</t>
  </si>
  <si>
    <t>1. Manage Risk and register all risk in the Department and also consolidate risk identified that is associated with arrears portfolio; 2.Monitor and ensure governance framework been incorporated in work process and review to be undertaken to minimize risk.</t>
  </si>
  <si>
    <t>Undergo Valuation Traning, Practise &amp; Reporting</t>
  </si>
  <si>
    <t>Participation on 5S exercise,Attend and Participate on Business Excellence Inititiatives,Participate in the Talanoa Session,Corporate Social Responsibility - Be actively involved in the  CSR activities for the department and the board as part of its public engagement activities,Staff Health &amp; Well Being</t>
  </si>
  <si>
    <t xml:space="preserve">Poundage Income </t>
  </si>
  <si>
    <t>Valuation Principle &amp; Practise</t>
  </si>
  <si>
    <t>Assist in 2021 Lease Application Case Closed. Carryout GPS, Technical process &amp; support. (Screening,Scanning &amp; uploading, Offer, Documentation, Conveyancing, Settlement)</t>
  </si>
  <si>
    <t>Assist 360⁰ Inspection / Asset Valuation (Complience)</t>
  </si>
  <si>
    <t xml:space="preserve">Assist 2021 Arrears Case Closed </t>
  </si>
  <si>
    <t>Field check &amp; Submission of Brief to LDVC and consult surveyors.</t>
  </si>
  <si>
    <t>Assist case process and closing of cases</t>
  </si>
  <si>
    <t xml:space="preserve">Attend to case process and closing of cases </t>
  </si>
  <si>
    <t>Issue Survey Instruction and monitor for scheme and survey approval</t>
  </si>
  <si>
    <t>Assist Gross New Lease</t>
  </si>
  <si>
    <t>Assist Net New Lease</t>
  </si>
  <si>
    <t>Assist LOU Leasing their own Land, Locality, GPS &amp; Lease Plans</t>
  </si>
  <si>
    <t>GIS support - Package and Marketing of Tendered Sites</t>
  </si>
  <si>
    <t>GIS support - Potential identification of available sites</t>
  </si>
  <si>
    <t>Assist Sales Analysis</t>
  </si>
  <si>
    <t>Attend Risk Management meeeting - ensure Complience to Risk Policies / Risk Register &amp; monitoring</t>
  </si>
  <si>
    <t>Attend to GIC committee meeeting - ensure Complience to all policies and issues raised regarding Geo Spatial</t>
  </si>
  <si>
    <t>Conitnue with Valuation Training, EOM, GIS, Finance &amp; Leadership</t>
  </si>
  <si>
    <t>Land Development Proposal</t>
  </si>
  <si>
    <t>Generic - Survey Instruction</t>
  </si>
  <si>
    <t>Potential Sites</t>
  </si>
  <si>
    <t>GIC Committee</t>
  </si>
  <si>
    <t>Ensure Compliance to Risk Policies / Risk Register &amp; monitoring</t>
  </si>
  <si>
    <t>Assissting with cases assigned and ensure cases to be closed (100%)</t>
  </si>
  <si>
    <t>Conitnue with EOM, GIS and System Trainings.</t>
  </si>
  <si>
    <t>Assissting with counter service</t>
  </si>
  <si>
    <t>Paticipating in QCC</t>
  </si>
  <si>
    <t>Policies</t>
  </si>
  <si>
    <t>PMs</t>
  </si>
  <si>
    <t>Review of Finance Policy, EOM/Lease Conditions, Finance, Bussiness Plan</t>
  </si>
  <si>
    <t>Serve Court Orders &amp; Summons</t>
  </si>
  <si>
    <t>Climate survey</t>
  </si>
  <si>
    <t xml:space="preserve">Timely processing of Monthly Bills Utility, by 20th of every month.  </t>
  </si>
  <si>
    <t>Review of weekly Income to ensure Navision Reconciles to Landsoft</t>
  </si>
  <si>
    <t>Review of weekly Expenditure to ensure correct postings</t>
  </si>
  <si>
    <t>Cleared withing 2 working days</t>
  </si>
  <si>
    <t>Stock Take &amp; Maintenance - Control</t>
  </si>
  <si>
    <t>Within 3 weeks from date of Submission</t>
  </si>
  <si>
    <t>Cleared withing 3 working days</t>
  </si>
  <si>
    <t>Monthly</t>
  </si>
  <si>
    <t>Daily</t>
  </si>
  <si>
    <t>2 Days Turn Around Time</t>
  </si>
  <si>
    <t>Provide submission on Finance Policy by end of March 2020</t>
  </si>
  <si>
    <t>Provision of Audit Information as required by Auditors</t>
  </si>
  <si>
    <t>Ensure timely Monthly Finance &amp; Admin Operation report submitted</t>
  </si>
  <si>
    <t>Ensure data accuracy and consistency when entering into the system and reports. (File/Landsoft/Income/Expenses)</t>
  </si>
  <si>
    <t>Compliance to EOM &amp; Finance Manual and ensure procedures and processes are followed</t>
  </si>
  <si>
    <t xml:space="preserve">Landowners  (LOU Capacity - Seed Grant, ERD Registration, Deed of Trust processing and any assistance required by LAONW </t>
  </si>
  <si>
    <t>Assist/Participate - Review of  Policies, EOM/Lease Conditions, Finanace, Bussiness Plan</t>
  </si>
  <si>
    <t xml:space="preserve">Annual /Monthly Operating Expenses Income </t>
  </si>
  <si>
    <t>Annual FM OPS - Operation Collected</t>
  </si>
  <si>
    <t>Annual Expenditure</t>
  </si>
  <si>
    <t>Generic - Refund &amp; Reversals</t>
  </si>
  <si>
    <t>Files &amp; Adminstration</t>
  </si>
  <si>
    <t>ERD Registration Verification &amp; Approvals</t>
  </si>
  <si>
    <t>Write off &amp; Unallocated Processed</t>
  </si>
  <si>
    <t>Processing of Payments for Vendors/ Contractors</t>
  </si>
  <si>
    <t>Stamp Duty &amp; Registration Fees</t>
  </si>
  <si>
    <t>Timely generation of LPOs</t>
  </si>
  <si>
    <t>Review of the Finance Policy by 30 April 2021</t>
  </si>
  <si>
    <t>Completion of the 2020 External Audit by 31 March 2021</t>
  </si>
  <si>
    <t xml:space="preserve">Compliance to EOM &amp; Finance Manual, Admin Manual </t>
  </si>
  <si>
    <t>Happy or Not Feedback -  trend reports</t>
  </si>
  <si>
    <t>Timely &amp; accurate processing of daily receipts from collection</t>
  </si>
  <si>
    <t>Monitor &amp; conduct cash counts for petty cash. Reimburse when low.</t>
  </si>
  <si>
    <t>Daily bank run if FONW/ACNW are not available</t>
  </si>
  <si>
    <t>Conduct tenant financial reconciliations for queries &amp; complaints</t>
  </si>
  <si>
    <t>Stumpage payments are accurately allocated.  Close liaison with FOSW &amp; FON</t>
  </si>
  <si>
    <t xml:space="preserve">Ensure adequate cash available in LTK Operating account </t>
  </si>
  <si>
    <t>Process petty cash reimbursement for Ba &amp; Rakiraki</t>
  </si>
  <si>
    <t>Ensure forms are regsitered within 3 working days. Sent for verification the following week. Attend to queries &amp; complaints within 3 working days</t>
  </si>
  <si>
    <t>Provide submission on Finance Policy by end of March 2021</t>
  </si>
  <si>
    <t>Ensure compliance to Risk Policies / Risk Register &amp; monitoring</t>
  </si>
  <si>
    <t>Ensure Online PMS is attended and submitted for assessment in a timely manner</t>
  </si>
  <si>
    <t>Conitnue with  EOM,Finance &amp; Leadership</t>
  </si>
  <si>
    <t>Ensure workplace is up to 5S standard</t>
  </si>
  <si>
    <t>Petty Cash</t>
  </si>
  <si>
    <t>Bank Run</t>
  </si>
  <si>
    <t>Reconciliations</t>
  </si>
  <si>
    <t>Annual Trust Income Distribution</t>
  </si>
  <si>
    <t>Annual/Monthly OPS Expenses</t>
  </si>
  <si>
    <t xml:space="preserve">ERD Registration </t>
  </si>
  <si>
    <t xml:space="preserve">Minimize vehicle repair costs and zerorize accidient </t>
  </si>
  <si>
    <t xml:space="preserve">Timely service delivery </t>
  </si>
  <si>
    <t xml:space="preserve">Overall fleet management and control </t>
  </si>
  <si>
    <t>Attend on time</t>
  </si>
  <si>
    <t xml:space="preserve">Overall vehicle usage and maintenance </t>
  </si>
  <si>
    <t>Compliance to Finance/Admin procedures.</t>
  </si>
  <si>
    <t>Vehicle/GPS report</t>
  </si>
  <si>
    <t>Building Maitenance &amp; Repair</t>
  </si>
  <si>
    <t>Review of the Adminstration Policy by 30 April 2021</t>
  </si>
  <si>
    <t>LOU General Queries</t>
  </si>
  <si>
    <t>KTNW01</t>
  </si>
  <si>
    <t>KTNW02</t>
  </si>
  <si>
    <t>KTNW03</t>
  </si>
  <si>
    <t>KTNW04</t>
  </si>
  <si>
    <t>KTNW05</t>
  </si>
  <si>
    <t>KTNW06</t>
  </si>
  <si>
    <t>KTNW07</t>
  </si>
  <si>
    <t>KTNW08</t>
  </si>
  <si>
    <t>KTNW09</t>
  </si>
  <si>
    <t>KTNW10</t>
  </si>
  <si>
    <t>KTNW11</t>
  </si>
  <si>
    <t>KTNW12</t>
  </si>
  <si>
    <t>KTNW13</t>
  </si>
  <si>
    <t>KTNW14</t>
  </si>
  <si>
    <t>KTNW15</t>
  </si>
  <si>
    <t>KTNW16</t>
  </si>
  <si>
    <t>KTNW17</t>
  </si>
  <si>
    <t>KTNW18</t>
  </si>
  <si>
    <t>KTNW19</t>
  </si>
  <si>
    <t>KTNW20</t>
  </si>
  <si>
    <t>KTNW21</t>
  </si>
  <si>
    <t>KTNW22</t>
  </si>
  <si>
    <t>KTNW23</t>
  </si>
  <si>
    <t>KTNW24</t>
  </si>
  <si>
    <t>KTNW25</t>
  </si>
  <si>
    <t>KTNW26</t>
  </si>
  <si>
    <t>KTNW27</t>
  </si>
  <si>
    <t>KTNW28</t>
  </si>
  <si>
    <t>KTNW29</t>
  </si>
  <si>
    <t>KTNW30</t>
  </si>
  <si>
    <t>KTNW31</t>
  </si>
  <si>
    <t>KTNW32</t>
  </si>
  <si>
    <t>KTNW33</t>
  </si>
  <si>
    <t>KTNW34</t>
  </si>
  <si>
    <t>KTNW35</t>
  </si>
  <si>
    <t>KTNW36</t>
  </si>
  <si>
    <t>KTNW37</t>
  </si>
  <si>
    <t>KTNW38</t>
  </si>
  <si>
    <t>KTNW39</t>
  </si>
  <si>
    <t>KTNW40</t>
  </si>
  <si>
    <t>KTNW41</t>
  </si>
  <si>
    <t>KTNW42</t>
  </si>
  <si>
    <t>KTNW43</t>
  </si>
  <si>
    <t>KTNW44</t>
  </si>
  <si>
    <t>KTNW45</t>
  </si>
  <si>
    <t>KTNW46</t>
  </si>
  <si>
    <t>KTNW47</t>
  </si>
  <si>
    <t>KTNW48</t>
  </si>
  <si>
    <t>KTNW49</t>
  </si>
  <si>
    <t>KTNW50</t>
  </si>
  <si>
    <t>KTNW51</t>
  </si>
  <si>
    <t>KTNW52</t>
  </si>
  <si>
    <t>KTNW53</t>
  </si>
  <si>
    <t>KTNW54</t>
  </si>
  <si>
    <t>KTNW55</t>
  </si>
  <si>
    <t>CEO01</t>
  </si>
  <si>
    <t>CEO02</t>
  </si>
  <si>
    <t>CEO03</t>
  </si>
  <si>
    <t>General Management – Human Capital managed as a strategic part of TLTB</t>
  </si>
  <si>
    <t>CEO04</t>
  </si>
  <si>
    <t>CEO05</t>
  </si>
  <si>
    <t>Service Quality</t>
  </si>
  <si>
    <t>CEO06</t>
  </si>
  <si>
    <t>CEO07</t>
  </si>
  <si>
    <t>Financial</t>
  </si>
  <si>
    <t>CEO08</t>
  </si>
  <si>
    <t>Public Image &amp; Visibility</t>
  </si>
  <si>
    <t>CEO09</t>
  </si>
  <si>
    <t>Strategic Thinking</t>
  </si>
  <si>
    <t>DGMORD01</t>
  </si>
  <si>
    <t>Leadership to Operation Team</t>
  </si>
  <si>
    <t>DGMORD02</t>
  </si>
  <si>
    <t>DGMORD03</t>
  </si>
  <si>
    <t>DGMORD04</t>
  </si>
  <si>
    <t>Business process re-engineering</t>
  </si>
  <si>
    <t>2020_CEO</t>
  </si>
  <si>
    <t>2020_Chief Executive Officer (CEO)</t>
  </si>
  <si>
    <t>2020_DGMORD</t>
  </si>
  <si>
    <t>2020_Deputy General Manager Operation Research &amp; Development</t>
  </si>
  <si>
    <t>Solomone   Viticauravou</t>
  </si>
  <si>
    <t>DGM Operations</t>
  </si>
  <si>
    <t>Tevita   Kuruvakadua</t>
  </si>
  <si>
    <t xml:space="preserve">Chief Executive Officer </t>
  </si>
  <si>
    <t>KPIOPR01</t>
  </si>
  <si>
    <t>KPIOPR02</t>
  </si>
  <si>
    <t>KPIOPR03</t>
  </si>
  <si>
    <t>KPIOPR04</t>
  </si>
  <si>
    <t>KPIOPR05</t>
  </si>
  <si>
    <t>KPIOPR06</t>
  </si>
  <si>
    <t>KPIOPR07</t>
  </si>
  <si>
    <t>KPIOPR08</t>
  </si>
  <si>
    <t>KPIOPR09</t>
  </si>
  <si>
    <t>KPIOPR10</t>
  </si>
  <si>
    <t>KPIOPR11</t>
  </si>
  <si>
    <t>KPIOPR12</t>
  </si>
  <si>
    <t>KPIOPR13</t>
  </si>
  <si>
    <t>KPIOPR14</t>
  </si>
  <si>
    <t>KPIOPR15</t>
  </si>
  <si>
    <t>KPIOPR16</t>
  </si>
  <si>
    <t>KPIOPR17</t>
  </si>
  <si>
    <t>KPIOPR18</t>
  </si>
  <si>
    <t>KPIOPR19</t>
  </si>
  <si>
    <t>KPIOPR20</t>
  </si>
  <si>
    <t>KPIOPR21</t>
  </si>
  <si>
    <t>KPIOPR22</t>
  </si>
  <si>
    <t>KPIOPR23</t>
  </si>
  <si>
    <t>KPIOPR24</t>
  </si>
  <si>
    <t>KPIOPR25</t>
  </si>
  <si>
    <t>KPIOPR26</t>
  </si>
  <si>
    <t>KPIOPR27</t>
  </si>
  <si>
    <t>KPIOPR28</t>
  </si>
  <si>
    <t>KPIOPR29</t>
  </si>
  <si>
    <t>KPIOPR30</t>
  </si>
  <si>
    <t>KPIOPR31</t>
  </si>
  <si>
    <t>KPIOPR32</t>
  </si>
  <si>
    <t>KPIOPR33</t>
  </si>
  <si>
    <t>KPIOPR34</t>
  </si>
  <si>
    <t>KPIOPR35</t>
  </si>
  <si>
    <t>KPIOPR36</t>
  </si>
  <si>
    <t>KPIOPR37</t>
  </si>
  <si>
    <t>KPIOPR38</t>
  </si>
  <si>
    <t>KPIOPR39</t>
  </si>
  <si>
    <t>KPIOPR40</t>
  </si>
  <si>
    <t>KPIOPR41</t>
  </si>
  <si>
    <t>KPIOPR42</t>
  </si>
  <si>
    <t>KPIOPR43</t>
  </si>
  <si>
    <t>KPIOPR44</t>
  </si>
  <si>
    <t>KPIOPR45</t>
  </si>
  <si>
    <t>KPIOPR46</t>
  </si>
  <si>
    <t>KPIOPR47</t>
  </si>
  <si>
    <t>KPIOPR48</t>
  </si>
  <si>
    <t>KPIOPR49</t>
  </si>
  <si>
    <t>KPIOPR50</t>
  </si>
  <si>
    <t>KPIOPR51</t>
  </si>
  <si>
    <t>KPIOPR52</t>
  </si>
  <si>
    <t>KPIOPR53</t>
  </si>
  <si>
    <t>KPIOPR54</t>
  </si>
  <si>
    <t>KPIOPR55</t>
  </si>
  <si>
    <t>KPIOPR56</t>
  </si>
  <si>
    <t>KPIOPR57</t>
  </si>
  <si>
    <t>KPIOPR58</t>
  </si>
  <si>
    <t>KPIOPR59</t>
  </si>
  <si>
    <t>KPIOPR60</t>
  </si>
  <si>
    <t>KPIOPR61</t>
  </si>
  <si>
    <t>KPIOPR62</t>
  </si>
  <si>
    <t>KPIOPR63</t>
  </si>
  <si>
    <t>KPIOPR64</t>
  </si>
  <si>
    <t>KPIOPR65</t>
  </si>
  <si>
    <t>KPIOPR66</t>
  </si>
  <si>
    <t>KPIOPR67</t>
  </si>
  <si>
    <t>KPIOPR68</t>
  </si>
  <si>
    <t>KPIOPR69</t>
  </si>
  <si>
    <t>KPIOPR70</t>
  </si>
  <si>
    <t>KPIOPR71</t>
  </si>
  <si>
    <t>KPIOPR72</t>
  </si>
  <si>
    <t>KPIOPR73</t>
  </si>
  <si>
    <t>KPIOPR74</t>
  </si>
  <si>
    <t>KPIOPR75</t>
  </si>
  <si>
    <t>KPIOPR76</t>
  </si>
  <si>
    <t>KPIOPR77</t>
  </si>
  <si>
    <t>KPIOPR78</t>
  </si>
  <si>
    <t>KPIOPR79</t>
  </si>
  <si>
    <t>KPIOPR80</t>
  </si>
  <si>
    <t>KPIOPR81</t>
  </si>
  <si>
    <t>KPIOPR82</t>
  </si>
  <si>
    <t>KPIOPR83</t>
  </si>
  <si>
    <t>KPIOPR84</t>
  </si>
  <si>
    <t>KPIOPR85</t>
  </si>
  <si>
    <t>KPIOPR86</t>
  </si>
  <si>
    <t>KPIOPR87</t>
  </si>
  <si>
    <t>KPIOPR88</t>
  </si>
  <si>
    <t>KPIOPR89</t>
  </si>
  <si>
    <t>KPIOPR90</t>
  </si>
  <si>
    <t>KPIOPR91</t>
  </si>
  <si>
    <t>KPIOPR92</t>
  </si>
  <si>
    <t>KPIOPR93</t>
  </si>
  <si>
    <t>KPIOPR94</t>
  </si>
  <si>
    <t>KPIOPR95</t>
  </si>
  <si>
    <t>KPIOPR96</t>
  </si>
  <si>
    <t>KPIOPR97</t>
  </si>
  <si>
    <t>KPIOPR98</t>
  </si>
  <si>
    <t>KPIOPR99</t>
  </si>
  <si>
    <t>KPIOPR100</t>
  </si>
  <si>
    <t>KPIOPR101</t>
  </si>
  <si>
    <t>KPIOPR102</t>
  </si>
  <si>
    <t>KPIOPR103</t>
  </si>
  <si>
    <t>KPIOPR104</t>
  </si>
  <si>
    <t>KPIOPR105</t>
  </si>
  <si>
    <t>KPIOPR106</t>
  </si>
  <si>
    <t>KPIOPR107</t>
  </si>
  <si>
    <t>KPIOPR108</t>
  </si>
  <si>
    <t>KPIOPR109</t>
  </si>
  <si>
    <t>KPIOPR110</t>
  </si>
  <si>
    <t>KPIOPR111</t>
  </si>
  <si>
    <t>KPIOPR112</t>
  </si>
  <si>
    <t>KPIOPR113</t>
  </si>
  <si>
    <t>KPIOPR114</t>
  </si>
  <si>
    <t>KPIOPR115</t>
  </si>
  <si>
    <t>KPIOPR116</t>
  </si>
  <si>
    <t>KPIOPR117</t>
  </si>
  <si>
    <t>KPIOPR118</t>
  </si>
  <si>
    <t>KPIOPR119</t>
  </si>
  <si>
    <t>KPIOPR120</t>
  </si>
  <si>
    <t>KPIOPR121</t>
  </si>
  <si>
    <t>KPIOPR122</t>
  </si>
  <si>
    <t>KPIOPR123</t>
  </si>
  <si>
    <t>KPIOPR124</t>
  </si>
  <si>
    <t>KPIOPR125</t>
  </si>
  <si>
    <t>KPIOPR126</t>
  </si>
  <si>
    <t>KPIOPR127</t>
  </si>
  <si>
    <t>KPIOPR128</t>
  </si>
  <si>
    <t>KPIOPR129</t>
  </si>
  <si>
    <t>KPIOPR130</t>
  </si>
  <si>
    <t>KPIOPR131</t>
  </si>
  <si>
    <t>KPIOPR132</t>
  </si>
  <si>
    <t>KPIOPR133</t>
  </si>
  <si>
    <t>KPIOPR134</t>
  </si>
  <si>
    <t>KPIOPR135</t>
  </si>
  <si>
    <t>KPIOPR136</t>
  </si>
  <si>
    <t>KPIOPR137</t>
  </si>
  <si>
    <t>KPIOPR138</t>
  </si>
  <si>
    <t>v</t>
  </si>
  <si>
    <t xml:space="preserve">360° Inspection </t>
  </si>
  <si>
    <t>360° Inspection / Asset Valuation (Complience)</t>
  </si>
  <si>
    <t>Assist 360° Inspection / Asset Valuation (Complience)</t>
  </si>
  <si>
    <t>2021_NW-EO LM</t>
  </si>
  <si>
    <t>2021_NW-Estate Officer LM</t>
  </si>
  <si>
    <t>2021_NW-EO PD</t>
  </si>
  <si>
    <t>2021_NW-Estate Officer PD</t>
  </si>
  <si>
    <t>2021_NW-EO SS</t>
  </si>
  <si>
    <t>2021_NW-Estate Officer SS</t>
  </si>
  <si>
    <t>2021_NW-EO SB</t>
  </si>
  <si>
    <t>2021_NW-Estate Officer SB</t>
  </si>
  <si>
    <t>2021_NW-EA RB</t>
  </si>
  <si>
    <t>2021_NW-Estate Assistant RB</t>
  </si>
  <si>
    <t>2021_NW-EA MN</t>
  </si>
  <si>
    <t>2021_NW-Estate Assistant MN</t>
  </si>
  <si>
    <t>2021_NW-EA SPSD</t>
  </si>
  <si>
    <t>2021_NW-Estate Assistant SPsd</t>
  </si>
  <si>
    <t>Variation Case - Attend to case process and closing of cases (80%)</t>
  </si>
  <si>
    <t>KPIOPRCM68</t>
  </si>
  <si>
    <t>KPIOPRCM69</t>
  </si>
  <si>
    <t>KPIOPRCM70</t>
  </si>
  <si>
    <t>Generic Case - Attend to case process and closing of cases (80%)</t>
  </si>
  <si>
    <t>Surrender Case - Attend to case process and closing of cases (80%)</t>
  </si>
  <si>
    <t>2021_NW-EA Alq</t>
  </si>
  <si>
    <t>2021_NW-Estate Assistant Alq</t>
  </si>
  <si>
    <t>2021_NW-EA LVk</t>
  </si>
  <si>
    <t>2021_NW-Estate Assistant LVk</t>
  </si>
  <si>
    <t>2021_NTH-CSH</t>
  </si>
  <si>
    <t>2021_NTH Cashier</t>
  </si>
  <si>
    <t>2021_NW Cashier</t>
  </si>
  <si>
    <t>2021_SW-CSH</t>
  </si>
  <si>
    <t>2021_SW Cashier</t>
  </si>
  <si>
    <t>2021_NW-AC</t>
  </si>
  <si>
    <t>2021_NW Admin Clerk</t>
  </si>
  <si>
    <t>2021_SW Admin Clerk</t>
  </si>
  <si>
    <t>SELECT SUM(Amount) AS Amount
FROM     NAVSQL.[100_TLTB_LIVE].dbo.vw_PMSTLTBFinancials 
WHERE  (Main = 'Income') AND (SubCatg = 'Fees Income')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</si>
  <si>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SUM(Amount) AS Amount
FROM     NAVSQL.[100_TLTB_LIVE].dbo.vw_PMSTLTBFinancials 
WHERE  (Main = 'Income') AND (SubCatg LIKE 'Poundage%')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</si>
  <si>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SUM(Amount) AS Amount
FROM     NAVSQL.[100_TLTB_LIVE].dbo.vw_PMSTLTBFinancials 
WHERE  (Main = 'Income') 
AND ([Posting Date] between DATEADD(qq, DATEDIFF(qq, 0, CONVERT(DATETIME,'{@AppraisalDate}',102)), 0) 
                                                  and     DATEADD(ss,-1,DATEADD(qq, DATEDIFF(qq, 0, CONVERT(DATETIME,'{@AppraisalDate}',102))+1, 0)))
and Name collate SQL_Latin1_General_CP1_CI_AS in (SELECT Region FROM PMS_Usr_Mapping WHERE  (Server = 'navision') AND (EMPLOYEE_ID = {@EmployeeID}))</t>
  </si>
  <si>
    <t>SELECT SUM(Total) AS Amount
FROM     NAKORO.landsoftlive.dbo.vw_PMSCaseManagement  
WHERE  (CaseTypeDesc = 'Rent Reassessment') -- and LeaseActTypeDesc = 'TLTA'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</si>
  <si>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'Rent Reassessment') --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</si>
  <si>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 and LeaseActTypeDesc = 'TLTA'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</si>
  <si>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</si>
  <si>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'Lease Application') --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</si>
  <si>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'Arrears') --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</si>
  <si>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'Arrears') -- and LeaseActTypeDesc = 'TLTA'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</si>
  <si>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'Active')
and RegionDesc in (SELECT Region FROM PMS_Usr_Mapping
                      WHERE  (Server = 'landsoft') 
                      AND (EMPLOYEE_ID = {@EmployeeID}))
GROUP BY LandSoftDate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'Active')
and RegionDesc in (SELECT Region FROM PMS_Usr_Mapping
                      WHERE  (Server = 'landsoft') 
                      AND (EMPLOYEE_ID = {@EmployeeID}))
GROUP BY LandSoftDate
)
)*100.00/
(
SELECT     SUM(ArrearsBal)
FROM       NAKORO.landsoftlive.dbo.vw_PMSArrears
WHERE (LeaseStatusDesc = 'Active')
AND (MonthCatg = 'Original Arrears')
and RegionDesc in (SELECT Region FROM PMS_Usr_Mapping
                      WHERE  (Server = 'landsoft') 
                      AND (EMPLOYEE_ID = {@EmployeeID}))
GROUP BY LandSoftDate
) * -1</t>
  </si>
  <si>
    <t xml:space="preserve">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'Parked Arrears')
AND (ArrearsComments = 'Moved to Park Status (6-9 Year)')
and RegionDesc in (SELECT Region FROM PMS_Usr_Mapping
                      WHERE  (Server = 'landsoft') 
                      AND (EMPLOYEE_ID = {@EmployeeID}))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'Parked Arrears')
AND (ArrearsComments = 'Moved to Park Status (6-9 Year)')
and RegionDesc in (SELECT Region FROM PMS_Usr_Mapping
                      WHERE  (Server = 'landsoft') 
                      AND (EMPLOYEE_ID = {@EmployeeID}))
)
)*100.00/
(
SELECT     SUM(ArrearsBal)
FROM       NAKORO.landsoftlive.dbo.vw_PMSArrears
WHERE (LeaseStatusDesc = 'Parked Arrears')
AND (ArrearsComments = 'Moved to Park Status (6-9 Year)')
AND (MonthCatg = 'Original Arrears')
and RegionDesc in (SELECT Region FROM PMS_Usr_Mapping
                      WHERE  (Server = 'landsoft') 
                      AND (EMPLOYEE_ID = {@EmployeeID}))
) * -1   </t>
  </si>
  <si>
    <t>SELECT SUM(Total) AS Amount
FROM     NAKORO.landsoftlive.dbo.vw_PMSCaseManagement  
WHERE  (CaseTypeDesc = 'Breach') --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</si>
  <si>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'Breach') -- and LeaseActTypeDesc = 'TLTA'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</si>
  <si>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Round(
(
SELECT sum(Total) 
FROM     NAKORO.landsoftlive.dbo.vw_PMSCaseManagement  
WHERE  (CaseTypeDesc = 'Lease Application') 
AND (YearOpen =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'Lease Application') 
AND (YearOpen = 2021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</si>
  <si>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'LeaseVariation') 
--AND (YearOpen =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'LeaseVariation') 
--AND (YearOpen = 2021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</si>
  <si>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'Generic') 
--AND (YearOpen =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'Generic') 
--AND (YearOpen = 2021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</si>
  <si>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'Surrender') 
--AND (YearOpen =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'Surrender') 
--AND (YearOpen = 2021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</si>
  <si>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'Breach') 
--AND (YearOpen =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'Breach') 
--AND (YearOpen = 2021
and (DateOpened &lt;= DATEADD(ss,-1,DATEADD(qq, DATEDIFF(qq, 0, CONVERT(DATETIME,'{@AppraisalDate}',102))+1, 0)))
and RegionDesc in (SELECT Region FROM PMS_Usr_Mapping
                      WHERE  (Server = 'landsoft') 
                      AND (EMPLOYEE_ID = {@EmployeeID}))
)*100.00
,2
)</t>
  </si>
  <si>
    <t>SELECT SUM(Total) AS Amount
FROM     NAKORO.landsoftlive.dbo.vw_PMSCaseManagement  
WHERE  (CaseTypeDesc = 'Arrears') --and LeaseActTypeDesc = 'ALTA'
--and (PreYears = 'Pre')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</si>
  <si>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'Arrears') --and LeaseActTypeDesc = 'ALTA'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</si>
  <si>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'Active')
and SubRegionDesc in (SELECT RegionSub FROM PMS_Usr_Mapping
                      WHERE  (Server = 'landsoft') 
                      AND (EMPLOYEE_ID = {@EmployeeID}))
GROUP BY LandSoftDate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'Active')
and SubRegionDesc in (SELECT RegionSub FROM PMS_Usr_Mapping
                      WHERE  (Server = 'landsoft') 
                      AND (EMPLOYEE_ID = {@EmployeeID}))
GROUP BY LandSoftDate
)
)*100.00/
(
SELECT     SUM(ArrearsBal)
FROM       NAKORO.landsoftlive.dbo.vw_PMSArrears
WHERE (LeaseStatusDesc = 'Active')
AND (MonthCatg = 'Original Arrears')
and SubRegionDesc in (SELECT RegionSub FROM PMS_Usr_Mapping
                      WHERE  (Server = 'landsoft') 
                      AND (EMPLOYEE_ID = {@EmployeeID}))
GROUP BY LandSoftDate
) * -1</t>
  </si>
  <si>
    <t xml:space="preserve">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'Parked Arrears')
AND (ArrearsComments = 'Moved to Park Status (6-9 Year)')
and SubRegionDesc in (SELECT RegionSub FROM PMS_Usr_Mapping
                      WHERE  (Server = 'landsoft') 
                      AND (EMPLOYEE_ID = {@EmployeeID}))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'Parked Arrears')
AND (ArrearsComments = 'Moved to Park Status (6-9 Year)')
and SubRegionDesc in (SELECT RegionSub FROM PMS_Usr_Mapping
                      WHERE  (Server = 'landsoft') 
                      AND (EMPLOYEE_ID = {@EmployeeID}))
)
)*100.00/
(
SELECT     SUM(ArrearsBal)
FROM       NAKORO.landsoftlive.dbo.vw_PMSArrears
WHERE (LeaseStatusDesc = 'Parked Arrears')
AND (ArrearsComments = 'Moved to Park Status (6-9 Year)')
AND (MonthCatg = 'Original Arrears')
and SubRegionDesc in (SELECT RegionSub FROM PMS_Usr_Mapping
                      WHERE  (Server = 'landsoft') 
                      AND (EMPLOYEE_ID = {@EmployeeID}))
) * -1   </t>
  </si>
  <si>
    <t>SELECT SUM(Total) AS Amount
FROM     NAKORO.landsoftlive.dbo.vw_PMSCaseManagement  
WHERE  (CaseTypeDesc = 'Lease Application') --and LeaseActTypeDesc = 'ALTA'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</si>
  <si>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Round(
(
SELECT sum(Total) 
FROM     NAKORO.landsoftlive.dbo.vw_PMSCaseManagement  
WHERE  (CaseTypeDesc = 'Lease Application')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 Application') 
AND (YearOpen = 2021)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</si>
  <si>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'Rent Reassessment') --and LeaseActTypeDesc = 'ALTA'
--and (PreYears = 'Pre')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</si>
  <si>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'ALTA'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</si>
  <si>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Round(
(
SELECT sum(Total) 
FROM     NAKORO.landsoftlive.dbo.vw_PMSCaseManagement  
WHERE  (CaseTypeDesc = 'Breach')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'Breach') 
AND (YearOpen = 2021)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</si>
  <si>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'Breach')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'Breach') 
AND (YearOpen &lt; 2021)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</si>
  <si>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'LeaseVariation')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'LeaseVariation') 
--AND (YearOpen = 2021)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</si>
  <si>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'Generic')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'Generic') 
--AND (YearOpen = 2021)
and (DateOpened &lt;= DATEADD(ss,-1,DATEADD(qq, DATEDIFF(qq, 0, CONVERT(DATETIME,'{@AppraisalDate}',102))+1, 0)))
and RegionSubDesc in (SELECT RegionSub FROM PMS_Usr_Mapping
                      WHERE  (Server = 'landsoft') 
                      AND (EMPLOYEE_ID = {@EmployeeID}))
)*100.00
,2
)</t>
  </si>
  <si>
    <t>select 
Round(
(
SELECT sum(Total) 
FROM     NAKORO.landsoftlive.dbo.vw_PMSCaseManagement  
WHERE  (CaseTypeDesc = 'Surrender')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'Surrender') 
--AND (YearOpen = 2021)
and (DateOpened &lt;= DATEADD(ss,-1,DATEADD(qq, DATEDIFF(qq, 0, CONVERT(DATETIME,'{@AppraisalDate}',102))+1, 0)))
and RegionSubDesc in (SELECT RegionSub FROM PMS_Usr_Mapping
                      WHERE  (Server = 'landsoft') 
                      AND (EMPLOYEE_ID = {@EmployeeID}))
)*100.00
,2
)</t>
  </si>
  <si>
    <t>KTNTH01</t>
  </si>
  <si>
    <t>KTNTH02</t>
  </si>
  <si>
    <t>Early renewal</t>
  </si>
  <si>
    <t>KTNTH03</t>
  </si>
  <si>
    <t>Monitoring of leases &amp; licence</t>
  </si>
  <si>
    <t>KTNTH04</t>
  </si>
  <si>
    <t>Audit and Processes</t>
  </si>
  <si>
    <t>KTNTH05</t>
  </si>
  <si>
    <t>Risk Committee meeting</t>
  </si>
  <si>
    <t>KTNTH06</t>
  </si>
  <si>
    <t>GIC Committee meeting</t>
  </si>
  <si>
    <t>KTNTH07</t>
  </si>
  <si>
    <t>LOU Leasing</t>
  </si>
  <si>
    <t>KTNTH08</t>
  </si>
  <si>
    <t>Complaint Manageement System</t>
  </si>
  <si>
    <t>KTNTH09</t>
  </si>
  <si>
    <t>CBUL Initiatives/Leasing idle land</t>
  </si>
  <si>
    <t>KTNTH10</t>
  </si>
  <si>
    <t>Staff Health &amp; Wellbeing</t>
  </si>
  <si>
    <t>KTNTH11</t>
  </si>
  <si>
    <t>Professional Registration</t>
  </si>
  <si>
    <t>KTNTH12</t>
  </si>
  <si>
    <t>Growth Land Owners Lease</t>
  </si>
  <si>
    <t>KTNTH13</t>
  </si>
  <si>
    <t>LOU - Dereservation</t>
  </si>
  <si>
    <t>KTNTH14</t>
  </si>
  <si>
    <t>LOU - Consultation</t>
  </si>
  <si>
    <t>KTNTH15</t>
  </si>
  <si>
    <t>EOM,Policy</t>
  </si>
  <si>
    <t>KTNTH16</t>
  </si>
  <si>
    <t>5S &amp; QCC</t>
  </si>
  <si>
    <t>KTNTH17</t>
  </si>
  <si>
    <t>New Lease Applications - Pre 2021 before offer stage 540</t>
  </si>
  <si>
    <t>KTNTH18</t>
  </si>
  <si>
    <t>New Lease Applications 2021</t>
  </si>
  <si>
    <t>KTNTH19</t>
  </si>
  <si>
    <t>Complaint Manageement System - CMS</t>
  </si>
  <si>
    <t>KTNTH20</t>
  </si>
  <si>
    <t>Arreas</t>
  </si>
  <si>
    <t>KTNTH21</t>
  </si>
  <si>
    <t>Compliance to EOM &amp; Data Intergrity</t>
  </si>
  <si>
    <t>KTNTH22</t>
  </si>
  <si>
    <t>Training EO as Resigtered Valuer</t>
  </si>
  <si>
    <t>KTNTH23</t>
  </si>
  <si>
    <t>Corporate Social Responsibility activities &amp; FBA Iniatives - Talanoa Sessions</t>
  </si>
  <si>
    <t>KTNTH24</t>
  </si>
  <si>
    <t>Lease Application Pre 2021 at offer stage - 439</t>
  </si>
  <si>
    <t>KTNTH25</t>
  </si>
  <si>
    <t>Lease Application Pre 2021 at Documentation stage</t>
  </si>
  <si>
    <t>KTNTH26</t>
  </si>
  <si>
    <t>Lease Application  2021at offer stage and documentation stage</t>
  </si>
  <si>
    <t>KTNTH27</t>
  </si>
  <si>
    <t>360 inspection</t>
  </si>
  <si>
    <t>KTNTH28</t>
  </si>
  <si>
    <t>Transfer</t>
  </si>
  <si>
    <t>KTNTH29</t>
  </si>
  <si>
    <t>Mortgage</t>
  </si>
  <si>
    <t>KTNTH30</t>
  </si>
  <si>
    <t>Water/EFL. Building consents</t>
  </si>
  <si>
    <t>KTNTH31</t>
  </si>
  <si>
    <t>File stock Take</t>
  </si>
  <si>
    <t>KTNTH32</t>
  </si>
  <si>
    <t>Gross Leases</t>
  </si>
  <si>
    <t>KTNTH33</t>
  </si>
  <si>
    <t>Net Lease</t>
  </si>
  <si>
    <t>KTNTH34</t>
  </si>
  <si>
    <t>Training - Professional registration of Valuers</t>
  </si>
  <si>
    <t>KTNTH35</t>
  </si>
  <si>
    <t>Complaint Management System</t>
  </si>
  <si>
    <t>KTNTH36</t>
  </si>
  <si>
    <t>Happy or Not Machine - Trend report</t>
  </si>
  <si>
    <t>KTNTH37</t>
  </si>
  <si>
    <t>5S - monthly monitoring</t>
  </si>
  <si>
    <t>KTNTH38</t>
  </si>
  <si>
    <t>Organisation: staff health &amp; wellbeing</t>
  </si>
  <si>
    <t>KTNTH39</t>
  </si>
  <si>
    <t>FBEA</t>
  </si>
  <si>
    <t>KTNTH40</t>
  </si>
  <si>
    <t>360 Degree</t>
  </si>
  <si>
    <t>KTNTH41</t>
  </si>
  <si>
    <t xml:space="preserve"> Survey Fees</t>
  </si>
  <si>
    <t>KTNTH42</t>
  </si>
  <si>
    <t xml:space="preserve">Survey Instruction </t>
  </si>
  <si>
    <t>KTNTH43</t>
  </si>
  <si>
    <t xml:space="preserve">New Lease Applications </t>
  </si>
  <si>
    <t>KTNTH44</t>
  </si>
  <si>
    <t>Expiry(TLTA &amp; ALTA)</t>
  </si>
  <si>
    <t>KTNTH45</t>
  </si>
  <si>
    <t>Pre 2021</t>
  </si>
  <si>
    <t>KTNTH46</t>
  </si>
  <si>
    <t>Dereservation Cases</t>
  </si>
  <si>
    <t>KTNTH47</t>
  </si>
  <si>
    <t>Charting of new application &amp; leases</t>
  </si>
  <si>
    <t>KTNTH48</t>
  </si>
  <si>
    <t>Individual GIA/GIO Inhouse Training</t>
  </si>
  <si>
    <t>KTNTH49</t>
  </si>
  <si>
    <t xml:space="preserve">New Lease Applications - Pre 2021 </t>
  </si>
  <si>
    <t>KTNTH50</t>
  </si>
  <si>
    <t>Fiji Pine Leases</t>
  </si>
  <si>
    <t>KTNTH51</t>
  </si>
  <si>
    <t>MLMR pending Application</t>
  </si>
  <si>
    <t>KTNTH52</t>
  </si>
  <si>
    <t>Board Driver</t>
  </si>
  <si>
    <t>KTNTH53</t>
  </si>
  <si>
    <t>Consistency in Customer Service</t>
  </si>
  <si>
    <t>KTNTH54</t>
  </si>
  <si>
    <t>Happy or not Marchnibe</t>
  </si>
  <si>
    <t>KTNTH55</t>
  </si>
  <si>
    <t>Supporting Efficiency for Manager</t>
  </si>
  <si>
    <t>KTNTH56</t>
  </si>
  <si>
    <t>Customer Service to all stakeholders</t>
  </si>
  <si>
    <t>KTNTH57</t>
  </si>
  <si>
    <t>Attend to CMS and timely closed them</t>
  </si>
  <si>
    <t>KTNTH58</t>
  </si>
  <si>
    <t>Audit &amp; Processes</t>
  </si>
  <si>
    <t>KTNTH59</t>
  </si>
  <si>
    <t>Risk</t>
  </si>
  <si>
    <t>KTNTH60</t>
  </si>
  <si>
    <t>Capacity Building</t>
  </si>
  <si>
    <t>KTNTH61</t>
  </si>
  <si>
    <t>KTNTH62</t>
  </si>
  <si>
    <t>Implementation of 5S</t>
  </si>
  <si>
    <t>KTNTH63</t>
  </si>
  <si>
    <t>KPICF1000</t>
  </si>
  <si>
    <t>Submission of Finance update to Senior Managers and Executive management on areas of Finance, Investment, Trust, Admin and ERD registration (Cash Flow)</t>
  </si>
  <si>
    <t>KPINTH01</t>
  </si>
  <si>
    <t xml:space="preserve">Rent Reassessment - 2021 100% Service of rental reassessment notices for 2021 </t>
  </si>
  <si>
    <t>KPINTH02</t>
  </si>
  <si>
    <t>Rent Reassesment  - Pre 2021; 85% closer of rent reassessment case for pre 2021</t>
  </si>
  <si>
    <t>KPINTH03</t>
  </si>
  <si>
    <t xml:space="preserve">Rent Reassessment - 2021; 85% closer of rent reassessment case </t>
  </si>
  <si>
    <t>KPINTH04</t>
  </si>
  <si>
    <t>ALTA Expiry - Pre 2021; 100% closer of case</t>
  </si>
  <si>
    <t>KPINTH05</t>
  </si>
  <si>
    <t>ALTA Expiry -2021; 90% closer of case</t>
  </si>
  <si>
    <t>KPINTH06</t>
  </si>
  <si>
    <t>TLTA Expiry - Pre 2021; 90% closer of case</t>
  </si>
  <si>
    <t>KPINTH07</t>
  </si>
  <si>
    <t>TLTA Expiry - 2021; 90% closer of case</t>
  </si>
  <si>
    <t>KPINTH08</t>
  </si>
  <si>
    <t>Services of all notices</t>
  </si>
  <si>
    <t>KPINTH09</t>
  </si>
  <si>
    <t>New Lease Application ( 2020 cases) - 50% closer of cases</t>
  </si>
  <si>
    <t>KPINTH10</t>
  </si>
  <si>
    <t>New Lease Application - PRE 2020 cases; 100% closer of cases</t>
  </si>
  <si>
    <t>KPINTH100</t>
  </si>
  <si>
    <t>Closed all pre 2021 LDVC cases</t>
  </si>
  <si>
    <t>KPINTH101</t>
  </si>
  <si>
    <t>30 Cases</t>
  </si>
  <si>
    <t>KPINTH102</t>
  </si>
  <si>
    <t>Preparation of Locality,Charting,Landsoft Update</t>
  </si>
  <si>
    <t>KPINTH103</t>
  </si>
  <si>
    <t>Preparation of Dereservation Locality Plan &amp; Landsoft Update</t>
  </si>
  <si>
    <t>KPINTH104</t>
  </si>
  <si>
    <t>Thorough verification of charting to avoid double leasing. No double leasing entertained.</t>
  </si>
  <si>
    <t>KPINTH105</t>
  </si>
  <si>
    <t>Compliance to EOM &amp; Policy</t>
  </si>
  <si>
    <t>KPINTH106</t>
  </si>
  <si>
    <t>Attend to all cases assigned and closed them in the system</t>
  </si>
  <si>
    <t>KPINTH107</t>
  </si>
  <si>
    <t xml:space="preserve">Training - Basic Draughting Practice </t>
  </si>
  <si>
    <t>KPINTH108</t>
  </si>
  <si>
    <t>360 degrees lease inspection and loading in system</t>
  </si>
  <si>
    <t>KPINTH109</t>
  </si>
  <si>
    <t>Complete all pending special project application by November</t>
  </si>
  <si>
    <t>KPINTH11</t>
  </si>
  <si>
    <t>Land for leasing through tender</t>
  </si>
  <si>
    <t>KPINTH110</t>
  </si>
  <si>
    <t>50% closer of total application received in 2021 including licences</t>
  </si>
  <si>
    <t>KPINTH111</t>
  </si>
  <si>
    <t>Attend and resolve major cases and provide report to Manager</t>
  </si>
  <si>
    <t>KPINTH112</t>
  </si>
  <si>
    <t>Collect majority consent for the dereservation of land for Fiji Pine Ltd</t>
  </si>
  <si>
    <t>KPINTH113</t>
  </si>
  <si>
    <t>Conduct consultation, inspect and collect consents for MLMR pending applications</t>
  </si>
  <si>
    <t>KPINTH114</t>
  </si>
  <si>
    <t>Identify land, consult LOU for leasing through tender</t>
  </si>
  <si>
    <t>KPINTH115</t>
  </si>
  <si>
    <t>Atend to LOU meeting and provide minutes.</t>
  </si>
  <si>
    <t>KPINTH116</t>
  </si>
  <si>
    <t>100% closed of 2020 cases and 80% closer of 2021 cases.</t>
  </si>
  <si>
    <t>KPINTH117</t>
  </si>
  <si>
    <t>To become a Board Driver by end of 1st Qtr.</t>
  </si>
  <si>
    <t>KPINTH118</t>
  </si>
  <si>
    <t>Assist team in closed all pre 2021 LDVC cases</t>
  </si>
  <si>
    <t>KPINTH119</t>
  </si>
  <si>
    <t xml:space="preserve">Assist in issuance vetting all requirements for survey instruction </t>
  </si>
  <si>
    <t>KPINTH12</t>
  </si>
  <si>
    <t>360 degrees lease inspection</t>
  </si>
  <si>
    <t>KPINTH120</t>
  </si>
  <si>
    <t xml:space="preserve">Assist in vetting all requirements for survey instruction </t>
  </si>
  <si>
    <t>KPINTH121</t>
  </si>
  <si>
    <t>Submission of Finance update to BGARC on areas of Finance, Investment, Trust, Admin and ERD registration</t>
  </si>
  <si>
    <t>KPINTH122</t>
  </si>
  <si>
    <t>Register of risk noted from the team</t>
  </si>
  <si>
    <t>KPINTH123</t>
  </si>
  <si>
    <t>Ensure to provide best service to internal and external customers through face to face and telephone</t>
  </si>
  <si>
    <t>KPINTH124</t>
  </si>
  <si>
    <t xml:space="preserve">Customer Service - Demonstrate TLTB image and values standards at all times - Intergrity of information maintained. Professional and ethical standards maintained </t>
  </si>
  <si>
    <t>KPINTH125</t>
  </si>
  <si>
    <t xml:space="preserve">Customer Service - Efficient and effective delivery of any other assigned work - Evidence of commitment to team work </t>
  </si>
  <si>
    <t>KPINTH126</t>
  </si>
  <si>
    <t>Customer Service - Administration services - Quality customer service (confidental records/ correspondences up to date for ease of retrieval/ordering stationery &amp; office equipment) - @ 95% [KPI3010]</t>
  </si>
  <si>
    <t>KPINTH127</t>
  </si>
  <si>
    <t xml:space="preserve">Customer Service - CMS - To close 80% of CMS </t>
  </si>
  <si>
    <t>KPINTH128</t>
  </si>
  <si>
    <t>Customer Service - Happy or Not Feedback -</t>
  </si>
  <si>
    <t>KPINTH129</t>
  </si>
  <si>
    <t>Customer Service - Personal Assistant Services to the Manager - Efficient secretarial support at all times, sound knowledge or organizational and organisation policies &amp; standrads to provide informed, idea and support to the Manager) and Confidential info</t>
  </si>
  <si>
    <t>KPINTH13</t>
  </si>
  <si>
    <t>Monitoring of leases and licence</t>
  </si>
  <si>
    <t>KPINTH130</t>
  </si>
  <si>
    <t xml:space="preserve">Customer Service - Service delivery in all aspects of operations (LOU enquiries/Tenants enquiries) - Quality customer service to TLTB's internal and external clients ensured </t>
  </si>
  <si>
    <t>KPINTH131</t>
  </si>
  <si>
    <t xml:space="preserve"> 100% closer of 2020 and 80% closer of 2021</t>
  </si>
  <si>
    <t>KPINTH132</t>
  </si>
  <si>
    <t xml:space="preserve">Compliance to all policy </t>
  </si>
  <si>
    <t>KPINTH133</t>
  </si>
  <si>
    <t xml:space="preserve">Implementation of Audit of procedures and processes </t>
  </si>
  <si>
    <t>KPINTH134</t>
  </si>
  <si>
    <t xml:space="preserve"> Reporting compliance (operation report/SMM report) [KPI3080]</t>
  </si>
  <si>
    <t>KPINTH135</t>
  </si>
  <si>
    <t>Notofied Risk Committee of any risk identified</t>
  </si>
  <si>
    <t>KPINTH136</t>
  </si>
  <si>
    <t xml:space="preserve">Training - Continuous Learning/development of own skills and knowledge based </t>
  </si>
  <si>
    <t>KPINTH137</t>
  </si>
  <si>
    <t>Receipting of tenant payments - Zero Variance</t>
  </si>
  <si>
    <t>KPINTH138</t>
  </si>
  <si>
    <t>Submission of Daily cashier report - Within 24 hours</t>
  </si>
  <si>
    <t>KPINTH139</t>
  </si>
  <si>
    <t>Assist where possible to serve all stakeholders</t>
  </si>
  <si>
    <t>KPINTH14</t>
  </si>
  <si>
    <t>Reduction in Arrears</t>
  </si>
  <si>
    <t>KPINTH140</t>
  </si>
  <si>
    <t>Processing Direct Payment</t>
  </si>
  <si>
    <t>KPINTH141</t>
  </si>
  <si>
    <t>Processing of Ulitiy Payment</t>
  </si>
  <si>
    <t>KPINTH15</t>
  </si>
  <si>
    <t>Arrears - 2021 cases to be closed</t>
  </si>
  <si>
    <t>KPINTH16</t>
  </si>
  <si>
    <t>Arrears -  Pre 2021 cases to be closed</t>
  </si>
  <si>
    <t>KPINTH17</t>
  </si>
  <si>
    <t>Arrears - Parked arrears 6 - 9 &amp; 10 years and above reduction</t>
  </si>
  <si>
    <t>KPINTH18</t>
  </si>
  <si>
    <t>Total Income collected from Pondage</t>
  </si>
  <si>
    <t>KPINTH19</t>
  </si>
  <si>
    <t>Total Income collected</t>
  </si>
  <si>
    <t>KPINTH20</t>
  </si>
  <si>
    <t>Maintain the expenses of the region</t>
  </si>
  <si>
    <t>KPINTH21</t>
  </si>
  <si>
    <t>Utilisation of capex</t>
  </si>
  <si>
    <t>KPINTH22</t>
  </si>
  <si>
    <t>Register of risk and submission of report</t>
  </si>
  <si>
    <t>KPINTH23</t>
  </si>
  <si>
    <t>Ensure data accuracy and consistency when entering into the system and reports</t>
  </si>
  <si>
    <t>KPINTH24</t>
  </si>
  <si>
    <t>Organise committee meeting in the region</t>
  </si>
  <si>
    <t>KPINTH25</t>
  </si>
  <si>
    <t>CMS compliance, Attend to all cases assigned</t>
  </si>
  <si>
    <t>KPINTH26</t>
  </si>
  <si>
    <t>80% closer of cases in December</t>
  </si>
  <si>
    <t>KPINTH27</t>
  </si>
  <si>
    <t>Providing capacity training on quarterly basis</t>
  </si>
  <si>
    <t>KPINTH28</t>
  </si>
  <si>
    <t>Leasing idle land -85% renewal</t>
  </si>
  <si>
    <t>KPINTH29</t>
  </si>
  <si>
    <t>Providing comments and suggestion on Policies and EOM Review</t>
  </si>
  <si>
    <t>KPINTH30</t>
  </si>
  <si>
    <t>Conservation lease -1</t>
  </si>
  <si>
    <t>KPINTH31</t>
  </si>
  <si>
    <t>Registration and formation of QCC team</t>
  </si>
  <si>
    <t>KPINTH32</t>
  </si>
  <si>
    <t>Organise activities for wellness program</t>
  </si>
  <si>
    <t>KPINTH33</t>
  </si>
  <si>
    <t>New Lease Application - 2020 cases</t>
  </si>
  <si>
    <t>KPINTH34</t>
  </si>
  <si>
    <t>Register of all risk in operation</t>
  </si>
  <si>
    <t>KPINTH35</t>
  </si>
  <si>
    <t>Ensure data accuracy and consistency when entering into the system and reports when vetting cases</t>
  </si>
  <si>
    <t>KPINTH36</t>
  </si>
  <si>
    <t>Attend to risk regional committee meeting</t>
  </si>
  <si>
    <t>KPINTH37</t>
  </si>
  <si>
    <t>KPINTH38</t>
  </si>
  <si>
    <t>Arrears - 2020 cases to be closed</t>
  </si>
  <si>
    <t>KPINTH39</t>
  </si>
  <si>
    <t>Arrears - Pre 2020 cases to be closed</t>
  </si>
  <si>
    <t>KPINTH40</t>
  </si>
  <si>
    <t>New Lease Application - PRE 2020 cases</t>
  </si>
  <si>
    <t>KPINTH41</t>
  </si>
  <si>
    <t>Reassessment - 2020 cases</t>
  </si>
  <si>
    <t>KPINTH42</t>
  </si>
  <si>
    <t>Reassessment - PRE 2020 cases</t>
  </si>
  <si>
    <t>KPINTH43</t>
  </si>
  <si>
    <t>KPINTH44</t>
  </si>
  <si>
    <t>KPINTH45</t>
  </si>
  <si>
    <t>Paticipate in QCC</t>
  </si>
  <si>
    <t>KPINTH46</t>
  </si>
  <si>
    <t>New Lease Application - PRE 2020 cases; 100% closer of cases by November</t>
  </si>
  <si>
    <t>KPINTH47</t>
  </si>
  <si>
    <t>Register of risk and submission of report to Northern Risk Committee</t>
  </si>
  <si>
    <t>KPINTH48</t>
  </si>
  <si>
    <t>Completed of 10 valuation by November</t>
  </si>
  <si>
    <t>KPINTH49</t>
  </si>
  <si>
    <t>Identify Agricultural Subdivision for idle land</t>
  </si>
  <si>
    <t>KPINTH50</t>
  </si>
  <si>
    <t xml:space="preserve">Facilitate the processing of Conservation lease </t>
  </si>
  <si>
    <t>KPINTH51</t>
  </si>
  <si>
    <t>Participate in QCC &amp; project discussion</t>
  </si>
  <si>
    <t>KPINTH52</t>
  </si>
  <si>
    <t>Total Pre 2021 North  -  1178 cases</t>
  </si>
  <si>
    <t>KPINTH53</t>
  </si>
  <si>
    <t>Pre Case Before offer Stage- Team Target - 540</t>
  </si>
  <si>
    <t>KPINTH54</t>
  </si>
  <si>
    <t xml:space="preserve">Gross - new lease </t>
  </si>
  <si>
    <t>KPINTH55</t>
  </si>
  <si>
    <t>Target 35</t>
  </si>
  <si>
    <t>KPINTH56</t>
  </si>
  <si>
    <t>Assist in Dereservation prior to DGMORD's approval</t>
  </si>
  <si>
    <t>KPINTH57</t>
  </si>
  <si>
    <t>Atend to LOU meeting</t>
  </si>
  <si>
    <t>KPINTH58</t>
  </si>
  <si>
    <t>Assist Team Application Pre 2021 in moving cases to Offer &amp; Services stage</t>
  </si>
  <si>
    <t>KPINTH59</t>
  </si>
  <si>
    <t>50% closer of total application received in 2021</t>
  </si>
  <si>
    <t>KPINTH60</t>
  </si>
  <si>
    <t xml:space="preserve">Net new lease </t>
  </si>
  <si>
    <t>KPINTH61</t>
  </si>
  <si>
    <t>Target 30</t>
  </si>
  <si>
    <t>KPINTH62</t>
  </si>
  <si>
    <t>100% closer of cases in December</t>
  </si>
  <si>
    <t>KPINTH63</t>
  </si>
  <si>
    <t>To complete 10 valuation by December</t>
  </si>
  <si>
    <t>KPINTH64</t>
  </si>
  <si>
    <t>Reduce 40% of the Total Arrears Value as at 31/12/2020 which is $4,122,233.02 and 40% reduction = $1,648,893.21</t>
  </si>
  <si>
    <t>KPINTH65</t>
  </si>
  <si>
    <t>Reduce (6-9yrs) parked arrears by 20% from the total accumulated to 31/12/2020 which is $572,994.70  and 20% reduction = $114,598.94.</t>
  </si>
  <si>
    <t>KPINTH66</t>
  </si>
  <si>
    <t>Reduce (10+yrs) parked arrears by 20% from the total accumulated to 31/12/2020 which is $762,996.90 and 20% reduction = $152,599.38.</t>
  </si>
  <si>
    <t>KPINTH67</t>
  </si>
  <si>
    <t>To close 40% of Pre-2021 cases as at 31/12/2020 which is 933 cases and 40% reduction = 373 cases.</t>
  </si>
  <si>
    <t>KPINTH68</t>
  </si>
  <si>
    <t xml:space="preserve">To close 40% of year 2021 cases. </t>
  </si>
  <si>
    <t>KPINTH69</t>
  </si>
  <si>
    <t>Submitt or move total of 360 (year) cases to legal.</t>
  </si>
  <si>
    <t>KPINTH70</t>
  </si>
  <si>
    <t>Serve Court Summon &amp; Orders - 120 cases (year).</t>
  </si>
  <si>
    <t>KPINTH71</t>
  </si>
  <si>
    <t>Conduct 360 inspection &amp; successfully loaded in Landsoft.</t>
  </si>
  <si>
    <t>KPINTH72</t>
  </si>
  <si>
    <t>Assist other departments, assigned tasks and intructions by Executives/Manager/PMs Office etc.</t>
  </si>
  <si>
    <t>KPINTH73</t>
  </si>
  <si>
    <t>Ensure that all work in compliance to the relevant legislations, EOM, Policies &amp; ensure Data Intergrity.</t>
  </si>
  <si>
    <t>KPINTH74</t>
  </si>
  <si>
    <t>To submitt 10 Valuation Report by 30/06/2021 (2 per month).</t>
  </si>
  <si>
    <t>KPINTH75</t>
  </si>
  <si>
    <t>Attend &amp; close cases within 5 working days.</t>
  </si>
  <si>
    <t>KPINTH76</t>
  </si>
  <si>
    <t xml:space="preserve">Attend QCC discussions every month &amp; Internal QCC competition. </t>
  </si>
  <si>
    <t>KPINTH77</t>
  </si>
  <si>
    <t>Conduct 5s every Friday.</t>
  </si>
  <si>
    <t>KPINTH78</t>
  </si>
  <si>
    <t>Attend 1 CSR &amp; 1 Talanoa Session per Qtr.</t>
  </si>
  <si>
    <t>KPINTH79</t>
  </si>
  <si>
    <t>Attend all Sports &amp; Wellness Programme every week.</t>
  </si>
  <si>
    <t>KPINTH80</t>
  </si>
  <si>
    <t>Reduce 439 cases by 31.03.2021.
100% closure for balance pre 2021 by 31.11.2021</t>
  </si>
  <si>
    <t>KPINTH81</t>
  </si>
  <si>
    <t>Reduce 199 by 31.03.2021
100% closure for balance pre 2021 by 31.11.2021</t>
  </si>
  <si>
    <t>KPINTH82</t>
  </si>
  <si>
    <t>50% closer by 31.12.2021</t>
  </si>
  <si>
    <t>KPINTH83</t>
  </si>
  <si>
    <t>1545 (128/month)</t>
  </si>
  <si>
    <t>KPINTH84</t>
  </si>
  <si>
    <t>Complete delaings cases within the required time</t>
  </si>
  <si>
    <t>KPINTH85</t>
  </si>
  <si>
    <t>60% closure of cases</t>
  </si>
  <si>
    <t>KPINTH86</t>
  </si>
  <si>
    <t>1 stocktake per quarter</t>
  </si>
  <si>
    <t>KPINTH87</t>
  </si>
  <si>
    <t>Create 750 new leases by 31.12.2021</t>
  </si>
  <si>
    <t>KPINTH88</t>
  </si>
  <si>
    <t>Create 420 new leases by 31.12.2021</t>
  </si>
  <si>
    <t>KPINTH89</t>
  </si>
  <si>
    <t>Complete 10 valuation reports by 30.07.2021</t>
  </si>
  <si>
    <t>KPINTH90</t>
  </si>
  <si>
    <t>Completed by  1st Quarter</t>
  </si>
  <si>
    <t>KPINTH91</t>
  </si>
  <si>
    <t>Undertaken by all staffs twice a year -2</t>
  </si>
  <si>
    <t>KPINTH92</t>
  </si>
  <si>
    <t>100% closer of CMS</t>
  </si>
  <si>
    <t>KPINTH93</t>
  </si>
  <si>
    <t>Consistency in customer services</t>
  </si>
  <si>
    <t>KPINTH94</t>
  </si>
  <si>
    <t>Assist QCC team</t>
  </si>
  <si>
    <t>KPINTH95</t>
  </si>
  <si>
    <t>Attend to health awareness progam organised by the region</t>
  </si>
  <si>
    <t>KPINTH96</t>
  </si>
  <si>
    <t>Closed 755 pre 2021 rent reassessment cases</t>
  </si>
  <si>
    <t>KPINTH97</t>
  </si>
  <si>
    <t>Closed 1071 2021 rent reassessment cases</t>
  </si>
  <si>
    <t>KPINTH98</t>
  </si>
  <si>
    <t>To inspect and load 1785 leases</t>
  </si>
  <si>
    <t>KPINTH99</t>
  </si>
  <si>
    <t xml:space="preserve">Total Income collected from Survey Fees </t>
  </si>
  <si>
    <t>KPINTHEX102</t>
  </si>
  <si>
    <t>Preparation of Locality,Charting,Landsoft Update (Expiry)</t>
  </si>
  <si>
    <t>KPINTHGIC24</t>
  </si>
  <si>
    <t>Organise committee meeting in the region (GIC)</t>
  </si>
  <si>
    <t>KPINTHM84</t>
  </si>
  <si>
    <t>Complete delaings cases within the required time (Mortgage)</t>
  </si>
  <si>
    <t>KPINTHPRE102</t>
  </si>
  <si>
    <t>Preparation of Locality,Charting,Landsoft Update (PRE Cases)</t>
  </si>
  <si>
    <t>KPINTHSR85</t>
  </si>
  <si>
    <t>60% closure of cases (Surrender)</t>
  </si>
  <si>
    <t>KPINTHWE84</t>
  </si>
  <si>
    <t>Complete delaings cases within the required time (Water/EFL)</t>
  </si>
  <si>
    <t>KPIRSVAL57</t>
  </si>
  <si>
    <t>Prepare cases for Reserve sittings Approval of 12 cases by CEO (Allotments)</t>
  </si>
  <si>
    <t>KPIRSVAL58</t>
  </si>
  <si>
    <t>Prepare Board recommendations for RC/CEO endorsement (Allotments)</t>
  </si>
  <si>
    <t>KPIRSVAL59</t>
  </si>
  <si>
    <t>Compile Board papers  for submission to BS 10 days before meeting (Allotments)</t>
  </si>
  <si>
    <t>KPIRSVDRSV159</t>
  </si>
  <si>
    <t>Assist with tracking and monitoring of cases (Dereservation)</t>
  </si>
  <si>
    <t>KPIRSVDRSV51</t>
  </si>
  <si>
    <t>Assist when and when requied  to ensure 100% cases processed and returned to Regions (Dereservation)</t>
  </si>
  <si>
    <t>KPIRSVIL166</t>
  </si>
  <si>
    <t>Assist with processing of cases  to ensure target is met (Amendment of Register of iTaukei Lands)</t>
  </si>
  <si>
    <t>KPIRSVLOU127</t>
  </si>
  <si>
    <t>100% cases processed and returned to Regions (LOU Consent Verification)</t>
  </si>
  <si>
    <t>KPIRSVLOU131</t>
  </si>
  <si>
    <t>ensures accuracy of data uploaded on landsoft (LOU Consent Verification)</t>
  </si>
  <si>
    <t>KPIRSVLOU159</t>
  </si>
  <si>
    <t>Assist with tracking and monitoring of cases (LOU Consent Verification)</t>
  </si>
  <si>
    <t>KPIRSVLOU33</t>
  </si>
  <si>
    <t>Montoring  of cases  processed  and ensuring 100% processing rate (LOU Consent Verification)</t>
  </si>
  <si>
    <t>KPIRSVLOU51</t>
  </si>
  <si>
    <t>Assist when and when requied  to ensure 100% cases processed and returned to Regions (LOU Consent Verification)</t>
  </si>
  <si>
    <t>KPIRSVLOU72</t>
  </si>
  <si>
    <t>Supervises, monitors and  ensures that 100% cases processed and returned to Regions (LOU Consent Verification)</t>
  </si>
  <si>
    <t>KPIRSVLOU90</t>
  </si>
  <si>
    <t>Assist with processing of cases to ensure 100% cases processed and returned to Regions (LOU Consent Verification)</t>
  </si>
  <si>
    <t>2021_CE-TL Korovou</t>
  </si>
  <si>
    <t>2021_CE-Team Leader Korovou</t>
  </si>
  <si>
    <t>2021_CE-TL Nausori</t>
  </si>
  <si>
    <t>2021_CE-Team Leader Nausori</t>
  </si>
  <si>
    <t>2021_EA-SN</t>
  </si>
  <si>
    <t>2021_Estate Assistant SN</t>
  </si>
  <si>
    <t>2021_EA-SU</t>
  </si>
  <si>
    <t>2021_Estate Assistant SU</t>
  </si>
  <si>
    <t>2021_NTH-FC</t>
  </si>
  <si>
    <t>2021_NTH Finance Clerk</t>
  </si>
  <si>
    <t>2021_NTH-FC JL</t>
  </si>
  <si>
    <t>2021_NTH Finance Clerk JL</t>
  </si>
  <si>
    <t>2021_NTH-GIA ST</t>
  </si>
  <si>
    <t>2021_NTH GIA ST</t>
  </si>
  <si>
    <t>2021_NTH-GIA SV</t>
  </si>
  <si>
    <t>2021_NTH GIA SV</t>
  </si>
  <si>
    <t>2021_NW-TL Ba</t>
  </si>
  <si>
    <t>2021_NW-Team Leader Ba</t>
  </si>
  <si>
    <t>2021_NW-TL Rakiraki</t>
  </si>
  <si>
    <t>2021_NW-Team Leader Rakiraki</t>
  </si>
  <si>
    <t>2021_RSV-ROIALL</t>
  </si>
  <si>
    <t>2021_RSV - ROI Allotment</t>
  </si>
  <si>
    <t>2021_RSV-ROIIDRSV</t>
  </si>
  <si>
    <t>2021_RSV - ROII Dereservation</t>
  </si>
  <si>
    <t>2021_RSV-ROIIHT</t>
  </si>
  <si>
    <t>2021_RSV - ROII Held in Trust</t>
  </si>
  <si>
    <t>2021_RSV-ROIISTCS</t>
  </si>
  <si>
    <t>2021_RSV - ROII Statistics</t>
  </si>
  <si>
    <t>2021_RSV-ROISTRY</t>
  </si>
  <si>
    <t>2021_RSV - ROI Statutory</t>
  </si>
  <si>
    <t>2021_Estate Assistant MT</t>
  </si>
  <si>
    <t>SELECT SUM(Total) AS Amount
FROM     NAKORO.landsoftlive.dbo.vw_PMSCaseManagement  
WHERE  (CaseTypeDesc = 'Expiry') and LeaseActTypeDesc = 'ALTA'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</si>
  <si>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'ALTA'
--and (PreYears = 'Pre')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</si>
  <si>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</si>
  <si>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'Expiry') and LeaseActTypeDesc = 'TLTA'
--and (PreYears = 'Pre')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</si>
  <si>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</si>
  <si>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'Rent Reassessment') --and LeaseActTypeDesc = 'TLTA'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</si>
  <si>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'ALTA'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</si>
  <si>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'ALTA'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</si>
  <si>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'TLTA'
--and (PreYears = 'Pre')
and (YearOpen &lt; 2021)
AND (DateClosed between DATEADD(qq, DATEDIFF(qq, 0, CONVERT(DATETIME,'{@AppraisalDate}',102)), 0) 
                 and     DATEADD(ss,-1,DATEADD(qq, DATEDIFF(qq, 0, CONVERT(DATETIME,'{@AppraisalDate}',102))+1, 0)))
and RegionDesc in (SELECT Region FROM PMS_Usr_Mapping
                      WHERE  (Server = 'landsoft') 
                      AND (EMPLOYEE_ID = {@EmployeeID}))</t>
  </si>
  <si>
    <t>SELECT SUM(Total) AS Amount
FROM     NAKORO.landsoftlive.dbo.vw_PMSCaseManagement  
WHERE  (CaseTypeDesc = 'Expiry') and LeaseActTypeDesc = 'TLTA'
--and (PreYears = 'Pre')
and (YearOpen = 2021)
AND (DateClosed between DATEADD(qq, DATEDIFF(qq, 0, CONVERT(DATETIME,'{@AppraisalDate}',102)), 0) 
                 and     DATEADD(ss,-1,DATEADD(qq, DATEDIFF(qq, 0, CONVERT(DATETIME,'{@AppraisalDate}',102))+1, 0)))
and RegionDesc in (SELECT Region FROM PMS_Usr_Mapping
                      WHERE  (Server = 'landsoft') 
                      AND (EMPLOYEE_ID = {@EmployeeID}))</t>
  </si>
  <si>
    <t>select 
Round(
(
SELECT sum(Total) 
FROM     NAKORO.landsoftlive.dbo.vw_PMSCaseManagement  
WHERE  (CaseTypeDesc = 'Lease Application') 
AND (YearOpen = 2020)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'Lease Application') 
AND (YearOpen = 2020)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</si>
  <si>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'Arrears') 
AND (YearOpen =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'Arrears') 
AND (YearOpen = 2021
and (DateOpened &lt;= DATEADD(ss,-1,DATEADD(qq, DATEDIFF(qq, 0, CONVERT(DATETIME,'{@AppraisalDate}',102))+1, 0)))
and RegionDesc in (SELECT Region FROM PMS_Usr_Mapping
                      WHERE  (Server = 'landsoft') 
                      AND (EMPLOYEE_ID = {@EmployeeID}))
)*100.00
,2
)</t>
  </si>
  <si>
    <t>select 
Round(
(
SELECT sum(Total) 
FROM     NAKORO.landsoftlive.dbo.vw_PMSCaseManagement  
WHERE  (CaseTypeDesc = 'Arrears') 
AND (YearOpen &lt; 2021
AND (DateClosed between DATEADD(qq, DATEDIFF(qq, 0, CONVERT(DATETIME,'{@AppraisalDate}',102)), 0) 
                 and     DATEADD(ss,-1,DATEADD(qq, DATEDIFF(qq, 0, CONVERT(DATETIME,'{@AppraisalDate}',102))+1, 0)))
and RegionDesc in (SELECT Region FROM PMS_Usr_Mapping
                      WHERE  (Server = 'landsoft') 
                      AND (EMPLOYEE_ID = {@EmployeeID}))
)*1.00 / 
(                                                   
SELECT sum(Total) 
FROM     NAKORO.landsoftlive.dbo.vw_PMSCaseManagement  
WHERE  (CaseTypeDesc = 'Arrears') 
AND (YearOpen &lt; 2021
and (DateOpened &lt;= DATEADD(ss,-1,DATEADD(qq, DATEDIFF(qq, 0, CONVERT(DATETIME,'{@AppraisalDate}',102))+1, 0)))
and RegionDesc in (SELECT Region FROM PMS_Usr_Mapping
                      WHERE  (Server = 'landsoft') 
                      AND (EMPLOYEE_ID = {@EmployeeID}))
)*100.00
,2
)</t>
  </si>
  <si>
    <t xml:space="preserve">select 
(
(
SELECT     SUM(ArrearsBal)
FROM       NAKORO.landsoftlive.dbo.vw_PMSArrears
WHERE     (LandSoftDate  = (select MAX(t.LandSoftDate) from NAKORO.landsoftlive.dbo.vw_PMSArrears t
                                                                      where t.LandSoftDate between DATEADD(qq, DATEDIFF(qq, 0, CONVERT(DATETIME, '{@AppraisalDate}', 102)), 0) 
                                                                      AND DATEADD(ss, -1, DATEADD(qq, DATEDIFF(qq, 0, CONVERT(DATETIME, '{@AppraisalDate}', 102)) + 1, 0))))
AND (LeaseStatusDesc = 'Parked Arrears')
AND (ArrearsComments ='Moved to Park Status (10-20 Year)')
and SubRegionDesc in (SELECT RegionSub FROM PMS_Usr_Mapping
                      WHERE  (Server = 'landsoft') 
                      AND (EMPLOYEE_ID = {@EmployeeID}))
)
-
(
SELECT     SUM(ArrearsBal)
FROM       NAKORO.landsoftlive.dbo.vw_PMSArrears
WHERE     (LandSoftDate  = (select MAX(t.LandSoftDate) from NAKORO.landsoftlive.dbo.vw_PMSArrears t
                                                                      where t.LandSoftDate between DATEADD(qq, DATEDIFF(qq, 0, CONVERT(DATETIME, '{@AppraisalDate}', 102))-1, 0) 
                                                                      AND DATEADD(ss, -1, DATEADD(qq, DATEDIFF(qq, 0, CONVERT(DATETIME, '{@AppraisalDate}', 102)), 0))))
AND (LeaseStatusDesc = 'Parked Arrears')
AND (ArrearsComments = 'Moved to Park Status (10-20 Year)')
and SubRegionDesc in (SELECT RegionSub FROM PMS_Usr_Mapping
                      WHERE  (Server = 'landsoft') 
                      AND (EMPLOYEE_ID = {@EmployeeID}))
)
)*100.00/
(
SELECT     SUM(ArrearsBal)
FROM       NAKORO.landsoftlive.dbo.vw_PMSArrears
WHERE (LeaseStatusDesc = 'Parked Arrears')
AND (ArrearsComments = 'Moved to Park Status (10-20 Year)')
AND (MonthCatg = 'Original Arrears')
and SubRegionDesc in (SELECT RegionSub FROM PMS_Usr_Mapping
                      WHERE  (Server = 'landsoft') 
                      AND (EMPLOYEE_ID = {@EmployeeID}))
) * -1 </t>
  </si>
  <si>
    <t>select 
Round(
(
SELECT sum(Total) 
FROM     NAKORO.landsoftlive.dbo.vw_PMSCaseManagement  
WHERE  (CaseTypeDesc = 'Arrears')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
)*1.00 / 
(                                                   
SELECT sum(Total) 
FROM     NAKORO.landsoftlive.dbo.vw_PMSCaseManagement  
WHERE  (CaseTypeDesc = 'Arrears') 
AND (YearOpen = 2021)
and (DateOpened &lt;= DATEADD(ss,-1,DATEADD(qq, DATEDIFF(qq, 0, CONVERT(DATETIME,'{@AppraisalDate}',102))+1, 0)))
and RegionSubDesc in (SELECT RegionSub FROM PMS_Usr_Mapping
                      WHERE  (Server = 'landsoft') 
                      AND (EMPLOYEE_ID = {@EmployeeID}))
)*100.00
,2
)</t>
  </si>
  <si>
    <t>SELECT SUM(Total) AS Amount
FROM     NAKORO.landsoftlive.dbo.vw_PMSCaseManagement  
WHERE  (CaseTypeDesc = 'Rent Reassessment') --and LeaseActTypeDesc = 'TLTA'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</si>
  <si>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'Rent Reassessment') --and LeaseActTypeDesc = 'TLTA'
--and (PreYears = 'Pre')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</si>
  <si>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LeaseActTypeDesc = 'TLTA'
--and (PreYears = 'Pre')
and (YearOpen = 2021)
AND (DateClosed between DATEADD(qq, DATEDIFF(qq, 0, CONVERT(DATETIME,'{@AppraisalDate}',102)), 0) 
                 and     DATEADD(ss,-1,DATEADD(qq, DATEDIFF(qq, 0, CONVERT(DATETIME,'{@AppraisalDate}',102))+1, 0)))
and RegionSubDesc in (SELECT RegionSub FROM PMS_Usr_Mapping
                      WHERE  (Server = 'landsoft') 
                      AND (EMPLOYEE_ID = {@EmployeeID}))</t>
  </si>
  <si>
    <t>SELECT SUM(Total) AS Amount
FROM     NAKORO.landsoftlive.dbo.vw_PMSCaseManagement  
WHERE  (CaseTypeDesc = 'Lease Application') --and LeaseActTypeDesc = 'TLTA'
--and (PreYears = 'Pre')
and (YearOpen &lt; 2021)
AND (DateClosed between DATEADD(qq, DATEDIFF(qq, 0, CONVERT(DATETIME,'{@AppraisalDate}',102)), 0) 
                 and     DATEADD(ss,-1,DATEADD(qq, DATEDIFF(qq, 0, CONVERT(DATETIME,'{@AppraisalDate}',102))+1, 0)))
and RegionSubDesc in (SELECT RegionSub FROM PMS_Usr_Mapping
                      WHERE  (Server = 'landsoft') 
                      AND (EMPLOYEE_ID = {@EmployeeID}))</t>
  </si>
  <si>
    <t>Senior Land Use Planner</t>
  </si>
  <si>
    <t>Participation on 5S exercise,Attend and Participate on Business Excellence Inititiatives,Participate in the Talanoa Session,Corporate Social Responsibility - Be actively involved in the  CSR activities for the department</t>
  </si>
  <si>
    <t>Attend to case process and closing of cases (80%) (Generic)</t>
  </si>
  <si>
    <t>Attend to case process and closing of cases (80%) (Surrender)</t>
  </si>
  <si>
    <t>KPIOPRGN68</t>
  </si>
  <si>
    <t>KPIOPRSR68</t>
  </si>
  <si>
    <t>Monitor case process and closing of cases (Variation)</t>
  </si>
  <si>
    <t>Monitor case process and closing of cases (Generic)</t>
  </si>
  <si>
    <t>Monitor case process and closing of cases (Surrender)</t>
  </si>
  <si>
    <t>Monitor case process and closing of cases (Breach)</t>
  </si>
  <si>
    <t>KPIOPRB18</t>
  </si>
  <si>
    <t>KPIOPRG18</t>
  </si>
  <si>
    <t>KPIOPRS18</t>
  </si>
  <si>
    <t>KPIOPRV18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</si>
</sst>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h:mm"/>
  </numFmts>
  <fonts count="17" x14ac:knownFonts="1">
    <font>
      <sz val="11"/>
      <color theme="1"/>
      <name val="Calibri"/>
      <family val="2"/>
      <scheme val="minor"/>
    </font>
    <font>
      <sz val="10"/>
      <color indexed="8"/>
      <name val="Arial"/>
      <family val="2"/>
    </font>
    <font>
      <sz val="10"/>
      <color theme="0"/>
      <name val="Calibri"/>
      <family val="2"/>
    </font>
    <font>
      <sz val="10"/>
      <color theme="0"/>
      <name val="Calibri"/>
      <family val="2"/>
      <scheme val="minor"/>
    </font>
    <font>
      <sz val="10"/>
      <color indexed="8"/>
      <name val="Calibri"/>
      <family val="2"/>
    </font>
    <font>
      <sz val="10"/>
      <color indexed="8"/>
      <name val="Arial"/>
      <family val="2"/>
    </font>
    <font>
      <sz val="10"/>
      <color theme="1"/>
      <name val="Calibri"/>
      <family val="2"/>
      <scheme val="minor"/>
    </font>
    <font>
      <sz val="10"/>
      <color theme="5" tint="-0.499984740745262"/>
      <name val="Calibri"/>
      <family val="2"/>
    </font>
    <font>
      <sz val="11"/>
      <color theme="5" tint="-0.499984740745262"/>
      <name val="Calibri"/>
      <family val="2"/>
      <scheme val="minor"/>
    </font>
    <font>
      <sz val="10"/>
      <color theme="5" tint="-0.499984740745262"/>
      <name val="Calibri"/>
      <family val="2"/>
      <scheme val="minor"/>
    </font>
    <font>
      <sz val="8"/>
      <name val="Calibri"/>
      <family val="2"/>
      <scheme val="minor"/>
    </font>
    <font>
      <b/>
      <sz val="14"/>
      <color theme="1"/>
      <name val="Calibri"/>
      <family val="2"/>
      <scheme val="minor"/>
    </font>
    <font>
      <b/>
      <sz val="11"/>
      <color theme="1"/>
      <name val="Calibri"/>
      <family val="2"/>
      <scheme val="minor"/>
    </font>
    <font>
      <b/>
      <sz val="11"/>
      <color theme="0"/>
      <name val="Tahoma"/>
      <family val="2"/>
    </font>
    <font>
      <sz val="10"/>
      <color theme="1"/>
      <name val="Tahoma"/>
      <family val="2"/>
    </font>
    <font>
      <sz val="10"/>
      <name val="Calibri"/>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5" fillId="0" borderId="0"/>
    <xf numFmtId="0" fontId="5" fillId="0" borderId="0"/>
    <xf numFmtId="0" fontId="5" fillId="0" borderId="0"/>
  </cellStyleXfs>
  <cellXfs count="78">
    <xf numFmtId="0" fontId="0" fillId="0" borderId="0" xfId="0"/>
    <xf numFmtId="0" fontId="2" fillId="0" borderId="0" xfId="1" applyFont="1" applyFill="1" applyBorder="1" applyAlignment="1">
      <alignment horizontal="center"/>
    </xf>
    <xf numFmtId="0" fontId="3" fillId="0" borderId="0" xfId="0" applyFont="1"/>
    <xf numFmtId="0" fontId="4" fillId="0" borderId="0" xfId="1" applyFont="1" applyFill="1" applyBorder="1" applyAlignment="1"/>
    <xf numFmtId="0" fontId="5" fillId="0" borderId="0" xfId="1" applyFont="1" applyFill="1" applyBorder="1" applyAlignment="1"/>
    <xf numFmtId="0" fontId="6" fillId="0" borderId="0" xfId="0" applyFont="1"/>
    <xf numFmtId="0" fontId="4" fillId="0" borderId="1" xfId="3" applyFont="1" applyFill="1" applyBorder="1" applyAlignment="1"/>
    <xf numFmtId="0" fontId="5" fillId="0" borderId="0" xfId="3" applyFont="1" applyFill="1" applyAlignment="1"/>
    <xf numFmtId="0" fontId="2" fillId="0" borderId="2" xfId="3" applyFont="1" applyFill="1" applyBorder="1" applyAlignment="1">
      <alignment horizontal="center"/>
    </xf>
    <xf numFmtId="0" fontId="2" fillId="0" borderId="0" xfId="4" applyFont="1" applyFill="1" applyBorder="1" applyAlignment="1">
      <alignment horizontal="center"/>
    </xf>
    <xf numFmtId="0" fontId="3" fillId="0" borderId="0" xfId="0" applyFont="1" applyAlignment="1"/>
    <xf numFmtId="0" fontId="4" fillId="0" borderId="0" xfId="4" applyFont="1" applyFill="1" applyBorder="1" applyAlignment="1"/>
    <xf numFmtId="0" fontId="5" fillId="0" borderId="0" xfId="4" applyFont="1" applyFill="1" applyBorder="1" applyAlignment="1"/>
    <xf numFmtId="0" fontId="6" fillId="0" borderId="0" xfId="0" applyFont="1" applyAlignment="1"/>
    <xf numFmtId="0" fontId="2" fillId="0" borderId="0" xfId="2" applyFont="1" applyFill="1" applyBorder="1" applyAlignment="1">
      <alignment horizontal="center"/>
    </xf>
    <xf numFmtId="0" fontId="4" fillId="0" borderId="0" xfId="2" applyFont="1" applyFill="1" applyBorder="1" applyAlignment="1"/>
    <xf numFmtId="0" fontId="5" fillId="0" borderId="0" xfId="2" applyFont="1" applyFill="1" applyBorder="1" applyAlignment="1"/>
    <xf numFmtId="22" fontId="6" fillId="0" borderId="0" xfId="0" applyNumberFormat="1" applyFont="1"/>
    <xf numFmtId="0" fontId="9" fillId="0" borderId="0" xfId="0" applyFont="1"/>
    <xf numFmtId="0" fontId="3" fillId="2" borderId="0" xfId="0" applyFont="1" applyFill="1"/>
    <xf numFmtId="0" fontId="6" fillId="0" borderId="0" xfId="0" applyFont="1" applyAlignment="1">
      <alignment vertical="center" wrapText="1"/>
    </xf>
    <xf numFmtId="22" fontId="6" fillId="0" borderId="0" xfId="0" applyNumberFormat="1" applyFont="1" applyAlignment="1">
      <alignment vertical="center" wrapText="1"/>
    </xf>
    <xf numFmtId="0" fontId="9" fillId="0" borderId="0" xfId="0" applyFont="1" applyAlignment="1">
      <alignment vertical="center" wrapText="1"/>
    </xf>
    <xf numFmtId="0" fontId="3" fillId="2" borderId="0" xfId="0" applyFont="1" applyFill="1" applyAlignment="1">
      <alignment vertical="center" wrapText="1"/>
    </xf>
    <xf numFmtId="0" fontId="6" fillId="0" borderId="0" xfId="0" applyFont="1" applyAlignment="1">
      <alignment horizontal="center"/>
    </xf>
    <xf numFmtId="0" fontId="6" fillId="0" borderId="0" xfId="0" applyFont="1" applyAlignment="1">
      <alignment horizontal="center" vertical="center" wrapText="1"/>
    </xf>
    <xf numFmtId="0" fontId="0" fillId="0" borderId="0" xfId="0" applyAlignment="1">
      <alignment vertical="center" wrapText="1"/>
    </xf>
    <xf numFmtId="0" fontId="4" fillId="0" borderId="0" xfId="1" applyFont="1" applyFill="1" applyBorder="1" applyAlignment="1">
      <alignment horizontal="center"/>
    </xf>
    <xf numFmtId="0" fontId="6" fillId="0" borderId="0" xfId="0" applyFont="1" applyAlignment="1">
      <alignment vertical="center"/>
    </xf>
    <xf numFmtId="0" fontId="0" fillId="0" borderId="0" xfId="0" applyAlignment="1">
      <alignment vertical="center"/>
    </xf>
    <xf numFmtId="0" fontId="4" fillId="0" borderId="1" xfId="0" applyFont="1" applyFill="1" applyBorder="1" applyAlignment="1"/>
    <xf numFmtId="0" fontId="5" fillId="0" borderId="0" xfId="0" applyFont="1" applyFill="1" applyAlignment="1"/>
    <xf numFmtId="0" fontId="9" fillId="0" borderId="0" xfId="0" applyNumberFormat="1" applyFont="1" applyAlignment="1">
      <alignment vertical="center" wrapText="1"/>
    </xf>
    <xf numFmtId="0" fontId="4" fillId="0" borderId="0" xfId="0" applyFont="1" applyFill="1" applyAlignment="1"/>
    <xf numFmtId="0" fontId="6" fillId="0" borderId="0" xfId="0" applyFont="1" applyFill="1" applyAlignment="1"/>
    <xf numFmtId="0" fontId="9" fillId="0" borderId="0" xfId="0" applyNumberFormat="1" applyFont="1"/>
    <xf numFmtId="0" fontId="4" fillId="0" borderId="0" xfId="4" applyFont="1" applyFill="1" applyBorder="1" applyAlignment="1">
      <alignment horizontal="center"/>
    </xf>
    <xf numFmtId="0" fontId="4" fillId="0" borderId="0" xfId="2" applyFont="1" applyFill="1" applyBorder="1" applyAlignment="1">
      <alignment horizontal="center"/>
    </xf>
    <xf numFmtId="0" fontId="2" fillId="0" borderId="0" xfId="5" applyFont="1" applyFill="1" applyBorder="1" applyAlignment="1">
      <alignment horizontal="center" vertical="center"/>
    </xf>
    <xf numFmtId="0" fontId="2" fillId="0" borderId="0" xfId="5" applyFont="1" applyFill="1" applyBorder="1" applyAlignment="1">
      <alignment horizontal="left" vertical="center"/>
    </xf>
    <xf numFmtId="0" fontId="2" fillId="2" borderId="0" xfId="5" applyFont="1" applyFill="1" applyBorder="1" applyAlignment="1">
      <alignment horizontal="left" vertical="center"/>
    </xf>
    <xf numFmtId="0" fontId="11" fillId="3"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NumberFormat="1" applyFont="1" applyFill="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14" fontId="0" fillId="0" borderId="0" xfId="0" applyNumberFormat="1"/>
    <xf numFmtId="165" fontId="6" fillId="0" borderId="0" xfId="0" applyNumberFormat="1" applyFont="1" applyAlignment="1">
      <alignment vertical="center" wrapText="1"/>
    </xf>
    <xf numFmtId="165" fontId="6" fillId="0" borderId="0" xfId="0" applyNumberFormat="1" applyFont="1"/>
    <xf numFmtId="164" fontId="0" fillId="0" borderId="0" xfId="0" applyNumberFormat="1"/>
    <xf numFmtId="0" fontId="4" fillId="0" borderId="0" xfId="0" applyFont="1" applyFill="1" applyAlignment="1">
      <alignment horizontal="left" vertical="center"/>
    </xf>
    <xf numFmtId="0" fontId="4" fillId="0" borderId="3" xfId="0" applyNumberFormat="1" applyFont="1" applyFill="1" applyBorder="1" applyAlignment="1">
      <alignment horizontal="left" vertical="center"/>
    </xf>
    <xf numFmtId="0" fontId="4" fillId="0" borderId="3" xfId="0" applyFont="1" applyFill="1" applyBorder="1" applyAlignment="1">
      <alignment horizontal="center" vertical="center"/>
    </xf>
    <xf numFmtId="0" fontId="12" fillId="0" borderId="0" xfId="0" applyFont="1" applyAlignment="1">
      <alignment vertical="center" wrapText="1"/>
    </xf>
    <xf numFmtId="0" fontId="14" fillId="4" borderId="6" xfId="0" applyFont="1" applyFill="1" applyBorder="1" applyAlignment="1">
      <alignment vertical="center" wrapText="1"/>
    </xf>
    <xf numFmtId="0" fontId="13" fillId="2" borderId="7" xfId="0" applyFont="1" applyFill="1" applyBorder="1" applyAlignment="1">
      <alignment horizontal="center" vertical="center" wrapText="1"/>
    </xf>
    <xf numFmtId="0" fontId="0" fillId="0" borderId="0" xfId="0" applyAlignment="1">
      <alignment horizontal="center" vertical="center" wrapText="1"/>
    </xf>
    <xf numFmtId="0" fontId="14" fillId="4" borderId="6" xfId="0" applyFont="1" applyFill="1" applyBorder="1" applyAlignment="1">
      <alignment horizontal="center" vertical="center" wrapText="1"/>
    </xf>
    <xf numFmtId="0" fontId="0" fillId="0" borderId="6" xfId="0" applyBorder="1" applyAlignment="1">
      <alignment vertical="center" wrapText="1"/>
    </xf>
    <xf numFmtId="0" fontId="0" fillId="0" borderId="6" xfId="0" applyNumberFormat="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9" xfId="0" applyFont="1" applyFill="1" applyBorder="1" applyAlignment="1">
      <alignment vertical="center" wrapText="1"/>
    </xf>
    <xf numFmtId="0" fontId="14" fillId="0" borderId="9" xfId="0" applyFont="1" applyBorder="1" applyAlignment="1">
      <alignment vertical="center" wrapText="1"/>
    </xf>
    <xf numFmtId="0" fontId="14" fillId="0" borderId="5"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0" fontId="0" fillId="0" borderId="12" xfId="0" applyBorder="1" applyAlignment="1">
      <alignment vertical="center" wrapText="1"/>
    </xf>
    <xf numFmtId="0" fontId="0" fillId="0" borderId="12" xfId="0" applyNumberFormat="1" applyBorder="1" applyAlignment="1">
      <alignment horizontal="center" vertical="center" wrapText="1"/>
    </xf>
    <xf numFmtId="0" fontId="14" fillId="0" borderId="10" xfId="0" applyFont="1" applyBorder="1" applyAlignment="1">
      <alignment vertical="center" wrapText="1"/>
    </xf>
    <xf numFmtId="0" fontId="15" fillId="0" borderId="0" xfId="0" applyFont="1" applyFill="1" applyAlignment="1">
      <alignment horizontal="center" vertical="center"/>
    </xf>
    <xf numFmtId="0" fontId="15" fillId="0" borderId="0" xfId="0" applyNumberFormat="1" applyFont="1" applyFill="1" applyAlignment="1">
      <alignment horizontal="left" vertical="center"/>
    </xf>
    <xf numFmtId="0" fontId="15" fillId="0" borderId="0" xfId="0" applyFont="1" applyFill="1" applyAlignment="1">
      <alignment horizontal="left" vertical="center"/>
    </xf>
    <xf numFmtId="0" fontId="15" fillId="0" borderId="0" xfId="0" applyFont="1" applyFill="1" applyAlignment="1">
      <alignment vertical="center"/>
    </xf>
    <xf numFmtId="0" fontId="16" fillId="0" borderId="0" xfId="0" applyFont="1" applyAlignment="1">
      <alignment vertical="center"/>
    </xf>
  </cellXfs>
  <cellStyles count="6">
    <cellStyle name="Normal" xfId="0" builtinId="0"/>
    <cellStyle name="Normal_1-GROUP" xfId="1" xr:uid="{84208ACB-2EB6-4EA4-B2B7-74F5505AD441}"/>
    <cellStyle name="Normal_3-Appraisal Group" xfId="4" xr:uid="{FB18633C-468C-4232-BF1D-380EFBA8C12C}"/>
    <cellStyle name="Normal_5-Appraisal Template" xfId="5" xr:uid="{BA15EE33-C556-408B-902E-3D11214C1770}"/>
    <cellStyle name="Normal_Sheet2" xfId="2" xr:uid="{53ADD5F3-254B-43D8-BFEE-84753C73AFE1}"/>
    <cellStyle name="Normal_Sheet4" xfId="3" xr:uid="{D7040DF3-2ABB-4881-9C9F-62A5CEBFB815}"/>
  </cellStyles>
  <dxfs count="135">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bottom/>
      </border>
    </dxf>
    <dxf>
      <numFmt numFmtId="164" formatCode="dd/mm/yyyy"/>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165" formatCode="dd/mm/yyyy\ h:mm"/>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5" tint="-0.499984740745262"/>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numFmt numFmtId="165" formatCode="dd/mm/yyyy\ h:mm"/>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5" tint="-0.499984740745262"/>
        <name val="Calibri"/>
        <family val="2"/>
        <scheme val="minor"/>
      </font>
      <numFmt numFmtId="0" formatCode="General"/>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27" formatCode="d/mm/yyyy\ h:mm"/>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5" tint="-0.499984740745262"/>
        <name val="Calibri"/>
        <family val="2"/>
        <scheme val="minor"/>
      </font>
      <numFmt numFmtId="0" formatCode="General"/>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5" tint="-0.499984740745262"/>
        <name val="Calibri"/>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5" tint="-0.499984740745262"/>
        <name val="Calibri"/>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5" tint="-0.499984740745262"/>
        <name val="Calibri"/>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
        <color indexed="8"/>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0"/>
        <color theme="1"/>
        <name val="Tahoma"/>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ahoma"/>
        <family val="2"/>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ahoma"/>
        <family val="2"/>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Tahoma"/>
        <family val="2"/>
        <scheme val="none"/>
      </font>
      <fill>
        <patternFill patternType="solid">
          <fgColor indexed="64"/>
          <bgColor theme="5" tint="-0.24997711111789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8"/>
        </top>
      </border>
    </dxf>
    <dxf>
      <font>
        <b val="0"/>
        <i val="0"/>
        <strike val="0"/>
        <condense val="0"/>
        <extend val="0"/>
        <outline val="0"/>
        <shadow val="0"/>
        <u val="none"/>
        <vertAlign val="baseline"/>
        <sz val="10"/>
        <color indexed="8"/>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indexed="8"/>
        </bottom>
      </border>
    </dxf>
    <dxf>
      <font>
        <b val="0"/>
        <i val="0"/>
        <strike val="0"/>
        <condense val="0"/>
        <extend val="0"/>
        <outline val="0"/>
        <shadow val="0"/>
        <u val="none"/>
        <vertAlign val="baseline"/>
        <sz val="10"/>
        <color theme="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alignment vertical="center" textRotation="0" wrapText="1"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0"/>
        <name val="Calibri"/>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KACAU" connectionId="5" xr16:uid="{8D102F9B-7470-45A2-9047-E10B8CFE4A9C}" autoFormatId="16" applyNumberFormats="0" applyBorderFormats="0" applyFontFormats="0" applyPatternFormats="0" applyAlignmentFormats="0" applyWidthHeightFormats="0">
  <queryTableRefresh nextId="12">
    <queryTableFields count="9">
      <queryTableField id="2" name="DropdownID" tableColumnId="2"/>
      <queryTableField id="3" name="Name" tableColumnId="3"/>
      <queryTableField id="4" name="Description" tableColumnId="4"/>
      <queryTableField id="5" name="DisplayOrder" tableColumnId="5"/>
      <queryTableField id="6" name="Deleted" tableColumnId="6"/>
      <queryTableField id="7" name="DependencyDetailID" tableColumnId="7"/>
      <queryTableField id="8" name="Value" tableColumnId="8"/>
      <queryTableField id="9" name="NameIsReadOnly" tableColumnId="9"/>
      <queryTableField id="10" name="IsDefault" tableColumnId="10"/>
    </queryTableFields>
    <queryTableDeletedFields count="1">
      <deletedField name="ID"/>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KACAU" connectionId="3" xr16:uid="{EF98C7D4-D02B-4291-B320-A0E48E3DBAF0}" autoFormatId="16" applyNumberFormats="0" applyBorderFormats="0" applyFontFormats="0" applyPatternFormats="0" applyAlignmentFormats="0" applyWidthHeightFormats="0">
  <queryTableRefresh nextId="9">
    <queryTableFields count="8">
      <queryTableField id="1" name="COMPANY_ID" tableColumnId="1"/>
      <queryTableField id="2" name="CODE" tableColumnId="2"/>
      <queryTableField id="3" name="description" tableColumnId="3"/>
      <queryTableField id="8" dataBound="0" tableColumnId="8"/>
      <queryTableField id="4" name="void" tableColumnId="4"/>
      <queryTableField id="5" name="void_who" tableColumnId="5"/>
      <queryTableField id="6" name="void_date" tableColumnId="6"/>
      <queryTableField id="7" name="comment" tableColumnId="7"/>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KACAU" connectionId="4" xr16:uid="{44ED058B-E81D-4DF4-AC57-A175C35046B7}" autoFormatId="16" applyNumberFormats="0" applyBorderFormats="0" applyFontFormats="0" applyPatternFormats="0" applyAlignmentFormats="0" applyWidthHeightFormats="0">
  <queryTableRefresh nextId="12">
    <queryTableFields count="10">
      <queryTableField id="2" name="DropdownID" tableColumnId="2"/>
      <queryTableField id="3" name="Name" tableColumnId="3"/>
      <queryTableField id="4" name="Description" tableColumnId="4"/>
      <queryTableField id="5" name="DisplayOrder" tableColumnId="5"/>
      <queryTableField id="6" name="Deleted" tableColumnId="6"/>
      <queryTableField id="7" name="DependencyDetailID" tableColumnId="7"/>
      <queryTableField id="8" name="Value" tableColumnId="8"/>
      <queryTableField id="9" name="NameIsReadOnly" tableColumnId="9"/>
      <queryTableField id="10" name="IsDefault" tableColumnId="10"/>
      <queryTableField id="11" name="Name" tableColumnId="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KACAU" connectionId="6" xr16:uid="{152DF95A-4E9B-421F-8643-B385FABB2438}" autoFormatId="16" applyNumberFormats="0" applyBorderFormats="0" applyFontFormats="0" applyPatternFormats="0" applyAlignmentFormats="0" applyWidthHeightFormats="0">
  <queryTableRefresh nextId="11">
    <queryTableFields count="10">
      <queryTableField id="1" name="CODE" tableColumnId="1"/>
      <queryTableField id="2" name="description" tableColumnId="2"/>
      <queryTableField id="10" dataBound="0" tableColumnId="10"/>
      <queryTableField id="3" name="void" tableColumnId="3"/>
      <queryTableField id="4" name="void_who" tableColumnId="4"/>
      <queryTableField id="5" name="void_date" tableColumnId="5"/>
      <queryTableField id="6" name="comment" tableColumnId="6"/>
      <queryTableField id="7" name="ValuePercent" tableColumnId="7"/>
      <queryTableField id="8" name="KPIType" tableColumnId="8"/>
      <queryTableField id="9" name="CompanyID" tableColumnId="9"/>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Query from KACAU" connectionId="1" xr16:uid="{73B80309-D9D3-4F2D-997A-D028E4C1E64F}" autoFormatId="16" applyNumberFormats="0" applyBorderFormats="0" applyFontFormats="0" applyPatternFormats="0" applyAlignmentFormats="0" applyWidthHeightFormats="0">
  <queryTableRefresh nextId="9">
    <queryTableFields count="8">
      <queryTableField id="1" name="COMPANY_ID" tableColumnId="1"/>
      <queryTableField id="2" name="CODE" tableColumnId="2"/>
      <queryTableField id="3" name="description" tableColumnId="3"/>
      <queryTableField id="8" dataBound="0" tableColumnId="8"/>
      <queryTableField id="4" name="void" tableColumnId="4"/>
      <queryTableField id="5" name="void_who" tableColumnId="5"/>
      <queryTableField id="6" name="void_date" tableColumnId="6"/>
      <queryTableField id="7" name="comment" tableColumnId="7"/>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Query from KACAU" connectionId="2" xr16:uid="{E70CA94B-58FD-4E3A-9E0A-F98027F633CB}" autoFormatId="16" applyNumberFormats="0" applyBorderFormats="0" applyFontFormats="0" applyPatternFormats="0" applyAlignmentFormats="0" applyWidthHeightFormats="0">
  <queryTableRefresh nextId="8">
    <queryTableFields count="7">
      <queryTableField id="1" name="COMPANY_ID" tableColumnId="1"/>
      <queryTableField id="2" name="CODE" tableColumnId="2"/>
      <queryTableField id="3" name="KPI_CAT" tableColumnId="3"/>
      <queryTableField id="4" name="KPI_CODE" tableColumnId="4"/>
      <queryTableField id="5" name="BaseValue" tableColumnId="5"/>
      <queryTableField id="6" name="Script" tableColumnId="6"/>
      <queryTableField id="7" name="Weight" tableColumnId="7"/>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Query from KACAU" connectionId="7" xr16:uid="{49BA3E5D-3791-40B3-93C0-B1363504F0F1}" autoFormatId="16" applyNumberFormats="0" applyBorderFormats="0" applyFontFormats="0" applyPatternFormats="0" applyAlignmentFormats="0" applyWidthHeightFormats="0">
  <queryTableRefresh nextId="12">
    <queryTableFields count="11">
      <queryTableField id="1" name="EMPLOYEE_ID" tableColumnId="1"/>
      <queryTableField id="2" name="Emp_Name" tableColumnId="2"/>
      <queryTableField id="3" name="POSITION_DESC" tableColumnId="3"/>
      <queryTableField id="4" name="Region" tableColumnId="4"/>
      <queryTableField id="5" name="RegionSub" tableColumnId="5"/>
      <queryTableField id="6" name="Description" tableColumnId="6"/>
      <queryTableField id="7" name="APPR_TYPE" tableColumnId="7"/>
      <queryTableField id="8" name="APPR_DATE" tableColumnId="8"/>
      <queryTableField id="9" name="APPRAISED_BY" tableColumnId="9"/>
      <queryTableField id="10" name="PERFORMANCE" tableColumnId="10"/>
      <queryTableField id="11" name="POTENTIAL" tableColumnId="11"/>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602FC9-4F96-4A2A-A052-A19D20FDA28D}" name="Table1" displayName="Table1" ref="A1:G15" totalsRowShown="0" headerRowDxfId="134" dataDxfId="133">
  <autoFilter ref="A1:G15" xr:uid="{0218B711-6832-4AFE-BCBA-27B5A32FF4F9}"/>
  <tableColumns count="7">
    <tableColumn id="1" xr3:uid="{605D2E81-D482-42D8-B5A7-9C9397D74A59}" name="COMPANY_ID" dataDxfId="132"/>
    <tableColumn id="2" xr3:uid="{62C268F9-0129-45E9-A683-D8795C3E6B1C}" name="CODE" dataDxfId="131"/>
    <tableColumn id="3" xr3:uid="{A0261719-00AE-4F7C-AC6D-2D35660F18FE}" name="description" dataDxfId="130"/>
    <tableColumn id="4" xr3:uid="{81AAC205-FBA4-4D95-B0B1-9DB721A62F2C}" name="void" dataDxfId="129"/>
    <tableColumn id="5" xr3:uid="{1E9501C4-B472-481C-A517-A3D232C9D68A}" name="void_who" dataDxfId="128"/>
    <tableColumn id="6" xr3:uid="{C64DD704-A439-4F83-A50F-BAA8035A7EC0}" name="void_date" dataDxfId="127"/>
    <tableColumn id="7" xr3:uid="{ECC3F925-0A12-4EC2-87DC-D20C83FA289F}" name="comment" dataDxfId="12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7CAC31B-6A88-4EDD-BC19-FCA35457F190}" name="Table_Query_from_KACAU9" displayName="Table_Query_from_KACAU9" ref="A1:J1207" tableType="queryTable" totalsRowShown="0" headerRowDxfId="69" dataDxfId="68">
  <autoFilter ref="A1:J1207" xr:uid="{07004C04-2D4F-420D-A8C3-46BF2ECD499C}">
    <filterColumn colId="2">
      <filters>
        <filter val="Surrender"/>
      </filters>
    </filterColumn>
  </autoFilter>
  <tableColumns count="10">
    <tableColumn id="2" xr3:uid="{51D2EED6-3434-4FE4-9D7A-8FDBF6FB4167}" uniqueName="2" name="DropdownID" queryTableFieldId="2" dataDxfId="44"/>
    <tableColumn id="3" xr3:uid="{344C1C92-67A0-47E9-A4FF-54F7619A2B2D}" uniqueName="3" name="Name" queryTableFieldId="3" dataDxfId="43"/>
    <tableColumn id="4" xr3:uid="{AE77D977-DA1A-43E6-BE3D-A8CECEB75159}" uniqueName="4" name="Description" queryTableFieldId="4" dataDxfId="42"/>
    <tableColumn id="5" xr3:uid="{5B95196F-7939-49C8-84C4-1A5A84A0AAB3}" uniqueName="5" name="DisplayOrder" queryTableFieldId="5" dataDxfId="41"/>
    <tableColumn id="6" xr3:uid="{12F5C6FF-6089-4038-A9A9-B3B6720D3591}" uniqueName="6" name="Deleted" queryTableFieldId="6" dataDxfId="40"/>
    <tableColumn id="7" xr3:uid="{16D49E29-BE0E-4342-AFA2-99CFA0E79E56}" uniqueName="7" name="DependencyDetailID" queryTableFieldId="7" dataDxfId="39"/>
    <tableColumn id="8" xr3:uid="{016422E0-DEC3-48BF-90E9-9F14C41B584F}" uniqueName="8" name="Value" queryTableFieldId="8" dataDxfId="38"/>
    <tableColumn id="9" xr3:uid="{1C39EFE8-B4D7-4A93-B25E-A2A15F2F4033}" uniqueName="9" name="NameIsReadOnly" queryTableFieldId="9" dataDxfId="37"/>
    <tableColumn id="10" xr3:uid="{30C3E34A-2190-4D19-A2C1-094495F44262}" uniqueName="10" name="IsDefault" queryTableFieldId="10" dataDxfId="36"/>
    <tableColumn id="1" xr3:uid="{40BB037C-AD5D-437D-B480-35D17445FA1A}" uniqueName="1" name="Name2" queryTableFieldId="11" dataDxfId="3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1564C50-2EA1-4CD2-8433-8D78BFCA40BF}" name="Table_Query_from_KACAU10" displayName="Table_Query_from_KACAU10" ref="A1:J3532" tableType="queryTable" totalsRowShown="0" headerRowDxfId="67" dataDxfId="66">
  <autoFilter ref="A1:J3532" xr:uid="{E06D8BE5-4CC1-49C2-926D-4E970A95CA39}">
    <filterColumn colId="1">
      <filters>
        <filter val="Assist to Manage Risk and also consolidate Operation Risk report from the Region office and RO and submit to MRD; Assist to Monitor and ensure governance framework been incorporated in work process and review to be undertaken to minimise risk."/>
        <filter val="Manage Risk and register all risk in the Department and also consolidate Operation Risk from the Region office;"/>
        <filter val="Manage Risk and register all risk in the Department and also consolidate Operation Risk from the Region office; 2.Monitor and ensure governance framework been incorporated in work process and review to be undertaken to minimize risk."/>
        <filter val="Manage Risk and register all risk in the Department and also consolidate Operation Risk from the Region office; Monitor and ensure governance framework been incorporated in work process and review to be undertaken to minimise risk."/>
        <filter val="Manage Risk and register all risk in the Department and also consolidate Operation Risk from the Region office; Monitor and ensure governance framework been incorporated in work process and review to be undertaken to minimize risk."/>
      </filters>
    </filterColumn>
  </autoFilter>
  <sortState xmlns:xlrd2="http://schemas.microsoft.com/office/spreadsheetml/2017/richdata2" ref="A2:J3532">
    <sortCondition ref="B1:B3532"/>
  </sortState>
  <tableColumns count="10">
    <tableColumn id="1" xr3:uid="{C6573529-BC40-41FE-AD48-BAE0E1F0972D}" uniqueName="1" name="CODE" queryTableFieldId="1" dataDxfId="34"/>
    <tableColumn id="2" xr3:uid="{BB9FBE6E-9BCC-4812-911B-7D8FA301002A}" uniqueName="2" name="description" queryTableFieldId="2" dataDxfId="33"/>
    <tableColumn id="10" xr3:uid="{4CD7346A-9BDC-4F54-AB33-4FB2C4F91EE9}" uniqueName="10" name="KPI VLOOKUP" queryTableFieldId="10" dataDxfId="32">
      <calculatedColumnFormula>Table_Query_from_KACAU10[[#This Row],[CODE]]</calculatedColumnFormula>
    </tableColumn>
    <tableColumn id="3" xr3:uid="{328FFC01-708A-4FA0-84E0-0B7DC22E5117}" uniqueName="3" name="void" queryTableFieldId="3" dataDxfId="31"/>
    <tableColumn id="4" xr3:uid="{09C5ED07-65ED-4467-BAA6-9D29E3287DFB}" uniqueName="4" name="void_who" queryTableFieldId="4" dataDxfId="30"/>
    <tableColumn id="5" xr3:uid="{FCF216A2-94B1-4114-8445-90EA3A07B993}" uniqueName="5" name="void_date" queryTableFieldId="5" dataDxfId="29"/>
    <tableColumn id="6" xr3:uid="{7F2E10B6-CAB6-4993-A726-6405C81FE38E}" uniqueName="6" name="comment" queryTableFieldId="6" dataDxfId="28"/>
    <tableColumn id="7" xr3:uid="{DFD31896-9939-4726-8C64-CEE73FAAAC12}" uniqueName="7" name="ValuePercent" queryTableFieldId="7" dataDxfId="27"/>
    <tableColumn id="8" xr3:uid="{7E533CAA-AA12-40EA-BCAF-3D1BD9FAEAF0}" uniqueName="8" name="KPIType" queryTableFieldId="8" dataDxfId="26"/>
    <tableColumn id="9" xr3:uid="{0C43288B-5B5F-4D7B-B9A8-E317126897CD}" uniqueName="9" name="CompanyID" queryTableFieldId="9" dataDxfId="2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36DB334-0D66-4C17-A955-8C0AF9D8EB1A}" name="Table_Query_from_KACAU11" displayName="Table_Query_from_KACAU11" ref="A1:H429" tableType="queryTable" totalsRowShown="0" headerRowDxfId="65" dataDxfId="64">
  <autoFilter ref="A1:H429" xr:uid="{039F6541-8635-42B0-8284-C251A5BBC645}"/>
  <tableColumns count="8">
    <tableColumn id="1" xr3:uid="{F1A0ED01-9EA1-4FB3-98C9-6C6E228E18D3}" uniqueName="1" name="COMPANY_ID" queryTableFieldId="1" dataDxfId="24"/>
    <tableColumn id="2" xr3:uid="{2FEA9ABE-8893-4A91-A0C4-568AB930A1CD}" uniqueName="2" name="CODE" queryTableFieldId="2" dataDxfId="23"/>
    <tableColumn id="3" xr3:uid="{57130ECA-97BE-48D8-934F-DEE4D6F8AA01}" uniqueName="3" name="description" queryTableFieldId="3" dataDxfId="22"/>
    <tableColumn id="8" xr3:uid="{D6265E9F-389B-42AE-B8C6-81A21FEE2F1E}" uniqueName="8" name="CODE VLOOKUP" queryTableFieldId="8" dataDxfId="21">
      <calculatedColumnFormula>Table_Query_from_KACAU11[[#This Row],[CODE]]</calculatedColumnFormula>
    </tableColumn>
    <tableColumn id="4" xr3:uid="{952713BF-A0D7-40AA-BC0B-C10ED7FDC368}" uniqueName="4" name="void" queryTableFieldId="4" dataDxfId="20"/>
    <tableColumn id="5" xr3:uid="{6C407375-B1BA-400B-90FC-15A0C938ECB8}" uniqueName="5" name="void_who" queryTableFieldId="5" dataDxfId="19"/>
    <tableColumn id="6" xr3:uid="{A7038DA0-090A-463B-B805-7CAD3EA48C62}" uniqueName="6" name="void_date" queryTableFieldId="6" dataDxfId="18"/>
    <tableColumn id="7" xr3:uid="{770AF0F3-8208-4044-8364-1AF426A7A281}" uniqueName="7" name="comment" queryTableFieldId="7" dataDxfId="17"/>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8D119E-9428-4ADF-8A2E-8564501BC471}" name="Table_Query_from_KACAU12" displayName="Table_Query_from_KACAU12" ref="A1:G8021" tableType="queryTable" totalsRowShown="0" headerRowDxfId="63" dataDxfId="62">
  <autoFilter ref="A1:G8021" xr:uid="{20129F25-BDE0-405A-A040-FBAF3DD567E9}"/>
  <tableColumns count="7">
    <tableColumn id="1" xr3:uid="{CC41DFDF-2FE6-4022-AEE7-5DFDEF9A86A3}" uniqueName="1" name="COMPANY_ID" queryTableFieldId="1" dataDxfId="16"/>
    <tableColumn id="2" xr3:uid="{53889EAC-B4B1-48DE-92B8-E084AE2FCAE7}" uniqueName="2" name="CODE" queryTableFieldId="2" dataDxfId="15"/>
    <tableColumn id="3" xr3:uid="{3BFBC61B-FA1C-44B4-AAFF-34B42613B296}" uniqueName="3" name="KPI_CAT" queryTableFieldId="3" dataDxfId="14"/>
    <tableColumn id="4" xr3:uid="{41DFFB41-220A-4EB0-9032-09DF85ACD464}" uniqueName="4" name="KPI_CODE" queryTableFieldId="4" dataDxfId="13"/>
    <tableColumn id="5" xr3:uid="{8C687023-09FC-41F1-8338-3D3B81A43426}" uniqueName="5" name="BaseValue" queryTableFieldId="5" dataDxfId="12"/>
    <tableColumn id="6" xr3:uid="{3420A819-2BEF-4337-9F01-3284FBD32889}" uniqueName="6" name="Script" queryTableFieldId="6" dataDxfId="11"/>
    <tableColumn id="7" xr3:uid="{44F5F046-34D7-4557-85C3-FF3FD0F4C803}" uniqueName="7" name="Weight" queryTableFieldId="7" dataDxfId="1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4DD523-1B4C-4E7B-8A5E-550CF36BC4B5}" name="Table_Query_from_KACAU6" displayName="Table_Query_from_KACAU6" ref="A1:K1880" tableType="queryTable" totalsRowShown="0">
  <autoFilter ref="A1:K1880" xr:uid="{E9082E2E-BE70-473C-B242-6809A657AA33}"/>
  <tableColumns count="11">
    <tableColumn id="1" xr3:uid="{FDFF0E33-C52A-42E1-8C0D-124AC06DF690}" uniqueName="1" name="EMPLOYEE_ID" queryTableFieldId="1"/>
    <tableColumn id="2" xr3:uid="{29D45B09-BBC1-4B62-B30C-D1C11FE1F8ED}" uniqueName="2" name="Emp_Name" queryTableFieldId="2"/>
    <tableColumn id="3" xr3:uid="{AD9B1139-F903-4D79-8158-802124F0EDDE}" uniqueName="3" name="POSITION_DESC" queryTableFieldId="3"/>
    <tableColumn id="4" xr3:uid="{342EE613-774C-4979-8CEE-E0FD1A686B71}" uniqueName="4" name="Region" queryTableFieldId="4"/>
    <tableColumn id="5" xr3:uid="{50FB73D6-A0F8-44BF-AB6D-19702D262166}" uniqueName="5" name="RegionSub" queryTableFieldId="5"/>
    <tableColumn id="6" xr3:uid="{2EB9408D-1806-4B0B-A231-434EECDF4B7C}" uniqueName="6" name="Description" queryTableFieldId="6"/>
    <tableColumn id="7" xr3:uid="{37A93009-7A13-4FD9-BC29-F98FE3C4609F}" uniqueName="7" name="APPR_TYPE" queryTableFieldId="7"/>
    <tableColumn id="8" xr3:uid="{A52AC59D-6128-4700-BCD9-645A6BE86C92}" uniqueName="8" name="APPR_DATE" queryTableFieldId="8" dataDxfId="9"/>
    <tableColumn id="9" xr3:uid="{94AE50C6-505C-4308-979B-0430825906A3}" uniqueName="9" name="APPRAISED_BY" queryTableFieldId="9"/>
    <tableColumn id="10" xr3:uid="{D40CED1F-EC5A-4248-BE24-AC16EA10212E}" uniqueName="10" name="PERFORMANCE" queryTableFieldId="10"/>
    <tableColumn id="11" xr3:uid="{FA37D55E-7F23-49E8-8549-ED9A7F42317F}" uniqueName="11" name="POTENTIAL" queryTableField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D889E27-C6DE-40A1-A7F7-D228187B5123}" name="Table_Query_from_KACAU913" displayName="Table_Query_from_KACAU913" ref="A1:I2" tableType="queryTable" insertRow="1" totalsRowShown="0" headerRowDxfId="125" dataDxfId="124">
  <autoFilter ref="A1:I2" xr:uid="{DBCAE0CF-FD36-406E-AA3A-457288F384DF}"/>
  <sortState xmlns:xlrd2="http://schemas.microsoft.com/office/spreadsheetml/2017/richdata2" ref="A2:I2">
    <sortCondition ref="C1:C2"/>
  </sortState>
  <tableColumns count="9">
    <tableColumn id="2" xr3:uid="{184306F9-13BA-455B-8B7A-1F51A3F4397A}" uniqueName="2" name="DropdownID" queryTableFieldId="2" dataDxfId="61"/>
    <tableColumn id="3" xr3:uid="{AB191DA2-86A2-40D8-BDD0-61D477E96F8B}" uniqueName="3" name="Name" queryTableFieldId="3" dataDxfId="60"/>
    <tableColumn id="4" xr3:uid="{85A0C27A-9C5B-4365-AD6D-2ED8B7EE8D5D}" uniqueName="4" name="Description" queryTableFieldId="4" dataDxfId="59"/>
    <tableColumn id="5" xr3:uid="{2A5EDB20-4E2B-498F-A3D4-991C76B9A0F9}" uniqueName="5" name="DisplayOrder" queryTableFieldId="5" dataDxfId="58"/>
    <tableColumn id="6" xr3:uid="{883A6C3A-360D-4F5F-B1E9-979C24E8EDC1}" uniqueName="6" name="Deleted" queryTableFieldId="6" dataDxfId="57"/>
    <tableColumn id="7" xr3:uid="{53AB17B9-AB8D-438E-8E14-C25DC1DAA244}" uniqueName="7" name="DependencyDetailID" queryTableFieldId="7" dataDxfId="56"/>
    <tableColumn id="8" xr3:uid="{AF57223A-2F77-464D-B8C0-5004898098B0}" uniqueName="8" name="Value" queryTableFieldId="8" dataDxfId="55"/>
    <tableColumn id="9" xr3:uid="{E4390377-1699-4BFB-8831-5158911EEE4D}" uniqueName="9" name="NameIsReadOnly" queryTableFieldId="9" dataDxfId="54"/>
    <tableColumn id="10" xr3:uid="{2026211B-0407-4B4A-B86B-42D9217743FF}" uniqueName="10" name="IsDefault" queryTableFieldId="10" dataDxfId="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63311C-6DDD-47FA-AFF2-C6C8D32232AB}" name="Table3" displayName="Table3" ref="A1:I1141" totalsRowShown="0" headerRowDxfId="123" dataDxfId="121" headerRowBorderDxfId="122" tableBorderDxfId="120">
  <autoFilter ref="A1:I1141" xr:uid="{FDD1D9ED-DEA7-40E2-A844-2A0688AEE07C}"/>
  <sortState xmlns:xlrd2="http://schemas.microsoft.com/office/spreadsheetml/2017/richdata2" ref="A2:I1141">
    <sortCondition ref="B1:B1141"/>
  </sortState>
  <tableColumns count="9">
    <tableColumn id="1" xr3:uid="{BFF7DA51-5BF8-42CF-89EE-4978B26913DB}" name="CODE" dataDxfId="119"/>
    <tableColumn id="2" xr3:uid="{7F6566EB-B4AD-42E6-A3B9-42CD6E98969C}" name="description" dataDxfId="118"/>
    <tableColumn id="3" xr3:uid="{2BF0B345-AA43-4996-BAC7-608117A1E223}" name="void" dataDxfId="117"/>
    <tableColumn id="4" xr3:uid="{11AEB87B-F098-45E5-8431-21869EF574A0}" name="void_who" dataDxfId="116"/>
    <tableColumn id="5" xr3:uid="{DC5D995B-3028-477F-9CB9-81D085B2F892}" name="void_date" dataDxfId="115"/>
    <tableColumn id="6" xr3:uid="{BFD420F3-DC39-4E75-92F6-856457FEF4C5}" name="comment" dataDxfId="114"/>
    <tableColumn id="7" xr3:uid="{B50DFA41-AABC-478B-969F-2EEB428C9841}" name="ValuePercent" dataDxfId="113"/>
    <tableColumn id="8" xr3:uid="{63B8E474-8F4F-4583-BC6E-FAAE5176000E}" name="KPIType" dataDxfId="112"/>
    <tableColumn id="9" xr3:uid="{9C38EA96-9196-4775-BF62-1D95A324E784}" name="CompanyID" dataDxfId="1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05A8B49-19B0-4123-BFCF-B3B9522E2CEE}" name="Table15" displayName="Table15" ref="A1:D486" totalsRowShown="0" headerRowDxfId="110" dataDxfId="108" headerRowBorderDxfId="109" tableBorderDxfId="107" totalsRowBorderDxfId="106">
  <autoFilter ref="A1:D486" xr:uid="{C96FBE96-2718-480C-BDB9-BFCA88EEC692}"/>
  <tableColumns count="4">
    <tableColumn id="2" xr3:uid="{A47C5021-349A-4803-ADC3-63FD9DBE4CE0}" name="MD CODE" dataDxfId="105">
      <calculatedColumnFormula>VLOOKUP(Table15[[#This Row],[Measures Definition]],Table_Query_from_KACAU10[[description]:[KPI VLOOKUP]],2,0)</calculatedColumnFormula>
    </tableColumn>
    <tableColumn id="4" xr3:uid="{BCF87994-9C53-48CB-8860-89667F94AF00}" name="Measures Definition" dataDxfId="104"/>
    <tableColumn id="5" xr3:uid="{8F653ED3-FE1C-4957-A73C-84642ECEDC39}" name="KFA CODE" dataDxfId="103">
      <calculatedColumnFormula>VLOOKUP(Table15[[#This Row],[Key Focus Area]],Table_Query_from_KACAU9[[Description]:[Name2]],8,0)</calculatedColumnFormula>
    </tableColumn>
    <tableColumn id="3" xr3:uid="{B055FB49-DCEE-425E-88A6-6EA2AC941420}" name="Key Focus Area" dataDxfId="10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2DD381-2AAF-46CD-B610-9EFFBF5FCCE7}" name="Table2" displayName="Table2" ref="A1:G20" totalsRowShown="0" headerRowDxfId="101" dataDxfId="100">
  <autoFilter ref="A1:G20" xr:uid="{FF69B558-EC4A-4E21-AB02-614D437C753E}"/>
  <tableColumns count="7">
    <tableColumn id="1" xr3:uid="{D10BC5D6-9564-4D21-8F8F-3220077EB9A8}" name="COMPANY_ID" dataDxfId="99"/>
    <tableColumn id="2" xr3:uid="{7399F1C1-B94F-4F8C-969B-F61C7E3DCB7F}" name="CODE" dataDxfId="98"/>
    <tableColumn id="3" xr3:uid="{65604BB4-9828-40AE-A186-BC956F3C59AD}" name="description" dataDxfId="97"/>
    <tableColumn id="4" xr3:uid="{7810ACDF-5ED1-4450-AB20-B2879A58C125}" name="void" dataDxfId="96"/>
    <tableColumn id="5" xr3:uid="{FFA48836-E438-48B1-A393-3437D01F6163}" name="void_who" dataDxfId="95"/>
    <tableColumn id="6" xr3:uid="{BFB82CB2-7DBE-4605-B619-0E8C422652B2}" name="void_date" dataDxfId="94"/>
    <tableColumn id="7" xr3:uid="{721FBD47-AD49-43C7-AEAF-956FA472474E}" name="comment" dataDxfId="9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13B028-CCB4-4E31-A096-BE36CACAC169}" name="Table4" displayName="Table4" ref="A1:G150" totalsRowShown="0" headerRowDxfId="92" dataDxfId="91">
  <autoFilter ref="A1:G150" xr:uid="{E4B38816-0D7C-40E5-BC3D-3E324BAE22C2}"/>
  <tableColumns count="7">
    <tableColumn id="1" xr3:uid="{F4D85666-D1CF-427F-B046-0C73CCE53987}" name="COMPANY_ID" dataDxfId="90"/>
    <tableColumn id="2" xr3:uid="{7092C2DA-4D95-4B90-9957-01B208DA70DF}" name="APPR_TYPE" dataDxfId="89"/>
    <tableColumn id="3" xr3:uid="{FC4F87C5-7EA6-4EB2-BE45-0AD3A8A6D531}" name="KPI_CAT" dataDxfId="88"/>
    <tableColumn id="4" xr3:uid="{431350FC-0F60-4C9E-8D20-F09E1941E955}" name="void" dataDxfId="87"/>
    <tableColumn id="5" xr3:uid="{9D99862F-B163-4D81-BAF7-A094D3498462}" name="void_who" dataDxfId="86"/>
    <tableColumn id="6" xr3:uid="{1F2D7346-6651-481C-9AFD-44079FF87E05}" name="void_date" dataDxfId="85"/>
    <tableColumn id="7" xr3:uid="{230588C1-3834-4E35-8C91-41CDBC710CE7}" name="comment" dataDxfId="8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0FC9539-0B92-49F8-9351-30485B3A7464}" name="Table5717" displayName="Table5717" ref="A1:G460" totalsRowShown="0" headerRowDxfId="8" dataDxfId="7">
  <autoFilter ref="A1:G460" xr:uid="{7F30CE1A-3E78-4C2E-93E0-B9B6B00929D4}"/>
  <tableColumns count="7">
    <tableColumn id="1" xr3:uid="{D5C28532-461F-443E-B99D-BCF14DB08D3F}" name="COMPANY_ID" dataDxfId="6"/>
    <tableColumn id="2" xr3:uid="{E334D63B-2E6F-4DAF-A78F-0BDA90B9FF7C}" name="CODE" dataDxfId="5"/>
    <tableColumn id="3" xr3:uid="{DED82A7E-A615-4B04-B119-5B57D0E4001D}" name="KPI_CAT" dataDxfId="4"/>
    <tableColumn id="4" xr3:uid="{7626735A-3506-40C2-9F44-63E27397C5AF}" name="KPI_CODE" dataDxfId="3"/>
    <tableColumn id="5" xr3:uid="{27668594-8F77-4834-A0D7-9A843F8C9951}" name="BaseValue" dataDxfId="2"/>
    <tableColumn id="6" xr3:uid="{EC7F0B8B-45DC-419E-ABD8-EA8B90F39400}" name="Script" dataDxfId="1"/>
    <tableColumn id="7" xr3:uid="{A0530956-064A-40A8-B9D7-2BF473E93B01}" name="Weight" data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7A038C-2E60-4FF5-BB49-C0E647FDDF88}" name="Table57" displayName="Table57" ref="A1:J460" totalsRowShown="0" headerRowDxfId="83" dataDxfId="82">
  <autoFilter ref="A1:J460" xr:uid="{9DCD1E1D-9D8C-4275-A4B6-731A232F98F9}"/>
  <sortState xmlns:xlrd2="http://schemas.microsoft.com/office/spreadsheetml/2017/richdata2" ref="A2:J9">
    <sortCondition ref="C1:C9"/>
  </sortState>
  <tableColumns count="10">
    <tableColumn id="1" xr3:uid="{077A1526-7021-43D3-8A7C-AAD036FF0C8B}" name="COMPANY_ID" dataDxfId="81"/>
    <tableColumn id="2" xr3:uid="{9CDFA54A-FAA9-4B75-9F5A-3643B66DB80C}" name="CODE" dataDxfId="80">
      <calculatedColumnFormula>VLOOKUP(Table57[[#This Row],[APP NAME]],Table_Query_from_KACAU11[[description]:[CODE VLOOKUP]],2,0)</calculatedColumnFormula>
    </tableColumn>
    <tableColumn id="8" xr3:uid="{763EE8B6-A4B3-4A8A-A602-F348AD6FB442}" name="APP NAME" dataDxfId="79">
      <calculatedColumnFormula>VLOOKUP(Table57[[#This Row],[CODE]],Table_Query_from_KACAU11[[CODE]:[description]],2,0)</calculatedColumnFormula>
    </tableColumn>
    <tableColumn id="3" xr3:uid="{99FC3686-F9E4-48D8-A701-866C300DDB40}" name="KPI_CAT" dataDxfId="78">
      <calculatedColumnFormula>VLOOKUP(Table57[[#This Row],[GROUP]],GROUP!$C$2:$D$1048576,2,0)</calculatedColumnFormula>
    </tableColumn>
    <tableColumn id="9" xr3:uid="{C39008BB-324B-4275-AEA7-0A8FEF941231}" name="GROUP" dataDxfId="77"/>
    <tableColumn id="4" xr3:uid="{85C590EC-A940-4E68-A6E9-ADBC0FA6175B}" name="KPI_CODE" dataDxfId="76">
      <calculatedColumnFormula>VLOOKUP(Table57[[#This Row],[KPI]],'KPI_KPI TYPE'!$B$2:$C$1048576,2,0)</calculatedColumnFormula>
    </tableColumn>
    <tableColumn id="10" xr3:uid="{3F346DC6-E8BE-45CC-BDEA-76F506777559}" name="KPI" dataDxfId="75"/>
    <tableColumn id="5" xr3:uid="{B85EA35B-0241-4080-846F-4E28413999FA}" name="BaseValue" dataDxfId="74"/>
    <tableColumn id="6" xr3:uid="{C4BB399B-7C19-4DA4-868A-9D66232CB8EB}" name="Script" dataDxfId="73"/>
    <tableColumn id="7" xr3:uid="{2164FB91-A126-408F-93A4-8B16F859B128}" name="Weight" dataDxfId="7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2EBD09-B735-423E-91B3-28ED91277590}" name="Table_Query_from_KACAU" displayName="Table_Query_from_KACAU" ref="A1:H17" tableType="queryTable" totalsRowShown="0" headerRowDxfId="71" dataDxfId="70">
  <autoFilter ref="A1:H17" xr:uid="{FE120FDF-61AA-46A5-9FC8-EC148ED83395}"/>
  <sortState xmlns:xlrd2="http://schemas.microsoft.com/office/spreadsheetml/2017/richdata2" ref="A2:H17">
    <sortCondition ref="C1:C17"/>
  </sortState>
  <tableColumns count="8">
    <tableColumn id="1" xr3:uid="{79076CF1-16EF-4F79-8FA0-F0ECE1509169}" uniqueName="1" name="COMPANY_ID" queryTableFieldId="1" dataDxfId="52"/>
    <tableColumn id="2" xr3:uid="{22F83232-F187-4213-8CD7-5C87F09B6351}" uniqueName="2" name="CODE" queryTableFieldId="2" dataDxfId="51"/>
    <tableColumn id="3" xr3:uid="{1A9DB996-69D5-4461-BF92-F0B4A701C541}" uniqueName="3" name="description" queryTableFieldId="3" dataDxfId="50"/>
    <tableColumn id="8" xr3:uid="{C96F772A-9292-4546-B39D-47B8A5FF4249}" uniqueName="8" name="CODE VLOOKUP" queryTableFieldId="8" dataDxfId="49">
      <calculatedColumnFormula>Table_Query_from_KACAU[[#This Row],[CODE]]</calculatedColumnFormula>
    </tableColumn>
    <tableColumn id="4" xr3:uid="{04D75434-981F-423C-BE2C-DE5FC71651A1}" uniqueName="4" name="void" queryTableFieldId="4" dataDxfId="48"/>
    <tableColumn id="5" xr3:uid="{6FE5ADC9-4493-4599-B887-0E63C0545ACE}" uniqueName="5" name="void_who" queryTableFieldId="5" dataDxfId="47"/>
    <tableColumn id="6" xr3:uid="{1A570DCE-CA6A-4606-8EDC-F837E1193A73}" uniqueName="6" name="void_date" queryTableFieldId="6" dataDxfId="46"/>
    <tableColumn id="7" xr3:uid="{734FA840-691C-4301-B14A-32798F157E5E}" uniqueName="7" name="comment" queryTableFieldId="7" dataDxfId="4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0E7B-19C1-4E1C-BEED-401D1E35E765}">
  <dimension ref="A1:G15"/>
  <sheetViews>
    <sheetView workbookViewId="0">
      <selection activeCell="G26" sqref="G26"/>
    </sheetView>
  </sheetViews>
  <sheetFormatPr defaultRowHeight="12.75" x14ac:dyDescent="0.2"/>
  <cols>
    <col min="1" max="1" width="18" style="5" bestFit="1" customWidth="1"/>
    <col min="2" max="2" width="10.42578125" style="5" bestFit="1" customWidth="1"/>
    <col min="3" max="3" width="51" style="5" bestFit="1" customWidth="1"/>
    <col min="4" max="4" width="9.42578125" style="24" bestFit="1" customWidth="1"/>
    <col min="5" max="5" width="14.28515625" style="5" bestFit="1" customWidth="1"/>
    <col min="6" max="6" width="14.42578125" style="5" bestFit="1" customWidth="1"/>
    <col min="7" max="7" width="14" style="5" bestFit="1" customWidth="1"/>
    <col min="8" max="16384" width="9.140625" style="5"/>
  </cols>
  <sheetData>
    <row r="1" spans="1:7" s="2" customFormat="1" x14ac:dyDescent="0.2">
      <c r="A1" s="1" t="s">
        <v>0</v>
      </c>
      <c r="B1" s="1" t="s">
        <v>1</v>
      </c>
      <c r="C1" s="1" t="s">
        <v>2</v>
      </c>
      <c r="D1" s="1" t="s">
        <v>3</v>
      </c>
      <c r="E1" s="1" t="s">
        <v>4</v>
      </c>
      <c r="F1" s="1" t="s">
        <v>5</v>
      </c>
      <c r="G1" s="1" t="s">
        <v>6</v>
      </c>
    </row>
    <row r="2" spans="1:7" x14ac:dyDescent="0.2">
      <c r="A2" s="3" t="s">
        <v>7</v>
      </c>
      <c r="B2" s="3" t="s">
        <v>8</v>
      </c>
      <c r="C2" s="3" t="s">
        <v>9</v>
      </c>
      <c r="D2" s="27" t="s">
        <v>10</v>
      </c>
      <c r="E2" s="3" t="s">
        <v>11</v>
      </c>
      <c r="F2" s="4"/>
      <c r="G2" s="3" t="s">
        <v>11</v>
      </c>
    </row>
    <row r="3" spans="1:7" x14ac:dyDescent="0.2">
      <c r="A3" s="3" t="s">
        <v>81</v>
      </c>
      <c r="B3" s="3" t="s">
        <v>22</v>
      </c>
      <c r="C3" s="3" t="s">
        <v>23</v>
      </c>
      <c r="D3" s="27">
        <v>1</v>
      </c>
      <c r="E3" s="3"/>
      <c r="F3" s="4"/>
      <c r="G3" s="3"/>
    </row>
    <row r="4" spans="1:7" x14ac:dyDescent="0.2">
      <c r="A4" s="3" t="s">
        <v>82</v>
      </c>
      <c r="B4" s="3" t="s">
        <v>24</v>
      </c>
      <c r="C4" s="3" t="s">
        <v>25</v>
      </c>
      <c r="D4" s="27">
        <v>1</v>
      </c>
      <c r="E4" s="3"/>
      <c r="F4" s="4"/>
      <c r="G4" s="3"/>
    </row>
    <row r="5" spans="1:7" x14ac:dyDescent="0.2">
      <c r="A5" s="3" t="s">
        <v>83</v>
      </c>
      <c r="B5" s="3" t="s">
        <v>26</v>
      </c>
      <c r="C5" s="3" t="s">
        <v>27</v>
      </c>
      <c r="D5" s="27">
        <v>1</v>
      </c>
      <c r="E5" s="3"/>
      <c r="F5" s="4"/>
      <c r="G5" s="3"/>
    </row>
    <row r="6" spans="1:7" x14ac:dyDescent="0.2">
      <c r="A6" s="3" t="s">
        <v>84</v>
      </c>
      <c r="B6" s="3" t="s">
        <v>28</v>
      </c>
      <c r="C6" s="3" t="s">
        <v>29</v>
      </c>
      <c r="D6" s="27">
        <v>1</v>
      </c>
      <c r="E6" s="3"/>
      <c r="F6" s="4"/>
      <c r="G6" s="3"/>
    </row>
    <row r="7" spans="1:7" x14ac:dyDescent="0.2">
      <c r="A7" s="3" t="s">
        <v>85</v>
      </c>
      <c r="B7" s="3" t="s">
        <v>30</v>
      </c>
      <c r="C7" s="3" t="s">
        <v>31</v>
      </c>
      <c r="D7" s="27">
        <v>1</v>
      </c>
      <c r="E7" s="3"/>
      <c r="F7" s="4"/>
      <c r="G7" s="3"/>
    </row>
    <row r="8" spans="1:7" x14ac:dyDescent="0.2">
      <c r="A8" s="3" t="s">
        <v>86</v>
      </c>
      <c r="B8" s="3" t="s">
        <v>32</v>
      </c>
      <c r="C8" s="3" t="s">
        <v>33</v>
      </c>
      <c r="D8" s="27">
        <v>1</v>
      </c>
      <c r="E8" s="3"/>
      <c r="F8" s="4"/>
      <c r="G8" s="3"/>
    </row>
    <row r="9" spans="1:7" x14ac:dyDescent="0.2">
      <c r="A9" s="3" t="s">
        <v>87</v>
      </c>
      <c r="B9" s="3" t="s">
        <v>34</v>
      </c>
      <c r="C9" s="3" t="s">
        <v>35</v>
      </c>
      <c r="D9" s="27">
        <v>1</v>
      </c>
      <c r="E9" s="3"/>
      <c r="F9" s="4"/>
      <c r="G9" s="3"/>
    </row>
    <row r="10" spans="1:7" x14ac:dyDescent="0.2">
      <c r="A10" s="3" t="s">
        <v>88</v>
      </c>
      <c r="B10" s="3" t="s">
        <v>36</v>
      </c>
      <c r="C10" s="3" t="s">
        <v>79</v>
      </c>
      <c r="D10" s="27">
        <v>1</v>
      </c>
      <c r="E10" s="3"/>
      <c r="F10" s="4"/>
      <c r="G10" s="3"/>
    </row>
    <row r="11" spans="1:7" x14ac:dyDescent="0.2">
      <c r="A11" s="3" t="s">
        <v>89</v>
      </c>
      <c r="B11" s="3" t="s">
        <v>12</v>
      </c>
      <c r="C11" s="3" t="s">
        <v>80</v>
      </c>
      <c r="D11" s="27">
        <v>1</v>
      </c>
      <c r="E11" s="3"/>
      <c r="F11" s="4"/>
      <c r="G11" s="3"/>
    </row>
    <row r="12" spans="1:7" x14ac:dyDescent="0.2">
      <c r="A12" s="3" t="s">
        <v>90</v>
      </c>
      <c r="B12" s="3" t="s">
        <v>13</v>
      </c>
      <c r="C12" s="3" t="s">
        <v>14</v>
      </c>
      <c r="D12" s="27">
        <v>1</v>
      </c>
      <c r="E12" s="3"/>
      <c r="F12" s="4"/>
      <c r="G12" s="3"/>
    </row>
    <row r="13" spans="1:7" x14ac:dyDescent="0.2">
      <c r="A13" s="3" t="s">
        <v>91</v>
      </c>
      <c r="B13" s="3" t="s">
        <v>15</v>
      </c>
      <c r="C13" s="3" t="s">
        <v>16</v>
      </c>
      <c r="D13" s="27">
        <v>1</v>
      </c>
      <c r="E13" s="3"/>
      <c r="F13" s="4"/>
      <c r="G13" s="3"/>
    </row>
    <row r="14" spans="1:7" x14ac:dyDescent="0.2">
      <c r="A14" s="3" t="s">
        <v>92</v>
      </c>
      <c r="B14" s="3" t="s">
        <v>17</v>
      </c>
      <c r="C14" s="3" t="s">
        <v>18</v>
      </c>
      <c r="D14" s="27">
        <v>1</v>
      </c>
      <c r="E14" s="3"/>
      <c r="F14" s="4"/>
      <c r="G14" s="3"/>
    </row>
    <row r="15" spans="1:7" x14ac:dyDescent="0.2">
      <c r="A15" s="3" t="s">
        <v>93</v>
      </c>
      <c r="B15" s="3" t="s">
        <v>19</v>
      </c>
      <c r="C15" s="3" t="s">
        <v>20</v>
      </c>
      <c r="D15" s="27">
        <v>1</v>
      </c>
      <c r="E15" s="3"/>
      <c r="F15" s="4"/>
      <c r="G15" s="3"/>
    </row>
  </sheetData>
  <phoneticPr fontId="10" type="noConversion"/>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C9B9-7741-48E0-9EAD-E816F8A8ACEE}">
  <dimension ref="A1:K1207"/>
  <sheetViews>
    <sheetView workbookViewId="0">
      <selection activeCell="J158" sqref="J158"/>
    </sheetView>
  </sheetViews>
  <sheetFormatPr defaultRowHeight="12.75" x14ac:dyDescent="0.2"/>
  <cols>
    <col min="1" max="1" width="35.140625" style="5" bestFit="1" customWidth="1"/>
    <col min="2" max="2" width="15" style="5" bestFit="1" customWidth="1"/>
    <col min="3" max="3" width="81.140625" style="5" bestFit="1" customWidth="1"/>
    <col min="4" max="4" width="15.7109375" style="5" bestFit="1" customWidth="1"/>
    <col min="5" max="5" width="11.85546875" style="24" bestFit="1" customWidth="1"/>
    <col min="6" max="6" width="19.28515625" style="24" bestFit="1" customWidth="1"/>
    <col min="7" max="7" width="19.7109375" style="5" bestFit="1" customWidth="1"/>
    <col min="8" max="8" width="19" style="5" bestFit="1" customWidth="1"/>
    <col min="9" max="9" width="12.42578125" style="24" bestFit="1" customWidth="1"/>
    <col min="10" max="10" width="19.7109375" style="24" bestFit="1" customWidth="1"/>
    <col min="11" max="11" width="12.42578125" style="24" bestFit="1" customWidth="1"/>
    <col min="12" max="16384" width="9.140625" style="5"/>
  </cols>
  <sheetData>
    <row r="1" spans="1:11" x14ac:dyDescent="0.2">
      <c r="A1" s="5" t="s">
        <v>57</v>
      </c>
      <c r="B1" s="5" t="s">
        <v>58</v>
      </c>
      <c r="C1" s="5" t="s">
        <v>59</v>
      </c>
      <c r="D1" s="24" t="s">
        <v>60</v>
      </c>
      <c r="E1" s="24" t="s">
        <v>61</v>
      </c>
      <c r="F1" s="5" t="s">
        <v>62</v>
      </c>
      <c r="G1" s="5" t="s">
        <v>63</v>
      </c>
      <c r="H1" s="24" t="s">
        <v>64</v>
      </c>
      <c r="I1" s="24" t="s">
        <v>65</v>
      </c>
      <c r="J1" s="24" t="s">
        <v>949</v>
      </c>
      <c r="K1" s="5"/>
    </row>
    <row r="2" spans="1:11" hidden="1" x14ac:dyDescent="0.2">
      <c r="A2" s="5" t="s">
        <v>3126</v>
      </c>
      <c r="B2" s="5" t="s">
        <v>948</v>
      </c>
      <c r="C2" s="5" t="s">
        <v>70</v>
      </c>
      <c r="D2" s="24">
        <v>1</v>
      </c>
      <c r="E2" s="24">
        <v>0</v>
      </c>
      <c r="F2" s="5"/>
      <c r="G2" s="5" t="s">
        <v>70</v>
      </c>
      <c r="H2" s="24">
        <v>1</v>
      </c>
      <c r="I2" s="24">
        <v>0</v>
      </c>
      <c r="J2" s="24" t="s">
        <v>70</v>
      </c>
      <c r="K2" s="5"/>
    </row>
    <row r="3" spans="1:11" hidden="1" x14ac:dyDescent="0.2">
      <c r="A3" s="5" t="s">
        <v>3126</v>
      </c>
      <c r="B3" s="5" t="s">
        <v>948</v>
      </c>
      <c r="C3" s="5" t="s">
        <v>196</v>
      </c>
      <c r="D3" s="24">
        <v>0</v>
      </c>
      <c r="E3" s="24">
        <v>0</v>
      </c>
      <c r="F3" s="5"/>
      <c r="H3" s="24">
        <v>0</v>
      </c>
      <c r="I3" s="24">
        <v>0</v>
      </c>
      <c r="J3" s="24" t="s">
        <v>506</v>
      </c>
    </row>
    <row r="4" spans="1:11" hidden="1" x14ac:dyDescent="0.2">
      <c r="A4" s="5" t="s">
        <v>3126</v>
      </c>
      <c r="B4" s="5" t="s">
        <v>948</v>
      </c>
      <c r="C4" s="5" t="s">
        <v>190</v>
      </c>
      <c r="D4" s="24">
        <v>0</v>
      </c>
      <c r="E4" s="24">
        <v>0</v>
      </c>
      <c r="F4" s="5"/>
      <c r="H4" s="24">
        <v>0</v>
      </c>
      <c r="I4" s="24">
        <v>0</v>
      </c>
      <c r="J4" s="24" t="s">
        <v>507</v>
      </c>
    </row>
    <row r="5" spans="1:11" hidden="1" x14ac:dyDescent="0.2">
      <c r="A5" s="5" t="s">
        <v>3126</v>
      </c>
      <c r="B5" s="5" t="s">
        <v>948</v>
      </c>
      <c r="C5" s="5" t="s">
        <v>180</v>
      </c>
      <c r="D5" s="24">
        <v>0</v>
      </c>
      <c r="E5" s="24">
        <v>0</v>
      </c>
      <c r="F5" s="5"/>
      <c r="H5" s="24">
        <v>0</v>
      </c>
      <c r="I5" s="24">
        <v>0</v>
      </c>
      <c r="J5" s="24" t="s">
        <v>508</v>
      </c>
    </row>
    <row r="6" spans="1:11" hidden="1" x14ac:dyDescent="0.2">
      <c r="A6" s="5" t="s">
        <v>3126</v>
      </c>
      <c r="B6" s="5" t="s">
        <v>948</v>
      </c>
      <c r="C6" s="5" t="s">
        <v>3674</v>
      </c>
      <c r="D6" s="24">
        <v>0</v>
      </c>
      <c r="E6" s="24">
        <v>0</v>
      </c>
      <c r="F6" s="5"/>
      <c r="H6" s="24">
        <v>0</v>
      </c>
      <c r="I6" s="24">
        <v>0</v>
      </c>
      <c r="J6" s="24" t="s">
        <v>509</v>
      </c>
    </row>
    <row r="7" spans="1:11" hidden="1" x14ac:dyDescent="0.2">
      <c r="A7" s="5" t="s">
        <v>3126</v>
      </c>
      <c r="B7" s="5" t="s">
        <v>948</v>
      </c>
      <c r="C7" s="5" t="s">
        <v>70</v>
      </c>
      <c r="D7" s="24">
        <v>0</v>
      </c>
      <c r="E7" s="24">
        <v>0</v>
      </c>
      <c r="F7" s="5"/>
      <c r="H7" s="24">
        <v>0</v>
      </c>
      <c r="I7" s="24">
        <v>0</v>
      </c>
      <c r="J7" s="24" t="s">
        <v>510</v>
      </c>
    </row>
    <row r="8" spans="1:11" hidden="1" x14ac:dyDescent="0.2">
      <c r="A8" s="5" t="s">
        <v>3126</v>
      </c>
      <c r="B8" s="5" t="s">
        <v>948</v>
      </c>
      <c r="C8" s="5" t="s">
        <v>198</v>
      </c>
      <c r="D8" s="24">
        <v>0</v>
      </c>
      <c r="E8" s="24">
        <v>0</v>
      </c>
      <c r="F8" s="5"/>
      <c r="H8" s="24">
        <v>0</v>
      </c>
      <c r="I8" s="24">
        <v>0</v>
      </c>
      <c r="J8" s="24" t="s">
        <v>511</v>
      </c>
    </row>
    <row r="9" spans="1:11" hidden="1" x14ac:dyDescent="0.2">
      <c r="A9" s="5" t="s">
        <v>3126</v>
      </c>
      <c r="B9" s="5" t="s">
        <v>948</v>
      </c>
      <c r="C9" s="5" t="s">
        <v>3673</v>
      </c>
      <c r="D9" s="24">
        <v>0</v>
      </c>
      <c r="E9" s="24">
        <v>0</v>
      </c>
      <c r="F9" s="5"/>
      <c r="H9" s="24">
        <v>0</v>
      </c>
      <c r="I9" s="24">
        <v>0</v>
      </c>
      <c r="J9" s="24" t="s">
        <v>512</v>
      </c>
    </row>
    <row r="10" spans="1:11" hidden="1" x14ac:dyDescent="0.2">
      <c r="A10" s="5" t="s">
        <v>3126</v>
      </c>
      <c r="B10" s="5" t="s">
        <v>948</v>
      </c>
      <c r="C10" s="5" t="s">
        <v>199</v>
      </c>
      <c r="D10" s="24">
        <v>0</v>
      </c>
      <c r="E10" s="24">
        <v>0</v>
      </c>
      <c r="F10" s="5"/>
      <c r="H10" s="24">
        <v>0</v>
      </c>
      <c r="I10" s="24">
        <v>0</v>
      </c>
      <c r="J10" s="24" t="s">
        <v>513</v>
      </c>
    </row>
    <row r="11" spans="1:11" hidden="1" x14ac:dyDescent="0.2">
      <c r="A11" s="5" t="s">
        <v>3126</v>
      </c>
      <c r="B11" s="5" t="s">
        <v>948</v>
      </c>
      <c r="C11" s="5" t="s">
        <v>200</v>
      </c>
      <c r="D11" s="24">
        <v>0</v>
      </c>
      <c r="E11" s="24">
        <v>0</v>
      </c>
      <c r="F11" s="5"/>
      <c r="H11" s="24">
        <v>0</v>
      </c>
      <c r="I11" s="24">
        <v>0</v>
      </c>
      <c r="J11" s="24" t="s">
        <v>514</v>
      </c>
    </row>
    <row r="12" spans="1:11" hidden="1" x14ac:dyDescent="0.2">
      <c r="A12" s="5" t="s">
        <v>3126</v>
      </c>
      <c r="B12" s="5" t="s">
        <v>948</v>
      </c>
      <c r="C12" s="5" t="s">
        <v>192</v>
      </c>
      <c r="D12" s="24">
        <v>0</v>
      </c>
      <c r="E12" s="24">
        <v>0</v>
      </c>
      <c r="F12" s="5"/>
      <c r="H12" s="24">
        <v>0</v>
      </c>
      <c r="I12" s="24">
        <v>0</v>
      </c>
      <c r="J12" s="24" t="s">
        <v>515</v>
      </c>
    </row>
    <row r="13" spans="1:11" hidden="1" x14ac:dyDescent="0.2">
      <c r="A13" s="5" t="s">
        <v>3126</v>
      </c>
      <c r="B13" s="5" t="s">
        <v>948</v>
      </c>
      <c r="C13" s="5" t="s">
        <v>368</v>
      </c>
      <c r="D13" s="24">
        <v>0</v>
      </c>
      <c r="E13" s="24">
        <v>0</v>
      </c>
      <c r="F13" s="5"/>
      <c r="H13" s="24">
        <v>0</v>
      </c>
      <c r="I13" s="24">
        <v>0</v>
      </c>
      <c r="J13" s="24" t="s">
        <v>605</v>
      </c>
    </row>
    <row r="14" spans="1:11" s="18" customFormat="1" hidden="1" x14ac:dyDescent="0.2">
      <c r="A14" s="5" t="s">
        <v>3126</v>
      </c>
      <c r="B14" s="5" t="s">
        <v>948</v>
      </c>
      <c r="C14" s="5" t="s">
        <v>1301</v>
      </c>
      <c r="D14" s="24">
        <v>0</v>
      </c>
      <c r="E14" s="24">
        <v>0</v>
      </c>
      <c r="F14" s="5"/>
      <c r="G14" s="5"/>
      <c r="H14" s="24">
        <v>0</v>
      </c>
      <c r="I14" s="24">
        <v>0</v>
      </c>
      <c r="J14" s="24" t="s">
        <v>3672</v>
      </c>
      <c r="K14" s="24"/>
    </row>
    <row r="15" spans="1:11" hidden="1" x14ac:dyDescent="0.2">
      <c r="A15" s="5" t="s">
        <v>3126</v>
      </c>
      <c r="B15" s="5" t="s">
        <v>948</v>
      </c>
      <c r="C15" s="5" t="s">
        <v>3671</v>
      </c>
      <c r="D15" s="24">
        <v>0</v>
      </c>
      <c r="E15" s="24">
        <v>0</v>
      </c>
      <c r="F15" s="5"/>
      <c r="H15" s="24">
        <v>0</v>
      </c>
      <c r="I15" s="24">
        <v>0</v>
      </c>
      <c r="J15" s="24" t="s">
        <v>3670</v>
      </c>
    </row>
    <row r="16" spans="1:11" hidden="1" x14ac:dyDescent="0.2">
      <c r="A16" s="5" t="s">
        <v>3126</v>
      </c>
      <c r="B16" s="5" t="s">
        <v>948</v>
      </c>
      <c r="C16" s="5" t="s">
        <v>3669</v>
      </c>
      <c r="D16" s="24">
        <v>0</v>
      </c>
      <c r="E16" s="24">
        <v>0</v>
      </c>
      <c r="F16" s="5"/>
      <c r="H16" s="24">
        <v>0</v>
      </c>
      <c r="I16" s="24">
        <v>0</v>
      </c>
      <c r="J16" s="24" t="s">
        <v>3668</v>
      </c>
    </row>
    <row r="17" spans="1:10" hidden="1" x14ac:dyDescent="0.2">
      <c r="A17" s="5" t="s">
        <v>3126</v>
      </c>
      <c r="B17" s="5" t="s">
        <v>948</v>
      </c>
      <c r="C17" s="5" t="s">
        <v>3667</v>
      </c>
      <c r="D17" s="24">
        <v>0</v>
      </c>
      <c r="E17" s="24">
        <v>0</v>
      </c>
      <c r="F17" s="5"/>
      <c r="H17" s="24">
        <v>0</v>
      </c>
      <c r="I17" s="24">
        <v>0</v>
      </c>
      <c r="J17" s="24" t="s">
        <v>3666</v>
      </c>
    </row>
    <row r="18" spans="1:10" hidden="1" x14ac:dyDescent="0.2">
      <c r="A18" s="5" t="s">
        <v>3126</v>
      </c>
      <c r="B18" s="5" t="s">
        <v>948</v>
      </c>
      <c r="C18" s="5" t="s">
        <v>3665</v>
      </c>
      <c r="D18" s="24">
        <v>0</v>
      </c>
      <c r="E18" s="24">
        <v>0</v>
      </c>
      <c r="F18" s="5"/>
      <c r="H18" s="24">
        <v>0</v>
      </c>
      <c r="I18" s="24">
        <v>0</v>
      </c>
      <c r="J18" s="24" t="s">
        <v>3664</v>
      </c>
    </row>
    <row r="19" spans="1:10" hidden="1" x14ac:dyDescent="0.2">
      <c r="A19" s="5" t="s">
        <v>3126</v>
      </c>
      <c r="B19" s="5" t="s">
        <v>948</v>
      </c>
      <c r="C19" s="5" t="s">
        <v>3663</v>
      </c>
      <c r="D19" s="24">
        <v>0</v>
      </c>
      <c r="E19" s="24">
        <v>0</v>
      </c>
      <c r="F19" s="5"/>
      <c r="H19" s="24">
        <v>0</v>
      </c>
      <c r="I19" s="24">
        <v>0</v>
      </c>
      <c r="J19" s="24" t="s">
        <v>3662</v>
      </c>
    </row>
    <row r="20" spans="1:10" hidden="1" x14ac:dyDescent="0.2">
      <c r="A20" s="5" t="s">
        <v>3126</v>
      </c>
      <c r="B20" s="5" t="s">
        <v>948</v>
      </c>
      <c r="C20" s="5" t="s">
        <v>3580</v>
      </c>
      <c r="D20" s="24">
        <v>0</v>
      </c>
      <c r="E20" s="24">
        <v>0</v>
      </c>
      <c r="F20" s="5"/>
      <c r="H20" s="24">
        <v>0</v>
      </c>
      <c r="I20" s="24">
        <v>0</v>
      </c>
      <c r="J20" s="24" t="s">
        <v>3579</v>
      </c>
    </row>
    <row r="21" spans="1:10" hidden="1" x14ac:dyDescent="0.2">
      <c r="A21" s="5" t="s">
        <v>3126</v>
      </c>
      <c r="B21" s="5" t="s">
        <v>948</v>
      </c>
      <c r="C21" s="5" t="s">
        <v>3661</v>
      </c>
      <c r="D21" s="24">
        <v>0</v>
      </c>
      <c r="E21" s="24">
        <v>0</v>
      </c>
      <c r="F21" s="5"/>
      <c r="H21" s="24">
        <v>0</v>
      </c>
      <c r="I21" s="24">
        <v>0</v>
      </c>
      <c r="J21" s="24" t="s">
        <v>3660</v>
      </c>
    </row>
    <row r="22" spans="1:10" hidden="1" x14ac:dyDescent="0.2">
      <c r="A22" s="5" t="s">
        <v>3126</v>
      </c>
      <c r="B22" s="5" t="s">
        <v>948</v>
      </c>
      <c r="C22" s="5" t="s">
        <v>3659</v>
      </c>
      <c r="D22" s="24">
        <v>0</v>
      </c>
      <c r="E22" s="24">
        <v>0</v>
      </c>
      <c r="F22" s="5"/>
      <c r="H22" s="24">
        <v>0</v>
      </c>
      <c r="I22" s="24">
        <v>0</v>
      </c>
      <c r="J22" s="24" t="s">
        <v>3658</v>
      </c>
    </row>
    <row r="23" spans="1:10" hidden="1" x14ac:dyDescent="0.2">
      <c r="A23" s="5" t="s">
        <v>3126</v>
      </c>
      <c r="B23" s="5" t="s">
        <v>948</v>
      </c>
      <c r="C23" s="5" t="s">
        <v>3657</v>
      </c>
      <c r="D23" s="24">
        <v>0</v>
      </c>
      <c r="E23" s="24">
        <v>0</v>
      </c>
      <c r="F23" s="5"/>
      <c r="H23" s="24">
        <v>0</v>
      </c>
      <c r="I23" s="24">
        <v>0</v>
      </c>
      <c r="J23" s="24" t="s">
        <v>3656</v>
      </c>
    </row>
    <row r="24" spans="1:10" hidden="1" x14ac:dyDescent="0.2">
      <c r="A24" s="5" t="s">
        <v>3126</v>
      </c>
      <c r="B24" s="5" t="s">
        <v>948</v>
      </c>
      <c r="C24" s="5" t="s">
        <v>138</v>
      </c>
      <c r="D24" s="24">
        <v>0</v>
      </c>
      <c r="E24" s="24">
        <v>0</v>
      </c>
      <c r="F24" s="5"/>
      <c r="H24" s="24">
        <v>0</v>
      </c>
      <c r="I24" s="24">
        <v>0</v>
      </c>
      <c r="J24" s="24" t="s">
        <v>606</v>
      </c>
    </row>
    <row r="25" spans="1:10" hidden="1" x14ac:dyDescent="0.2">
      <c r="A25" s="5" t="s">
        <v>3126</v>
      </c>
      <c r="B25" s="5" t="s">
        <v>948</v>
      </c>
      <c r="C25" s="5" t="s">
        <v>3655</v>
      </c>
      <c r="D25" s="24">
        <v>0</v>
      </c>
      <c r="E25" s="24">
        <v>0</v>
      </c>
      <c r="F25" s="5"/>
      <c r="H25" s="24">
        <v>0</v>
      </c>
      <c r="I25" s="24">
        <v>0</v>
      </c>
      <c r="J25" s="24" t="s">
        <v>3654</v>
      </c>
    </row>
    <row r="26" spans="1:10" hidden="1" x14ac:dyDescent="0.2">
      <c r="A26" s="5" t="s">
        <v>3126</v>
      </c>
      <c r="B26" s="5" t="s">
        <v>948</v>
      </c>
      <c r="C26" s="5" t="s">
        <v>3653</v>
      </c>
      <c r="D26" s="24">
        <v>0</v>
      </c>
      <c r="E26" s="24">
        <v>0</v>
      </c>
      <c r="F26" s="5"/>
      <c r="H26" s="24">
        <v>0</v>
      </c>
      <c r="I26" s="24">
        <v>0</v>
      </c>
      <c r="J26" s="24" t="s">
        <v>3652</v>
      </c>
    </row>
    <row r="27" spans="1:10" hidden="1" x14ac:dyDescent="0.2">
      <c r="A27" s="5" t="s">
        <v>3126</v>
      </c>
      <c r="B27" s="5" t="s">
        <v>948</v>
      </c>
      <c r="C27" s="5" t="s">
        <v>3650</v>
      </c>
      <c r="D27" s="24">
        <v>0</v>
      </c>
      <c r="E27" s="24">
        <v>0</v>
      </c>
      <c r="F27" s="5"/>
      <c r="H27" s="24">
        <v>0</v>
      </c>
      <c r="I27" s="24">
        <v>0</v>
      </c>
      <c r="J27" s="24" t="s">
        <v>3651</v>
      </c>
    </row>
    <row r="28" spans="1:10" hidden="1" x14ac:dyDescent="0.2">
      <c r="A28" s="5" t="s">
        <v>3126</v>
      </c>
      <c r="B28" s="5" t="s">
        <v>948</v>
      </c>
      <c r="C28" s="5" t="s">
        <v>3650</v>
      </c>
      <c r="D28" s="24">
        <v>0</v>
      </c>
      <c r="E28" s="24">
        <v>0</v>
      </c>
      <c r="F28" s="5"/>
      <c r="H28" s="24">
        <v>0</v>
      </c>
      <c r="I28" s="24">
        <v>0</v>
      </c>
      <c r="J28" s="24" t="s">
        <v>3649</v>
      </c>
    </row>
    <row r="29" spans="1:10" hidden="1" x14ac:dyDescent="0.2">
      <c r="A29" s="5" t="s">
        <v>3126</v>
      </c>
      <c r="B29" s="5" t="s">
        <v>948</v>
      </c>
      <c r="C29" s="5" t="s">
        <v>3648</v>
      </c>
      <c r="D29" s="24">
        <v>0</v>
      </c>
      <c r="E29" s="24">
        <v>0</v>
      </c>
      <c r="F29" s="5"/>
      <c r="H29" s="24">
        <v>0</v>
      </c>
      <c r="I29" s="24">
        <v>0</v>
      </c>
      <c r="J29" s="24" t="s">
        <v>3647</v>
      </c>
    </row>
    <row r="30" spans="1:10" hidden="1" x14ac:dyDescent="0.2">
      <c r="A30" s="5" t="s">
        <v>3126</v>
      </c>
      <c r="B30" s="5" t="s">
        <v>948</v>
      </c>
      <c r="C30" s="5" t="s">
        <v>3684</v>
      </c>
      <c r="D30" s="24">
        <v>0</v>
      </c>
      <c r="E30" s="24">
        <v>0</v>
      </c>
      <c r="F30" s="5"/>
      <c r="H30" s="24">
        <v>0</v>
      </c>
      <c r="I30" s="24">
        <v>0</v>
      </c>
      <c r="J30" s="24" t="s">
        <v>3683</v>
      </c>
    </row>
    <row r="31" spans="1:10" hidden="1" x14ac:dyDescent="0.2">
      <c r="A31" s="5" t="s">
        <v>3126</v>
      </c>
      <c r="B31" s="5" t="s">
        <v>948</v>
      </c>
      <c r="C31" s="5" t="s">
        <v>3646</v>
      </c>
      <c r="D31" s="24">
        <v>0</v>
      </c>
      <c r="E31" s="24">
        <v>0</v>
      </c>
      <c r="F31" s="5"/>
      <c r="H31" s="24">
        <v>0</v>
      </c>
      <c r="I31" s="24">
        <v>0</v>
      </c>
      <c r="J31" s="24" t="s">
        <v>3645</v>
      </c>
    </row>
    <row r="32" spans="1:10" hidden="1" x14ac:dyDescent="0.2">
      <c r="A32" s="5" t="s">
        <v>3126</v>
      </c>
      <c r="B32" s="5" t="s">
        <v>948</v>
      </c>
      <c r="C32" s="5" t="s">
        <v>3644</v>
      </c>
      <c r="D32" s="24">
        <v>0</v>
      </c>
      <c r="E32" s="24">
        <v>0</v>
      </c>
      <c r="F32" s="5"/>
      <c r="H32" s="24">
        <v>0</v>
      </c>
      <c r="I32" s="24">
        <v>0</v>
      </c>
      <c r="J32" s="24" t="s">
        <v>3643</v>
      </c>
    </row>
    <row r="33" spans="1:10" hidden="1" x14ac:dyDescent="0.2">
      <c r="A33" s="5" t="s">
        <v>3126</v>
      </c>
      <c r="B33" s="5" t="s">
        <v>948</v>
      </c>
      <c r="C33" s="5" t="s">
        <v>3642</v>
      </c>
      <c r="D33" s="24">
        <v>0</v>
      </c>
      <c r="E33" s="24">
        <v>0</v>
      </c>
      <c r="F33" s="5"/>
      <c r="H33" s="24">
        <v>0</v>
      </c>
      <c r="I33" s="24">
        <v>0</v>
      </c>
      <c r="J33" s="24" t="s">
        <v>3641</v>
      </c>
    </row>
    <row r="34" spans="1:10" hidden="1" x14ac:dyDescent="0.2">
      <c r="A34" s="5" t="s">
        <v>3126</v>
      </c>
      <c r="B34" s="5" t="s">
        <v>948</v>
      </c>
      <c r="C34" s="5" t="s">
        <v>3640</v>
      </c>
      <c r="D34" s="24">
        <v>0</v>
      </c>
      <c r="E34" s="24">
        <v>0</v>
      </c>
      <c r="F34" s="5"/>
      <c r="H34" s="24">
        <v>0</v>
      </c>
      <c r="I34" s="24">
        <v>0</v>
      </c>
      <c r="J34" s="24" t="s">
        <v>3639</v>
      </c>
    </row>
    <row r="35" spans="1:10" hidden="1" x14ac:dyDescent="0.2">
      <c r="A35" s="5" t="s">
        <v>3126</v>
      </c>
      <c r="B35" s="5" t="s">
        <v>948</v>
      </c>
      <c r="C35" s="5" t="s">
        <v>397</v>
      </c>
      <c r="D35" s="24">
        <v>0</v>
      </c>
      <c r="E35" s="24">
        <v>0</v>
      </c>
      <c r="F35" s="5"/>
      <c r="H35" s="24">
        <v>0</v>
      </c>
      <c r="I35" s="24">
        <v>0</v>
      </c>
      <c r="J35" s="24" t="s">
        <v>607</v>
      </c>
    </row>
    <row r="36" spans="1:10" hidden="1" x14ac:dyDescent="0.2">
      <c r="A36" s="5" t="s">
        <v>3126</v>
      </c>
      <c r="B36" s="5" t="s">
        <v>948</v>
      </c>
      <c r="C36" s="5" t="s">
        <v>3638</v>
      </c>
      <c r="D36" s="24">
        <v>0</v>
      </c>
      <c r="E36" s="24">
        <v>0</v>
      </c>
      <c r="F36" s="5"/>
      <c r="H36" s="24">
        <v>0</v>
      </c>
      <c r="I36" s="24">
        <v>0</v>
      </c>
      <c r="J36" s="24" t="s">
        <v>3637</v>
      </c>
    </row>
    <row r="37" spans="1:10" hidden="1" x14ac:dyDescent="0.2">
      <c r="A37" s="5" t="s">
        <v>3126</v>
      </c>
      <c r="B37" s="5" t="s">
        <v>948</v>
      </c>
      <c r="C37" s="5" t="s">
        <v>3682</v>
      </c>
      <c r="D37" s="24">
        <v>0</v>
      </c>
      <c r="E37" s="24">
        <v>0</v>
      </c>
      <c r="F37" s="5"/>
      <c r="H37" s="24">
        <v>0</v>
      </c>
      <c r="I37" s="24">
        <v>0</v>
      </c>
      <c r="J37" s="24" t="s">
        <v>3681</v>
      </c>
    </row>
    <row r="38" spans="1:10" hidden="1" x14ac:dyDescent="0.2">
      <c r="A38" s="5" t="s">
        <v>3126</v>
      </c>
      <c r="B38" s="5" t="s">
        <v>948</v>
      </c>
      <c r="C38" s="5" t="s">
        <v>3636</v>
      </c>
      <c r="D38" s="24">
        <v>0</v>
      </c>
      <c r="E38" s="24">
        <v>0</v>
      </c>
      <c r="F38" s="5"/>
      <c r="H38" s="24">
        <v>0</v>
      </c>
      <c r="I38" s="24">
        <v>0</v>
      </c>
      <c r="J38" s="24" t="s">
        <v>3635</v>
      </c>
    </row>
    <row r="39" spans="1:10" hidden="1" x14ac:dyDescent="0.2">
      <c r="A39" s="5" t="s">
        <v>3126</v>
      </c>
      <c r="B39" s="5" t="s">
        <v>948</v>
      </c>
      <c r="C39" s="5" t="s">
        <v>3634</v>
      </c>
      <c r="D39" s="24">
        <v>0</v>
      </c>
      <c r="E39" s="24">
        <v>0</v>
      </c>
      <c r="F39" s="5"/>
      <c r="H39" s="24">
        <v>0</v>
      </c>
      <c r="I39" s="24">
        <v>0</v>
      </c>
      <c r="J39" s="24" t="s">
        <v>3633</v>
      </c>
    </row>
    <row r="40" spans="1:10" hidden="1" x14ac:dyDescent="0.2">
      <c r="A40" s="5" t="s">
        <v>3126</v>
      </c>
      <c r="B40" s="5" t="s">
        <v>948</v>
      </c>
      <c r="C40" s="5" t="s">
        <v>3632</v>
      </c>
      <c r="D40" s="24">
        <v>0</v>
      </c>
      <c r="E40" s="24">
        <v>0</v>
      </c>
      <c r="F40" s="5"/>
      <c r="H40" s="24">
        <v>0</v>
      </c>
      <c r="I40" s="24">
        <v>0</v>
      </c>
      <c r="J40" s="24" t="s">
        <v>3631</v>
      </c>
    </row>
    <row r="41" spans="1:10" hidden="1" x14ac:dyDescent="0.2">
      <c r="A41" s="5" t="s">
        <v>3126</v>
      </c>
      <c r="B41" s="5" t="s">
        <v>948</v>
      </c>
      <c r="C41" s="5" t="s">
        <v>3582</v>
      </c>
      <c r="D41" s="24">
        <v>0</v>
      </c>
      <c r="E41" s="24">
        <v>0</v>
      </c>
      <c r="F41" s="5"/>
      <c r="H41" s="24">
        <v>0</v>
      </c>
      <c r="I41" s="24">
        <v>0</v>
      </c>
      <c r="J41" s="24" t="s">
        <v>3581</v>
      </c>
    </row>
    <row r="42" spans="1:10" hidden="1" x14ac:dyDescent="0.2">
      <c r="A42" s="5" t="s">
        <v>3126</v>
      </c>
      <c r="B42" s="5" t="s">
        <v>948</v>
      </c>
      <c r="C42" s="5" t="s">
        <v>3630</v>
      </c>
      <c r="D42" s="24">
        <v>0</v>
      </c>
      <c r="E42" s="24">
        <v>0</v>
      </c>
      <c r="F42" s="5"/>
      <c r="H42" s="24">
        <v>0</v>
      </c>
      <c r="I42" s="24">
        <v>0</v>
      </c>
      <c r="J42" s="24" t="s">
        <v>3629</v>
      </c>
    </row>
    <row r="43" spans="1:10" hidden="1" x14ac:dyDescent="0.2">
      <c r="A43" s="5" t="s">
        <v>3126</v>
      </c>
      <c r="B43" s="5" t="s">
        <v>948</v>
      </c>
      <c r="C43" s="5" t="s">
        <v>3628</v>
      </c>
      <c r="D43" s="24">
        <v>0</v>
      </c>
      <c r="E43" s="24">
        <v>0</v>
      </c>
      <c r="F43" s="5"/>
      <c r="H43" s="24">
        <v>0</v>
      </c>
      <c r="I43" s="24">
        <v>0</v>
      </c>
      <c r="J43" s="24" t="s">
        <v>3627</v>
      </c>
    </row>
    <row r="44" spans="1:10" hidden="1" x14ac:dyDescent="0.2">
      <c r="A44" s="5" t="s">
        <v>3126</v>
      </c>
      <c r="B44" s="5" t="s">
        <v>948</v>
      </c>
      <c r="C44" s="5" t="s">
        <v>3626</v>
      </c>
      <c r="D44" s="24">
        <v>0</v>
      </c>
      <c r="E44" s="24">
        <v>0</v>
      </c>
      <c r="F44" s="5"/>
      <c r="H44" s="24">
        <v>0</v>
      </c>
      <c r="I44" s="24">
        <v>0</v>
      </c>
      <c r="J44" s="24" t="s">
        <v>3625</v>
      </c>
    </row>
    <row r="45" spans="1:10" hidden="1" x14ac:dyDescent="0.2">
      <c r="A45" s="5" t="s">
        <v>3126</v>
      </c>
      <c r="B45" s="5" t="s">
        <v>948</v>
      </c>
      <c r="C45" s="5" t="s">
        <v>3624</v>
      </c>
      <c r="D45" s="24">
        <v>0</v>
      </c>
      <c r="E45" s="24">
        <v>0</v>
      </c>
      <c r="F45" s="5"/>
      <c r="H45" s="24">
        <v>0</v>
      </c>
      <c r="I45" s="24">
        <v>0</v>
      </c>
      <c r="J45" s="24" t="s">
        <v>3623</v>
      </c>
    </row>
    <row r="46" spans="1:10" hidden="1" x14ac:dyDescent="0.2">
      <c r="A46" s="5" t="s">
        <v>3126</v>
      </c>
      <c r="B46" s="5" t="s">
        <v>948</v>
      </c>
      <c r="C46" s="5" t="s">
        <v>455</v>
      </c>
      <c r="D46" s="24">
        <v>0</v>
      </c>
      <c r="E46" s="24">
        <v>0</v>
      </c>
      <c r="F46" s="5"/>
      <c r="H46" s="24">
        <v>0</v>
      </c>
      <c r="I46" s="24">
        <v>0</v>
      </c>
      <c r="J46" s="24" t="s">
        <v>608</v>
      </c>
    </row>
    <row r="47" spans="1:10" hidden="1" x14ac:dyDescent="0.2">
      <c r="A47" s="5" t="s">
        <v>3126</v>
      </c>
      <c r="B47" s="5" t="s">
        <v>948</v>
      </c>
      <c r="C47" s="5" t="s">
        <v>3622</v>
      </c>
      <c r="D47" s="24">
        <v>0</v>
      </c>
      <c r="E47" s="24">
        <v>0</v>
      </c>
      <c r="F47" s="5"/>
      <c r="H47" s="24">
        <v>0</v>
      </c>
      <c r="I47" s="24">
        <v>0</v>
      </c>
      <c r="J47" s="24" t="s">
        <v>3621</v>
      </c>
    </row>
    <row r="48" spans="1:10" hidden="1" x14ac:dyDescent="0.2">
      <c r="A48" s="5" t="s">
        <v>3126</v>
      </c>
      <c r="B48" s="5" t="s">
        <v>948</v>
      </c>
      <c r="C48" s="5" t="s">
        <v>3620</v>
      </c>
      <c r="D48" s="24">
        <v>0</v>
      </c>
      <c r="E48" s="24">
        <v>0</v>
      </c>
      <c r="F48" s="5"/>
      <c r="H48" s="24">
        <v>0</v>
      </c>
      <c r="I48" s="24">
        <v>0</v>
      </c>
      <c r="J48" s="24" t="s">
        <v>3619</v>
      </c>
    </row>
    <row r="49" spans="1:10" hidden="1" x14ac:dyDescent="0.2">
      <c r="A49" s="5" t="s">
        <v>3126</v>
      </c>
      <c r="B49" s="5" t="s">
        <v>948</v>
      </c>
      <c r="C49" s="5" t="s">
        <v>3618</v>
      </c>
      <c r="D49" s="24">
        <v>0</v>
      </c>
      <c r="E49" s="24">
        <v>0</v>
      </c>
      <c r="F49" s="5"/>
      <c r="H49" s="24">
        <v>0</v>
      </c>
      <c r="I49" s="24">
        <v>0</v>
      </c>
      <c r="J49" s="24" t="s">
        <v>3617</v>
      </c>
    </row>
    <row r="50" spans="1:10" hidden="1" x14ac:dyDescent="0.2">
      <c r="A50" s="5" t="s">
        <v>3126</v>
      </c>
      <c r="B50" s="5" t="s">
        <v>948</v>
      </c>
      <c r="C50" s="5" t="s">
        <v>3686</v>
      </c>
      <c r="D50" s="24">
        <v>0</v>
      </c>
      <c r="E50" s="24">
        <v>0</v>
      </c>
      <c r="F50" s="5"/>
      <c r="H50" s="24">
        <v>0</v>
      </c>
      <c r="I50" s="24">
        <v>0</v>
      </c>
      <c r="J50" s="24" t="s">
        <v>3685</v>
      </c>
    </row>
    <row r="51" spans="1:10" hidden="1" x14ac:dyDescent="0.2">
      <c r="A51" s="5" t="s">
        <v>3126</v>
      </c>
      <c r="B51" s="5" t="s">
        <v>948</v>
      </c>
      <c r="C51" s="5" t="s">
        <v>3616</v>
      </c>
      <c r="D51" s="24">
        <v>0</v>
      </c>
      <c r="E51" s="24">
        <v>0</v>
      </c>
      <c r="F51" s="5"/>
      <c r="H51" s="24">
        <v>0</v>
      </c>
      <c r="I51" s="24">
        <v>0</v>
      </c>
      <c r="J51" s="24" t="s">
        <v>3615</v>
      </c>
    </row>
    <row r="52" spans="1:10" hidden="1" x14ac:dyDescent="0.2">
      <c r="A52" s="5" t="s">
        <v>3126</v>
      </c>
      <c r="B52" s="5" t="s">
        <v>948</v>
      </c>
      <c r="C52" s="5" t="s">
        <v>3614</v>
      </c>
      <c r="D52" s="24">
        <v>0</v>
      </c>
      <c r="E52" s="24">
        <v>0</v>
      </c>
      <c r="F52" s="5"/>
      <c r="H52" s="24">
        <v>0</v>
      </c>
      <c r="I52" s="24">
        <v>0</v>
      </c>
      <c r="J52" s="24" t="s">
        <v>3613</v>
      </c>
    </row>
    <row r="53" spans="1:10" hidden="1" x14ac:dyDescent="0.2">
      <c r="A53" s="5" t="s">
        <v>3126</v>
      </c>
      <c r="B53" s="5" t="s">
        <v>948</v>
      </c>
      <c r="C53" s="5" t="s">
        <v>3612</v>
      </c>
      <c r="D53" s="24">
        <v>0</v>
      </c>
      <c r="E53" s="24">
        <v>0</v>
      </c>
      <c r="F53" s="5"/>
      <c r="H53" s="24">
        <v>0</v>
      </c>
      <c r="I53" s="24">
        <v>0</v>
      </c>
      <c r="J53" s="24" t="s">
        <v>3611</v>
      </c>
    </row>
    <row r="54" spans="1:10" hidden="1" x14ac:dyDescent="0.2">
      <c r="A54" s="5" t="s">
        <v>3126</v>
      </c>
      <c r="B54" s="5" t="s">
        <v>948</v>
      </c>
      <c r="C54" s="5" t="s">
        <v>3610</v>
      </c>
      <c r="D54" s="24">
        <v>0</v>
      </c>
      <c r="E54" s="24">
        <v>0</v>
      </c>
      <c r="F54" s="5"/>
      <c r="H54" s="24">
        <v>0</v>
      </c>
      <c r="I54" s="24">
        <v>0</v>
      </c>
      <c r="J54" s="24" t="s">
        <v>3609</v>
      </c>
    </row>
    <row r="55" spans="1:10" hidden="1" x14ac:dyDescent="0.2">
      <c r="A55" s="5" t="s">
        <v>3126</v>
      </c>
      <c r="B55" s="5" t="s">
        <v>948</v>
      </c>
      <c r="C55" s="5" t="s">
        <v>3608</v>
      </c>
      <c r="D55" s="24">
        <v>0</v>
      </c>
      <c r="E55" s="24">
        <v>0</v>
      </c>
      <c r="F55" s="5"/>
      <c r="H55" s="24">
        <v>0</v>
      </c>
      <c r="I55" s="24">
        <v>0</v>
      </c>
      <c r="J55" s="24" t="s">
        <v>3607</v>
      </c>
    </row>
    <row r="56" spans="1:10" hidden="1" x14ac:dyDescent="0.2">
      <c r="A56" s="5" t="s">
        <v>3126</v>
      </c>
      <c r="B56" s="5" t="s">
        <v>948</v>
      </c>
      <c r="C56" s="5" t="s">
        <v>3680</v>
      </c>
      <c r="D56" s="24">
        <v>0</v>
      </c>
      <c r="E56" s="24">
        <v>0</v>
      </c>
      <c r="F56" s="5"/>
      <c r="H56" s="24">
        <v>0</v>
      </c>
      <c r="I56" s="24">
        <v>0</v>
      </c>
      <c r="J56" s="24" t="s">
        <v>3679</v>
      </c>
    </row>
    <row r="57" spans="1:10" hidden="1" x14ac:dyDescent="0.2">
      <c r="A57" s="5" t="s">
        <v>3126</v>
      </c>
      <c r="B57" s="5" t="s">
        <v>948</v>
      </c>
      <c r="C57" s="5" t="s">
        <v>273</v>
      </c>
      <c r="D57" s="24">
        <v>0</v>
      </c>
      <c r="E57" s="24">
        <v>0</v>
      </c>
      <c r="F57" s="5"/>
      <c r="H57" s="24">
        <v>0</v>
      </c>
      <c r="I57" s="24">
        <v>0</v>
      </c>
      <c r="J57" s="24" t="s">
        <v>609</v>
      </c>
    </row>
    <row r="58" spans="1:10" hidden="1" x14ac:dyDescent="0.2">
      <c r="A58" s="5" t="s">
        <v>3126</v>
      </c>
      <c r="B58" s="5" t="s">
        <v>948</v>
      </c>
      <c r="C58" s="5" t="s">
        <v>3606</v>
      </c>
      <c r="D58" s="24">
        <v>0</v>
      </c>
      <c r="E58" s="24">
        <v>0</v>
      </c>
      <c r="F58" s="5"/>
      <c r="H58" s="24">
        <v>0</v>
      </c>
      <c r="I58" s="24">
        <v>0</v>
      </c>
      <c r="J58" s="24" t="s">
        <v>3605</v>
      </c>
    </row>
    <row r="59" spans="1:10" hidden="1" x14ac:dyDescent="0.2">
      <c r="A59" s="5" t="s">
        <v>3126</v>
      </c>
      <c r="B59" s="5" t="s">
        <v>948</v>
      </c>
      <c r="C59" s="5" t="s">
        <v>3604</v>
      </c>
      <c r="D59" s="24">
        <v>0</v>
      </c>
      <c r="E59" s="24">
        <v>0</v>
      </c>
      <c r="F59" s="5"/>
      <c r="H59" s="24">
        <v>0</v>
      </c>
      <c r="I59" s="24">
        <v>0</v>
      </c>
      <c r="J59" s="24" t="s">
        <v>3603</v>
      </c>
    </row>
    <row r="60" spans="1:10" hidden="1" x14ac:dyDescent="0.2">
      <c r="A60" s="5" t="s">
        <v>3126</v>
      </c>
      <c r="B60" s="5" t="s">
        <v>948</v>
      </c>
      <c r="C60" s="5" t="s">
        <v>335</v>
      </c>
      <c r="D60" s="24">
        <v>0</v>
      </c>
      <c r="E60" s="24">
        <v>0</v>
      </c>
      <c r="F60" s="5"/>
      <c r="H60" s="24">
        <v>0</v>
      </c>
      <c r="I60" s="24">
        <v>0</v>
      </c>
      <c r="J60" s="24" t="s">
        <v>610</v>
      </c>
    </row>
    <row r="61" spans="1:10" hidden="1" x14ac:dyDescent="0.2">
      <c r="A61" s="5" t="s">
        <v>3126</v>
      </c>
      <c r="B61" s="5" t="s">
        <v>948</v>
      </c>
      <c r="C61" s="5" t="s">
        <v>362</v>
      </c>
      <c r="D61" s="24">
        <v>0</v>
      </c>
      <c r="E61" s="24">
        <v>0</v>
      </c>
      <c r="F61" s="5"/>
      <c r="H61" s="24">
        <v>0</v>
      </c>
      <c r="I61" s="24">
        <v>0</v>
      </c>
      <c r="J61" s="24" t="s">
        <v>611</v>
      </c>
    </row>
    <row r="62" spans="1:10" hidden="1" x14ac:dyDescent="0.2">
      <c r="A62" s="5" t="s">
        <v>3126</v>
      </c>
      <c r="B62" s="5" t="s">
        <v>948</v>
      </c>
      <c r="C62" s="5" t="s">
        <v>358</v>
      </c>
      <c r="D62" s="24">
        <v>0</v>
      </c>
      <c r="E62" s="24">
        <v>0</v>
      </c>
      <c r="F62" s="5"/>
      <c r="H62" s="24">
        <v>0</v>
      </c>
      <c r="I62" s="24">
        <v>0</v>
      </c>
      <c r="J62" s="24" t="s">
        <v>612</v>
      </c>
    </row>
    <row r="63" spans="1:10" hidden="1" x14ac:dyDescent="0.2">
      <c r="A63" s="5" t="s">
        <v>3126</v>
      </c>
      <c r="B63" s="5" t="s">
        <v>948</v>
      </c>
      <c r="C63" s="5" t="s">
        <v>478</v>
      </c>
      <c r="D63" s="24">
        <v>0</v>
      </c>
      <c r="E63" s="24">
        <v>0</v>
      </c>
      <c r="F63" s="5"/>
      <c r="H63" s="24">
        <v>0</v>
      </c>
      <c r="I63" s="24">
        <v>0</v>
      </c>
      <c r="J63" s="24" t="s">
        <v>613</v>
      </c>
    </row>
    <row r="64" spans="1:10" hidden="1" x14ac:dyDescent="0.2">
      <c r="A64" s="5" t="s">
        <v>3126</v>
      </c>
      <c r="B64" s="5" t="s">
        <v>948</v>
      </c>
      <c r="C64" s="5" t="s">
        <v>443</v>
      </c>
      <c r="D64" s="24">
        <v>0</v>
      </c>
      <c r="E64" s="24">
        <v>0</v>
      </c>
      <c r="F64" s="5"/>
      <c r="H64" s="24">
        <v>0</v>
      </c>
      <c r="I64" s="24">
        <v>0</v>
      </c>
      <c r="J64" s="24" t="s">
        <v>614</v>
      </c>
    </row>
    <row r="65" spans="1:10" hidden="1" x14ac:dyDescent="0.2">
      <c r="A65" s="5" t="s">
        <v>3126</v>
      </c>
      <c r="B65" s="5" t="s">
        <v>948</v>
      </c>
      <c r="C65" s="5" t="s">
        <v>179</v>
      </c>
      <c r="D65" s="24">
        <v>0</v>
      </c>
      <c r="E65" s="24">
        <v>0</v>
      </c>
      <c r="F65" s="5"/>
      <c r="H65" s="24">
        <v>0</v>
      </c>
      <c r="I65" s="24">
        <v>0</v>
      </c>
      <c r="J65" s="24" t="s">
        <v>516</v>
      </c>
    </row>
    <row r="66" spans="1:10" hidden="1" x14ac:dyDescent="0.2">
      <c r="A66" s="5" t="s">
        <v>3126</v>
      </c>
      <c r="B66" s="5" t="s">
        <v>948</v>
      </c>
      <c r="C66" s="5" t="s">
        <v>493</v>
      </c>
      <c r="D66" s="24">
        <v>0</v>
      </c>
      <c r="E66" s="24">
        <v>0</v>
      </c>
      <c r="F66" s="5"/>
      <c r="H66" s="24">
        <v>0</v>
      </c>
      <c r="I66" s="24">
        <v>0</v>
      </c>
      <c r="J66" s="24" t="s">
        <v>615</v>
      </c>
    </row>
    <row r="67" spans="1:10" hidden="1" x14ac:dyDescent="0.2">
      <c r="A67" s="5" t="s">
        <v>3126</v>
      </c>
      <c r="B67" s="5" t="s">
        <v>948</v>
      </c>
      <c r="C67" s="5" t="s">
        <v>342</v>
      </c>
      <c r="D67" s="24">
        <v>0</v>
      </c>
      <c r="E67" s="24">
        <v>0</v>
      </c>
      <c r="F67" s="5"/>
      <c r="H67" s="24">
        <v>0</v>
      </c>
      <c r="I67" s="24">
        <v>0</v>
      </c>
      <c r="J67" s="24" t="s">
        <v>616</v>
      </c>
    </row>
    <row r="68" spans="1:10" hidden="1" x14ac:dyDescent="0.2">
      <c r="A68" s="5" t="s">
        <v>3126</v>
      </c>
      <c r="B68" s="5" t="s">
        <v>948</v>
      </c>
      <c r="C68" s="5" t="s">
        <v>212</v>
      </c>
      <c r="D68" s="24">
        <v>0</v>
      </c>
      <c r="E68" s="24">
        <v>0</v>
      </c>
      <c r="F68" s="5"/>
      <c r="H68" s="24">
        <v>0</v>
      </c>
      <c r="I68" s="24">
        <v>0</v>
      </c>
      <c r="J68" s="24" t="s">
        <v>617</v>
      </c>
    </row>
    <row r="69" spans="1:10" hidden="1" x14ac:dyDescent="0.2">
      <c r="A69" s="5" t="s">
        <v>3126</v>
      </c>
      <c r="B69" s="5" t="s">
        <v>948</v>
      </c>
      <c r="C69" s="5" t="s">
        <v>313</v>
      </c>
      <c r="D69" s="24">
        <v>0</v>
      </c>
      <c r="E69" s="24">
        <v>0</v>
      </c>
      <c r="F69" s="5"/>
      <c r="H69" s="24">
        <v>0</v>
      </c>
      <c r="I69" s="24">
        <v>0</v>
      </c>
      <c r="J69" s="24" t="s">
        <v>618</v>
      </c>
    </row>
    <row r="70" spans="1:10" hidden="1" x14ac:dyDescent="0.2">
      <c r="A70" s="5" t="s">
        <v>3126</v>
      </c>
      <c r="B70" s="5" t="s">
        <v>948</v>
      </c>
      <c r="C70" s="5" t="s">
        <v>250</v>
      </c>
      <c r="D70" s="24">
        <v>0</v>
      </c>
      <c r="E70" s="24">
        <v>0</v>
      </c>
      <c r="F70" s="5"/>
      <c r="H70" s="24">
        <v>0</v>
      </c>
      <c r="I70" s="24">
        <v>0</v>
      </c>
      <c r="J70" s="24" t="s">
        <v>619</v>
      </c>
    </row>
    <row r="71" spans="1:10" hidden="1" x14ac:dyDescent="0.2">
      <c r="A71" s="5" t="s">
        <v>3126</v>
      </c>
      <c r="B71" s="5" t="s">
        <v>948</v>
      </c>
      <c r="C71" s="5" t="s">
        <v>227</v>
      </c>
      <c r="D71" s="24">
        <v>0</v>
      </c>
      <c r="E71" s="24">
        <v>0</v>
      </c>
      <c r="F71" s="5"/>
      <c r="H71" s="24">
        <v>0</v>
      </c>
      <c r="I71" s="24">
        <v>0</v>
      </c>
      <c r="J71" s="24" t="s">
        <v>620</v>
      </c>
    </row>
    <row r="72" spans="1:10" hidden="1" x14ac:dyDescent="0.2">
      <c r="A72" s="5" t="s">
        <v>3126</v>
      </c>
      <c r="B72" s="5" t="s">
        <v>948</v>
      </c>
      <c r="C72" s="5" t="s">
        <v>220</v>
      </c>
      <c r="D72" s="24">
        <v>0</v>
      </c>
      <c r="E72" s="24">
        <v>0</v>
      </c>
      <c r="F72" s="5"/>
      <c r="H72" s="24">
        <v>0</v>
      </c>
      <c r="I72" s="24">
        <v>0</v>
      </c>
      <c r="J72" s="24" t="s">
        <v>621</v>
      </c>
    </row>
    <row r="73" spans="1:10" hidden="1" x14ac:dyDescent="0.2">
      <c r="A73" s="5" t="s">
        <v>3126</v>
      </c>
      <c r="B73" s="5" t="s">
        <v>948</v>
      </c>
      <c r="C73" s="5" t="s">
        <v>338</v>
      </c>
      <c r="D73" s="24">
        <v>0</v>
      </c>
      <c r="E73" s="24">
        <v>0</v>
      </c>
      <c r="F73" s="5"/>
      <c r="H73" s="24">
        <v>0</v>
      </c>
      <c r="I73" s="24">
        <v>0</v>
      </c>
      <c r="J73" s="24" t="s">
        <v>622</v>
      </c>
    </row>
    <row r="74" spans="1:10" hidden="1" x14ac:dyDescent="0.2">
      <c r="A74" s="5" t="s">
        <v>3126</v>
      </c>
      <c r="B74" s="5" t="s">
        <v>948</v>
      </c>
      <c r="C74" s="5" t="s">
        <v>312</v>
      </c>
      <c r="D74" s="24">
        <v>0</v>
      </c>
      <c r="E74" s="24">
        <v>0</v>
      </c>
      <c r="F74" s="5"/>
      <c r="H74" s="24">
        <v>0</v>
      </c>
      <c r="I74" s="24">
        <v>0</v>
      </c>
      <c r="J74" s="24" t="s">
        <v>623</v>
      </c>
    </row>
    <row r="75" spans="1:10" hidden="1" x14ac:dyDescent="0.2">
      <c r="A75" s="5" t="s">
        <v>3126</v>
      </c>
      <c r="B75" s="5" t="s">
        <v>948</v>
      </c>
      <c r="C75" s="5" t="s">
        <v>398</v>
      </c>
      <c r="D75" s="24">
        <v>0</v>
      </c>
      <c r="E75" s="24">
        <v>0</v>
      </c>
      <c r="F75" s="5"/>
      <c r="H75" s="24">
        <v>0</v>
      </c>
      <c r="I75" s="24">
        <v>0</v>
      </c>
      <c r="J75" s="24" t="s">
        <v>624</v>
      </c>
    </row>
    <row r="76" spans="1:10" hidden="1" x14ac:dyDescent="0.2">
      <c r="A76" s="5" t="s">
        <v>3126</v>
      </c>
      <c r="B76" s="5" t="s">
        <v>948</v>
      </c>
      <c r="C76" s="5" t="s">
        <v>3602</v>
      </c>
      <c r="D76" s="24">
        <v>0</v>
      </c>
      <c r="E76" s="24">
        <v>0</v>
      </c>
      <c r="F76" s="5"/>
      <c r="H76" s="24">
        <v>0</v>
      </c>
      <c r="I76" s="24">
        <v>0</v>
      </c>
      <c r="J76" s="24" t="s">
        <v>517</v>
      </c>
    </row>
    <row r="77" spans="1:10" hidden="1" x14ac:dyDescent="0.2">
      <c r="A77" s="5" t="s">
        <v>3126</v>
      </c>
      <c r="B77" s="5" t="s">
        <v>948</v>
      </c>
      <c r="C77" s="5" t="s">
        <v>131</v>
      </c>
      <c r="D77" s="24">
        <v>0</v>
      </c>
      <c r="E77" s="24">
        <v>0</v>
      </c>
      <c r="F77" s="5"/>
      <c r="H77" s="24">
        <v>0</v>
      </c>
      <c r="I77" s="24">
        <v>0</v>
      </c>
      <c r="J77" s="24" t="s">
        <v>625</v>
      </c>
    </row>
    <row r="78" spans="1:10" hidden="1" x14ac:dyDescent="0.2">
      <c r="A78" s="5" t="s">
        <v>3126</v>
      </c>
      <c r="B78" s="5" t="s">
        <v>948</v>
      </c>
      <c r="C78" s="5" t="s">
        <v>248</v>
      </c>
      <c r="D78" s="24">
        <v>0</v>
      </c>
      <c r="E78" s="24">
        <v>0</v>
      </c>
      <c r="F78" s="5"/>
      <c r="H78" s="24">
        <v>0</v>
      </c>
      <c r="I78" s="24">
        <v>0</v>
      </c>
      <c r="J78" s="24" t="s">
        <v>626</v>
      </c>
    </row>
    <row r="79" spans="1:10" hidden="1" x14ac:dyDescent="0.2">
      <c r="A79" s="5" t="s">
        <v>3126</v>
      </c>
      <c r="B79" s="5" t="s">
        <v>948</v>
      </c>
      <c r="C79" s="5" t="s">
        <v>354</v>
      </c>
      <c r="D79" s="24">
        <v>0</v>
      </c>
      <c r="E79" s="24">
        <v>0</v>
      </c>
      <c r="F79" s="5"/>
      <c r="H79" s="24">
        <v>0</v>
      </c>
      <c r="I79" s="24">
        <v>0</v>
      </c>
      <c r="J79" s="24" t="s">
        <v>627</v>
      </c>
    </row>
    <row r="80" spans="1:10" hidden="1" x14ac:dyDescent="0.2">
      <c r="A80" s="5" t="s">
        <v>3126</v>
      </c>
      <c r="B80" s="5" t="s">
        <v>948</v>
      </c>
      <c r="C80" s="5" t="s">
        <v>255</v>
      </c>
      <c r="D80" s="24">
        <v>0</v>
      </c>
      <c r="E80" s="24">
        <v>0</v>
      </c>
      <c r="F80" s="5"/>
      <c r="H80" s="24">
        <v>0</v>
      </c>
      <c r="I80" s="24">
        <v>0</v>
      </c>
      <c r="J80" s="24" t="s">
        <v>628</v>
      </c>
    </row>
    <row r="81" spans="1:10" hidden="1" x14ac:dyDescent="0.2">
      <c r="A81" s="5" t="s">
        <v>3126</v>
      </c>
      <c r="B81" s="5" t="s">
        <v>948</v>
      </c>
      <c r="C81" s="5" t="s">
        <v>177</v>
      </c>
      <c r="D81" s="24">
        <v>0</v>
      </c>
      <c r="E81" s="24">
        <v>0</v>
      </c>
      <c r="F81" s="5"/>
      <c r="H81" s="24">
        <v>0</v>
      </c>
      <c r="I81" s="24">
        <v>0</v>
      </c>
      <c r="J81" s="24" t="s">
        <v>629</v>
      </c>
    </row>
    <row r="82" spans="1:10" hidden="1" x14ac:dyDescent="0.2">
      <c r="A82" s="5" t="s">
        <v>3126</v>
      </c>
      <c r="B82" s="5" t="s">
        <v>948</v>
      </c>
      <c r="C82" s="5" t="s">
        <v>109</v>
      </c>
      <c r="D82" s="24">
        <v>0</v>
      </c>
      <c r="E82" s="24">
        <v>0</v>
      </c>
      <c r="F82" s="5"/>
      <c r="H82" s="24">
        <v>0</v>
      </c>
      <c r="I82" s="24">
        <v>0</v>
      </c>
      <c r="J82" s="24" t="s">
        <v>630</v>
      </c>
    </row>
    <row r="83" spans="1:10" hidden="1" x14ac:dyDescent="0.2">
      <c r="A83" s="5" t="s">
        <v>3126</v>
      </c>
      <c r="B83" s="5" t="s">
        <v>948</v>
      </c>
      <c r="C83" s="5" t="s">
        <v>492</v>
      </c>
      <c r="D83" s="24">
        <v>0</v>
      </c>
      <c r="E83" s="24">
        <v>0</v>
      </c>
      <c r="F83" s="5"/>
      <c r="H83" s="24">
        <v>0</v>
      </c>
      <c r="I83" s="24">
        <v>0</v>
      </c>
      <c r="J83" s="24" t="s">
        <v>631</v>
      </c>
    </row>
    <row r="84" spans="1:10" hidden="1" x14ac:dyDescent="0.2">
      <c r="A84" s="5" t="s">
        <v>3126</v>
      </c>
      <c r="B84" s="5" t="s">
        <v>948</v>
      </c>
      <c r="C84" s="5" t="s">
        <v>427</v>
      </c>
      <c r="D84" s="24">
        <v>0</v>
      </c>
      <c r="E84" s="24">
        <v>0</v>
      </c>
      <c r="F84" s="5"/>
      <c r="H84" s="24">
        <v>0</v>
      </c>
      <c r="I84" s="24">
        <v>0</v>
      </c>
      <c r="J84" s="24" t="s">
        <v>632</v>
      </c>
    </row>
    <row r="85" spans="1:10" hidden="1" x14ac:dyDescent="0.2">
      <c r="A85" s="5" t="s">
        <v>3126</v>
      </c>
      <c r="B85" s="5" t="s">
        <v>948</v>
      </c>
      <c r="C85" s="5" t="s">
        <v>116</v>
      </c>
      <c r="D85" s="24">
        <v>0</v>
      </c>
      <c r="E85" s="24">
        <v>0</v>
      </c>
      <c r="F85" s="5"/>
      <c r="H85" s="24">
        <v>0</v>
      </c>
      <c r="I85" s="24">
        <v>0</v>
      </c>
      <c r="J85" s="24" t="s">
        <v>633</v>
      </c>
    </row>
    <row r="86" spans="1:10" hidden="1" x14ac:dyDescent="0.2">
      <c r="A86" s="5" t="s">
        <v>3126</v>
      </c>
      <c r="B86" s="5" t="s">
        <v>948</v>
      </c>
      <c r="C86" s="5" t="s">
        <v>117</v>
      </c>
      <c r="D86" s="24">
        <v>0</v>
      </c>
      <c r="E86" s="24">
        <v>0</v>
      </c>
      <c r="F86" s="5"/>
      <c r="H86" s="24">
        <v>0</v>
      </c>
      <c r="I86" s="24">
        <v>0</v>
      </c>
      <c r="J86" s="24" t="s">
        <v>634</v>
      </c>
    </row>
    <row r="87" spans="1:10" hidden="1" x14ac:dyDescent="0.2">
      <c r="A87" s="5" t="s">
        <v>3126</v>
      </c>
      <c r="B87" s="5" t="s">
        <v>948</v>
      </c>
      <c r="C87" s="5" t="s">
        <v>195</v>
      </c>
      <c r="D87" s="24">
        <v>0</v>
      </c>
      <c r="E87" s="24">
        <v>0</v>
      </c>
      <c r="F87" s="5"/>
      <c r="H87" s="24">
        <v>0</v>
      </c>
      <c r="I87" s="24">
        <v>0</v>
      </c>
      <c r="J87" s="24" t="s">
        <v>518</v>
      </c>
    </row>
    <row r="88" spans="1:10" hidden="1" x14ac:dyDescent="0.2">
      <c r="A88" s="5" t="s">
        <v>3126</v>
      </c>
      <c r="B88" s="5" t="s">
        <v>948</v>
      </c>
      <c r="C88" s="5" t="s">
        <v>112</v>
      </c>
      <c r="D88" s="24">
        <v>0</v>
      </c>
      <c r="E88" s="24">
        <v>0</v>
      </c>
      <c r="F88" s="5"/>
      <c r="H88" s="24">
        <v>0</v>
      </c>
      <c r="I88" s="24">
        <v>0</v>
      </c>
      <c r="J88" s="24" t="s">
        <v>635</v>
      </c>
    </row>
    <row r="89" spans="1:10" hidden="1" x14ac:dyDescent="0.2">
      <c r="A89" s="5" t="s">
        <v>3126</v>
      </c>
      <c r="B89" s="5" t="s">
        <v>948</v>
      </c>
      <c r="C89" s="5" t="s">
        <v>118</v>
      </c>
      <c r="D89" s="24">
        <v>0</v>
      </c>
      <c r="E89" s="24">
        <v>0</v>
      </c>
      <c r="F89" s="5"/>
      <c r="H89" s="24">
        <v>0</v>
      </c>
      <c r="I89" s="24">
        <v>0</v>
      </c>
      <c r="J89" s="24" t="s">
        <v>636</v>
      </c>
    </row>
    <row r="90" spans="1:10" hidden="1" x14ac:dyDescent="0.2">
      <c r="A90" s="5" t="s">
        <v>3126</v>
      </c>
      <c r="B90" s="5" t="s">
        <v>948</v>
      </c>
      <c r="C90" s="5" t="s">
        <v>286</v>
      </c>
      <c r="D90" s="24">
        <v>0</v>
      </c>
      <c r="E90" s="24">
        <v>0</v>
      </c>
      <c r="F90" s="5"/>
      <c r="H90" s="24">
        <v>0</v>
      </c>
      <c r="I90" s="24">
        <v>0</v>
      </c>
      <c r="J90" s="24" t="s">
        <v>637</v>
      </c>
    </row>
    <row r="91" spans="1:10" hidden="1" x14ac:dyDescent="0.2">
      <c r="A91" s="5" t="s">
        <v>3126</v>
      </c>
      <c r="B91" s="5" t="s">
        <v>948</v>
      </c>
      <c r="C91" s="5" t="s">
        <v>289</v>
      </c>
      <c r="D91" s="24">
        <v>0</v>
      </c>
      <c r="E91" s="24">
        <v>0</v>
      </c>
      <c r="F91" s="5"/>
      <c r="H91" s="24">
        <v>0</v>
      </c>
      <c r="I91" s="24">
        <v>0</v>
      </c>
      <c r="J91" s="24" t="s">
        <v>638</v>
      </c>
    </row>
    <row r="92" spans="1:10" hidden="1" x14ac:dyDescent="0.2">
      <c r="A92" s="5" t="s">
        <v>3126</v>
      </c>
      <c r="B92" s="5" t="s">
        <v>948</v>
      </c>
      <c r="C92" s="5" t="s">
        <v>287</v>
      </c>
      <c r="D92" s="24">
        <v>0</v>
      </c>
      <c r="E92" s="24">
        <v>0</v>
      </c>
      <c r="F92" s="5"/>
      <c r="H92" s="24">
        <v>0</v>
      </c>
      <c r="I92" s="24">
        <v>0</v>
      </c>
      <c r="J92" s="24" t="s">
        <v>639</v>
      </c>
    </row>
    <row r="93" spans="1:10" hidden="1" x14ac:dyDescent="0.2">
      <c r="A93" s="5" t="s">
        <v>3126</v>
      </c>
      <c r="B93" s="5" t="s">
        <v>948</v>
      </c>
      <c r="C93" s="5" t="s">
        <v>288</v>
      </c>
      <c r="D93" s="24">
        <v>0</v>
      </c>
      <c r="E93" s="24">
        <v>0</v>
      </c>
      <c r="F93" s="5"/>
      <c r="H93" s="24">
        <v>0</v>
      </c>
      <c r="I93" s="24">
        <v>0</v>
      </c>
      <c r="J93" s="24" t="s">
        <v>640</v>
      </c>
    </row>
    <row r="94" spans="1:10" hidden="1" x14ac:dyDescent="0.2">
      <c r="A94" s="5" t="s">
        <v>3126</v>
      </c>
      <c r="B94" s="5" t="s">
        <v>948</v>
      </c>
      <c r="C94" s="5" t="s">
        <v>290</v>
      </c>
      <c r="D94" s="24">
        <v>0</v>
      </c>
      <c r="E94" s="24">
        <v>0</v>
      </c>
      <c r="F94" s="5"/>
      <c r="H94" s="24">
        <v>0</v>
      </c>
      <c r="I94" s="24">
        <v>0</v>
      </c>
      <c r="J94" s="24" t="s">
        <v>641</v>
      </c>
    </row>
    <row r="95" spans="1:10" hidden="1" x14ac:dyDescent="0.2">
      <c r="A95" s="5" t="s">
        <v>3126</v>
      </c>
      <c r="B95" s="5" t="s">
        <v>948</v>
      </c>
      <c r="C95" s="5" t="s">
        <v>291</v>
      </c>
      <c r="D95" s="24">
        <v>0</v>
      </c>
      <c r="E95" s="24">
        <v>0</v>
      </c>
      <c r="F95" s="5"/>
      <c r="H95" s="24">
        <v>0</v>
      </c>
      <c r="I95" s="24">
        <v>0</v>
      </c>
      <c r="J95" s="24" t="s">
        <v>642</v>
      </c>
    </row>
    <row r="96" spans="1:10" hidden="1" x14ac:dyDescent="0.2">
      <c r="A96" s="5" t="s">
        <v>3126</v>
      </c>
      <c r="B96" s="5" t="s">
        <v>948</v>
      </c>
      <c r="C96" s="5" t="s">
        <v>278</v>
      </c>
      <c r="D96" s="24">
        <v>0</v>
      </c>
      <c r="E96" s="24">
        <v>0</v>
      </c>
      <c r="F96" s="5"/>
      <c r="H96" s="24">
        <v>0</v>
      </c>
      <c r="I96" s="24">
        <v>0</v>
      </c>
      <c r="J96" s="24" t="s">
        <v>643</v>
      </c>
    </row>
    <row r="97" spans="1:10" hidden="1" x14ac:dyDescent="0.2">
      <c r="A97" s="5" t="s">
        <v>3126</v>
      </c>
      <c r="B97" s="5" t="s">
        <v>948</v>
      </c>
      <c r="C97" s="5" t="s">
        <v>285</v>
      </c>
      <c r="D97" s="24">
        <v>0</v>
      </c>
      <c r="E97" s="24">
        <v>0</v>
      </c>
      <c r="F97" s="5"/>
      <c r="H97" s="24">
        <v>0</v>
      </c>
      <c r="I97" s="24">
        <v>0</v>
      </c>
      <c r="J97" s="24" t="s">
        <v>644</v>
      </c>
    </row>
    <row r="98" spans="1:10" hidden="1" x14ac:dyDescent="0.2">
      <c r="A98" s="5" t="s">
        <v>3126</v>
      </c>
      <c r="B98" s="5" t="s">
        <v>948</v>
      </c>
      <c r="C98" s="5" t="s">
        <v>191</v>
      </c>
      <c r="D98" s="24">
        <v>0</v>
      </c>
      <c r="E98" s="24">
        <v>0</v>
      </c>
      <c r="F98" s="5"/>
      <c r="H98" s="24">
        <v>0</v>
      </c>
      <c r="I98" s="24">
        <v>0</v>
      </c>
      <c r="J98" s="24" t="s">
        <v>519</v>
      </c>
    </row>
    <row r="99" spans="1:10" hidden="1" x14ac:dyDescent="0.2">
      <c r="A99" s="5" t="s">
        <v>3126</v>
      </c>
      <c r="B99" s="5" t="s">
        <v>948</v>
      </c>
      <c r="C99" s="5" t="s">
        <v>345</v>
      </c>
      <c r="D99" s="24">
        <v>0</v>
      </c>
      <c r="E99" s="24">
        <v>0</v>
      </c>
      <c r="F99" s="5"/>
      <c r="H99" s="24">
        <v>0</v>
      </c>
      <c r="I99" s="24">
        <v>0</v>
      </c>
      <c r="J99" s="24" t="s">
        <v>645</v>
      </c>
    </row>
    <row r="100" spans="1:10" hidden="1" x14ac:dyDescent="0.2">
      <c r="A100" s="5" t="s">
        <v>3126</v>
      </c>
      <c r="B100" s="5" t="s">
        <v>948</v>
      </c>
      <c r="C100" s="5" t="s">
        <v>292</v>
      </c>
      <c r="D100" s="24">
        <v>0</v>
      </c>
      <c r="E100" s="24">
        <v>0</v>
      </c>
      <c r="F100" s="5"/>
      <c r="H100" s="24">
        <v>0</v>
      </c>
      <c r="I100" s="24">
        <v>0</v>
      </c>
      <c r="J100" s="24" t="s">
        <v>646</v>
      </c>
    </row>
    <row r="101" spans="1:10" hidden="1" x14ac:dyDescent="0.2">
      <c r="A101" s="5" t="s">
        <v>3126</v>
      </c>
      <c r="B101" s="5" t="s">
        <v>948</v>
      </c>
      <c r="C101" s="5" t="s">
        <v>120</v>
      </c>
      <c r="D101" s="24">
        <v>0</v>
      </c>
      <c r="E101" s="24">
        <v>0</v>
      </c>
      <c r="F101" s="5"/>
      <c r="H101" s="24">
        <v>0</v>
      </c>
      <c r="I101" s="24">
        <v>0</v>
      </c>
      <c r="J101" s="24" t="s">
        <v>647</v>
      </c>
    </row>
    <row r="102" spans="1:10" hidden="1" x14ac:dyDescent="0.2">
      <c r="A102" s="5" t="s">
        <v>3126</v>
      </c>
      <c r="B102" s="5" t="s">
        <v>948</v>
      </c>
      <c r="C102" s="5" t="s">
        <v>130</v>
      </c>
      <c r="D102" s="24">
        <v>0</v>
      </c>
      <c r="E102" s="24">
        <v>0</v>
      </c>
      <c r="F102" s="5"/>
      <c r="H102" s="24">
        <v>0</v>
      </c>
      <c r="I102" s="24">
        <v>0</v>
      </c>
      <c r="J102" s="24" t="s">
        <v>648</v>
      </c>
    </row>
    <row r="103" spans="1:10" hidden="1" x14ac:dyDescent="0.2">
      <c r="A103" s="5" t="s">
        <v>3126</v>
      </c>
      <c r="B103" s="5" t="s">
        <v>948</v>
      </c>
      <c r="C103" s="5" t="s">
        <v>133</v>
      </c>
      <c r="D103" s="24">
        <v>0</v>
      </c>
      <c r="E103" s="24">
        <v>0</v>
      </c>
      <c r="F103" s="5"/>
      <c r="H103" s="24">
        <v>0</v>
      </c>
      <c r="I103" s="24">
        <v>0</v>
      </c>
      <c r="J103" s="24" t="s">
        <v>649</v>
      </c>
    </row>
    <row r="104" spans="1:10" hidden="1" x14ac:dyDescent="0.2">
      <c r="A104" s="5" t="s">
        <v>3126</v>
      </c>
      <c r="B104" s="5" t="s">
        <v>948</v>
      </c>
      <c r="C104" s="5" t="s">
        <v>132</v>
      </c>
      <c r="D104" s="24">
        <v>0</v>
      </c>
      <c r="E104" s="24">
        <v>0</v>
      </c>
      <c r="F104" s="5"/>
      <c r="H104" s="24">
        <v>0</v>
      </c>
      <c r="I104" s="24">
        <v>0</v>
      </c>
      <c r="J104" s="24" t="s">
        <v>650</v>
      </c>
    </row>
    <row r="105" spans="1:10" hidden="1" x14ac:dyDescent="0.2">
      <c r="A105" s="5" t="s">
        <v>3126</v>
      </c>
      <c r="B105" s="5" t="s">
        <v>948</v>
      </c>
      <c r="C105" s="5" t="s">
        <v>119</v>
      </c>
      <c r="D105" s="24">
        <v>0</v>
      </c>
      <c r="E105" s="24">
        <v>0</v>
      </c>
      <c r="F105" s="5"/>
      <c r="H105" s="24">
        <v>0</v>
      </c>
      <c r="I105" s="24">
        <v>0</v>
      </c>
      <c r="J105" s="24" t="s">
        <v>651</v>
      </c>
    </row>
    <row r="106" spans="1:10" hidden="1" x14ac:dyDescent="0.2">
      <c r="A106" s="5" t="s">
        <v>3126</v>
      </c>
      <c r="B106" s="5" t="s">
        <v>948</v>
      </c>
      <c r="C106" s="5" t="s">
        <v>135</v>
      </c>
      <c r="D106" s="24">
        <v>0</v>
      </c>
      <c r="E106" s="24">
        <v>0</v>
      </c>
      <c r="F106" s="5"/>
      <c r="H106" s="24">
        <v>0</v>
      </c>
      <c r="I106" s="24">
        <v>0</v>
      </c>
      <c r="J106" s="24" t="s">
        <v>652</v>
      </c>
    </row>
    <row r="107" spans="1:10" hidden="1" x14ac:dyDescent="0.2">
      <c r="A107" s="5" t="s">
        <v>3126</v>
      </c>
      <c r="B107" s="5" t="s">
        <v>948</v>
      </c>
      <c r="C107" s="5" t="s">
        <v>134</v>
      </c>
      <c r="D107" s="24">
        <v>0</v>
      </c>
      <c r="E107" s="24">
        <v>0</v>
      </c>
      <c r="F107" s="5"/>
      <c r="H107" s="24">
        <v>0</v>
      </c>
      <c r="I107" s="24">
        <v>0</v>
      </c>
      <c r="J107" s="24" t="s">
        <v>653</v>
      </c>
    </row>
    <row r="108" spans="1:10" hidden="1" x14ac:dyDescent="0.2">
      <c r="A108" s="5" t="s">
        <v>3126</v>
      </c>
      <c r="B108" s="5" t="s">
        <v>948</v>
      </c>
      <c r="C108" s="5" t="s">
        <v>136</v>
      </c>
      <c r="D108" s="24">
        <v>0</v>
      </c>
      <c r="E108" s="24">
        <v>0</v>
      </c>
      <c r="F108" s="5"/>
      <c r="H108" s="24">
        <v>0</v>
      </c>
      <c r="I108" s="24">
        <v>0</v>
      </c>
      <c r="J108" s="24" t="s">
        <v>654</v>
      </c>
    </row>
    <row r="109" spans="1:10" hidden="1" x14ac:dyDescent="0.2">
      <c r="A109" s="5" t="s">
        <v>3126</v>
      </c>
      <c r="B109" s="5" t="s">
        <v>948</v>
      </c>
      <c r="C109" s="5" t="s">
        <v>194</v>
      </c>
      <c r="D109" s="24">
        <v>0</v>
      </c>
      <c r="E109" s="24">
        <v>0</v>
      </c>
      <c r="F109" s="5"/>
      <c r="H109" s="24">
        <v>0</v>
      </c>
      <c r="I109" s="24">
        <v>0</v>
      </c>
      <c r="J109" s="24" t="s">
        <v>520</v>
      </c>
    </row>
    <row r="110" spans="1:10" hidden="1" x14ac:dyDescent="0.2">
      <c r="A110" s="5" t="s">
        <v>3126</v>
      </c>
      <c r="B110" s="5" t="s">
        <v>948</v>
      </c>
      <c r="C110" s="5" t="s">
        <v>296</v>
      </c>
      <c r="D110" s="24">
        <v>0</v>
      </c>
      <c r="E110" s="24">
        <v>0</v>
      </c>
      <c r="F110" s="5"/>
      <c r="H110" s="24">
        <v>0</v>
      </c>
      <c r="I110" s="24">
        <v>0</v>
      </c>
      <c r="J110" s="24" t="s">
        <v>655</v>
      </c>
    </row>
    <row r="111" spans="1:10" hidden="1" x14ac:dyDescent="0.2">
      <c r="A111" s="5" t="s">
        <v>3126</v>
      </c>
      <c r="B111" s="5" t="s">
        <v>948</v>
      </c>
      <c r="C111" s="5" t="s">
        <v>465</v>
      </c>
      <c r="D111" s="24">
        <v>0</v>
      </c>
      <c r="E111" s="24">
        <v>0</v>
      </c>
      <c r="F111" s="5"/>
      <c r="H111" s="24">
        <v>0</v>
      </c>
      <c r="I111" s="24">
        <v>0</v>
      </c>
      <c r="J111" s="24" t="s">
        <v>656</v>
      </c>
    </row>
    <row r="112" spans="1:10" hidden="1" x14ac:dyDescent="0.2">
      <c r="A112" s="5" t="s">
        <v>3126</v>
      </c>
      <c r="B112" s="5" t="s">
        <v>948</v>
      </c>
      <c r="C112" s="5" t="s">
        <v>106</v>
      </c>
      <c r="D112" s="24">
        <v>0</v>
      </c>
      <c r="E112" s="24">
        <v>0</v>
      </c>
      <c r="F112" s="5"/>
      <c r="H112" s="24">
        <v>0</v>
      </c>
      <c r="I112" s="24">
        <v>0</v>
      </c>
      <c r="J112" s="24" t="s">
        <v>657</v>
      </c>
    </row>
    <row r="113" spans="1:10" hidden="1" x14ac:dyDescent="0.2">
      <c r="A113" s="5" t="s">
        <v>3126</v>
      </c>
      <c r="B113" s="5" t="s">
        <v>948</v>
      </c>
      <c r="C113" s="5" t="s">
        <v>111</v>
      </c>
      <c r="D113" s="24">
        <v>0</v>
      </c>
      <c r="E113" s="24">
        <v>0</v>
      </c>
      <c r="F113" s="5"/>
      <c r="H113" s="24">
        <v>0</v>
      </c>
      <c r="I113" s="24">
        <v>0</v>
      </c>
      <c r="J113" s="24" t="s">
        <v>658</v>
      </c>
    </row>
    <row r="114" spans="1:10" hidden="1" x14ac:dyDescent="0.2">
      <c r="A114" s="5" t="s">
        <v>3126</v>
      </c>
      <c r="B114" s="5" t="s">
        <v>948</v>
      </c>
      <c r="C114" s="5" t="s">
        <v>110</v>
      </c>
      <c r="D114" s="24">
        <v>0</v>
      </c>
      <c r="E114" s="24">
        <v>0</v>
      </c>
      <c r="F114" s="5"/>
      <c r="H114" s="24">
        <v>0</v>
      </c>
      <c r="I114" s="24">
        <v>0</v>
      </c>
      <c r="J114" s="24" t="s">
        <v>659</v>
      </c>
    </row>
    <row r="115" spans="1:10" hidden="1" x14ac:dyDescent="0.2">
      <c r="A115" s="5" t="s">
        <v>3126</v>
      </c>
      <c r="B115" s="5" t="s">
        <v>948</v>
      </c>
      <c r="C115" s="5" t="s">
        <v>417</v>
      </c>
      <c r="D115" s="24">
        <v>0</v>
      </c>
      <c r="E115" s="24">
        <v>0</v>
      </c>
      <c r="F115" s="5"/>
      <c r="H115" s="24">
        <v>0</v>
      </c>
      <c r="I115" s="24">
        <v>0</v>
      </c>
      <c r="J115" s="24" t="s">
        <v>660</v>
      </c>
    </row>
    <row r="116" spans="1:10" hidden="1" x14ac:dyDescent="0.2">
      <c r="A116" s="5" t="s">
        <v>3126</v>
      </c>
      <c r="B116" s="5" t="s">
        <v>948</v>
      </c>
      <c r="C116" s="5" t="s">
        <v>431</v>
      </c>
      <c r="D116" s="24">
        <v>0</v>
      </c>
      <c r="E116" s="24">
        <v>0</v>
      </c>
      <c r="F116" s="5"/>
      <c r="H116" s="24">
        <v>0</v>
      </c>
      <c r="I116" s="24">
        <v>0</v>
      </c>
      <c r="J116" s="24" t="s">
        <v>661</v>
      </c>
    </row>
    <row r="117" spans="1:10" hidden="1" x14ac:dyDescent="0.2">
      <c r="A117" s="5" t="s">
        <v>3126</v>
      </c>
      <c r="B117" s="5" t="s">
        <v>948</v>
      </c>
      <c r="C117" s="5" t="s">
        <v>139</v>
      </c>
      <c r="D117" s="24">
        <v>0</v>
      </c>
      <c r="E117" s="24">
        <v>0</v>
      </c>
      <c r="F117" s="5"/>
      <c r="H117" s="24">
        <v>0</v>
      </c>
      <c r="I117" s="24">
        <v>0</v>
      </c>
      <c r="J117" s="24" t="s">
        <v>662</v>
      </c>
    </row>
    <row r="118" spans="1:10" hidden="1" x14ac:dyDescent="0.2">
      <c r="A118" s="5" t="s">
        <v>3126</v>
      </c>
      <c r="B118" s="5" t="s">
        <v>948</v>
      </c>
      <c r="C118" s="5" t="s">
        <v>428</v>
      </c>
      <c r="D118" s="24">
        <v>0</v>
      </c>
      <c r="E118" s="24">
        <v>0</v>
      </c>
      <c r="F118" s="5"/>
      <c r="H118" s="24">
        <v>0</v>
      </c>
      <c r="I118" s="24">
        <v>0</v>
      </c>
      <c r="J118" s="24" t="s">
        <v>663</v>
      </c>
    </row>
    <row r="119" spans="1:10" hidden="1" x14ac:dyDescent="0.2">
      <c r="A119" s="5" t="s">
        <v>3126</v>
      </c>
      <c r="B119" s="5" t="s">
        <v>948</v>
      </c>
      <c r="C119" s="5" t="s">
        <v>377</v>
      </c>
      <c r="D119" s="24">
        <v>0</v>
      </c>
      <c r="E119" s="24">
        <v>0</v>
      </c>
      <c r="F119" s="5"/>
      <c r="H119" s="24">
        <v>0</v>
      </c>
      <c r="I119" s="24">
        <v>0</v>
      </c>
      <c r="J119" s="24" t="s">
        <v>664</v>
      </c>
    </row>
    <row r="120" spans="1:10" hidden="1" x14ac:dyDescent="0.2">
      <c r="A120" s="5" t="s">
        <v>3126</v>
      </c>
      <c r="B120" s="5" t="s">
        <v>948</v>
      </c>
      <c r="C120" s="5" t="s">
        <v>201</v>
      </c>
      <c r="D120" s="24">
        <v>0</v>
      </c>
      <c r="E120" s="24">
        <v>0</v>
      </c>
      <c r="F120" s="5"/>
      <c r="H120" s="24">
        <v>0</v>
      </c>
      <c r="I120" s="24">
        <v>0</v>
      </c>
      <c r="J120" s="24" t="s">
        <v>521</v>
      </c>
    </row>
    <row r="121" spans="1:10" hidden="1" x14ac:dyDescent="0.2">
      <c r="A121" s="5" t="s">
        <v>3126</v>
      </c>
      <c r="B121" s="5" t="s">
        <v>948</v>
      </c>
      <c r="C121" s="5" t="s">
        <v>392</v>
      </c>
      <c r="D121" s="24">
        <v>0</v>
      </c>
      <c r="E121" s="24">
        <v>0</v>
      </c>
      <c r="F121" s="5"/>
      <c r="H121" s="24">
        <v>0</v>
      </c>
      <c r="I121" s="24">
        <v>0</v>
      </c>
      <c r="J121" s="24" t="s">
        <v>665</v>
      </c>
    </row>
    <row r="122" spans="1:10" hidden="1" x14ac:dyDescent="0.2">
      <c r="A122" s="5" t="s">
        <v>3126</v>
      </c>
      <c r="B122" s="5" t="s">
        <v>948</v>
      </c>
      <c r="C122" s="5" t="s">
        <v>442</v>
      </c>
      <c r="D122" s="24">
        <v>0</v>
      </c>
      <c r="E122" s="24">
        <v>0</v>
      </c>
      <c r="F122" s="5"/>
      <c r="H122" s="24">
        <v>0</v>
      </c>
      <c r="I122" s="24">
        <v>0</v>
      </c>
      <c r="J122" s="24" t="s">
        <v>666</v>
      </c>
    </row>
    <row r="123" spans="1:10" hidden="1" x14ac:dyDescent="0.2">
      <c r="A123" s="5" t="s">
        <v>3126</v>
      </c>
      <c r="B123" s="5" t="s">
        <v>948</v>
      </c>
      <c r="C123" s="5" t="s">
        <v>206</v>
      </c>
      <c r="D123" s="24">
        <v>0</v>
      </c>
      <c r="E123" s="24">
        <v>0</v>
      </c>
      <c r="F123" s="5"/>
      <c r="H123" s="24">
        <v>0</v>
      </c>
      <c r="I123" s="24">
        <v>0</v>
      </c>
      <c r="J123" s="24" t="s">
        <v>667</v>
      </c>
    </row>
    <row r="124" spans="1:10" hidden="1" x14ac:dyDescent="0.2">
      <c r="A124" s="5" t="s">
        <v>3126</v>
      </c>
      <c r="B124" s="5" t="s">
        <v>948</v>
      </c>
      <c r="C124" s="5" t="s">
        <v>361</v>
      </c>
      <c r="D124" s="24">
        <v>0</v>
      </c>
      <c r="E124" s="24">
        <v>0</v>
      </c>
      <c r="F124" s="5"/>
      <c r="H124" s="24">
        <v>0</v>
      </c>
      <c r="I124" s="24">
        <v>0</v>
      </c>
      <c r="J124" s="24" t="s">
        <v>668</v>
      </c>
    </row>
    <row r="125" spans="1:10" hidden="1" x14ac:dyDescent="0.2">
      <c r="A125" s="5" t="s">
        <v>3126</v>
      </c>
      <c r="B125" s="5" t="s">
        <v>948</v>
      </c>
      <c r="C125" s="5" t="s">
        <v>339</v>
      </c>
      <c r="D125" s="24">
        <v>0</v>
      </c>
      <c r="E125" s="24">
        <v>0</v>
      </c>
      <c r="F125" s="5"/>
      <c r="H125" s="24">
        <v>0</v>
      </c>
      <c r="I125" s="24">
        <v>0</v>
      </c>
      <c r="J125" s="24" t="s">
        <v>669</v>
      </c>
    </row>
    <row r="126" spans="1:10" hidden="1" x14ac:dyDescent="0.2">
      <c r="A126" s="5" t="s">
        <v>3126</v>
      </c>
      <c r="B126" s="5" t="s">
        <v>948</v>
      </c>
      <c r="C126" s="5" t="s">
        <v>100</v>
      </c>
      <c r="D126" s="24">
        <v>0</v>
      </c>
      <c r="E126" s="24">
        <v>0</v>
      </c>
      <c r="F126" s="5"/>
      <c r="H126" s="24">
        <v>0</v>
      </c>
      <c r="I126" s="24">
        <v>0</v>
      </c>
      <c r="J126" s="24" t="s">
        <v>670</v>
      </c>
    </row>
    <row r="127" spans="1:10" hidden="1" x14ac:dyDescent="0.2">
      <c r="A127" s="5" t="s">
        <v>3126</v>
      </c>
      <c r="B127" s="5" t="s">
        <v>948</v>
      </c>
      <c r="C127" s="5" t="s">
        <v>101</v>
      </c>
      <c r="D127" s="24">
        <v>0</v>
      </c>
      <c r="E127" s="24">
        <v>0</v>
      </c>
      <c r="F127" s="5"/>
      <c r="H127" s="24">
        <v>0</v>
      </c>
      <c r="I127" s="24">
        <v>0</v>
      </c>
      <c r="J127" s="24" t="s">
        <v>671</v>
      </c>
    </row>
    <row r="128" spans="1:10" hidden="1" x14ac:dyDescent="0.2">
      <c r="A128" s="5" t="s">
        <v>3126</v>
      </c>
      <c r="B128" s="5" t="s">
        <v>948</v>
      </c>
      <c r="C128" s="5" t="s">
        <v>95</v>
      </c>
      <c r="D128" s="24">
        <v>0</v>
      </c>
      <c r="E128" s="24">
        <v>0</v>
      </c>
      <c r="F128" s="5"/>
      <c r="H128" s="24">
        <v>0</v>
      </c>
      <c r="I128" s="24">
        <v>0</v>
      </c>
      <c r="J128" s="24" t="s">
        <v>672</v>
      </c>
    </row>
    <row r="129" spans="1:10" hidden="1" x14ac:dyDescent="0.2">
      <c r="A129" s="5" t="s">
        <v>3126</v>
      </c>
      <c r="B129" s="5" t="s">
        <v>948</v>
      </c>
      <c r="C129" s="5" t="s">
        <v>96</v>
      </c>
      <c r="D129" s="24">
        <v>0</v>
      </c>
      <c r="E129" s="24">
        <v>0</v>
      </c>
      <c r="F129" s="5"/>
      <c r="H129" s="24">
        <v>0</v>
      </c>
      <c r="I129" s="24">
        <v>0</v>
      </c>
      <c r="J129" s="24" t="s">
        <v>673</v>
      </c>
    </row>
    <row r="130" spans="1:10" hidden="1" x14ac:dyDescent="0.2">
      <c r="A130" s="5" t="s">
        <v>3126</v>
      </c>
      <c r="B130" s="5" t="s">
        <v>948</v>
      </c>
      <c r="C130" s="5" t="s">
        <v>114</v>
      </c>
      <c r="D130" s="24">
        <v>0</v>
      </c>
      <c r="E130" s="24">
        <v>0</v>
      </c>
      <c r="F130" s="5"/>
      <c r="H130" s="24">
        <v>0</v>
      </c>
      <c r="I130" s="24">
        <v>0</v>
      </c>
      <c r="J130" s="24" t="s">
        <v>674</v>
      </c>
    </row>
    <row r="131" spans="1:10" hidden="1" x14ac:dyDescent="0.2">
      <c r="A131" s="5" t="s">
        <v>3126</v>
      </c>
      <c r="B131" s="5" t="s">
        <v>948</v>
      </c>
      <c r="C131" s="5" t="s">
        <v>197</v>
      </c>
      <c r="D131" s="24">
        <v>0</v>
      </c>
      <c r="E131" s="24">
        <v>0</v>
      </c>
      <c r="F131" s="5"/>
      <c r="H131" s="24">
        <v>0</v>
      </c>
      <c r="I131" s="24">
        <v>0</v>
      </c>
      <c r="J131" s="24" t="s">
        <v>522</v>
      </c>
    </row>
    <row r="132" spans="1:10" hidden="1" x14ac:dyDescent="0.2">
      <c r="A132" s="5" t="s">
        <v>3126</v>
      </c>
      <c r="B132" s="5" t="s">
        <v>948</v>
      </c>
      <c r="C132" s="5" t="s">
        <v>129</v>
      </c>
      <c r="D132" s="24">
        <v>0</v>
      </c>
      <c r="E132" s="24">
        <v>0</v>
      </c>
      <c r="F132" s="5"/>
      <c r="H132" s="24">
        <v>0</v>
      </c>
      <c r="I132" s="24">
        <v>0</v>
      </c>
      <c r="J132" s="24" t="s">
        <v>675</v>
      </c>
    </row>
    <row r="133" spans="1:10" hidden="1" x14ac:dyDescent="0.2">
      <c r="A133" s="5" t="s">
        <v>3126</v>
      </c>
      <c r="B133" s="5" t="s">
        <v>948</v>
      </c>
      <c r="C133" s="5" t="s">
        <v>104</v>
      </c>
      <c r="D133" s="24">
        <v>0</v>
      </c>
      <c r="E133" s="24">
        <v>0</v>
      </c>
      <c r="F133" s="5"/>
      <c r="H133" s="24">
        <v>0</v>
      </c>
      <c r="I133" s="24">
        <v>0</v>
      </c>
      <c r="J133" s="24" t="s">
        <v>676</v>
      </c>
    </row>
    <row r="134" spans="1:10" hidden="1" x14ac:dyDescent="0.2">
      <c r="A134" s="5" t="s">
        <v>3126</v>
      </c>
      <c r="B134" s="5" t="s">
        <v>948</v>
      </c>
      <c r="C134" s="5" t="s">
        <v>103</v>
      </c>
      <c r="D134" s="24">
        <v>0</v>
      </c>
      <c r="E134" s="24">
        <v>0</v>
      </c>
      <c r="F134" s="5"/>
      <c r="H134" s="24">
        <v>0</v>
      </c>
      <c r="I134" s="24">
        <v>0</v>
      </c>
      <c r="J134" s="24" t="s">
        <v>677</v>
      </c>
    </row>
    <row r="135" spans="1:10" hidden="1" x14ac:dyDescent="0.2">
      <c r="A135" s="5" t="s">
        <v>3126</v>
      </c>
      <c r="B135" s="5" t="s">
        <v>948</v>
      </c>
      <c r="C135" s="5" t="s">
        <v>456</v>
      </c>
      <c r="D135" s="24">
        <v>0</v>
      </c>
      <c r="E135" s="24">
        <v>0</v>
      </c>
      <c r="F135" s="5"/>
      <c r="H135" s="24">
        <v>0</v>
      </c>
      <c r="I135" s="24">
        <v>0</v>
      </c>
      <c r="J135" s="24" t="s">
        <v>678</v>
      </c>
    </row>
    <row r="136" spans="1:10" hidden="1" x14ac:dyDescent="0.2">
      <c r="A136" s="5" t="s">
        <v>3126</v>
      </c>
      <c r="B136" s="5" t="s">
        <v>948</v>
      </c>
      <c r="C136" s="5" t="s">
        <v>488</v>
      </c>
      <c r="D136" s="24">
        <v>0</v>
      </c>
      <c r="E136" s="24">
        <v>0</v>
      </c>
      <c r="F136" s="5"/>
      <c r="H136" s="24">
        <v>0</v>
      </c>
      <c r="I136" s="24">
        <v>0</v>
      </c>
      <c r="J136" s="24" t="s">
        <v>679</v>
      </c>
    </row>
    <row r="137" spans="1:10" hidden="1" x14ac:dyDescent="0.2">
      <c r="A137" s="5" t="s">
        <v>3126</v>
      </c>
      <c r="B137" s="5" t="s">
        <v>948</v>
      </c>
      <c r="C137" s="5" t="s">
        <v>460</v>
      </c>
      <c r="D137" s="24">
        <v>0</v>
      </c>
      <c r="E137" s="24">
        <v>0</v>
      </c>
      <c r="F137" s="5"/>
      <c r="H137" s="24">
        <v>0</v>
      </c>
      <c r="I137" s="24">
        <v>0</v>
      </c>
      <c r="J137" s="24" t="s">
        <v>680</v>
      </c>
    </row>
    <row r="138" spans="1:10" hidden="1" x14ac:dyDescent="0.2">
      <c r="A138" s="5" t="s">
        <v>3126</v>
      </c>
      <c r="B138" s="5" t="s">
        <v>948</v>
      </c>
      <c r="C138" s="5" t="s">
        <v>471</v>
      </c>
      <c r="D138" s="24">
        <v>0</v>
      </c>
      <c r="E138" s="24">
        <v>0</v>
      </c>
      <c r="F138" s="5"/>
      <c r="H138" s="24">
        <v>0</v>
      </c>
      <c r="I138" s="24">
        <v>0</v>
      </c>
      <c r="J138" s="24" t="s">
        <v>681</v>
      </c>
    </row>
    <row r="139" spans="1:10" hidden="1" x14ac:dyDescent="0.2">
      <c r="A139" s="5" t="s">
        <v>3126</v>
      </c>
      <c r="B139" s="5" t="s">
        <v>948</v>
      </c>
      <c r="C139" s="5" t="s">
        <v>480</v>
      </c>
      <c r="D139" s="24">
        <v>0</v>
      </c>
      <c r="E139" s="24">
        <v>0</v>
      </c>
      <c r="F139" s="5"/>
      <c r="H139" s="24">
        <v>0</v>
      </c>
      <c r="I139" s="24">
        <v>0</v>
      </c>
      <c r="J139" s="24" t="s">
        <v>682</v>
      </c>
    </row>
    <row r="140" spans="1:10" hidden="1" x14ac:dyDescent="0.2">
      <c r="A140" s="5" t="s">
        <v>3126</v>
      </c>
      <c r="B140" s="5" t="s">
        <v>948</v>
      </c>
      <c r="C140" s="5" t="s">
        <v>205</v>
      </c>
      <c r="D140" s="24">
        <v>0</v>
      </c>
      <c r="E140" s="24">
        <v>0</v>
      </c>
      <c r="F140" s="5"/>
      <c r="H140" s="24">
        <v>0</v>
      </c>
      <c r="I140" s="24">
        <v>0</v>
      </c>
      <c r="J140" s="24" t="s">
        <v>683</v>
      </c>
    </row>
    <row r="141" spans="1:10" hidden="1" x14ac:dyDescent="0.2">
      <c r="A141" s="5" t="s">
        <v>3126</v>
      </c>
      <c r="B141" s="5" t="s">
        <v>948</v>
      </c>
      <c r="C141" s="5" t="s">
        <v>365</v>
      </c>
      <c r="D141" s="24">
        <v>0</v>
      </c>
      <c r="E141" s="24">
        <v>0</v>
      </c>
      <c r="F141" s="5"/>
      <c r="H141" s="24">
        <v>0</v>
      </c>
      <c r="I141" s="24">
        <v>0</v>
      </c>
      <c r="J141" s="24" t="s">
        <v>684</v>
      </c>
    </row>
    <row r="142" spans="1:10" hidden="1" x14ac:dyDescent="0.2">
      <c r="A142" s="5" t="s">
        <v>3126</v>
      </c>
      <c r="B142" s="5" t="s">
        <v>948</v>
      </c>
      <c r="C142" s="5" t="s">
        <v>192</v>
      </c>
      <c r="D142" s="24">
        <v>0</v>
      </c>
      <c r="E142" s="24">
        <v>0</v>
      </c>
      <c r="F142" s="5"/>
      <c r="H142" s="24">
        <v>0</v>
      </c>
      <c r="I142" s="24">
        <v>0</v>
      </c>
      <c r="J142" s="24" t="s">
        <v>523</v>
      </c>
    </row>
    <row r="143" spans="1:10" hidden="1" x14ac:dyDescent="0.2">
      <c r="A143" s="5" t="s">
        <v>3126</v>
      </c>
      <c r="B143" s="5" t="s">
        <v>948</v>
      </c>
      <c r="C143" s="5" t="s">
        <v>364</v>
      </c>
      <c r="D143" s="24">
        <v>0</v>
      </c>
      <c r="E143" s="24">
        <v>0</v>
      </c>
      <c r="F143" s="5"/>
      <c r="H143" s="24">
        <v>0</v>
      </c>
      <c r="I143" s="24">
        <v>0</v>
      </c>
      <c r="J143" s="24" t="s">
        <v>685</v>
      </c>
    </row>
    <row r="144" spans="1:10" hidden="1" x14ac:dyDescent="0.2">
      <c r="A144" s="5" t="s">
        <v>3126</v>
      </c>
      <c r="B144" s="5" t="s">
        <v>948</v>
      </c>
      <c r="C144" s="5" t="s">
        <v>203</v>
      </c>
      <c r="D144" s="24">
        <v>0</v>
      </c>
      <c r="E144" s="24">
        <v>0</v>
      </c>
      <c r="F144" s="5"/>
      <c r="H144" s="24">
        <v>0</v>
      </c>
      <c r="I144" s="24">
        <v>0</v>
      </c>
      <c r="J144" s="24" t="s">
        <v>686</v>
      </c>
    </row>
    <row r="145" spans="1:10" hidden="1" x14ac:dyDescent="0.2">
      <c r="A145" s="5" t="s">
        <v>3126</v>
      </c>
      <c r="B145" s="5" t="s">
        <v>948</v>
      </c>
      <c r="C145" s="5" t="s">
        <v>391</v>
      </c>
      <c r="D145" s="24">
        <v>0</v>
      </c>
      <c r="E145" s="24">
        <v>0</v>
      </c>
      <c r="F145" s="5"/>
      <c r="H145" s="24">
        <v>0</v>
      </c>
      <c r="I145" s="24">
        <v>0</v>
      </c>
      <c r="J145" s="24" t="s">
        <v>687</v>
      </c>
    </row>
    <row r="146" spans="1:10" hidden="1" x14ac:dyDescent="0.2">
      <c r="A146" s="5" t="s">
        <v>3126</v>
      </c>
      <c r="B146" s="5" t="s">
        <v>948</v>
      </c>
      <c r="C146" s="5" t="s">
        <v>359</v>
      </c>
      <c r="D146" s="24">
        <v>0</v>
      </c>
      <c r="E146" s="24">
        <v>0</v>
      </c>
      <c r="F146" s="5"/>
      <c r="H146" s="24">
        <v>0</v>
      </c>
      <c r="I146" s="24">
        <v>0</v>
      </c>
      <c r="J146" s="24" t="s">
        <v>688</v>
      </c>
    </row>
    <row r="147" spans="1:10" hidden="1" x14ac:dyDescent="0.2">
      <c r="A147" s="5" t="s">
        <v>3126</v>
      </c>
      <c r="B147" s="5" t="s">
        <v>948</v>
      </c>
      <c r="C147" s="5" t="s">
        <v>386</v>
      </c>
      <c r="D147" s="24">
        <v>0</v>
      </c>
      <c r="E147" s="24">
        <v>0</v>
      </c>
      <c r="F147" s="5"/>
      <c r="H147" s="24">
        <v>0</v>
      </c>
      <c r="I147" s="24">
        <v>0</v>
      </c>
      <c r="J147" s="24" t="s">
        <v>689</v>
      </c>
    </row>
    <row r="148" spans="1:10" hidden="1" x14ac:dyDescent="0.2">
      <c r="A148" s="5" t="s">
        <v>3126</v>
      </c>
      <c r="B148" s="5" t="s">
        <v>948</v>
      </c>
      <c r="C148" s="5" t="s">
        <v>360</v>
      </c>
      <c r="D148" s="24">
        <v>0</v>
      </c>
      <c r="E148" s="24">
        <v>0</v>
      </c>
      <c r="F148" s="5"/>
      <c r="H148" s="24">
        <v>0</v>
      </c>
      <c r="I148" s="24">
        <v>0</v>
      </c>
      <c r="J148" s="24" t="s">
        <v>690</v>
      </c>
    </row>
    <row r="149" spans="1:10" hidden="1" x14ac:dyDescent="0.2">
      <c r="A149" s="5" t="s">
        <v>3126</v>
      </c>
      <c r="B149" s="5" t="s">
        <v>948</v>
      </c>
      <c r="C149" s="5" t="s">
        <v>330</v>
      </c>
      <c r="D149" s="24">
        <v>0</v>
      </c>
      <c r="E149" s="24">
        <v>0</v>
      </c>
      <c r="F149" s="5"/>
      <c r="H149" s="24">
        <v>0</v>
      </c>
      <c r="I149" s="24">
        <v>0</v>
      </c>
      <c r="J149" s="24" t="s">
        <v>691</v>
      </c>
    </row>
    <row r="150" spans="1:10" hidden="1" x14ac:dyDescent="0.2">
      <c r="A150" s="5" t="s">
        <v>3126</v>
      </c>
      <c r="B150" s="5" t="s">
        <v>948</v>
      </c>
      <c r="C150" s="5" t="s">
        <v>314</v>
      </c>
      <c r="D150" s="24">
        <v>0</v>
      </c>
      <c r="E150" s="24">
        <v>0</v>
      </c>
      <c r="F150" s="5"/>
      <c r="H150" s="24">
        <v>0</v>
      </c>
      <c r="I150" s="24">
        <v>0</v>
      </c>
      <c r="J150" s="24" t="s">
        <v>692</v>
      </c>
    </row>
    <row r="151" spans="1:10" hidden="1" x14ac:dyDescent="0.2">
      <c r="A151" s="5" t="s">
        <v>3126</v>
      </c>
      <c r="B151" s="5" t="s">
        <v>948</v>
      </c>
      <c r="C151" s="5" t="s">
        <v>251</v>
      </c>
      <c r="D151" s="24">
        <v>0</v>
      </c>
      <c r="E151" s="24">
        <v>0</v>
      </c>
      <c r="F151" s="5"/>
      <c r="H151" s="24">
        <v>0</v>
      </c>
      <c r="I151" s="24">
        <v>0</v>
      </c>
      <c r="J151" s="24" t="s">
        <v>693</v>
      </c>
    </row>
    <row r="152" spans="1:10" hidden="1" x14ac:dyDescent="0.2">
      <c r="A152" s="5" t="s">
        <v>3126</v>
      </c>
      <c r="B152" s="5" t="s">
        <v>948</v>
      </c>
      <c r="C152" s="5" t="s">
        <v>320</v>
      </c>
      <c r="D152" s="24">
        <v>0</v>
      </c>
      <c r="E152" s="24">
        <v>0</v>
      </c>
      <c r="F152" s="5"/>
      <c r="H152" s="24">
        <v>0</v>
      </c>
      <c r="I152" s="24">
        <v>0</v>
      </c>
      <c r="J152" s="24" t="s">
        <v>694</v>
      </c>
    </row>
    <row r="153" spans="1:10" hidden="1" x14ac:dyDescent="0.2">
      <c r="A153" s="5" t="s">
        <v>3126</v>
      </c>
      <c r="B153" s="5" t="s">
        <v>948</v>
      </c>
      <c r="C153" s="5" t="s">
        <v>303</v>
      </c>
      <c r="D153" s="24">
        <v>0</v>
      </c>
      <c r="E153" s="24">
        <v>0</v>
      </c>
      <c r="F153" s="5"/>
      <c r="H153" s="24">
        <v>0</v>
      </c>
      <c r="I153" s="24">
        <v>0</v>
      </c>
      <c r="J153" s="24" t="s">
        <v>524</v>
      </c>
    </row>
    <row r="154" spans="1:10" hidden="1" x14ac:dyDescent="0.2">
      <c r="A154" s="5" t="s">
        <v>3126</v>
      </c>
      <c r="B154" s="5" t="s">
        <v>948</v>
      </c>
      <c r="C154" s="5" t="s">
        <v>105</v>
      </c>
      <c r="D154" s="24">
        <v>0</v>
      </c>
      <c r="E154" s="24">
        <v>0</v>
      </c>
      <c r="F154" s="5"/>
      <c r="H154" s="24">
        <v>0</v>
      </c>
      <c r="I154" s="24">
        <v>0</v>
      </c>
      <c r="J154" s="24" t="s">
        <v>695</v>
      </c>
    </row>
    <row r="155" spans="1:10" hidden="1" x14ac:dyDescent="0.2">
      <c r="A155" s="5" t="s">
        <v>3126</v>
      </c>
      <c r="B155" s="5" t="s">
        <v>948</v>
      </c>
      <c r="C155" s="5" t="s">
        <v>97</v>
      </c>
      <c r="D155" s="24">
        <v>0</v>
      </c>
      <c r="E155" s="24">
        <v>0</v>
      </c>
      <c r="F155" s="5"/>
      <c r="H155" s="24">
        <v>0</v>
      </c>
      <c r="I155" s="24">
        <v>0</v>
      </c>
      <c r="J155" s="24" t="s">
        <v>696</v>
      </c>
    </row>
    <row r="156" spans="1:10" hidden="1" x14ac:dyDescent="0.2">
      <c r="A156" s="5" t="s">
        <v>3126</v>
      </c>
      <c r="B156" s="5" t="s">
        <v>948</v>
      </c>
      <c r="C156" s="5" t="s">
        <v>126</v>
      </c>
      <c r="D156" s="24">
        <v>0</v>
      </c>
      <c r="E156" s="24">
        <v>0</v>
      </c>
      <c r="F156" s="5"/>
      <c r="H156" s="24">
        <v>0</v>
      </c>
      <c r="I156" s="24">
        <v>0</v>
      </c>
      <c r="J156" s="24" t="s">
        <v>697</v>
      </c>
    </row>
    <row r="157" spans="1:10" hidden="1" x14ac:dyDescent="0.2">
      <c r="A157" s="5" t="s">
        <v>3126</v>
      </c>
      <c r="B157" s="5" t="s">
        <v>948</v>
      </c>
      <c r="C157" s="5" t="s">
        <v>408</v>
      </c>
      <c r="D157" s="24">
        <v>0</v>
      </c>
      <c r="E157" s="24">
        <v>0</v>
      </c>
      <c r="F157" s="5"/>
      <c r="H157" s="24">
        <v>0</v>
      </c>
      <c r="I157" s="24">
        <v>0</v>
      </c>
      <c r="J157" s="24" t="s">
        <v>698</v>
      </c>
    </row>
    <row r="158" spans="1:10" hidden="1" x14ac:dyDescent="0.2">
      <c r="A158" s="5" t="s">
        <v>3126</v>
      </c>
      <c r="B158" s="5" t="s">
        <v>948</v>
      </c>
      <c r="C158" s="5" t="s">
        <v>221</v>
      </c>
      <c r="D158" s="24">
        <v>0</v>
      </c>
      <c r="E158" s="24">
        <v>0</v>
      </c>
      <c r="F158" s="5"/>
      <c r="H158" s="24">
        <v>0</v>
      </c>
      <c r="I158" s="24">
        <v>0</v>
      </c>
      <c r="J158" s="24" t="s">
        <v>699</v>
      </c>
    </row>
    <row r="159" spans="1:10" hidden="1" x14ac:dyDescent="0.2">
      <c r="A159" s="5" t="s">
        <v>3126</v>
      </c>
      <c r="B159" s="5" t="s">
        <v>948</v>
      </c>
      <c r="C159" s="5" t="s">
        <v>328</v>
      </c>
      <c r="D159" s="24">
        <v>0</v>
      </c>
      <c r="E159" s="24">
        <v>0</v>
      </c>
      <c r="F159" s="5"/>
      <c r="H159" s="24">
        <v>0</v>
      </c>
      <c r="I159" s="24">
        <v>0</v>
      </c>
      <c r="J159" s="24" t="s">
        <v>700</v>
      </c>
    </row>
    <row r="160" spans="1:10" hidden="1" x14ac:dyDescent="0.2">
      <c r="A160" s="5" t="s">
        <v>3126</v>
      </c>
      <c r="B160" s="5" t="s">
        <v>948</v>
      </c>
      <c r="C160" s="5" t="s">
        <v>224</v>
      </c>
      <c r="D160" s="24">
        <v>0</v>
      </c>
      <c r="E160" s="24">
        <v>0</v>
      </c>
      <c r="F160" s="5"/>
      <c r="H160" s="24">
        <v>0</v>
      </c>
      <c r="I160" s="24">
        <v>0</v>
      </c>
      <c r="J160" s="24" t="s">
        <v>701</v>
      </c>
    </row>
    <row r="161" spans="1:10" hidden="1" x14ac:dyDescent="0.2">
      <c r="A161" s="5" t="s">
        <v>3126</v>
      </c>
      <c r="B161" s="5" t="s">
        <v>948</v>
      </c>
      <c r="C161" s="5" t="s">
        <v>500</v>
      </c>
      <c r="D161" s="24">
        <v>0</v>
      </c>
      <c r="E161" s="24">
        <v>0</v>
      </c>
      <c r="F161" s="5"/>
      <c r="H161" s="24">
        <v>0</v>
      </c>
      <c r="I161" s="24">
        <v>0</v>
      </c>
      <c r="J161" s="24" t="s">
        <v>702</v>
      </c>
    </row>
    <row r="162" spans="1:10" hidden="1" x14ac:dyDescent="0.2">
      <c r="A162" s="5" t="s">
        <v>3126</v>
      </c>
      <c r="B162" s="5" t="s">
        <v>948</v>
      </c>
      <c r="C162" s="5" t="s">
        <v>318</v>
      </c>
      <c r="D162" s="24">
        <v>0</v>
      </c>
      <c r="E162" s="24">
        <v>0</v>
      </c>
      <c r="F162" s="5"/>
      <c r="H162" s="24">
        <v>0</v>
      </c>
      <c r="I162" s="24">
        <v>0</v>
      </c>
      <c r="J162" s="24" t="s">
        <v>703</v>
      </c>
    </row>
    <row r="163" spans="1:10" hidden="1" x14ac:dyDescent="0.2">
      <c r="A163" s="5" t="s">
        <v>3126</v>
      </c>
      <c r="B163" s="5" t="s">
        <v>948</v>
      </c>
      <c r="C163" s="5" t="s">
        <v>265</v>
      </c>
      <c r="D163" s="24">
        <v>0</v>
      </c>
      <c r="E163" s="24">
        <v>0</v>
      </c>
      <c r="F163" s="5"/>
      <c r="H163" s="24">
        <v>0</v>
      </c>
      <c r="I163" s="24">
        <v>0</v>
      </c>
      <c r="J163" s="24" t="s">
        <v>704</v>
      </c>
    </row>
    <row r="164" spans="1:10" hidden="1" x14ac:dyDescent="0.2">
      <c r="A164" s="5" t="s">
        <v>3126</v>
      </c>
      <c r="B164" s="5" t="s">
        <v>948</v>
      </c>
      <c r="C164" s="5" t="s">
        <v>214</v>
      </c>
      <c r="D164" s="24">
        <v>0</v>
      </c>
      <c r="E164" s="24">
        <v>0</v>
      </c>
      <c r="F164" s="5"/>
      <c r="H164" s="24">
        <v>0</v>
      </c>
      <c r="I164" s="24">
        <v>0</v>
      </c>
      <c r="J164" s="24" t="s">
        <v>525</v>
      </c>
    </row>
    <row r="165" spans="1:10" hidden="1" x14ac:dyDescent="0.2">
      <c r="A165" s="5" t="s">
        <v>3126</v>
      </c>
      <c r="B165" s="5" t="s">
        <v>948</v>
      </c>
      <c r="C165" s="5" t="s">
        <v>477</v>
      </c>
      <c r="D165" s="24">
        <v>0</v>
      </c>
      <c r="E165" s="24">
        <v>0</v>
      </c>
      <c r="F165" s="5"/>
      <c r="H165" s="24">
        <v>0</v>
      </c>
      <c r="I165" s="24">
        <v>0</v>
      </c>
      <c r="J165" s="24" t="s">
        <v>705</v>
      </c>
    </row>
    <row r="166" spans="1:10" hidden="1" x14ac:dyDescent="0.2">
      <c r="A166" s="5" t="s">
        <v>3126</v>
      </c>
      <c r="B166" s="5" t="s">
        <v>948</v>
      </c>
      <c r="C166" s="5" t="s">
        <v>185</v>
      </c>
      <c r="D166" s="24">
        <v>0</v>
      </c>
      <c r="E166" s="24">
        <v>0</v>
      </c>
      <c r="F166" s="5"/>
      <c r="H166" s="24">
        <v>0</v>
      </c>
      <c r="I166" s="24">
        <v>0</v>
      </c>
      <c r="J166" s="24" t="s">
        <v>706</v>
      </c>
    </row>
    <row r="167" spans="1:10" hidden="1" x14ac:dyDescent="0.2">
      <c r="A167" s="5" t="s">
        <v>3126</v>
      </c>
      <c r="B167" s="5" t="s">
        <v>948</v>
      </c>
      <c r="C167" s="5" t="s">
        <v>3584</v>
      </c>
      <c r="D167" s="24">
        <v>0</v>
      </c>
      <c r="E167" s="24">
        <v>0</v>
      </c>
      <c r="F167" s="5"/>
      <c r="H167" s="24">
        <v>0</v>
      </c>
      <c r="I167" s="24">
        <v>0</v>
      </c>
      <c r="J167" s="24" t="s">
        <v>3583</v>
      </c>
    </row>
    <row r="168" spans="1:10" hidden="1" x14ac:dyDescent="0.2">
      <c r="A168" s="5" t="s">
        <v>3126</v>
      </c>
      <c r="B168" s="5" t="s">
        <v>948</v>
      </c>
      <c r="C168" s="5" t="s">
        <v>3586</v>
      </c>
      <c r="D168" s="24">
        <v>0</v>
      </c>
      <c r="E168" s="24">
        <v>0</v>
      </c>
      <c r="F168" s="5"/>
      <c r="H168" s="24">
        <v>0</v>
      </c>
      <c r="I168" s="24">
        <v>0</v>
      </c>
      <c r="J168" s="24" t="s">
        <v>3585</v>
      </c>
    </row>
    <row r="169" spans="1:10" hidden="1" x14ac:dyDescent="0.2">
      <c r="A169" s="5" t="s">
        <v>3126</v>
      </c>
      <c r="B169" s="5" t="s">
        <v>948</v>
      </c>
      <c r="C169" s="5" t="s">
        <v>3588</v>
      </c>
      <c r="D169" s="24">
        <v>0</v>
      </c>
      <c r="E169" s="24">
        <v>0</v>
      </c>
      <c r="F169" s="5"/>
      <c r="H169" s="24">
        <v>0</v>
      </c>
      <c r="I169" s="24">
        <v>0</v>
      </c>
      <c r="J169" s="24" t="s">
        <v>3587</v>
      </c>
    </row>
    <row r="170" spans="1:10" hidden="1" x14ac:dyDescent="0.2">
      <c r="A170" s="5" t="s">
        <v>3126</v>
      </c>
      <c r="B170" s="5" t="s">
        <v>948</v>
      </c>
      <c r="C170" s="5" t="s">
        <v>188</v>
      </c>
      <c r="D170" s="24">
        <v>0</v>
      </c>
      <c r="E170" s="24">
        <v>0</v>
      </c>
      <c r="F170" s="5"/>
      <c r="H170" s="24">
        <v>0</v>
      </c>
      <c r="I170" s="24">
        <v>0</v>
      </c>
      <c r="J170" s="24" t="s">
        <v>707</v>
      </c>
    </row>
    <row r="171" spans="1:10" hidden="1" x14ac:dyDescent="0.2">
      <c r="A171" s="5" t="s">
        <v>3126</v>
      </c>
      <c r="B171" s="5" t="s">
        <v>948</v>
      </c>
      <c r="C171" s="5" t="s">
        <v>3590</v>
      </c>
      <c r="D171" s="24">
        <v>0</v>
      </c>
      <c r="E171" s="24">
        <v>0</v>
      </c>
      <c r="F171" s="5"/>
      <c r="H171" s="24">
        <v>0</v>
      </c>
      <c r="I171" s="24">
        <v>0</v>
      </c>
      <c r="J171" s="24" t="s">
        <v>3589</v>
      </c>
    </row>
    <row r="172" spans="1:10" hidden="1" x14ac:dyDescent="0.2">
      <c r="A172" s="5" t="s">
        <v>3126</v>
      </c>
      <c r="B172" s="5" t="s">
        <v>948</v>
      </c>
      <c r="C172" s="5" t="s">
        <v>3592</v>
      </c>
      <c r="D172" s="24">
        <v>0</v>
      </c>
      <c r="E172" s="24">
        <v>0</v>
      </c>
      <c r="F172" s="5"/>
      <c r="H172" s="24">
        <v>0</v>
      </c>
      <c r="I172" s="24">
        <v>0</v>
      </c>
      <c r="J172" s="24" t="s">
        <v>3591</v>
      </c>
    </row>
    <row r="173" spans="1:10" hidden="1" x14ac:dyDescent="0.2">
      <c r="A173" s="5" t="s">
        <v>3126</v>
      </c>
      <c r="B173" s="5" t="s">
        <v>948</v>
      </c>
      <c r="C173" s="5" t="s">
        <v>3594</v>
      </c>
      <c r="D173" s="24">
        <v>0</v>
      </c>
      <c r="E173" s="24">
        <v>0</v>
      </c>
      <c r="F173" s="5"/>
      <c r="H173" s="24">
        <v>0</v>
      </c>
      <c r="I173" s="24">
        <v>0</v>
      </c>
      <c r="J173" s="24" t="s">
        <v>3593</v>
      </c>
    </row>
    <row r="174" spans="1:10" hidden="1" x14ac:dyDescent="0.2">
      <c r="A174" s="5" t="s">
        <v>3126</v>
      </c>
      <c r="B174" s="5" t="s">
        <v>948</v>
      </c>
      <c r="C174" s="5" t="s">
        <v>3597</v>
      </c>
      <c r="D174" s="24">
        <v>0</v>
      </c>
      <c r="E174" s="24">
        <v>0</v>
      </c>
      <c r="F174" s="5"/>
      <c r="H174" s="24">
        <v>0</v>
      </c>
      <c r="I174" s="24">
        <v>0</v>
      </c>
      <c r="J174" s="24" t="s">
        <v>3678</v>
      </c>
    </row>
    <row r="175" spans="1:10" hidden="1" x14ac:dyDescent="0.2">
      <c r="A175" s="5" t="s">
        <v>3126</v>
      </c>
      <c r="B175" s="5" t="s">
        <v>948</v>
      </c>
      <c r="C175" s="5" t="s">
        <v>3594</v>
      </c>
      <c r="D175" s="24">
        <v>0</v>
      </c>
      <c r="E175" s="24">
        <v>0</v>
      </c>
      <c r="F175" s="5"/>
      <c r="H175" s="24">
        <v>0</v>
      </c>
      <c r="I175" s="24">
        <v>0</v>
      </c>
      <c r="J175" s="24" t="s">
        <v>3595</v>
      </c>
    </row>
    <row r="176" spans="1:10" hidden="1" x14ac:dyDescent="0.2">
      <c r="A176" s="5" t="s">
        <v>3126</v>
      </c>
      <c r="B176" s="5" t="s">
        <v>948</v>
      </c>
      <c r="C176" s="5" t="s">
        <v>3597</v>
      </c>
      <c r="D176" s="24">
        <v>0</v>
      </c>
      <c r="E176" s="24">
        <v>0</v>
      </c>
      <c r="F176" s="5"/>
      <c r="H176" s="24">
        <v>0</v>
      </c>
      <c r="I176" s="24">
        <v>0</v>
      </c>
      <c r="J176" s="24" t="s">
        <v>3596</v>
      </c>
    </row>
    <row r="177" spans="1:10" hidden="1" x14ac:dyDescent="0.2">
      <c r="A177" s="5" t="s">
        <v>3126</v>
      </c>
      <c r="B177" s="5" t="s">
        <v>948</v>
      </c>
      <c r="C177" s="5" t="s">
        <v>3677</v>
      </c>
      <c r="D177" s="24">
        <v>0</v>
      </c>
      <c r="E177" s="24">
        <v>0</v>
      </c>
      <c r="F177" s="5"/>
      <c r="H177" s="24">
        <v>0</v>
      </c>
      <c r="I177" s="24">
        <v>0</v>
      </c>
      <c r="J177" s="24" t="s">
        <v>3676</v>
      </c>
    </row>
    <row r="178" spans="1:10" hidden="1" x14ac:dyDescent="0.2">
      <c r="A178" s="5" t="s">
        <v>3126</v>
      </c>
      <c r="B178" s="5" t="s">
        <v>948</v>
      </c>
      <c r="C178" s="5" t="s">
        <v>3599</v>
      </c>
      <c r="D178" s="24">
        <v>0</v>
      </c>
      <c r="E178" s="24">
        <v>0</v>
      </c>
      <c r="F178" s="5"/>
      <c r="H178" s="24">
        <v>0</v>
      </c>
      <c r="I178" s="24">
        <v>0</v>
      </c>
      <c r="J178" s="24" t="s">
        <v>3598</v>
      </c>
    </row>
    <row r="179" spans="1:10" hidden="1" x14ac:dyDescent="0.2">
      <c r="A179" s="5" t="s">
        <v>3126</v>
      </c>
      <c r="B179" s="5" t="s">
        <v>948</v>
      </c>
      <c r="C179" s="5" t="s">
        <v>99</v>
      </c>
      <c r="D179" s="24">
        <v>0</v>
      </c>
      <c r="E179" s="24">
        <v>0</v>
      </c>
      <c r="F179" s="5"/>
      <c r="H179" s="24">
        <v>0</v>
      </c>
      <c r="I179" s="24">
        <v>0</v>
      </c>
      <c r="J179" s="24" t="s">
        <v>3600</v>
      </c>
    </row>
    <row r="180" spans="1:10" hidden="1" x14ac:dyDescent="0.2">
      <c r="A180" s="5" t="s">
        <v>3126</v>
      </c>
      <c r="B180" s="5" t="s">
        <v>948</v>
      </c>
      <c r="C180" s="5" t="s">
        <v>127</v>
      </c>
      <c r="D180" s="24">
        <v>0</v>
      </c>
      <c r="E180" s="24">
        <v>0</v>
      </c>
      <c r="F180" s="5"/>
      <c r="H180" s="24">
        <v>0</v>
      </c>
      <c r="I180" s="24">
        <v>0</v>
      </c>
      <c r="J180" s="24" t="s">
        <v>3601</v>
      </c>
    </row>
    <row r="181" spans="1:10" hidden="1" x14ac:dyDescent="0.2">
      <c r="A181" s="5" t="s">
        <v>3126</v>
      </c>
      <c r="B181" s="5" t="s">
        <v>948</v>
      </c>
      <c r="C181" s="5" t="s">
        <v>72</v>
      </c>
      <c r="D181" s="24">
        <v>0</v>
      </c>
      <c r="E181" s="24">
        <v>0</v>
      </c>
      <c r="F181" s="5"/>
      <c r="H181" s="24">
        <v>0</v>
      </c>
      <c r="I181" s="24">
        <v>0</v>
      </c>
      <c r="J181" s="24" t="s">
        <v>708</v>
      </c>
    </row>
    <row r="182" spans="1:10" hidden="1" x14ac:dyDescent="0.2">
      <c r="A182" s="5" t="s">
        <v>3126</v>
      </c>
      <c r="B182" s="5" t="s">
        <v>948</v>
      </c>
      <c r="C182" s="5" t="s">
        <v>7709</v>
      </c>
      <c r="D182" s="24">
        <v>0</v>
      </c>
      <c r="E182" s="24">
        <v>0</v>
      </c>
      <c r="F182" s="5"/>
      <c r="H182" s="24">
        <v>0</v>
      </c>
      <c r="I182" s="24">
        <v>0</v>
      </c>
      <c r="J182" s="24" t="s">
        <v>7708</v>
      </c>
    </row>
    <row r="183" spans="1:10" hidden="1" x14ac:dyDescent="0.2">
      <c r="A183" s="5" t="s">
        <v>3126</v>
      </c>
      <c r="B183" s="5" t="s">
        <v>948</v>
      </c>
      <c r="C183" s="5" t="s">
        <v>418</v>
      </c>
      <c r="D183" s="24">
        <v>0</v>
      </c>
      <c r="E183" s="24">
        <v>0</v>
      </c>
      <c r="F183" s="5"/>
      <c r="H183" s="24">
        <v>0</v>
      </c>
      <c r="I183" s="24">
        <v>0</v>
      </c>
      <c r="J183" s="24" t="s">
        <v>7710</v>
      </c>
    </row>
    <row r="184" spans="1:10" hidden="1" x14ac:dyDescent="0.2">
      <c r="A184" s="5" t="s">
        <v>3126</v>
      </c>
      <c r="B184" s="5" t="s">
        <v>948</v>
      </c>
      <c r="C184" s="5" t="s">
        <v>7712</v>
      </c>
      <c r="D184" s="24">
        <v>0</v>
      </c>
      <c r="E184" s="24">
        <v>0</v>
      </c>
      <c r="F184" s="5"/>
      <c r="H184" s="24">
        <v>0</v>
      </c>
      <c r="I184" s="24">
        <v>0</v>
      </c>
      <c r="J184" s="24" t="s">
        <v>7711</v>
      </c>
    </row>
    <row r="185" spans="1:10" hidden="1" x14ac:dyDescent="0.2">
      <c r="A185" s="5" t="s">
        <v>3126</v>
      </c>
      <c r="B185" s="5" t="s">
        <v>948</v>
      </c>
      <c r="C185" s="5" t="s">
        <v>7714</v>
      </c>
      <c r="D185" s="24">
        <v>0</v>
      </c>
      <c r="E185" s="24">
        <v>0</v>
      </c>
      <c r="F185" s="5"/>
      <c r="H185" s="24">
        <v>0</v>
      </c>
      <c r="I185" s="24">
        <v>0</v>
      </c>
      <c r="J185" s="24" t="s">
        <v>7713</v>
      </c>
    </row>
    <row r="186" spans="1:10" hidden="1" x14ac:dyDescent="0.2">
      <c r="A186" s="5" t="s">
        <v>3126</v>
      </c>
      <c r="B186" s="5" t="s">
        <v>948</v>
      </c>
      <c r="C186" s="5" t="s">
        <v>3844</v>
      </c>
      <c r="D186" s="24">
        <v>0</v>
      </c>
      <c r="E186" s="24">
        <v>0</v>
      </c>
      <c r="F186" s="5"/>
      <c r="H186" s="24">
        <v>0</v>
      </c>
      <c r="I186" s="24">
        <v>0</v>
      </c>
      <c r="J186" s="24" t="s">
        <v>7715</v>
      </c>
    </row>
    <row r="187" spans="1:10" hidden="1" x14ac:dyDescent="0.2">
      <c r="A187" s="5" t="s">
        <v>3126</v>
      </c>
      <c r="B187" s="5" t="s">
        <v>948</v>
      </c>
      <c r="C187" s="5" t="s">
        <v>7717</v>
      </c>
      <c r="D187" s="24">
        <v>0</v>
      </c>
      <c r="E187" s="24">
        <v>0</v>
      </c>
      <c r="F187" s="5"/>
      <c r="H187" s="24">
        <v>0</v>
      </c>
      <c r="I187" s="24">
        <v>0</v>
      </c>
      <c r="J187" s="24" t="s">
        <v>7716</v>
      </c>
    </row>
    <row r="188" spans="1:10" hidden="1" x14ac:dyDescent="0.2">
      <c r="A188" s="5" t="s">
        <v>3126</v>
      </c>
      <c r="B188" s="5" t="s">
        <v>948</v>
      </c>
      <c r="C188" s="5" t="s">
        <v>7719</v>
      </c>
      <c r="D188" s="24">
        <v>0</v>
      </c>
      <c r="E188" s="24">
        <v>0</v>
      </c>
      <c r="F188" s="5"/>
      <c r="H188" s="24">
        <v>0</v>
      </c>
      <c r="I188" s="24">
        <v>0</v>
      </c>
      <c r="J188" s="24" t="s">
        <v>7718</v>
      </c>
    </row>
    <row r="189" spans="1:10" hidden="1" x14ac:dyDescent="0.2">
      <c r="A189" s="5" t="s">
        <v>3126</v>
      </c>
      <c r="B189" s="5" t="s">
        <v>948</v>
      </c>
      <c r="C189" s="5" t="s">
        <v>197</v>
      </c>
      <c r="D189" s="24">
        <v>0</v>
      </c>
      <c r="E189" s="24">
        <v>0</v>
      </c>
      <c r="F189" s="5"/>
      <c r="H189" s="24">
        <v>0</v>
      </c>
      <c r="I189" s="24">
        <v>0</v>
      </c>
      <c r="J189" s="24" t="s">
        <v>7720</v>
      </c>
    </row>
    <row r="190" spans="1:10" hidden="1" x14ac:dyDescent="0.2">
      <c r="A190" s="5" t="s">
        <v>3126</v>
      </c>
      <c r="B190" s="5" t="s">
        <v>948</v>
      </c>
      <c r="C190" s="5" t="s">
        <v>7592</v>
      </c>
      <c r="D190" s="24">
        <v>0</v>
      </c>
      <c r="E190" s="24">
        <v>0</v>
      </c>
      <c r="F190" s="5"/>
      <c r="H190" s="24">
        <v>0</v>
      </c>
      <c r="I190" s="24">
        <v>0</v>
      </c>
      <c r="J190" s="24" t="s">
        <v>7721</v>
      </c>
    </row>
    <row r="191" spans="1:10" hidden="1" x14ac:dyDescent="0.2">
      <c r="A191" s="5" t="s">
        <v>3126</v>
      </c>
      <c r="B191" s="5" t="s">
        <v>948</v>
      </c>
      <c r="C191" s="5" t="s">
        <v>3630</v>
      </c>
      <c r="D191" s="24">
        <v>0</v>
      </c>
      <c r="E191" s="24">
        <v>0</v>
      </c>
      <c r="F191" s="5"/>
      <c r="H191" s="24">
        <v>0</v>
      </c>
      <c r="I191" s="24">
        <v>0</v>
      </c>
      <c r="J191" s="24" t="s">
        <v>7722</v>
      </c>
    </row>
    <row r="192" spans="1:10" hidden="1" x14ac:dyDescent="0.2">
      <c r="A192" s="5" t="s">
        <v>3126</v>
      </c>
      <c r="B192" s="5" t="s">
        <v>948</v>
      </c>
      <c r="C192" s="5" t="s">
        <v>256</v>
      </c>
      <c r="D192" s="24">
        <v>0</v>
      </c>
      <c r="E192" s="24">
        <v>0</v>
      </c>
      <c r="F192" s="5"/>
      <c r="H192" s="24">
        <v>0</v>
      </c>
      <c r="I192" s="24">
        <v>0</v>
      </c>
      <c r="J192" s="24" t="s">
        <v>709</v>
      </c>
    </row>
    <row r="193" spans="1:10" hidden="1" x14ac:dyDescent="0.2">
      <c r="A193" s="5" t="s">
        <v>3126</v>
      </c>
      <c r="B193" s="5" t="s">
        <v>948</v>
      </c>
      <c r="C193" s="5" t="s">
        <v>7724</v>
      </c>
      <c r="D193" s="24">
        <v>0</v>
      </c>
      <c r="E193" s="24">
        <v>0</v>
      </c>
      <c r="F193" s="5"/>
      <c r="H193" s="24">
        <v>0</v>
      </c>
      <c r="I193" s="24">
        <v>0</v>
      </c>
      <c r="J193" s="24" t="s">
        <v>7723</v>
      </c>
    </row>
    <row r="194" spans="1:10" hidden="1" x14ac:dyDescent="0.2">
      <c r="A194" s="5" t="s">
        <v>3126</v>
      </c>
      <c r="B194" s="5" t="s">
        <v>948</v>
      </c>
      <c r="C194" s="5" t="s">
        <v>7596</v>
      </c>
      <c r="D194" s="24">
        <v>0</v>
      </c>
      <c r="E194" s="24">
        <v>0</v>
      </c>
      <c r="F194" s="5"/>
      <c r="H194" s="24">
        <v>0</v>
      </c>
      <c r="I194" s="24">
        <v>0</v>
      </c>
      <c r="J194" s="24" t="s">
        <v>7725</v>
      </c>
    </row>
    <row r="195" spans="1:10" hidden="1" x14ac:dyDescent="0.2">
      <c r="A195" s="5" t="s">
        <v>3126</v>
      </c>
      <c r="B195" s="5" t="s">
        <v>948</v>
      </c>
      <c r="C195" s="5" t="s">
        <v>7597</v>
      </c>
      <c r="D195" s="24">
        <v>0</v>
      </c>
      <c r="E195" s="24">
        <v>0</v>
      </c>
      <c r="F195" s="5"/>
      <c r="H195" s="24">
        <v>0</v>
      </c>
      <c r="I195" s="24">
        <v>0</v>
      </c>
      <c r="J195" s="24" t="s">
        <v>7726</v>
      </c>
    </row>
    <row r="196" spans="1:10" hidden="1" x14ac:dyDescent="0.2">
      <c r="A196" s="5" t="s">
        <v>3126</v>
      </c>
      <c r="B196" s="5" t="s">
        <v>948</v>
      </c>
      <c r="C196" s="5" t="s">
        <v>7728</v>
      </c>
      <c r="D196" s="24">
        <v>0</v>
      </c>
      <c r="E196" s="24">
        <v>0</v>
      </c>
      <c r="F196" s="5"/>
      <c r="H196" s="24">
        <v>0</v>
      </c>
      <c r="I196" s="24">
        <v>0</v>
      </c>
      <c r="J196" s="24" t="s">
        <v>7727</v>
      </c>
    </row>
    <row r="197" spans="1:10" hidden="1" x14ac:dyDescent="0.2">
      <c r="A197" s="5" t="s">
        <v>3126</v>
      </c>
      <c r="B197" s="5" t="s">
        <v>948</v>
      </c>
      <c r="C197" s="5" t="s">
        <v>7730</v>
      </c>
      <c r="D197" s="24">
        <v>0</v>
      </c>
      <c r="E197" s="24">
        <v>0</v>
      </c>
      <c r="F197" s="5"/>
      <c r="H197" s="24">
        <v>0</v>
      </c>
      <c r="I197" s="24">
        <v>0</v>
      </c>
      <c r="J197" s="24" t="s">
        <v>7729</v>
      </c>
    </row>
    <row r="198" spans="1:10" hidden="1" x14ac:dyDescent="0.2">
      <c r="A198" s="5" t="s">
        <v>3126</v>
      </c>
      <c r="B198" s="5" t="s">
        <v>948</v>
      </c>
      <c r="C198" s="5" t="s">
        <v>7732</v>
      </c>
      <c r="D198" s="24">
        <v>0</v>
      </c>
      <c r="E198" s="24">
        <v>0</v>
      </c>
      <c r="F198" s="5"/>
      <c r="H198" s="24">
        <v>0</v>
      </c>
      <c r="I198" s="24">
        <v>0</v>
      </c>
      <c r="J198" s="24" t="s">
        <v>7731</v>
      </c>
    </row>
    <row r="199" spans="1:10" hidden="1" x14ac:dyDescent="0.2">
      <c r="A199" s="5" t="s">
        <v>3126</v>
      </c>
      <c r="B199" s="5" t="s">
        <v>948</v>
      </c>
      <c r="C199" s="5" t="s">
        <v>7734</v>
      </c>
      <c r="D199" s="24">
        <v>0</v>
      </c>
      <c r="E199" s="24">
        <v>0</v>
      </c>
      <c r="F199" s="5"/>
      <c r="H199" s="24">
        <v>0</v>
      </c>
      <c r="I199" s="24">
        <v>0</v>
      </c>
      <c r="J199" s="24" t="s">
        <v>7733</v>
      </c>
    </row>
    <row r="200" spans="1:10" hidden="1" x14ac:dyDescent="0.2">
      <c r="A200" s="5" t="s">
        <v>3126</v>
      </c>
      <c r="B200" s="5" t="s">
        <v>948</v>
      </c>
      <c r="C200" s="5" t="s">
        <v>7736</v>
      </c>
      <c r="D200" s="24">
        <v>0</v>
      </c>
      <c r="E200" s="24">
        <v>0</v>
      </c>
      <c r="F200" s="5"/>
      <c r="H200" s="24">
        <v>0</v>
      </c>
      <c r="I200" s="24">
        <v>0</v>
      </c>
      <c r="J200" s="24" t="s">
        <v>7735</v>
      </c>
    </row>
    <row r="201" spans="1:10" hidden="1" x14ac:dyDescent="0.2">
      <c r="A201" s="5" t="s">
        <v>3126</v>
      </c>
      <c r="B201" s="5" t="s">
        <v>948</v>
      </c>
      <c r="C201" s="5" t="s">
        <v>7738</v>
      </c>
      <c r="D201" s="24">
        <v>0</v>
      </c>
      <c r="E201" s="24">
        <v>0</v>
      </c>
      <c r="F201" s="5"/>
      <c r="H201" s="24">
        <v>0</v>
      </c>
      <c r="I201" s="24">
        <v>0</v>
      </c>
      <c r="J201" s="24" t="s">
        <v>7737</v>
      </c>
    </row>
    <row r="202" spans="1:10" hidden="1" x14ac:dyDescent="0.2">
      <c r="A202" s="5" t="s">
        <v>3126</v>
      </c>
      <c r="B202" s="5" t="s">
        <v>948</v>
      </c>
      <c r="C202" s="5" t="s">
        <v>7740</v>
      </c>
      <c r="D202" s="24">
        <v>0</v>
      </c>
      <c r="E202" s="24">
        <v>0</v>
      </c>
      <c r="F202" s="5"/>
      <c r="H202" s="24">
        <v>0</v>
      </c>
      <c r="I202" s="24">
        <v>0</v>
      </c>
      <c r="J202" s="24" t="s">
        <v>7739</v>
      </c>
    </row>
    <row r="203" spans="1:10" hidden="1" x14ac:dyDescent="0.2">
      <c r="A203" s="5" t="s">
        <v>3126</v>
      </c>
      <c r="B203" s="5" t="s">
        <v>948</v>
      </c>
      <c r="C203" s="5" t="s">
        <v>232</v>
      </c>
      <c r="D203" s="24">
        <v>0</v>
      </c>
      <c r="E203" s="24">
        <v>0</v>
      </c>
      <c r="F203" s="5"/>
      <c r="H203" s="24">
        <v>0</v>
      </c>
      <c r="I203" s="24">
        <v>0</v>
      </c>
      <c r="J203" s="24" t="s">
        <v>710</v>
      </c>
    </row>
    <row r="204" spans="1:10" hidden="1" x14ac:dyDescent="0.2">
      <c r="A204" s="5" t="s">
        <v>3126</v>
      </c>
      <c r="B204" s="5" t="s">
        <v>948</v>
      </c>
      <c r="C204" s="5" t="s">
        <v>104</v>
      </c>
      <c r="D204" s="24">
        <v>0</v>
      </c>
      <c r="E204" s="24">
        <v>0</v>
      </c>
      <c r="F204" s="5"/>
      <c r="H204" s="24">
        <v>0</v>
      </c>
      <c r="I204" s="24">
        <v>0</v>
      </c>
      <c r="J204" s="24" t="s">
        <v>7741</v>
      </c>
    </row>
    <row r="205" spans="1:10" hidden="1" x14ac:dyDescent="0.2">
      <c r="A205" s="5" t="s">
        <v>3126</v>
      </c>
      <c r="B205" s="5" t="s">
        <v>948</v>
      </c>
      <c r="C205" s="5" t="s">
        <v>114</v>
      </c>
      <c r="D205" s="24">
        <v>0</v>
      </c>
      <c r="E205" s="24">
        <v>0</v>
      </c>
      <c r="F205" s="5"/>
      <c r="H205" s="24">
        <v>0</v>
      </c>
      <c r="I205" s="24">
        <v>0</v>
      </c>
      <c r="J205" s="24" t="s">
        <v>7742</v>
      </c>
    </row>
    <row r="206" spans="1:10" hidden="1" x14ac:dyDescent="0.2">
      <c r="A206" s="5" t="s">
        <v>3126</v>
      </c>
      <c r="B206" s="5" t="s">
        <v>948</v>
      </c>
      <c r="C206" s="5" t="s">
        <v>7744</v>
      </c>
      <c r="D206" s="24">
        <v>0</v>
      </c>
      <c r="E206" s="24">
        <v>0</v>
      </c>
      <c r="F206" s="5"/>
      <c r="H206" s="24">
        <v>0</v>
      </c>
      <c r="I206" s="24">
        <v>0</v>
      </c>
      <c r="J206" s="24" t="s">
        <v>7743</v>
      </c>
    </row>
    <row r="207" spans="1:10" hidden="1" x14ac:dyDescent="0.2">
      <c r="A207" s="5" t="s">
        <v>3126</v>
      </c>
      <c r="B207" s="5" t="s">
        <v>948</v>
      </c>
      <c r="C207" s="5" t="s">
        <v>7746</v>
      </c>
      <c r="D207" s="24">
        <v>0</v>
      </c>
      <c r="E207" s="24">
        <v>0</v>
      </c>
      <c r="F207" s="5"/>
      <c r="H207" s="24">
        <v>0</v>
      </c>
      <c r="I207" s="24">
        <v>0</v>
      </c>
      <c r="J207" s="24" t="s">
        <v>7745</v>
      </c>
    </row>
    <row r="208" spans="1:10" hidden="1" x14ac:dyDescent="0.2">
      <c r="A208" s="5" t="s">
        <v>3126</v>
      </c>
      <c r="B208" s="5" t="s">
        <v>948</v>
      </c>
      <c r="C208" s="5" t="s">
        <v>7748</v>
      </c>
      <c r="D208" s="24">
        <v>0</v>
      </c>
      <c r="E208" s="24">
        <v>0</v>
      </c>
      <c r="F208" s="5"/>
      <c r="H208" s="24">
        <v>0</v>
      </c>
      <c r="I208" s="24">
        <v>0</v>
      </c>
      <c r="J208" s="24" t="s">
        <v>7747</v>
      </c>
    </row>
    <row r="209" spans="1:10" hidden="1" x14ac:dyDescent="0.2">
      <c r="A209" s="5" t="s">
        <v>3126</v>
      </c>
      <c r="B209" s="5" t="s">
        <v>948</v>
      </c>
      <c r="C209" s="5" t="s">
        <v>7750</v>
      </c>
      <c r="D209" s="24">
        <v>0</v>
      </c>
      <c r="E209" s="24">
        <v>0</v>
      </c>
      <c r="F209" s="5"/>
      <c r="H209" s="24">
        <v>0</v>
      </c>
      <c r="I209" s="24">
        <v>0</v>
      </c>
      <c r="J209" s="24" t="s">
        <v>7749</v>
      </c>
    </row>
    <row r="210" spans="1:10" hidden="1" x14ac:dyDescent="0.2">
      <c r="A210" s="5" t="s">
        <v>3126</v>
      </c>
      <c r="B210" s="5" t="s">
        <v>948</v>
      </c>
      <c r="C210" s="5" t="s">
        <v>7752</v>
      </c>
      <c r="D210" s="24">
        <v>0</v>
      </c>
      <c r="E210" s="24">
        <v>0</v>
      </c>
      <c r="F210" s="5"/>
      <c r="H210" s="24">
        <v>0</v>
      </c>
      <c r="I210" s="24">
        <v>0</v>
      </c>
      <c r="J210" s="24" t="s">
        <v>7751</v>
      </c>
    </row>
    <row r="211" spans="1:10" hidden="1" x14ac:dyDescent="0.2">
      <c r="A211" s="5" t="s">
        <v>3126</v>
      </c>
      <c r="B211" s="5" t="s">
        <v>948</v>
      </c>
      <c r="C211" s="5" t="s">
        <v>7754</v>
      </c>
      <c r="D211" s="24">
        <v>0</v>
      </c>
      <c r="E211" s="24">
        <v>0</v>
      </c>
      <c r="F211" s="5"/>
      <c r="H211" s="24">
        <v>0</v>
      </c>
      <c r="I211" s="24">
        <v>0</v>
      </c>
      <c r="J211" s="24" t="s">
        <v>7753</v>
      </c>
    </row>
    <row r="212" spans="1:10" hidden="1" x14ac:dyDescent="0.2">
      <c r="A212" s="5" t="s">
        <v>3126</v>
      </c>
      <c r="B212" s="5" t="s">
        <v>948</v>
      </c>
      <c r="C212" s="5" t="s">
        <v>7756</v>
      </c>
      <c r="D212" s="24">
        <v>0</v>
      </c>
      <c r="E212" s="24">
        <v>0</v>
      </c>
      <c r="F212" s="5"/>
      <c r="H212" s="24">
        <v>0</v>
      </c>
      <c r="I212" s="24">
        <v>0</v>
      </c>
      <c r="J212" s="24" t="s">
        <v>7755</v>
      </c>
    </row>
    <row r="213" spans="1:10" hidden="1" x14ac:dyDescent="0.2">
      <c r="A213" s="5" t="s">
        <v>3126</v>
      </c>
      <c r="B213" s="5" t="s">
        <v>948</v>
      </c>
      <c r="C213" s="5" t="s">
        <v>7758</v>
      </c>
      <c r="D213" s="24">
        <v>0</v>
      </c>
      <c r="E213" s="24">
        <v>0</v>
      </c>
      <c r="F213" s="5"/>
      <c r="H213" s="24">
        <v>0</v>
      </c>
      <c r="I213" s="24">
        <v>0</v>
      </c>
      <c r="J213" s="24" t="s">
        <v>7757</v>
      </c>
    </row>
    <row r="214" spans="1:10" hidden="1" x14ac:dyDescent="0.2">
      <c r="A214" s="5" t="s">
        <v>3126</v>
      </c>
      <c r="B214" s="5" t="s">
        <v>948</v>
      </c>
      <c r="C214" s="5" t="s">
        <v>409</v>
      </c>
      <c r="D214" s="24">
        <v>0</v>
      </c>
      <c r="E214" s="24">
        <v>0</v>
      </c>
      <c r="F214" s="5"/>
      <c r="H214" s="24">
        <v>0</v>
      </c>
      <c r="I214" s="24">
        <v>0</v>
      </c>
      <c r="J214" s="24" t="s">
        <v>711</v>
      </c>
    </row>
    <row r="215" spans="1:10" hidden="1" x14ac:dyDescent="0.2">
      <c r="A215" s="5" t="s">
        <v>3126</v>
      </c>
      <c r="B215" s="5" t="s">
        <v>948</v>
      </c>
      <c r="C215" s="5" t="s">
        <v>132</v>
      </c>
      <c r="D215" s="24">
        <v>0</v>
      </c>
      <c r="E215" s="24">
        <v>0</v>
      </c>
      <c r="F215" s="5"/>
      <c r="H215" s="24">
        <v>0</v>
      </c>
      <c r="I215" s="24">
        <v>0</v>
      </c>
      <c r="J215" s="24" t="s">
        <v>7759</v>
      </c>
    </row>
    <row r="216" spans="1:10" hidden="1" x14ac:dyDescent="0.2">
      <c r="A216" s="5" t="s">
        <v>3126</v>
      </c>
      <c r="B216" s="5" t="s">
        <v>948</v>
      </c>
      <c r="C216" s="5" t="s">
        <v>7761</v>
      </c>
      <c r="D216" s="24">
        <v>0</v>
      </c>
      <c r="E216" s="24">
        <v>0</v>
      </c>
      <c r="F216" s="5"/>
      <c r="H216" s="24">
        <v>0</v>
      </c>
      <c r="I216" s="24">
        <v>0</v>
      </c>
      <c r="J216" s="24" t="s">
        <v>7760</v>
      </c>
    </row>
    <row r="217" spans="1:10" hidden="1" x14ac:dyDescent="0.2">
      <c r="A217" s="5" t="s">
        <v>3126</v>
      </c>
      <c r="B217" s="5" t="s">
        <v>948</v>
      </c>
      <c r="C217" s="5" t="s">
        <v>7763</v>
      </c>
      <c r="D217" s="24">
        <v>0</v>
      </c>
      <c r="E217" s="24">
        <v>0</v>
      </c>
      <c r="F217" s="5"/>
      <c r="H217" s="24">
        <v>0</v>
      </c>
      <c r="I217" s="24">
        <v>0</v>
      </c>
      <c r="J217" s="24" t="s">
        <v>7762</v>
      </c>
    </row>
    <row r="218" spans="1:10" hidden="1" x14ac:dyDescent="0.2">
      <c r="A218" s="5" t="s">
        <v>3126</v>
      </c>
      <c r="B218" s="5" t="s">
        <v>948</v>
      </c>
      <c r="C218" s="5" t="s">
        <v>7765</v>
      </c>
      <c r="D218" s="24">
        <v>0</v>
      </c>
      <c r="E218" s="24">
        <v>0</v>
      </c>
      <c r="F218" s="5"/>
      <c r="H218" s="24">
        <v>0</v>
      </c>
      <c r="I218" s="24">
        <v>0</v>
      </c>
      <c r="J218" s="24" t="s">
        <v>7764</v>
      </c>
    </row>
    <row r="219" spans="1:10" hidden="1" x14ac:dyDescent="0.2">
      <c r="A219" s="5" t="s">
        <v>3126</v>
      </c>
      <c r="B219" s="5" t="s">
        <v>948</v>
      </c>
      <c r="C219" s="5" t="s">
        <v>104</v>
      </c>
      <c r="D219" s="24">
        <v>0</v>
      </c>
      <c r="E219" s="24">
        <v>0</v>
      </c>
      <c r="F219" s="5"/>
      <c r="H219" s="24">
        <v>0</v>
      </c>
      <c r="I219" s="24">
        <v>0</v>
      </c>
      <c r="J219" s="24" t="s">
        <v>7766</v>
      </c>
    </row>
    <row r="220" spans="1:10" hidden="1" x14ac:dyDescent="0.2">
      <c r="A220" s="5" t="s">
        <v>3126</v>
      </c>
      <c r="B220" s="5" t="s">
        <v>948</v>
      </c>
      <c r="C220" s="5" t="s">
        <v>7768</v>
      </c>
      <c r="D220" s="24">
        <v>0</v>
      </c>
      <c r="E220" s="24">
        <v>0</v>
      </c>
      <c r="F220" s="5"/>
      <c r="H220" s="24">
        <v>0</v>
      </c>
      <c r="I220" s="24">
        <v>0</v>
      </c>
      <c r="J220" s="24" t="s">
        <v>7767</v>
      </c>
    </row>
    <row r="221" spans="1:10" hidden="1" x14ac:dyDescent="0.2">
      <c r="A221" s="5" t="s">
        <v>3126</v>
      </c>
      <c r="B221" s="5" t="s">
        <v>948</v>
      </c>
      <c r="C221" s="5" t="s">
        <v>106</v>
      </c>
      <c r="D221" s="24">
        <v>0</v>
      </c>
      <c r="E221" s="24">
        <v>0</v>
      </c>
      <c r="F221" s="5"/>
      <c r="H221" s="24">
        <v>0</v>
      </c>
      <c r="I221" s="24">
        <v>0</v>
      </c>
      <c r="J221" s="24" t="s">
        <v>7769</v>
      </c>
    </row>
    <row r="222" spans="1:10" hidden="1" x14ac:dyDescent="0.2">
      <c r="A222" s="5" t="s">
        <v>3126</v>
      </c>
      <c r="B222" s="5" t="s">
        <v>948</v>
      </c>
      <c r="C222" s="5" t="s">
        <v>7771</v>
      </c>
      <c r="D222" s="24">
        <v>0</v>
      </c>
      <c r="E222" s="24">
        <v>0</v>
      </c>
      <c r="F222" s="5"/>
      <c r="H222" s="24">
        <v>0</v>
      </c>
      <c r="I222" s="24">
        <v>0</v>
      </c>
      <c r="J222" s="24" t="s">
        <v>7770</v>
      </c>
    </row>
    <row r="223" spans="1:10" hidden="1" x14ac:dyDescent="0.2">
      <c r="A223" s="5" t="s">
        <v>3126</v>
      </c>
      <c r="B223" s="5" t="s">
        <v>948</v>
      </c>
      <c r="C223" s="5" t="s">
        <v>7773</v>
      </c>
      <c r="D223" s="24">
        <v>0</v>
      </c>
      <c r="E223" s="24">
        <v>0</v>
      </c>
      <c r="F223" s="5"/>
      <c r="H223" s="24">
        <v>0</v>
      </c>
      <c r="I223" s="24">
        <v>0</v>
      </c>
      <c r="J223" s="24" t="s">
        <v>7772</v>
      </c>
    </row>
    <row r="224" spans="1:10" hidden="1" x14ac:dyDescent="0.2">
      <c r="A224" s="5" t="s">
        <v>3126</v>
      </c>
      <c r="B224" s="5" t="s">
        <v>948</v>
      </c>
      <c r="C224" s="5" t="s">
        <v>96</v>
      </c>
      <c r="D224" s="24">
        <v>0</v>
      </c>
      <c r="E224" s="24">
        <v>0</v>
      </c>
      <c r="F224" s="5"/>
      <c r="H224" s="24">
        <v>0</v>
      </c>
      <c r="I224" s="24">
        <v>0</v>
      </c>
      <c r="J224" s="24" t="s">
        <v>7774</v>
      </c>
    </row>
    <row r="225" spans="1:10" hidden="1" x14ac:dyDescent="0.2">
      <c r="A225" s="5" t="s">
        <v>3126</v>
      </c>
      <c r="B225" s="5" t="s">
        <v>948</v>
      </c>
      <c r="C225" s="5" t="s">
        <v>123</v>
      </c>
      <c r="D225" s="24">
        <v>0</v>
      </c>
      <c r="E225" s="24">
        <v>0</v>
      </c>
      <c r="F225" s="5"/>
      <c r="H225" s="24">
        <v>0</v>
      </c>
      <c r="I225" s="24">
        <v>0</v>
      </c>
      <c r="J225" s="24" t="s">
        <v>712</v>
      </c>
    </row>
    <row r="226" spans="1:10" hidden="1" x14ac:dyDescent="0.2">
      <c r="A226" s="5" t="s">
        <v>3126</v>
      </c>
      <c r="B226" s="5" t="s">
        <v>948</v>
      </c>
      <c r="C226" s="5" t="s">
        <v>7776</v>
      </c>
      <c r="D226" s="24">
        <v>0</v>
      </c>
      <c r="E226" s="24">
        <v>0</v>
      </c>
      <c r="F226" s="5"/>
      <c r="H226" s="24">
        <v>0</v>
      </c>
      <c r="I226" s="24">
        <v>0</v>
      </c>
      <c r="J226" s="24" t="s">
        <v>7775</v>
      </c>
    </row>
    <row r="227" spans="1:10" hidden="1" x14ac:dyDescent="0.2">
      <c r="A227" s="5" t="s">
        <v>3126</v>
      </c>
      <c r="B227" s="5" t="s">
        <v>948</v>
      </c>
      <c r="C227" s="5" t="s">
        <v>103</v>
      </c>
      <c r="D227" s="24">
        <v>0</v>
      </c>
      <c r="E227" s="24">
        <v>0</v>
      </c>
      <c r="F227" s="5"/>
      <c r="H227" s="24">
        <v>0</v>
      </c>
      <c r="I227" s="24">
        <v>0</v>
      </c>
      <c r="J227" s="24" t="s">
        <v>7777</v>
      </c>
    </row>
    <row r="228" spans="1:10" hidden="1" x14ac:dyDescent="0.2">
      <c r="A228" s="5" t="s">
        <v>3126</v>
      </c>
      <c r="B228" s="5" t="s">
        <v>948</v>
      </c>
      <c r="C228" s="5" t="s">
        <v>104</v>
      </c>
      <c r="D228" s="24">
        <v>0</v>
      </c>
      <c r="E228" s="24">
        <v>0</v>
      </c>
      <c r="F228" s="5"/>
      <c r="H228" s="24">
        <v>0</v>
      </c>
      <c r="I228" s="24">
        <v>0</v>
      </c>
      <c r="J228" s="24" t="s">
        <v>7778</v>
      </c>
    </row>
    <row r="229" spans="1:10" hidden="1" x14ac:dyDescent="0.2">
      <c r="A229" s="5" t="s">
        <v>3126</v>
      </c>
      <c r="B229" s="5" t="s">
        <v>948</v>
      </c>
      <c r="C229" s="5" t="s">
        <v>114</v>
      </c>
      <c r="D229" s="24">
        <v>0</v>
      </c>
      <c r="E229" s="24">
        <v>0</v>
      </c>
      <c r="F229" s="5"/>
      <c r="H229" s="24">
        <v>0</v>
      </c>
      <c r="I229" s="24">
        <v>0</v>
      </c>
      <c r="J229" s="24" t="s">
        <v>7779</v>
      </c>
    </row>
    <row r="230" spans="1:10" hidden="1" x14ac:dyDescent="0.2">
      <c r="A230" s="5" t="s">
        <v>3126</v>
      </c>
      <c r="B230" s="5" t="s">
        <v>948</v>
      </c>
      <c r="C230" s="5" t="s">
        <v>118</v>
      </c>
      <c r="D230" s="24">
        <v>0</v>
      </c>
      <c r="E230" s="24">
        <v>0</v>
      </c>
      <c r="F230" s="5"/>
      <c r="H230" s="24">
        <v>0</v>
      </c>
      <c r="I230" s="24">
        <v>0</v>
      </c>
      <c r="J230" s="24" t="s">
        <v>7780</v>
      </c>
    </row>
    <row r="231" spans="1:10" hidden="1" x14ac:dyDescent="0.2">
      <c r="A231" s="5" t="s">
        <v>3126</v>
      </c>
      <c r="B231" s="5" t="s">
        <v>948</v>
      </c>
      <c r="C231" s="5" t="s">
        <v>119</v>
      </c>
      <c r="D231" s="24">
        <v>0</v>
      </c>
      <c r="E231" s="24">
        <v>0</v>
      </c>
      <c r="F231" s="5"/>
      <c r="H231" s="24">
        <v>0</v>
      </c>
      <c r="I231" s="24">
        <v>0</v>
      </c>
      <c r="J231" s="24" t="s">
        <v>7781</v>
      </c>
    </row>
    <row r="232" spans="1:10" hidden="1" x14ac:dyDescent="0.2">
      <c r="A232" s="5" t="s">
        <v>3126</v>
      </c>
      <c r="B232" s="5" t="s">
        <v>948</v>
      </c>
      <c r="C232" s="5" t="s">
        <v>121</v>
      </c>
      <c r="D232" s="24">
        <v>0</v>
      </c>
      <c r="E232" s="24">
        <v>0</v>
      </c>
      <c r="F232" s="5"/>
      <c r="H232" s="24">
        <v>0</v>
      </c>
      <c r="I232" s="24">
        <v>0</v>
      </c>
      <c r="J232" s="24" t="s">
        <v>7782</v>
      </c>
    </row>
    <row r="233" spans="1:10" hidden="1" x14ac:dyDescent="0.2">
      <c r="A233" s="5" t="s">
        <v>3126</v>
      </c>
      <c r="B233" s="5" t="s">
        <v>948</v>
      </c>
      <c r="C233" s="5" t="s">
        <v>127</v>
      </c>
      <c r="D233" s="24">
        <v>0</v>
      </c>
      <c r="E233" s="24">
        <v>0</v>
      </c>
      <c r="F233" s="5"/>
      <c r="H233" s="24">
        <v>0</v>
      </c>
      <c r="I233" s="24">
        <v>0</v>
      </c>
      <c r="J233" s="24" t="s">
        <v>7783</v>
      </c>
    </row>
    <row r="234" spans="1:10" hidden="1" x14ac:dyDescent="0.2">
      <c r="A234" s="5" t="s">
        <v>3126</v>
      </c>
      <c r="B234" s="5" t="s">
        <v>948</v>
      </c>
      <c r="C234" s="5" t="s">
        <v>131</v>
      </c>
      <c r="D234" s="24">
        <v>0</v>
      </c>
      <c r="E234" s="24">
        <v>0</v>
      </c>
      <c r="F234" s="5"/>
      <c r="H234" s="24">
        <v>0</v>
      </c>
      <c r="I234" s="24">
        <v>0</v>
      </c>
      <c r="J234" s="24" t="s">
        <v>7784</v>
      </c>
    </row>
    <row r="235" spans="1:10" hidden="1" x14ac:dyDescent="0.2">
      <c r="A235" s="5" t="s">
        <v>3126</v>
      </c>
      <c r="B235" s="5" t="s">
        <v>948</v>
      </c>
      <c r="C235" s="5" t="s">
        <v>132</v>
      </c>
      <c r="D235" s="24">
        <v>0</v>
      </c>
      <c r="E235" s="24">
        <v>0</v>
      </c>
      <c r="F235" s="5"/>
      <c r="H235" s="24">
        <v>0</v>
      </c>
      <c r="I235" s="24">
        <v>0</v>
      </c>
      <c r="J235" s="24" t="s">
        <v>7785</v>
      </c>
    </row>
    <row r="236" spans="1:10" hidden="1" x14ac:dyDescent="0.2">
      <c r="A236" s="5" t="s">
        <v>3126</v>
      </c>
      <c r="B236" s="5" t="s">
        <v>948</v>
      </c>
      <c r="C236" s="5" t="s">
        <v>464</v>
      </c>
      <c r="D236" s="24">
        <v>0</v>
      </c>
      <c r="E236" s="24">
        <v>0</v>
      </c>
      <c r="F236" s="5"/>
      <c r="H236" s="24">
        <v>0</v>
      </c>
      <c r="I236" s="24">
        <v>0</v>
      </c>
      <c r="J236" s="24" t="s">
        <v>713</v>
      </c>
    </row>
    <row r="237" spans="1:10" hidden="1" x14ac:dyDescent="0.2">
      <c r="A237" s="5" t="s">
        <v>3126</v>
      </c>
      <c r="B237" s="5" t="s">
        <v>948</v>
      </c>
      <c r="C237" s="5" t="s">
        <v>402</v>
      </c>
      <c r="D237" s="24">
        <v>0</v>
      </c>
      <c r="E237" s="24">
        <v>0</v>
      </c>
      <c r="F237" s="5"/>
      <c r="H237" s="24">
        <v>0</v>
      </c>
      <c r="I237" s="24">
        <v>0</v>
      </c>
      <c r="J237" s="24" t="s">
        <v>714</v>
      </c>
    </row>
    <row r="238" spans="1:10" hidden="1" x14ac:dyDescent="0.2">
      <c r="A238" s="5" t="s">
        <v>3126</v>
      </c>
      <c r="B238" s="5" t="s">
        <v>948</v>
      </c>
      <c r="C238" s="5" t="s">
        <v>490</v>
      </c>
      <c r="D238" s="24">
        <v>0</v>
      </c>
      <c r="E238" s="24">
        <v>0</v>
      </c>
      <c r="F238" s="5"/>
      <c r="H238" s="24">
        <v>0</v>
      </c>
      <c r="I238" s="24">
        <v>0</v>
      </c>
      <c r="J238" s="24" t="s">
        <v>526</v>
      </c>
    </row>
    <row r="239" spans="1:10" hidden="1" x14ac:dyDescent="0.2">
      <c r="A239" s="5" t="s">
        <v>3126</v>
      </c>
      <c r="B239" s="5" t="s">
        <v>948</v>
      </c>
      <c r="C239" s="5" t="s">
        <v>401</v>
      </c>
      <c r="D239" s="24">
        <v>0</v>
      </c>
      <c r="E239" s="24">
        <v>0</v>
      </c>
      <c r="F239" s="5"/>
      <c r="H239" s="24">
        <v>0</v>
      </c>
      <c r="I239" s="24">
        <v>0</v>
      </c>
      <c r="J239" s="24" t="s">
        <v>715</v>
      </c>
    </row>
    <row r="240" spans="1:10" hidden="1" x14ac:dyDescent="0.2">
      <c r="A240" s="5" t="s">
        <v>3126</v>
      </c>
      <c r="B240" s="5" t="s">
        <v>948</v>
      </c>
      <c r="C240" s="5" t="s">
        <v>403</v>
      </c>
      <c r="D240" s="24">
        <v>0</v>
      </c>
      <c r="E240" s="24">
        <v>0</v>
      </c>
      <c r="F240" s="5"/>
      <c r="H240" s="24">
        <v>0</v>
      </c>
      <c r="I240" s="24">
        <v>0</v>
      </c>
      <c r="J240" s="24" t="s">
        <v>716</v>
      </c>
    </row>
    <row r="241" spans="1:10" hidden="1" x14ac:dyDescent="0.2">
      <c r="A241" s="5" t="s">
        <v>3126</v>
      </c>
      <c r="B241" s="5" t="s">
        <v>948</v>
      </c>
      <c r="C241" s="5" t="s">
        <v>317</v>
      </c>
      <c r="D241" s="24">
        <v>0</v>
      </c>
      <c r="E241" s="24">
        <v>0</v>
      </c>
      <c r="F241" s="5"/>
      <c r="H241" s="24">
        <v>0</v>
      </c>
      <c r="I241" s="24">
        <v>0</v>
      </c>
      <c r="J241" s="24" t="s">
        <v>717</v>
      </c>
    </row>
    <row r="242" spans="1:10" hidden="1" x14ac:dyDescent="0.2">
      <c r="A242" s="5" t="s">
        <v>3126</v>
      </c>
      <c r="B242" s="5" t="s">
        <v>948</v>
      </c>
      <c r="C242" s="5" t="s">
        <v>315</v>
      </c>
      <c r="D242" s="24">
        <v>0</v>
      </c>
      <c r="E242" s="24">
        <v>0</v>
      </c>
      <c r="F242" s="5"/>
      <c r="H242" s="24">
        <v>0</v>
      </c>
      <c r="I242" s="24">
        <v>0</v>
      </c>
      <c r="J242" s="24" t="s">
        <v>718</v>
      </c>
    </row>
    <row r="243" spans="1:10" hidden="1" x14ac:dyDescent="0.2">
      <c r="A243" s="5" t="s">
        <v>3126</v>
      </c>
      <c r="B243" s="5" t="s">
        <v>948</v>
      </c>
      <c r="C243" s="5" t="s">
        <v>252</v>
      </c>
      <c r="D243" s="24">
        <v>0</v>
      </c>
      <c r="E243" s="24">
        <v>0</v>
      </c>
      <c r="F243" s="5"/>
      <c r="H243" s="24">
        <v>0</v>
      </c>
      <c r="I243" s="24">
        <v>0</v>
      </c>
      <c r="J243" s="24" t="s">
        <v>719</v>
      </c>
    </row>
    <row r="244" spans="1:10" hidden="1" x14ac:dyDescent="0.2">
      <c r="A244" s="5" t="s">
        <v>3126</v>
      </c>
      <c r="B244" s="5" t="s">
        <v>948</v>
      </c>
      <c r="C244" s="5" t="s">
        <v>21</v>
      </c>
      <c r="D244" s="24">
        <v>0</v>
      </c>
      <c r="E244" s="24">
        <v>0</v>
      </c>
      <c r="F244" s="5"/>
      <c r="H244" s="24">
        <v>0</v>
      </c>
      <c r="I244" s="24">
        <v>0</v>
      </c>
      <c r="J244" s="24" t="s">
        <v>720</v>
      </c>
    </row>
    <row r="245" spans="1:10" hidden="1" x14ac:dyDescent="0.2">
      <c r="A245" s="5" t="s">
        <v>3126</v>
      </c>
      <c r="B245" s="5" t="s">
        <v>948</v>
      </c>
      <c r="C245" s="5" t="s">
        <v>122</v>
      </c>
      <c r="D245" s="24">
        <v>0</v>
      </c>
      <c r="E245" s="24">
        <v>0</v>
      </c>
      <c r="F245" s="5"/>
      <c r="H245" s="24">
        <v>0</v>
      </c>
      <c r="I245" s="24">
        <v>0</v>
      </c>
      <c r="J245" s="24" t="s">
        <v>721</v>
      </c>
    </row>
    <row r="246" spans="1:10" hidden="1" x14ac:dyDescent="0.2">
      <c r="A246" s="5" t="s">
        <v>3126</v>
      </c>
      <c r="B246" s="5" t="s">
        <v>948</v>
      </c>
      <c r="C246" s="5" t="s">
        <v>271</v>
      </c>
      <c r="D246" s="24">
        <v>0</v>
      </c>
      <c r="E246" s="24">
        <v>0</v>
      </c>
      <c r="F246" s="5"/>
      <c r="H246" s="24">
        <v>0</v>
      </c>
      <c r="I246" s="24">
        <v>0</v>
      </c>
      <c r="J246" s="24" t="s">
        <v>722</v>
      </c>
    </row>
    <row r="247" spans="1:10" hidden="1" x14ac:dyDescent="0.2">
      <c r="A247" s="5" t="s">
        <v>3126</v>
      </c>
      <c r="B247" s="5" t="s">
        <v>948</v>
      </c>
      <c r="C247" s="5" t="s">
        <v>419</v>
      </c>
      <c r="D247" s="24">
        <v>0</v>
      </c>
      <c r="E247" s="24">
        <v>0</v>
      </c>
      <c r="F247" s="5"/>
      <c r="H247" s="24">
        <v>0</v>
      </c>
      <c r="I247" s="24">
        <v>0</v>
      </c>
      <c r="J247" s="24" t="s">
        <v>723</v>
      </c>
    </row>
    <row r="248" spans="1:10" hidden="1" x14ac:dyDescent="0.2">
      <c r="A248" s="5" t="s">
        <v>3126</v>
      </c>
      <c r="B248" s="5" t="s">
        <v>948</v>
      </c>
      <c r="C248" s="5" t="s">
        <v>388</v>
      </c>
      <c r="D248" s="24">
        <v>0</v>
      </c>
      <c r="E248" s="24">
        <v>0</v>
      </c>
      <c r="F248" s="5"/>
      <c r="H248" s="24">
        <v>0</v>
      </c>
      <c r="I248" s="24">
        <v>0</v>
      </c>
      <c r="J248" s="24" t="s">
        <v>724</v>
      </c>
    </row>
    <row r="249" spans="1:10" hidden="1" x14ac:dyDescent="0.2">
      <c r="A249" s="5" t="s">
        <v>3126</v>
      </c>
      <c r="B249" s="5" t="s">
        <v>948</v>
      </c>
      <c r="C249" s="5" t="s">
        <v>270</v>
      </c>
      <c r="D249" s="24">
        <v>0</v>
      </c>
      <c r="E249" s="24">
        <v>0</v>
      </c>
      <c r="F249" s="5"/>
      <c r="H249" s="24">
        <v>0</v>
      </c>
      <c r="I249" s="24">
        <v>0</v>
      </c>
      <c r="J249" s="24" t="s">
        <v>527</v>
      </c>
    </row>
    <row r="250" spans="1:10" hidden="1" x14ac:dyDescent="0.2">
      <c r="A250" s="5" t="s">
        <v>3126</v>
      </c>
      <c r="B250" s="5" t="s">
        <v>948</v>
      </c>
      <c r="C250" s="5" t="s">
        <v>454</v>
      </c>
      <c r="D250" s="24">
        <v>0</v>
      </c>
      <c r="E250" s="24">
        <v>0</v>
      </c>
      <c r="F250" s="5"/>
      <c r="H250" s="24">
        <v>0</v>
      </c>
      <c r="I250" s="24">
        <v>0</v>
      </c>
      <c r="J250" s="24" t="s">
        <v>725</v>
      </c>
    </row>
    <row r="251" spans="1:10" hidden="1" x14ac:dyDescent="0.2">
      <c r="A251" s="5" t="s">
        <v>3126</v>
      </c>
      <c r="B251" s="5" t="s">
        <v>948</v>
      </c>
      <c r="C251" s="5" t="s">
        <v>395</v>
      </c>
      <c r="D251" s="24">
        <v>0</v>
      </c>
      <c r="E251" s="24">
        <v>0</v>
      </c>
      <c r="F251" s="5"/>
      <c r="H251" s="24">
        <v>0</v>
      </c>
      <c r="I251" s="24">
        <v>0</v>
      </c>
      <c r="J251" s="24" t="s">
        <v>726</v>
      </c>
    </row>
    <row r="252" spans="1:10" hidden="1" x14ac:dyDescent="0.2">
      <c r="A252" s="5" t="s">
        <v>3126</v>
      </c>
      <c r="B252" s="5" t="s">
        <v>948</v>
      </c>
      <c r="C252" s="5" t="s">
        <v>433</v>
      </c>
      <c r="D252" s="24">
        <v>0</v>
      </c>
      <c r="E252" s="24">
        <v>0</v>
      </c>
      <c r="F252" s="5"/>
      <c r="H252" s="24">
        <v>0</v>
      </c>
      <c r="I252" s="24">
        <v>0</v>
      </c>
      <c r="J252" s="24" t="s">
        <v>727</v>
      </c>
    </row>
    <row r="253" spans="1:10" hidden="1" x14ac:dyDescent="0.2">
      <c r="A253" s="5" t="s">
        <v>3126</v>
      </c>
      <c r="B253" s="5" t="s">
        <v>948</v>
      </c>
      <c r="C253" s="5" t="s">
        <v>173</v>
      </c>
      <c r="D253" s="24">
        <v>0</v>
      </c>
      <c r="E253" s="24">
        <v>0</v>
      </c>
      <c r="F253" s="5"/>
      <c r="H253" s="24">
        <v>0</v>
      </c>
      <c r="I253" s="24">
        <v>0</v>
      </c>
      <c r="J253" s="24" t="s">
        <v>728</v>
      </c>
    </row>
    <row r="254" spans="1:10" hidden="1" x14ac:dyDescent="0.2">
      <c r="A254" s="5" t="s">
        <v>3126</v>
      </c>
      <c r="B254" s="5" t="s">
        <v>948</v>
      </c>
      <c r="C254" s="5" t="s">
        <v>153</v>
      </c>
      <c r="D254" s="24">
        <v>0</v>
      </c>
      <c r="E254" s="24">
        <v>0</v>
      </c>
      <c r="F254" s="5"/>
      <c r="H254" s="24">
        <v>0</v>
      </c>
      <c r="I254" s="24">
        <v>0</v>
      </c>
      <c r="J254" s="24" t="s">
        <v>729</v>
      </c>
    </row>
    <row r="255" spans="1:10" hidden="1" x14ac:dyDescent="0.2">
      <c r="A255" s="5" t="s">
        <v>3126</v>
      </c>
      <c r="B255" s="5" t="s">
        <v>948</v>
      </c>
      <c r="C255" s="5" t="s">
        <v>158</v>
      </c>
      <c r="D255" s="24">
        <v>0</v>
      </c>
      <c r="E255" s="24">
        <v>0</v>
      </c>
      <c r="F255" s="5"/>
      <c r="H255" s="24">
        <v>0</v>
      </c>
      <c r="I255" s="24">
        <v>0</v>
      </c>
      <c r="J255" s="24" t="s">
        <v>730</v>
      </c>
    </row>
    <row r="256" spans="1:10" hidden="1" x14ac:dyDescent="0.2">
      <c r="A256" s="5" t="s">
        <v>3126</v>
      </c>
      <c r="B256" s="5" t="s">
        <v>948</v>
      </c>
      <c r="C256" s="5" t="s">
        <v>3675</v>
      </c>
      <c r="D256" s="24">
        <v>0</v>
      </c>
      <c r="E256" s="24">
        <v>0</v>
      </c>
      <c r="F256" s="5"/>
      <c r="H256" s="24">
        <v>0</v>
      </c>
      <c r="I256" s="24">
        <v>0</v>
      </c>
      <c r="J256" s="24" t="s">
        <v>731</v>
      </c>
    </row>
    <row r="257" spans="1:10" hidden="1" x14ac:dyDescent="0.2">
      <c r="A257" s="5" t="s">
        <v>3126</v>
      </c>
      <c r="B257" s="5" t="s">
        <v>948</v>
      </c>
      <c r="C257" s="5" t="s">
        <v>443</v>
      </c>
      <c r="D257" s="24">
        <v>0</v>
      </c>
      <c r="E257" s="24">
        <v>0</v>
      </c>
      <c r="F257" s="5"/>
      <c r="H257" s="24">
        <v>0</v>
      </c>
      <c r="I257" s="24">
        <v>0</v>
      </c>
      <c r="J257" s="24" t="s">
        <v>732</v>
      </c>
    </row>
    <row r="258" spans="1:10" hidden="1" x14ac:dyDescent="0.2">
      <c r="A258" s="5" t="s">
        <v>3126</v>
      </c>
      <c r="B258" s="5" t="s">
        <v>948</v>
      </c>
      <c r="C258" s="5" t="s">
        <v>151</v>
      </c>
      <c r="D258" s="24">
        <v>0</v>
      </c>
      <c r="E258" s="24">
        <v>0</v>
      </c>
      <c r="F258" s="5"/>
      <c r="H258" s="24">
        <v>0</v>
      </c>
      <c r="I258" s="24">
        <v>0</v>
      </c>
      <c r="J258" s="24" t="s">
        <v>733</v>
      </c>
    </row>
    <row r="259" spans="1:10" hidden="1" x14ac:dyDescent="0.2">
      <c r="A259" s="5" t="s">
        <v>3126</v>
      </c>
      <c r="B259" s="5" t="s">
        <v>948</v>
      </c>
      <c r="C259" s="5" t="s">
        <v>168</v>
      </c>
      <c r="D259" s="24">
        <v>0</v>
      </c>
      <c r="E259" s="24">
        <v>0</v>
      </c>
      <c r="F259" s="5"/>
      <c r="H259" s="24">
        <v>0</v>
      </c>
      <c r="I259" s="24">
        <v>0</v>
      </c>
      <c r="J259" s="24" t="s">
        <v>734</v>
      </c>
    </row>
    <row r="260" spans="1:10" hidden="1" x14ac:dyDescent="0.2">
      <c r="A260" s="5" t="s">
        <v>3126</v>
      </c>
      <c r="B260" s="5" t="s">
        <v>948</v>
      </c>
      <c r="C260" s="5" t="s">
        <v>396</v>
      </c>
      <c r="D260" s="24">
        <v>0</v>
      </c>
      <c r="E260" s="24">
        <v>0</v>
      </c>
      <c r="F260" s="5"/>
      <c r="H260" s="24">
        <v>0</v>
      </c>
      <c r="I260" s="24">
        <v>0</v>
      </c>
      <c r="J260" s="24" t="s">
        <v>528</v>
      </c>
    </row>
    <row r="261" spans="1:10" hidden="1" x14ac:dyDescent="0.2">
      <c r="A261" s="5" t="s">
        <v>3126</v>
      </c>
      <c r="B261" s="5" t="s">
        <v>948</v>
      </c>
      <c r="C261" s="5" t="s">
        <v>163</v>
      </c>
      <c r="D261" s="24">
        <v>0</v>
      </c>
      <c r="E261" s="24">
        <v>0</v>
      </c>
      <c r="F261" s="5"/>
      <c r="H261" s="24">
        <v>0</v>
      </c>
      <c r="I261" s="24">
        <v>0</v>
      </c>
      <c r="J261" s="24" t="s">
        <v>735</v>
      </c>
    </row>
    <row r="262" spans="1:10" hidden="1" x14ac:dyDescent="0.2">
      <c r="A262" s="5" t="s">
        <v>3126</v>
      </c>
      <c r="B262" s="5" t="s">
        <v>948</v>
      </c>
      <c r="C262" s="5" t="s">
        <v>159</v>
      </c>
      <c r="D262" s="24">
        <v>0</v>
      </c>
      <c r="E262" s="24">
        <v>0</v>
      </c>
      <c r="F262" s="5"/>
      <c r="H262" s="24">
        <v>0</v>
      </c>
      <c r="I262" s="24">
        <v>0</v>
      </c>
      <c r="J262" s="24" t="s">
        <v>736</v>
      </c>
    </row>
    <row r="263" spans="1:10" hidden="1" x14ac:dyDescent="0.2">
      <c r="A263" s="5" t="s">
        <v>3126</v>
      </c>
      <c r="B263" s="5" t="s">
        <v>948</v>
      </c>
      <c r="C263" s="5" t="s">
        <v>167</v>
      </c>
      <c r="D263" s="24">
        <v>0</v>
      </c>
      <c r="E263" s="24">
        <v>0</v>
      </c>
      <c r="F263" s="5"/>
      <c r="H263" s="24">
        <v>0</v>
      </c>
      <c r="I263" s="24">
        <v>0</v>
      </c>
      <c r="J263" s="24" t="s">
        <v>737</v>
      </c>
    </row>
    <row r="264" spans="1:10" hidden="1" x14ac:dyDescent="0.2">
      <c r="A264" s="5" t="s">
        <v>3126</v>
      </c>
      <c r="B264" s="5" t="s">
        <v>948</v>
      </c>
      <c r="C264" s="5" t="s">
        <v>166</v>
      </c>
      <c r="D264" s="24">
        <v>0</v>
      </c>
      <c r="E264" s="24">
        <v>0</v>
      </c>
      <c r="F264" s="5"/>
      <c r="H264" s="24">
        <v>0</v>
      </c>
      <c r="I264" s="24">
        <v>0</v>
      </c>
      <c r="J264" s="24" t="s">
        <v>738</v>
      </c>
    </row>
    <row r="265" spans="1:10" hidden="1" x14ac:dyDescent="0.2">
      <c r="A265" s="5" t="s">
        <v>3126</v>
      </c>
      <c r="B265" s="5" t="s">
        <v>948</v>
      </c>
      <c r="C265" s="5" t="s">
        <v>155</v>
      </c>
      <c r="D265" s="24">
        <v>0</v>
      </c>
      <c r="E265" s="24">
        <v>0</v>
      </c>
      <c r="F265" s="5"/>
      <c r="H265" s="24">
        <v>0</v>
      </c>
      <c r="I265" s="24">
        <v>0</v>
      </c>
      <c r="J265" s="24" t="s">
        <v>739</v>
      </c>
    </row>
    <row r="266" spans="1:10" hidden="1" x14ac:dyDescent="0.2">
      <c r="A266" s="5" t="s">
        <v>3126</v>
      </c>
      <c r="B266" s="5" t="s">
        <v>948</v>
      </c>
      <c r="C266" s="5" t="s">
        <v>169</v>
      </c>
      <c r="D266" s="24">
        <v>0</v>
      </c>
      <c r="E266" s="24">
        <v>0</v>
      </c>
      <c r="F266" s="5"/>
      <c r="H266" s="24">
        <v>0</v>
      </c>
      <c r="I266" s="24">
        <v>0</v>
      </c>
      <c r="J266" s="24" t="s">
        <v>740</v>
      </c>
    </row>
    <row r="267" spans="1:10" hidden="1" x14ac:dyDescent="0.2">
      <c r="A267" s="5" t="s">
        <v>3126</v>
      </c>
      <c r="B267" s="5" t="s">
        <v>948</v>
      </c>
      <c r="C267" s="5" t="s">
        <v>146</v>
      </c>
      <c r="D267" s="24">
        <v>0</v>
      </c>
      <c r="E267" s="24">
        <v>0</v>
      </c>
      <c r="F267" s="5"/>
      <c r="H267" s="24">
        <v>0</v>
      </c>
      <c r="I267" s="24">
        <v>0</v>
      </c>
      <c r="J267" s="24" t="s">
        <v>741</v>
      </c>
    </row>
    <row r="268" spans="1:10" hidden="1" x14ac:dyDescent="0.2">
      <c r="A268" s="5" t="s">
        <v>3126</v>
      </c>
      <c r="B268" s="5" t="s">
        <v>948</v>
      </c>
      <c r="C268" s="5" t="s">
        <v>174</v>
      </c>
      <c r="D268" s="24">
        <v>0</v>
      </c>
      <c r="E268" s="24">
        <v>0</v>
      </c>
      <c r="F268" s="5"/>
      <c r="H268" s="24">
        <v>0</v>
      </c>
      <c r="I268" s="24">
        <v>0</v>
      </c>
      <c r="J268" s="24" t="s">
        <v>742</v>
      </c>
    </row>
    <row r="269" spans="1:10" hidden="1" x14ac:dyDescent="0.2">
      <c r="A269" s="5" t="s">
        <v>3126</v>
      </c>
      <c r="B269" s="5" t="s">
        <v>948</v>
      </c>
      <c r="C269" s="5" t="s">
        <v>149</v>
      </c>
      <c r="D269" s="24">
        <v>0</v>
      </c>
      <c r="E269" s="24">
        <v>0</v>
      </c>
      <c r="F269" s="5"/>
      <c r="H269" s="24">
        <v>0</v>
      </c>
      <c r="I269" s="24">
        <v>0</v>
      </c>
      <c r="J269" s="24" t="s">
        <v>743</v>
      </c>
    </row>
    <row r="270" spans="1:10" hidden="1" x14ac:dyDescent="0.2">
      <c r="A270" s="5" t="s">
        <v>3126</v>
      </c>
      <c r="B270" s="5" t="s">
        <v>948</v>
      </c>
      <c r="C270" s="5" t="s">
        <v>171</v>
      </c>
      <c r="D270" s="24">
        <v>0</v>
      </c>
      <c r="E270" s="24">
        <v>0</v>
      </c>
      <c r="F270" s="5"/>
      <c r="H270" s="24">
        <v>0</v>
      </c>
      <c r="I270" s="24">
        <v>0</v>
      </c>
      <c r="J270" s="24" t="s">
        <v>744</v>
      </c>
    </row>
    <row r="271" spans="1:10" hidden="1" x14ac:dyDescent="0.2">
      <c r="A271" s="5" t="s">
        <v>3126</v>
      </c>
      <c r="B271" s="5" t="s">
        <v>948</v>
      </c>
      <c r="C271" s="5" t="s">
        <v>3408</v>
      </c>
      <c r="D271" s="24">
        <v>0</v>
      </c>
      <c r="E271" s="24">
        <v>0</v>
      </c>
      <c r="F271" s="5"/>
      <c r="H271" s="24">
        <v>0</v>
      </c>
      <c r="I271" s="24">
        <v>0</v>
      </c>
      <c r="J271" s="24" t="s">
        <v>529</v>
      </c>
    </row>
    <row r="272" spans="1:10" hidden="1" x14ac:dyDescent="0.2">
      <c r="A272" s="5" t="s">
        <v>3126</v>
      </c>
      <c r="B272" s="5" t="s">
        <v>948</v>
      </c>
      <c r="C272" s="5" t="s">
        <v>170</v>
      </c>
      <c r="D272" s="24">
        <v>0</v>
      </c>
      <c r="E272" s="24">
        <v>0</v>
      </c>
      <c r="F272" s="5"/>
      <c r="H272" s="24">
        <v>0</v>
      </c>
      <c r="I272" s="24">
        <v>0</v>
      </c>
      <c r="J272" s="24" t="s">
        <v>745</v>
      </c>
    </row>
    <row r="273" spans="1:10" hidden="1" x14ac:dyDescent="0.2">
      <c r="A273" s="5" t="s">
        <v>3126</v>
      </c>
      <c r="B273" s="5" t="s">
        <v>948</v>
      </c>
      <c r="C273" s="5" t="s">
        <v>147</v>
      </c>
      <c r="D273" s="24">
        <v>0</v>
      </c>
      <c r="E273" s="24">
        <v>0</v>
      </c>
      <c r="F273" s="5"/>
      <c r="H273" s="24">
        <v>0</v>
      </c>
      <c r="I273" s="24">
        <v>0</v>
      </c>
      <c r="J273" s="24" t="s">
        <v>746</v>
      </c>
    </row>
    <row r="274" spans="1:10" hidden="1" x14ac:dyDescent="0.2">
      <c r="A274" s="5" t="s">
        <v>3126</v>
      </c>
      <c r="B274" s="5" t="s">
        <v>948</v>
      </c>
      <c r="C274" s="5" t="s">
        <v>164</v>
      </c>
      <c r="D274" s="24">
        <v>0</v>
      </c>
      <c r="E274" s="24">
        <v>0</v>
      </c>
      <c r="F274" s="5"/>
      <c r="H274" s="24">
        <v>0</v>
      </c>
      <c r="I274" s="24">
        <v>0</v>
      </c>
      <c r="J274" s="24" t="s">
        <v>747</v>
      </c>
    </row>
    <row r="275" spans="1:10" hidden="1" x14ac:dyDescent="0.2">
      <c r="A275" s="5" t="s">
        <v>3126</v>
      </c>
      <c r="B275" s="5" t="s">
        <v>948</v>
      </c>
      <c r="C275" s="5" t="s">
        <v>161</v>
      </c>
      <c r="D275" s="24">
        <v>0</v>
      </c>
      <c r="E275" s="24">
        <v>0</v>
      </c>
      <c r="F275" s="5"/>
      <c r="H275" s="24">
        <v>0</v>
      </c>
      <c r="I275" s="24">
        <v>0</v>
      </c>
      <c r="J275" s="24" t="s">
        <v>748</v>
      </c>
    </row>
    <row r="276" spans="1:10" hidden="1" x14ac:dyDescent="0.2">
      <c r="A276" s="5" t="s">
        <v>3126</v>
      </c>
      <c r="B276" s="5" t="s">
        <v>948</v>
      </c>
      <c r="C276" s="5" t="s">
        <v>175</v>
      </c>
      <c r="D276" s="24">
        <v>0</v>
      </c>
      <c r="E276" s="24">
        <v>0</v>
      </c>
      <c r="F276" s="5"/>
      <c r="H276" s="24">
        <v>0</v>
      </c>
      <c r="I276" s="24">
        <v>0</v>
      </c>
      <c r="J276" s="24" t="s">
        <v>749</v>
      </c>
    </row>
    <row r="277" spans="1:10" hidden="1" x14ac:dyDescent="0.2">
      <c r="A277" s="5" t="s">
        <v>3126</v>
      </c>
      <c r="B277" s="5" t="s">
        <v>948</v>
      </c>
      <c r="C277" s="5" t="s">
        <v>162</v>
      </c>
      <c r="D277" s="24">
        <v>0</v>
      </c>
      <c r="E277" s="24">
        <v>0</v>
      </c>
      <c r="F277" s="5"/>
      <c r="H277" s="24">
        <v>0</v>
      </c>
      <c r="I277" s="24">
        <v>0</v>
      </c>
      <c r="J277" s="24" t="s">
        <v>750</v>
      </c>
    </row>
    <row r="278" spans="1:10" hidden="1" x14ac:dyDescent="0.2">
      <c r="A278" s="5" t="s">
        <v>3126</v>
      </c>
      <c r="B278" s="5" t="s">
        <v>948</v>
      </c>
      <c r="C278" s="5" t="s">
        <v>150</v>
      </c>
      <c r="D278" s="24">
        <v>0</v>
      </c>
      <c r="E278" s="24">
        <v>0</v>
      </c>
      <c r="F278" s="5"/>
      <c r="H278" s="24">
        <v>0</v>
      </c>
      <c r="I278" s="24">
        <v>0</v>
      </c>
      <c r="J278" s="24" t="s">
        <v>751</v>
      </c>
    </row>
    <row r="279" spans="1:10" hidden="1" x14ac:dyDescent="0.2">
      <c r="A279" s="5" t="s">
        <v>3126</v>
      </c>
      <c r="B279" s="5" t="s">
        <v>948</v>
      </c>
      <c r="C279" s="5" t="s">
        <v>152</v>
      </c>
      <c r="D279" s="24">
        <v>0</v>
      </c>
      <c r="E279" s="24">
        <v>0</v>
      </c>
      <c r="F279" s="5"/>
      <c r="H279" s="24">
        <v>0</v>
      </c>
      <c r="I279" s="24">
        <v>0</v>
      </c>
      <c r="J279" s="24" t="s">
        <v>752</v>
      </c>
    </row>
    <row r="280" spans="1:10" hidden="1" x14ac:dyDescent="0.2">
      <c r="A280" s="5" t="s">
        <v>3126</v>
      </c>
      <c r="B280" s="5" t="s">
        <v>948</v>
      </c>
      <c r="C280" s="5" t="s">
        <v>172</v>
      </c>
      <c r="D280" s="24">
        <v>0</v>
      </c>
      <c r="E280" s="24">
        <v>0</v>
      </c>
      <c r="F280" s="5"/>
      <c r="H280" s="24">
        <v>0</v>
      </c>
      <c r="I280" s="24">
        <v>0</v>
      </c>
      <c r="J280" s="24" t="s">
        <v>753</v>
      </c>
    </row>
    <row r="281" spans="1:10" hidden="1" x14ac:dyDescent="0.2">
      <c r="A281" s="5" t="s">
        <v>3126</v>
      </c>
      <c r="B281" s="5" t="s">
        <v>948</v>
      </c>
      <c r="C281" s="5" t="s">
        <v>165</v>
      </c>
      <c r="D281" s="24">
        <v>0</v>
      </c>
      <c r="E281" s="24">
        <v>0</v>
      </c>
      <c r="F281" s="5"/>
      <c r="H281" s="24">
        <v>0</v>
      </c>
      <c r="I281" s="24">
        <v>0</v>
      </c>
      <c r="J281" s="24" t="s">
        <v>754</v>
      </c>
    </row>
    <row r="282" spans="1:10" hidden="1" x14ac:dyDescent="0.2">
      <c r="A282" s="5" t="s">
        <v>3126</v>
      </c>
      <c r="B282" s="5" t="s">
        <v>948</v>
      </c>
      <c r="C282" s="5" t="s">
        <v>196</v>
      </c>
      <c r="D282" s="24">
        <v>0</v>
      </c>
      <c r="E282" s="24">
        <v>0</v>
      </c>
      <c r="F282" s="5"/>
      <c r="H282" s="24">
        <v>0</v>
      </c>
      <c r="I282" s="24">
        <v>0</v>
      </c>
      <c r="J282" s="24" t="s">
        <v>530</v>
      </c>
    </row>
    <row r="283" spans="1:10" hidden="1" x14ac:dyDescent="0.2">
      <c r="A283" s="5" t="s">
        <v>3126</v>
      </c>
      <c r="B283" s="5" t="s">
        <v>948</v>
      </c>
      <c r="C283" s="5" t="s">
        <v>148</v>
      </c>
      <c r="D283" s="24">
        <v>0</v>
      </c>
      <c r="E283" s="24">
        <v>0</v>
      </c>
      <c r="F283" s="5"/>
      <c r="H283" s="24">
        <v>0</v>
      </c>
      <c r="I283" s="24">
        <v>0</v>
      </c>
      <c r="J283" s="24" t="s">
        <v>755</v>
      </c>
    </row>
    <row r="284" spans="1:10" hidden="1" x14ac:dyDescent="0.2">
      <c r="A284" s="5" t="s">
        <v>3126</v>
      </c>
      <c r="B284" s="5" t="s">
        <v>948</v>
      </c>
      <c r="C284" s="5" t="s">
        <v>157</v>
      </c>
      <c r="D284" s="24">
        <v>0</v>
      </c>
      <c r="E284" s="24">
        <v>0</v>
      </c>
      <c r="F284" s="5"/>
      <c r="H284" s="24">
        <v>0</v>
      </c>
      <c r="I284" s="24">
        <v>0</v>
      </c>
      <c r="J284" s="24" t="s">
        <v>756</v>
      </c>
    </row>
    <row r="285" spans="1:10" hidden="1" x14ac:dyDescent="0.2">
      <c r="A285" s="5" t="s">
        <v>3126</v>
      </c>
      <c r="B285" s="5" t="s">
        <v>948</v>
      </c>
      <c r="C285" s="5" t="s">
        <v>160</v>
      </c>
      <c r="D285" s="24">
        <v>0</v>
      </c>
      <c r="E285" s="24">
        <v>0</v>
      </c>
      <c r="F285" s="5"/>
      <c r="H285" s="24">
        <v>0</v>
      </c>
      <c r="I285" s="24">
        <v>0</v>
      </c>
      <c r="J285" s="24" t="s">
        <v>757</v>
      </c>
    </row>
    <row r="286" spans="1:10" hidden="1" x14ac:dyDescent="0.2">
      <c r="A286" s="5" t="s">
        <v>3126</v>
      </c>
      <c r="B286" s="5" t="s">
        <v>948</v>
      </c>
      <c r="C286" s="5" t="s">
        <v>240</v>
      </c>
      <c r="D286" s="24">
        <v>0</v>
      </c>
      <c r="E286" s="24">
        <v>0</v>
      </c>
      <c r="F286" s="5"/>
      <c r="H286" s="24">
        <v>0</v>
      </c>
      <c r="I286" s="24">
        <v>0</v>
      </c>
      <c r="J286" s="24" t="s">
        <v>758</v>
      </c>
    </row>
    <row r="287" spans="1:10" hidden="1" x14ac:dyDescent="0.2">
      <c r="A287" s="5" t="s">
        <v>3126</v>
      </c>
      <c r="B287" s="5" t="s">
        <v>948</v>
      </c>
      <c r="C287" s="5" t="s">
        <v>479</v>
      </c>
      <c r="D287" s="24">
        <v>0</v>
      </c>
      <c r="E287" s="24">
        <v>0</v>
      </c>
      <c r="F287" s="5"/>
      <c r="H287" s="24">
        <v>0</v>
      </c>
      <c r="I287" s="24">
        <v>0</v>
      </c>
      <c r="J287" s="24" t="s">
        <v>759</v>
      </c>
    </row>
    <row r="288" spans="1:10" hidden="1" x14ac:dyDescent="0.2">
      <c r="A288" s="5" t="s">
        <v>3126</v>
      </c>
      <c r="B288" s="5" t="s">
        <v>948</v>
      </c>
      <c r="C288" s="5" t="s">
        <v>71</v>
      </c>
      <c r="D288" s="24">
        <v>0</v>
      </c>
      <c r="E288" s="24">
        <v>0</v>
      </c>
      <c r="F288" s="5"/>
      <c r="H288" s="24">
        <v>0</v>
      </c>
      <c r="I288" s="24">
        <v>0</v>
      </c>
      <c r="J288" s="24" t="s">
        <v>760</v>
      </c>
    </row>
    <row r="289" spans="1:10" hidden="1" x14ac:dyDescent="0.2">
      <c r="A289" s="5" t="s">
        <v>3126</v>
      </c>
      <c r="B289" s="5" t="s">
        <v>948</v>
      </c>
      <c r="C289" s="5" t="s">
        <v>261</v>
      </c>
      <c r="D289" s="24">
        <v>0</v>
      </c>
      <c r="E289" s="24">
        <v>0</v>
      </c>
      <c r="F289" s="5"/>
      <c r="H289" s="24">
        <v>0</v>
      </c>
      <c r="I289" s="24">
        <v>0</v>
      </c>
      <c r="J289" s="24" t="s">
        <v>761</v>
      </c>
    </row>
    <row r="290" spans="1:10" hidden="1" x14ac:dyDescent="0.2">
      <c r="A290" s="5" t="s">
        <v>3126</v>
      </c>
      <c r="B290" s="5" t="s">
        <v>948</v>
      </c>
      <c r="C290" s="5" t="s">
        <v>440</v>
      </c>
      <c r="D290" s="24">
        <v>0</v>
      </c>
      <c r="E290" s="24">
        <v>0</v>
      </c>
      <c r="F290" s="5"/>
      <c r="H290" s="24">
        <v>0</v>
      </c>
      <c r="I290" s="24">
        <v>0</v>
      </c>
      <c r="J290" s="24" t="s">
        <v>762</v>
      </c>
    </row>
    <row r="291" spans="1:10" hidden="1" x14ac:dyDescent="0.2">
      <c r="A291" s="5" t="s">
        <v>3126</v>
      </c>
      <c r="B291" s="5" t="s">
        <v>948</v>
      </c>
      <c r="C291" s="5" t="s">
        <v>439</v>
      </c>
      <c r="D291" s="24">
        <v>0</v>
      </c>
      <c r="E291" s="24">
        <v>0</v>
      </c>
      <c r="F291" s="5"/>
      <c r="H291" s="24">
        <v>0</v>
      </c>
      <c r="I291" s="24">
        <v>0</v>
      </c>
      <c r="J291" s="24" t="s">
        <v>763</v>
      </c>
    </row>
    <row r="292" spans="1:10" hidden="1" x14ac:dyDescent="0.2">
      <c r="A292" s="5" t="s">
        <v>3126</v>
      </c>
      <c r="B292" s="5" t="s">
        <v>948</v>
      </c>
      <c r="C292" s="5" t="s">
        <v>222</v>
      </c>
      <c r="D292" s="24">
        <v>0</v>
      </c>
      <c r="E292" s="24">
        <v>0</v>
      </c>
      <c r="F292" s="5"/>
      <c r="H292" s="24">
        <v>0</v>
      </c>
      <c r="I292" s="24">
        <v>0</v>
      </c>
      <c r="J292" s="24" t="s">
        <v>764</v>
      </c>
    </row>
    <row r="293" spans="1:10" hidden="1" x14ac:dyDescent="0.2">
      <c r="A293" s="5" t="s">
        <v>3126</v>
      </c>
      <c r="B293" s="5" t="s">
        <v>948</v>
      </c>
      <c r="C293" s="5" t="s">
        <v>421</v>
      </c>
      <c r="D293" s="24">
        <v>0</v>
      </c>
      <c r="E293" s="24">
        <v>0</v>
      </c>
      <c r="F293" s="5"/>
      <c r="H293" s="24">
        <v>0</v>
      </c>
      <c r="I293" s="24">
        <v>0</v>
      </c>
      <c r="J293" s="24" t="s">
        <v>531</v>
      </c>
    </row>
    <row r="294" spans="1:10" hidden="1" x14ac:dyDescent="0.2">
      <c r="A294" s="5" t="s">
        <v>3126</v>
      </c>
      <c r="B294" s="5" t="s">
        <v>948</v>
      </c>
      <c r="C294" s="5" t="s">
        <v>951</v>
      </c>
      <c r="D294" s="24">
        <v>0</v>
      </c>
      <c r="E294" s="24">
        <v>0</v>
      </c>
      <c r="F294" s="5"/>
      <c r="H294" s="24">
        <v>0</v>
      </c>
      <c r="I294" s="24">
        <v>0</v>
      </c>
      <c r="J294" s="24" t="s">
        <v>765</v>
      </c>
    </row>
    <row r="295" spans="1:10" hidden="1" x14ac:dyDescent="0.2">
      <c r="A295" s="5" t="s">
        <v>3126</v>
      </c>
      <c r="B295" s="5" t="s">
        <v>948</v>
      </c>
      <c r="C295" s="5" t="s">
        <v>259</v>
      </c>
      <c r="D295" s="24">
        <v>0</v>
      </c>
      <c r="E295" s="24">
        <v>0</v>
      </c>
      <c r="F295" s="5"/>
      <c r="H295" s="24">
        <v>0</v>
      </c>
      <c r="I295" s="24">
        <v>0</v>
      </c>
      <c r="J295" s="24" t="s">
        <v>766</v>
      </c>
    </row>
    <row r="296" spans="1:10" hidden="1" x14ac:dyDescent="0.2">
      <c r="A296" s="5" t="s">
        <v>3126</v>
      </c>
      <c r="B296" s="5" t="s">
        <v>948</v>
      </c>
      <c r="C296" s="5" t="s">
        <v>491</v>
      </c>
      <c r="D296" s="24">
        <v>0</v>
      </c>
      <c r="E296" s="24">
        <v>0</v>
      </c>
      <c r="F296" s="5"/>
      <c r="H296" s="24">
        <v>0</v>
      </c>
      <c r="I296" s="24">
        <v>0</v>
      </c>
      <c r="J296" s="24" t="s">
        <v>767</v>
      </c>
    </row>
    <row r="297" spans="1:10" hidden="1" x14ac:dyDescent="0.2">
      <c r="A297" s="5" t="s">
        <v>3126</v>
      </c>
      <c r="B297" s="5" t="s">
        <v>948</v>
      </c>
      <c r="C297" s="5" t="s">
        <v>484</v>
      </c>
      <c r="D297" s="24">
        <v>0</v>
      </c>
      <c r="E297" s="24">
        <v>0</v>
      </c>
      <c r="F297" s="5"/>
      <c r="H297" s="24">
        <v>0</v>
      </c>
      <c r="I297" s="24">
        <v>0</v>
      </c>
      <c r="J297" s="24" t="s">
        <v>768</v>
      </c>
    </row>
    <row r="298" spans="1:10" hidden="1" x14ac:dyDescent="0.2">
      <c r="A298" s="5" t="s">
        <v>3126</v>
      </c>
      <c r="B298" s="5" t="s">
        <v>948</v>
      </c>
      <c r="C298" s="5" t="s">
        <v>367</v>
      </c>
      <c r="D298" s="24">
        <v>0</v>
      </c>
      <c r="E298" s="24">
        <v>0</v>
      </c>
      <c r="F298" s="5"/>
      <c r="H298" s="24">
        <v>0</v>
      </c>
      <c r="I298" s="24">
        <v>0</v>
      </c>
      <c r="J298" s="24" t="s">
        <v>769</v>
      </c>
    </row>
    <row r="299" spans="1:10" hidden="1" x14ac:dyDescent="0.2">
      <c r="A299" s="5" t="s">
        <v>3126</v>
      </c>
      <c r="B299" s="5" t="s">
        <v>948</v>
      </c>
      <c r="C299" s="5" t="s">
        <v>143</v>
      </c>
      <c r="D299" s="24">
        <v>0</v>
      </c>
      <c r="E299" s="24">
        <v>0</v>
      </c>
      <c r="F299" s="5"/>
      <c r="H299" s="24">
        <v>0</v>
      </c>
      <c r="I299" s="24">
        <v>0</v>
      </c>
      <c r="J299" s="24" t="s">
        <v>770</v>
      </c>
    </row>
    <row r="300" spans="1:10" hidden="1" x14ac:dyDescent="0.2">
      <c r="A300" s="5" t="s">
        <v>3126</v>
      </c>
      <c r="B300" s="5" t="s">
        <v>948</v>
      </c>
      <c r="C300" s="5" t="s">
        <v>137</v>
      </c>
      <c r="D300" s="24">
        <v>0</v>
      </c>
      <c r="E300" s="24">
        <v>0</v>
      </c>
      <c r="F300" s="5"/>
      <c r="H300" s="24">
        <v>0</v>
      </c>
      <c r="I300" s="24">
        <v>0</v>
      </c>
      <c r="J300" s="24" t="s">
        <v>771</v>
      </c>
    </row>
    <row r="301" spans="1:10" hidden="1" x14ac:dyDescent="0.2">
      <c r="A301" s="5" t="s">
        <v>3126</v>
      </c>
      <c r="B301" s="5" t="s">
        <v>948</v>
      </c>
      <c r="C301" s="5" t="s">
        <v>469</v>
      </c>
      <c r="D301" s="24">
        <v>0</v>
      </c>
      <c r="E301" s="24">
        <v>0</v>
      </c>
      <c r="F301" s="5"/>
      <c r="H301" s="24">
        <v>0</v>
      </c>
      <c r="I301" s="24">
        <v>0</v>
      </c>
      <c r="J301" s="24" t="s">
        <v>772</v>
      </c>
    </row>
    <row r="302" spans="1:10" hidden="1" x14ac:dyDescent="0.2">
      <c r="A302" s="5" t="s">
        <v>3126</v>
      </c>
      <c r="B302" s="5" t="s">
        <v>948</v>
      </c>
      <c r="C302" s="5" t="s">
        <v>441</v>
      </c>
      <c r="D302" s="24">
        <v>0</v>
      </c>
      <c r="E302" s="24">
        <v>0</v>
      </c>
      <c r="F302" s="5"/>
      <c r="H302" s="24">
        <v>0</v>
      </c>
      <c r="I302" s="24">
        <v>0</v>
      </c>
      <c r="J302" s="24" t="s">
        <v>773</v>
      </c>
    </row>
    <row r="303" spans="1:10" hidden="1" x14ac:dyDescent="0.2">
      <c r="A303" s="5" t="s">
        <v>3126</v>
      </c>
      <c r="B303" s="5" t="s">
        <v>948</v>
      </c>
      <c r="C303" s="5" t="s">
        <v>436</v>
      </c>
      <c r="D303" s="24">
        <v>0</v>
      </c>
      <c r="E303" s="24">
        <v>0</v>
      </c>
      <c r="F303" s="5"/>
      <c r="H303" s="24">
        <v>0</v>
      </c>
      <c r="I303" s="24">
        <v>0</v>
      </c>
      <c r="J303" s="24" t="s">
        <v>774</v>
      </c>
    </row>
    <row r="304" spans="1:10" hidden="1" x14ac:dyDescent="0.2">
      <c r="A304" s="5" t="s">
        <v>3126</v>
      </c>
      <c r="B304" s="5" t="s">
        <v>948</v>
      </c>
      <c r="C304" s="5" t="s">
        <v>67</v>
      </c>
      <c r="D304" s="24">
        <v>0</v>
      </c>
      <c r="E304" s="24">
        <v>0</v>
      </c>
      <c r="F304" s="5"/>
      <c r="H304" s="24">
        <v>0</v>
      </c>
      <c r="I304" s="24">
        <v>0</v>
      </c>
      <c r="J304" s="24" t="s">
        <v>532</v>
      </c>
    </row>
    <row r="305" spans="1:10" hidden="1" x14ac:dyDescent="0.2">
      <c r="A305" s="5" t="s">
        <v>3126</v>
      </c>
      <c r="B305" s="5" t="s">
        <v>948</v>
      </c>
      <c r="C305" s="5" t="s">
        <v>198</v>
      </c>
      <c r="D305" s="24">
        <v>0</v>
      </c>
      <c r="E305" s="24">
        <v>0</v>
      </c>
      <c r="F305" s="5"/>
      <c r="H305" s="24">
        <v>0</v>
      </c>
      <c r="I305" s="24">
        <v>0</v>
      </c>
      <c r="J305" s="24" t="s">
        <v>775</v>
      </c>
    </row>
    <row r="306" spans="1:10" hidden="1" x14ac:dyDescent="0.2">
      <c r="A306" s="5" t="s">
        <v>3126</v>
      </c>
      <c r="B306" s="5" t="s">
        <v>948</v>
      </c>
      <c r="C306" s="5" t="s">
        <v>183</v>
      </c>
      <c r="D306" s="24">
        <v>0</v>
      </c>
      <c r="E306" s="24">
        <v>0</v>
      </c>
      <c r="F306" s="5"/>
      <c r="H306" s="24">
        <v>0</v>
      </c>
      <c r="I306" s="24">
        <v>0</v>
      </c>
      <c r="J306" s="24" t="s">
        <v>776</v>
      </c>
    </row>
    <row r="307" spans="1:10" hidden="1" x14ac:dyDescent="0.2">
      <c r="A307" s="5" t="s">
        <v>3126</v>
      </c>
      <c r="B307" s="5" t="s">
        <v>948</v>
      </c>
      <c r="C307" s="5" t="s">
        <v>499</v>
      </c>
      <c r="D307" s="24">
        <v>0</v>
      </c>
      <c r="E307" s="24">
        <v>0</v>
      </c>
      <c r="F307" s="5"/>
      <c r="H307" s="24">
        <v>0</v>
      </c>
      <c r="I307" s="24">
        <v>0</v>
      </c>
      <c r="J307" s="24" t="s">
        <v>777</v>
      </c>
    </row>
    <row r="308" spans="1:10" hidden="1" x14ac:dyDescent="0.2">
      <c r="A308" s="5" t="s">
        <v>3126</v>
      </c>
      <c r="B308" s="5" t="s">
        <v>948</v>
      </c>
      <c r="C308" s="5" t="s">
        <v>363</v>
      </c>
      <c r="D308" s="24">
        <v>0</v>
      </c>
      <c r="E308" s="24">
        <v>0</v>
      </c>
      <c r="F308" s="5"/>
      <c r="H308" s="24">
        <v>0</v>
      </c>
      <c r="I308" s="24">
        <v>0</v>
      </c>
      <c r="J308" s="24" t="s">
        <v>778</v>
      </c>
    </row>
    <row r="309" spans="1:10" hidden="1" x14ac:dyDescent="0.2">
      <c r="A309" s="5" t="s">
        <v>3126</v>
      </c>
      <c r="B309" s="5" t="s">
        <v>948</v>
      </c>
      <c r="C309" s="5" t="s">
        <v>385</v>
      </c>
      <c r="D309" s="24">
        <v>0</v>
      </c>
      <c r="E309" s="24">
        <v>0</v>
      </c>
      <c r="F309" s="5"/>
      <c r="H309" s="24">
        <v>0</v>
      </c>
      <c r="I309" s="24">
        <v>0</v>
      </c>
      <c r="J309" s="24" t="s">
        <v>779</v>
      </c>
    </row>
    <row r="310" spans="1:10" hidden="1" x14ac:dyDescent="0.2">
      <c r="A310" s="5" t="s">
        <v>3126</v>
      </c>
      <c r="B310" s="5" t="s">
        <v>948</v>
      </c>
      <c r="C310" s="5" t="s">
        <v>216</v>
      </c>
      <c r="D310" s="24">
        <v>0</v>
      </c>
      <c r="E310" s="24">
        <v>0</v>
      </c>
      <c r="F310" s="5"/>
      <c r="H310" s="24">
        <v>0</v>
      </c>
      <c r="I310" s="24">
        <v>0</v>
      </c>
      <c r="J310" s="24" t="s">
        <v>780</v>
      </c>
    </row>
    <row r="311" spans="1:10" hidden="1" x14ac:dyDescent="0.2">
      <c r="A311" s="5" t="s">
        <v>3126</v>
      </c>
      <c r="B311" s="5" t="s">
        <v>948</v>
      </c>
      <c r="C311" s="5" t="s">
        <v>470</v>
      </c>
      <c r="D311" s="24">
        <v>0</v>
      </c>
      <c r="E311" s="24">
        <v>0</v>
      </c>
      <c r="F311" s="5"/>
      <c r="H311" s="24">
        <v>0</v>
      </c>
      <c r="I311" s="24">
        <v>0</v>
      </c>
      <c r="J311" s="24" t="s">
        <v>781</v>
      </c>
    </row>
    <row r="312" spans="1:10" hidden="1" x14ac:dyDescent="0.2">
      <c r="A312" s="5" t="s">
        <v>3126</v>
      </c>
      <c r="B312" s="5" t="s">
        <v>948</v>
      </c>
      <c r="C312" s="5" t="s">
        <v>254</v>
      </c>
      <c r="D312" s="24">
        <v>0</v>
      </c>
      <c r="E312" s="24">
        <v>0</v>
      </c>
      <c r="F312" s="5"/>
      <c r="H312" s="24">
        <v>0</v>
      </c>
      <c r="I312" s="24">
        <v>0</v>
      </c>
      <c r="J312" s="24" t="s">
        <v>782</v>
      </c>
    </row>
    <row r="313" spans="1:10" hidden="1" x14ac:dyDescent="0.2">
      <c r="A313" s="5" t="s">
        <v>3126</v>
      </c>
      <c r="B313" s="5" t="s">
        <v>948</v>
      </c>
      <c r="C313" s="5" t="s">
        <v>234</v>
      </c>
      <c r="D313" s="24">
        <v>0</v>
      </c>
      <c r="E313" s="24">
        <v>0</v>
      </c>
      <c r="F313" s="5"/>
      <c r="H313" s="24">
        <v>0</v>
      </c>
      <c r="I313" s="24">
        <v>0</v>
      </c>
      <c r="J313" s="24" t="s">
        <v>783</v>
      </c>
    </row>
    <row r="314" spans="1:10" hidden="1" x14ac:dyDescent="0.2">
      <c r="A314" s="5" t="s">
        <v>3126</v>
      </c>
      <c r="B314" s="5" t="s">
        <v>948</v>
      </c>
      <c r="C314" s="5" t="s">
        <v>341</v>
      </c>
      <c r="D314" s="24">
        <v>0</v>
      </c>
      <c r="E314" s="24">
        <v>0</v>
      </c>
      <c r="F314" s="5"/>
      <c r="H314" s="24">
        <v>0</v>
      </c>
      <c r="I314" s="24">
        <v>0</v>
      </c>
      <c r="J314" s="24" t="s">
        <v>784</v>
      </c>
    </row>
    <row r="315" spans="1:10" hidden="1" x14ac:dyDescent="0.2">
      <c r="A315" s="5" t="s">
        <v>3126</v>
      </c>
      <c r="B315" s="5" t="s">
        <v>948</v>
      </c>
      <c r="C315" s="5" t="s">
        <v>69</v>
      </c>
      <c r="D315" s="24">
        <v>0</v>
      </c>
      <c r="E315" s="24">
        <v>0</v>
      </c>
      <c r="F315" s="5"/>
      <c r="H315" s="24">
        <v>0</v>
      </c>
      <c r="I315" s="24">
        <v>0</v>
      </c>
      <c r="J315" s="24" t="s">
        <v>533</v>
      </c>
    </row>
    <row r="316" spans="1:10" hidden="1" x14ac:dyDescent="0.2">
      <c r="A316" s="5" t="s">
        <v>3126</v>
      </c>
      <c r="B316" s="5" t="s">
        <v>948</v>
      </c>
      <c r="C316" s="5" t="s">
        <v>404</v>
      </c>
      <c r="D316" s="24">
        <v>0</v>
      </c>
      <c r="E316" s="24">
        <v>0</v>
      </c>
      <c r="F316" s="5"/>
      <c r="H316" s="24">
        <v>0</v>
      </c>
      <c r="I316" s="24">
        <v>0</v>
      </c>
      <c r="J316" s="24" t="s">
        <v>785</v>
      </c>
    </row>
    <row r="317" spans="1:10" hidden="1" x14ac:dyDescent="0.2">
      <c r="A317" s="5" t="s">
        <v>3126</v>
      </c>
      <c r="B317" s="5" t="s">
        <v>948</v>
      </c>
      <c r="C317" s="5" t="s">
        <v>382</v>
      </c>
      <c r="D317" s="24">
        <v>0</v>
      </c>
      <c r="E317" s="24">
        <v>0</v>
      </c>
      <c r="F317" s="5"/>
      <c r="H317" s="24">
        <v>0</v>
      </c>
      <c r="I317" s="24">
        <v>0</v>
      </c>
      <c r="J317" s="24" t="s">
        <v>786</v>
      </c>
    </row>
    <row r="318" spans="1:10" hidden="1" x14ac:dyDescent="0.2">
      <c r="A318" s="5" t="s">
        <v>3126</v>
      </c>
      <c r="B318" s="5" t="s">
        <v>948</v>
      </c>
      <c r="C318" s="5" t="s">
        <v>233</v>
      </c>
      <c r="D318" s="24">
        <v>0</v>
      </c>
      <c r="E318" s="24">
        <v>0</v>
      </c>
      <c r="F318" s="5"/>
      <c r="H318" s="24">
        <v>0</v>
      </c>
      <c r="I318" s="24">
        <v>0</v>
      </c>
      <c r="J318" s="24" t="s">
        <v>787</v>
      </c>
    </row>
    <row r="319" spans="1:10" hidden="1" x14ac:dyDescent="0.2">
      <c r="A319" s="5" t="s">
        <v>3126</v>
      </c>
      <c r="B319" s="5" t="s">
        <v>948</v>
      </c>
      <c r="C319" s="5" t="s">
        <v>199</v>
      </c>
      <c r="D319" s="24">
        <v>0</v>
      </c>
      <c r="E319" s="24">
        <v>0</v>
      </c>
      <c r="F319" s="5"/>
      <c r="H319" s="24">
        <v>0</v>
      </c>
      <c r="I319" s="24">
        <v>0</v>
      </c>
      <c r="J319" s="24" t="s">
        <v>788</v>
      </c>
    </row>
    <row r="320" spans="1:10" hidden="1" x14ac:dyDescent="0.2">
      <c r="A320" s="5" t="s">
        <v>3126</v>
      </c>
      <c r="B320" s="5" t="s">
        <v>948</v>
      </c>
      <c r="C320" s="5" t="s">
        <v>438</v>
      </c>
      <c r="D320" s="24">
        <v>0</v>
      </c>
      <c r="E320" s="24">
        <v>0</v>
      </c>
      <c r="F320" s="5"/>
      <c r="H320" s="24">
        <v>0</v>
      </c>
      <c r="I320" s="24">
        <v>0</v>
      </c>
      <c r="J320" s="24" t="s">
        <v>789</v>
      </c>
    </row>
    <row r="321" spans="1:10" hidden="1" x14ac:dyDescent="0.2">
      <c r="A321" s="5" t="s">
        <v>3126</v>
      </c>
      <c r="B321" s="5" t="s">
        <v>948</v>
      </c>
      <c r="C321" s="5" t="s">
        <v>260</v>
      </c>
      <c r="D321" s="24">
        <v>0</v>
      </c>
      <c r="E321" s="24">
        <v>0</v>
      </c>
      <c r="F321" s="5"/>
      <c r="H321" s="24">
        <v>0</v>
      </c>
      <c r="I321" s="24">
        <v>0</v>
      </c>
      <c r="J321" s="24" t="s">
        <v>790</v>
      </c>
    </row>
    <row r="322" spans="1:10" hidden="1" x14ac:dyDescent="0.2">
      <c r="A322" s="5" t="s">
        <v>3126</v>
      </c>
      <c r="B322" s="5" t="s">
        <v>948</v>
      </c>
      <c r="C322" s="5" t="s">
        <v>319</v>
      </c>
      <c r="D322" s="24">
        <v>0</v>
      </c>
      <c r="E322" s="24">
        <v>0</v>
      </c>
      <c r="F322" s="5"/>
      <c r="H322" s="24">
        <v>0</v>
      </c>
      <c r="I322" s="24">
        <v>0</v>
      </c>
      <c r="J322" s="24" t="s">
        <v>791</v>
      </c>
    </row>
    <row r="323" spans="1:10" hidden="1" x14ac:dyDescent="0.2">
      <c r="A323" s="5" t="s">
        <v>3126</v>
      </c>
      <c r="B323" s="5" t="s">
        <v>948</v>
      </c>
      <c r="C323" s="5" t="s">
        <v>369</v>
      </c>
      <c r="D323" s="24">
        <v>0</v>
      </c>
      <c r="E323" s="24">
        <v>0</v>
      </c>
      <c r="F323" s="5"/>
      <c r="H323" s="24">
        <v>0</v>
      </c>
      <c r="I323" s="24">
        <v>0</v>
      </c>
      <c r="J323" s="24" t="s">
        <v>792</v>
      </c>
    </row>
    <row r="324" spans="1:10" hidden="1" x14ac:dyDescent="0.2">
      <c r="A324" s="5" t="s">
        <v>3126</v>
      </c>
      <c r="B324" s="5" t="s">
        <v>948</v>
      </c>
      <c r="C324" s="5" t="s">
        <v>389</v>
      </c>
      <c r="D324" s="24">
        <v>0</v>
      </c>
      <c r="E324" s="24">
        <v>0</v>
      </c>
      <c r="F324" s="5"/>
      <c r="H324" s="24">
        <v>0</v>
      </c>
      <c r="I324" s="24">
        <v>0</v>
      </c>
      <c r="J324" s="24" t="s">
        <v>793</v>
      </c>
    </row>
    <row r="325" spans="1:10" hidden="1" x14ac:dyDescent="0.2">
      <c r="A325" s="5" t="s">
        <v>3126</v>
      </c>
      <c r="B325" s="5" t="s">
        <v>948</v>
      </c>
      <c r="C325" s="5" t="s">
        <v>482</v>
      </c>
      <c r="D325" s="24">
        <v>0</v>
      </c>
      <c r="E325" s="24">
        <v>0</v>
      </c>
      <c r="F325" s="5"/>
      <c r="H325" s="24">
        <v>0</v>
      </c>
      <c r="I325" s="24">
        <v>0</v>
      </c>
      <c r="J325" s="24" t="s">
        <v>794</v>
      </c>
    </row>
    <row r="326" spans="1:10" hidden="1" x14ac:dyDescent="0.2">
      <c r="A326" s="5" t="s">
        <v>3126</v>
      </c>
      <c r="B326" s="5" t="s">
        <v>948</v>
      </c>
      <c r="C326" s="5" t="s">
        <v>68</v>
      </c>
      <c r="D326" s="24">
        <v>0</v>
      </c>
      <c r="E326" s="24">
        <v>0</v>
      </c>
      <c r="F326" s="5"/>
      <c r="H326" s="24">
        <v>0</v>
      </c>
      <c r="I326" s="24">
        <v>0</v>
      </c>
      <c r="J326" s="24" t="s">
        <v>534</v>
      </c>
    </row>
    <row r="327" spans="1:10" hidden="1" x14ac:dyDescent="0.2">
      <c r="A327" s="5" t="s">
        <v>3126</v>
      </c>
      <c r="B327" s="5" t="s">
        <v>948</v>
      </c>
      <c r="C327" s="5" t="s">
        <v>502</v>
      </c>
      <c r="D327" s="24">
        <v>0</v>
      </c>
      <c r="E327" s="24">
        <v>0</v>
      </c>
      <c r="F327" s="5"/>
      <c r="H327" s="24">
        <v>0</v>
      </c>
      <c r="I327" s="24">
        <v>0</v>
      </c>
      <c r="J327" s="24" t="s">
        <v>795</v>
      </c>
    </row>
    <row r="328" spans="1:10" hidden="1" x14ac:dyDescent="0.2">
      <c r="A328" s="5" t="s">
        <v>3126</v>
      </c>
      <c r="B328" s="5" t="s">
        <v>948</v>
      </c>
      <c r="C328" s="5" t="s">
        <v>481</v>
      </c>
      <c r="D328" s="24">
        <v>0</v>
      </c>
      <c r="E328" s="24">
        <v>0</v>
      </c>
      <c r="F328" s="5"/>
      <c r="H328" s="24">
        <v>0</v>
      </c>
      <c r="I328" s="24">
        <v>0</v>
      </c>
      <c r="J328" s="24" t="s">
        <v>796</v>
      </c>
    </row>
    <row r="329" spans="1:10" hidden="1" x14ac:dyDescent="0.2">
      <c r="A329" s="5" t="s">
        <v>3126</v>
      </c>
      <c r="B329" s="5" t="s">
        <v>948</v>
      </c>
      <c r="C329" s="5" t="s">
        <v>504</v>
      </c>
      <c r="D329" s="24">
        <v>0</v>
      </c>
      <c r="E329" s="24">
        <v>0</v>
      </c>
      <c r="F329" s="5"/>
      <c r="H329" s="24">
        <v>0</v>
      </c>
      <c r="I329" s="24">
        <v>0</v>
      </c>
      <c r="J329" s="24" t="s">
        <v>797</v>
      </c>
    </row>
    <row r="330" spans="1:10" hidden="1" x14ac:dyDescent="0.2">
      <c r="A330" s="5" t="s">
        <v>3126</v>
      </c>
      <c r="B330" s="5" t="s">
        <v>948</v>
      </c>
      <c r="C330" s="5" t="s">
        <v>237</v>
      </c>
      <c r="D330" s="24">
        <v>0</v>
      </c>
      <c r="E330" s="24">
        <v>0</v>
      </c>
      <c r="F330" s="5"/>
      <c r="H330" s="24">
        <v>0</v>
      </c>
      <c r="I330" s="24">
        <v>0</v>
      </c>
      <c r="J330" s="24" t="s">
        <v>798</v>
      </c>
    </row>
    <row r="331" spans="1:10" hidden="1" x14ac:dyDescent="0.2">
      <c r="A331" s="5" t="s">
        <v>3126</v>
      </c>
      <c r="B331" s="5" t="s">
        <v>948</v>
      </c>
      <c r="C331" s="5" t="s">
        <v>226</v>
      </c>
      <c r="D331" s="24">
        <v>0</v>
      </c>
      <c r="E331" s="24">
        <v>0</v>
      </c>
      <c r="F331" s="5"/>
      <c r="H331" s="24">
        <v>0</v>
      </c>
      <c r="I331" s="24">
        <v>0</v>
      </c>
      <c r="J331" s="24" t="s">
        <v>799</v>
      </c>
    </row>
    <row r="332" spans="1:10" hidden="1" x14ac:dyDescent="0.2">
      <c r="A332" s="5" t="s">
        <v>3126</v>
      </c>
      <c r="B332" s="5" t="s">
        <v>948</v>
      </c>
      <c r="C332" s="5" t="s">
        <v>952</v>
      </c>
      <c r="D332" s="24">
        <v>0</v>
      </c>
      <c r="E332" s="24">
        <v>0</v>
      </c>
      <c r="F332" s="5"/>
      <c r="H332" s="24">
        <v>0</v>
      </c>
      <c r="I332" s="24">
        <v>0</v>
      </c>
      <c r="J332" s="24" t="s">
        <v>800</v>
      </c>
    </row>
    <row r="333" spans="1:10" hidden="1" x14ac:dyDescent="0.2">
      <c r="A333" s="5" t="s">
        <v>3126</v>
      </c>
      <c r="B333" s="5" t="s">
        <v>948</v>
      </c>
      <c r="C333" s="5" t="s">
        <v>497</v>
      </c>
      <c r="D333" s="24">
        <v>0</v>
      </c>
      <c r="E333" s="24">
        <v>0</v>
      </c>
      <c r="F333" s="5"/>
      <c r="H333" s="24">
        <v>0</v>
      </c>
      <c r="I333" s="24">
        <v>0</v>
      </c>
      <c r="J333" s="24" t="s">
        <v>801</v>
      </c>
    </row>
    <row r="334" spans="1:10" hidden="1" x14ac:dyDescent="0.2">
      <c r="A334" s="5" t="s">
        <v>3126</v>
      </c>
      <c r="B334" s="5" t="s">
        <v>948</v>
      </c>
      <c r="C334" s="5" t="s">
        <v>430</v>
      </c>
      <c r="D334" s="24">
        <v>0</v>
      </c>
      <c r="E334" s="24">
        <v>0</v>
      </c>
      <c r="F334" s="5"/>
      <c r="H334" s="24">
        <v>0</v>
      </c>
      <c r="I334" s="24">
        <v>0</v>
      </c>
      <c r="J334" s="24" t="s">
        <v>802</v>
      </c>
    </row>
    <row r="335" spans="1:10" hidden="1" x14ac:dyDescent="0.2">
      <c r="A335" s="5" t="s">
        <v>3126</v>
      </c>
      <c r="B335" s="5" t="s">
        <v>948</v>
      </c>
      <c r="C335" s="5" t="s">
        <v>217</v>
      </c>
      <c r="D335" s="24">
        <v>0</v>
      </c>
      <c r="E335" s="24">
        <v>0</v>
      </c>
      <c r="F335" s="5"/>
      <c r="H335" s="24">
        <v>0</v>
      </c>
      <c r="I335" s="24">
        <v>0</v>
      </c>
      <c r="J335" s="24" t="s">
        <v>803</v>
      </c>
    </row>
    <row r="336" spans="1:10" hidden="1" x14ac:dyDescent="0.2">
      <c r="A336" s="5" t="s">
        <v>3126</v>
      </c>
      <c r="B336" s="5" t="s">
        <v>948</v>
      </c>
      <c r="C336" s="5" t="s">
        <v>304</v>
      </c>
      <c r="D336" s="24">
        <v>0</v>
      </c>
      <c r="E336" s="24">
        <v>0</v>
      </c>
      <c r="F336" s="5"/>
      <c r="H336" s="24">
        <v>0</v>
      </c>
      <c r="I336" s="24">
        <v>0</v>
      </c>
      <c r="J336" s="24" t="s">
        <v>804</v>
      </c>
    </row>
    <row r="337" spans="1:10" hidden="1" x14ac:dyDescent="0.2">
      <c r="A337" s="5" t="s">
        <v>3126</v>
      </c>
      <c r="B337" s="5" t="s">
        <v>948</v>
      </c>
      <c r="C337" s="5" t="s">
        <v>190</v>
      </c>
      <c r="D337" s="24">
        <v>0</v>
      </c>
      <c r="E337" s="24">
        <v>0</v>
      </c>
      <c r="F337" s="5"/>
      <c r="H337" s="24">
        <v>0</v>
      </c>
      <c r="I337" s="24">
        <v>0</v>
      </c>
      <c r="J337" s="24" t="s">
        <v>535</v>
      </c>
    </row>
    <row r="338" spans="1:10" hidden="1" x14ac:dyDescent="0.2">
      <c r="A338" s="5" t="s">
        <v>3126</v>
      </c>
      <c r="B338" s="5" t="s">
        <v>948</v>
      </c>
      <c r="C338" s="5" t="s">
        <v>326</v>
      </c>
      <c r="D338" s="24">
        <v>0</v>
      </c>
      <c r="E338" s="24">
        <v>0</v>
      </c>
      <c r="F338" s="5"/>
      <c r="H338" s="24">
        <v>0</v>
      </c>
      <c r="I338" s="24">
        <v>0</v>
      </c>
      <c r="J338" s="24" t="s">
        <v>805</v>
      </c>
    </row>
    <row r="339" spans="1:10" hidden="1" x14ac:dyDescent="0.2">
      <c r="A339" s="5" t="s">
        <v>3126</v>
      </c>
      <c r="B339" s="5" t="s">
        <v>948</v>
      </c>
      <c r="C339" s="5" t="s">
        <v>414</v>
      </c>
      <c r="D339" s="24">
        <v>0</v>
      </c>
      <c r="E339" s="24">
        <v>0</v>
      </c>
      <c r="F339" s="5"/>
      <c r="H339" s="24">
        <v>0</v>
      </c>
      <c r="I339" s="24">
        <v>0</v>
      </c>
      <c r="J339" s="24" t="s">
        <v>806</v>
      </c>
    </row>
    <row r="340" spans="1:10" hidden="1" x14ac:dyDescent="0.2">
      <c r="A340" s="5" t="s">
        <v>3126</v>
      </c>
      <c r="B340" s="5" t="s">
        <v>948</v>
      </c>
      <c r="C340" s="5" t="s">
        <v>415</v>
      </c>
      <c r="D340" s="24">
        <v>0</v>
      </c>
      <c r="E340" s="24">
        <v>0</v>
      </c>
      <c r="F340" s="5"/>
      <c r="H340" s="24">
        <v>0</v>
      </c>
      <c r="I340" s="24">
        <v>0</v>
      </c>
      <c r="J340" s="24" t="s">
        <v>807</v>
      </c>
    </row>
    <row r="341" spans="1:10" hidden="1" x14ac:dyDescent="0.2">
      <c r="A341" s="5" t="s">
        <v>3126</v>
      </c>
      <c r="B341" s="5" t="s">
        <v>948</v>
      </c>
      <c r="C341" s="5" t="s">
        <v>108</v>
      </c>
      <c r="D341" s="24">
        <v>0</v>
      </c>
      <c r="E341" s="24">
        <v>0</v>
      </c>
      <c r="F341" s="5"/>
      <c r="H341" s="24">
        <v>0</v>
      </c>
      <c r="I341" s="24">
        <v>0</v>
      </c>
      <c r="J341" s="24" t="s">
        <v>808</v>
      </c>
    </row>
    <row r="342" spans="1:10" hidden="1" x14ac:dyDescent="0.2">
      <c r="A342" s="5" t="s">
        <v>3126</v>
      </c>
      <c r="B342" s="5" t="s">
        <v>948</v>
      </c>
      <c r="C342" s="5" t="s">
        <v>459</v>
      </c>
      <c r="D342" s="24">
        <v>0</v>
      </c>
      <c r="E342" s="24">
        <v>0</v>
      </c>
      <c r="F342" s="5"/>
      <c r="H342" s="24">
        <v>0</v>
      </c>
      <c r="I342" s="24">
        <v>0</v>
      </c>
      <c r="J342" s="24" t="s">
        <v>809</v>
      </c>
    </row>
    <row r="343" spans="1:10" hidden="1" x14ac:dyDescent="0.2">
      <c r="A343" s="5" t="s">
        <v>3126</v>
      </c>
      <c r="B343" s="5" t="s">
        <v>948</v>
      </c>
      <c r="C343" s="5" t="s">
        <v>225</v>
      </c>
      <c r="D343" s="24">
        <v>0</v>
      </c>
      <c r="E343" s="24">
        <v>0</v>
      </c>
      <c r="F343" s="5"/>
      <c r="H343" s="24">
        <v>0</v>
      </c>
      <c r="I343" s="24">
        <v>0</v>
      </c>
      <c r="J343" s="24" t="s">
        <v>810</v>
      </c>
    </row>
    <row r="344" spans="1:10" hidden="1" x14ac:dyDescent="0.2">
      <c r="A344" s="5" t="s">
        <v>3126</v>
      </c>
      <c r="B344" s="5" t="s">
        <v>948</v>
      </c>
      <c r="C344" s="5" t="s">
        <v>301</v>
      </c>
      <c r="D344" s="24">
        <v>0</v>
      </c>
      <c r="E344" s="24">
        <v>0</v>
      </c>
      <c r="F344" s="5"/>
      <c r="H344" s="24">
        <v>0</v>
      </c>
      <c r="I344" s="24">
        <v>0</v>
      </c>
      <c r="J344" s="24" t="s">
        <v>811</v>
      </c>
    </row>
    <row r="345" spans="1:10" hidden="1" x14ac:dyDescent="0.2">
      <c r="A345" s="5" t="s">
        <v>3126</v>
      </c>
      <c r="B345" s="5" t="s">
        <v>948</v>
      </c>
      <c r="C345" s="5" t="s">
        <v>215</v>
      </c>
      <c r="D345" s="24">
        <v>0</v>
      </c>
      <c r="E345" s="24">
        <v>0</v>
      </c>
      <c r="F345" s="5"/>
      <c r="H345" s="24">
        <v>0</v>
      </c>
      <c r="I345" s="24">
        <v>0</v>
      </c>
      <c r="J345" s="24" t="s">
        <v>812</v>
      </c>
    </row>
    <row r="346" spans="1:10" hidden="1" x14ac:dyDescent="0.2">
      <c r="A346" s="5" t="s">
        <v>3126</v>
      </c>
      <c r="B346" s="5" t="s">
        <v>948</v>
      </c>
      <c r="C346" s="5" t="s">
        <v>476</v>
      </c>
      <c r="D346" s="24">
        <v>0</v>
      </c>
      <c r="E346" s="24">
        <v>0</v>
      </c>
      <c r="F346" s="5"/>
      <c r="H346" s="24">
        <v>0</v>
      </c>
      <c r="I346" s="24">
        <v>0</v>
      </c>
      <c r="J346" s="24" t="s">
        <v>813</v>
      </c>
    </row>
    <row r="347" spans="1:10" hidden="1" x14ac:dyDescent="0.2">
      <c r="A347" s="5" t="s">
        <v>3126</v>
      </c>
      <c r="B347" s="5" t="s">
        <v>948</v>
      </c>
      <c r="C347" s="5" t="s">
        <v>496</v>
      </c>
      <c r="D347" s="24">
        <v>0</v>
      </c>
      <c r="E347" s="24">
        <v>0</v>
      </c>
      <c r="F347" s="5"/>
      <c r="H347" s="24">
        <v>0</v>
      </c>
      <c r="I347" s="24">
        <v>0</v>
      </c>
      <c r="J347" s="24" t="s">
        <v>814</v>
      </c>
    </row>
    <row r="348" spans="1:10" hidden="1" x14ac:dyDescent="0.2">
      <c r="A348" s="5" t="s">
        <v>3126</v>
      </c>
      <c r="B348" s="5" t="s">
        <v>948</v>
      </c>
      <c r="C348" s="5" t="s">
        <v>445</v>
      </c>
      <c r="D348" s="24">
        <v>0</v>
      </c>
      <c r="E348" s="24">
        <v>0</v>
      </c>
      <c r="F348" s="5"/>
      <c r="H348" s="24">
        <v>0</v>
      </c>
      <c r="I348" s="24">
        <v>0</v>
      </c>
      <c r="J348" s="24" t="s">
        <v>536</v>
      </c>
    </row>
    <row r="349" spans="1:10" hidden="1" x14ac:dyDescent="0.2">
      <c r="A349" s="5" t="s">
        <v>3126</v>
      </c>
      <c r="B349" s="5" t="s">
        <v>948</v>
      </c>
      <c r="C349" s="5" t="s">
        <v>145</v>
      </c>
      <c r="D349" s="24">
        <v>0</v>
      </c>
      <c r="E349" s="24">
        <v>0</v>
      </c>
      <c r="F349" s="5"/>
      <c r="H349" s="24">
        <v>0</v>
      </c>
      <c r="I349" s="24">
        <v>0</v>
      </c>
      <c r="J349" s="24" t="s">
        <v>815</v>
      </c>
    </row>
    <row r="350" spans="1:10" hidden="1" x14ac:dyDescent="0.2">
      <c r="A350" s="5" t="s">
        <v>3126</v>
      </c>
      <c r="B350" s="5" t="s">
        <v>948</v>
      </c>
      <c r="C350" s="5" t="s">
        <v>200</v>
      </c>
      <c r="D350" s="24">
        <v>0</v>
      </c>
      <c r="E350" s="24">
        <v>0</v>
      </c>
      <c r="F350" s="5"/>
      <c r="H350" s="24">
        <v>0</v>
      </c>
      <c r="I350" s="24">
        <v>0</v>
      </c>
      <c r="J350" s="24" t="s">
        <v>816</v>
      </c>
    </row>
    <row r="351" spans="1:10" hidden="1" x14ac:dyDescent="0.2">
      <c r="A351" s="5" t="s">
        <v>3126</v>
      </c>
      <c r="B351" s="5" t="s">
        <v>948</v>
      </c>
      <c r="C351" s="5" t="s">
        <v>249</v>
      </c>
      <c r="D351" s="24">
        <v>0</v>
      </c>
      <c r="E351" s="24">
        <v>0</v>
      </c>
      <c r="F351" s="5"/>
      <c r="H351" s="24">
        <v>0</v>
      </c>
      <c r="I351" s="24">
        <v>0</v>
      </c>
      <c r="J351" s="24" t="s">
        <v>817</v>
      </c>
    </row>
    <row r="352" spans="1:10" hidden="1" x14ac:dyDescent="0.2">
      <c r="A352" s="5" t="s">
        <v>3126</v>
      </c>
      <c r="B352" s="5" t="s">
        <v>948</v>
      </c>
      <c r="C352" s="5" t="s">
        <v>340</v>
      </c>
      <c r="D352" s="24">
        <v>0</v>
      </c>
      <c r="E352" s="24">
        <v>0</v>
      </c>
      <c r="F352" s="5"/>
      <c r="H352" s="24">
        <v>0</v>
      </c>
      <c r="I352" s="24">
        <v>0</v>
      </c>
      <c r="J352" s="24" t="s">
        <v>818</v>
      </c>
    </row>
    <row r="353" spans="1:10" hidden="1" x14ac:dyDescent="0.2">
      <c r="A353" s="5" t="s">
        <v>3126</v>
      </c>
      <c r="B353" s="5" t="s">
        <v>948</v>
      </c>
      <c r="C353" s="5" t="s">
        <v>468</v>
      </c>
      <c r="D353" s="24">
        <v>0</v>
      </c>
      <c r="E353" s="24">
        <v>0</v>
      </c>
      <c r="F353" s="5"/>
      <c r="H353" s="24">
        <v>0</v>
      </c>
      <c r="I353" s="24">
        <v>0</v>
      </c>
      <c r="J353" s="24" t="s">
        <v>819</v>
      </c>
    </row>
    <row r="354" spans="1:10" hidden="1" x14ac:dyDescent="0.2">
      <c r="A354" s="5" t="s">
        <v>3126</v>
      </c>
      <c r="B354" s="5" t="s">
        <v>948</v>
      </c>
      <c r="C354" s="5" t="s">
        <v>413</v>
      </c>
      <c r="D354" s="24">
        <v>0</v>
      </c>
      <c r="E354" s="24">
        <v>0</v>
      </c>
      <c r="F354" s="5"/>
      <c r="H354" s="24">
        <v>0</v>
      </c>
      <c r="I354" s="24">
        <v>0</v>
      </c>
      <c r="J354" s="24" t="s">
        <v>820</v>
      </c>
    </row>
    <row r="355" spans="1:10" hidden="1" x14ac:dyDescent="0.2">
      <c r="A355" s="5" t="s">
        <v>3126</v>
      </c>
      <c r="B355" s="5" t="s">
        <v>948</v>
      </c>
      <c r="C355" s="5" t="s">
        <v>379</v>
      </c>
      <c r="D355" s="24">
        <v>0</v>
      </c>
      <c r="E355" s="24">
        <v>0</v>
      </c>
      <c r="F355" s="5"/>
      <c r="H355" s="24">
        <v>0</v>
      </c>
      <c r="I355" s="24">
        <v>0</v>
      </c>
      <c r="J355" s="24" t="s">
        <v>821</v>
      </c>
    </row>
    <row r="356" spans="1:10" hidden="1" x14ac:dyDescent="0.2">
      <c r="A356" s="5" t="s">
        <v>3126</v>
      </c>
      <c r="B356" s="5" t="s">
        <v>948</v>
      </c>
      <c r="C356" s="5" t="s">
        <v>107</v>
      </c>
      <c r="D356" s="24">
        <v>0</v>
      </c>
      <c r="E356" s="24">
        <v>0</v>
      </c>
      <c r="F356" s="5"/>
      <c r="H356" s="24">
        <v>0</v>
      </c>
      <c r="I356" s="24">
        <v>0</v>
      </c>
      <c r="J356" s="24" t="s">
        <v>822</v>
      </c>
    </row>
    <row r="357" spans="1:10" hidden="1" x14ac:dyDescent="0.2">
      <c r="A357" s="5" t="s">
        <v>3126</v>
      </c>
      <c r="B357" s="5" t="s">
        <v>948</v>
      </c>
      <c r="C357" s="5" t="s">
        <v>461</v>
      </c>
      <c r="D357" s="24">
        <v>0</v>
      </c>
      <c r="E357" s="24">
        <v>0</v>
      </c>
      <c r="F357" s="5"/>
      <c r="H357" s="24">
        <v>0</v>
      </c>
      <c r="I357" s="24">
        <v>0</v>
      </c>
      <c r="J357" s="24" t="s">
        <v>823</v>
      </c>
    </row>
    <row r="358" spans="1:10" hidden="1" x14ac:dyDescent="0.2">
      <c r="A358" s="5" t="s">
        <v>3126</v>
      </c>
      <c r="B358" s="5" t="s">
        <v>948</v>
      </c>
      <c r="C358" s="5" t="s">
        <v>192</v>
      </c>
      <c r="D358" s="24">
        <v>0</v>
      </c>
      <c r="E358" s="24">
        <v>0</v>
      </c>
      <c r="F358" s="5"/>
      <c r="H358" s="24">
        <v>0</v>
      </c>
      <c r="I358" s="24">
        <v>0</v>
      </c>
      <c r="J358" s="24" t="s">
        <v>824</v>
      </c>
    </row>
    <row r="359" spans="1:10" hidden="1" x14ac:dyDescent="0.2">
      <c r="A359" s="5" t="s">
        <v>3126</v>
      </c>
      <c r="B359" s="5" t="s">
        <v>948</v>
      </c>
      <c r="C359" s="5" t="s">
        <v>485</v>
      </c>
      <c r="D359" s="24">
        <v>0</v>
      </c>
      <c r="E359" s="24">
        <v>0</v>
      </c>
      <c r="F359" s="5"/>
      <c r="H359" s="24">
        <v>0</v>
      </c>
      <c r="I359" s="24">
        <v>0</v>
      </c>
      <c r="J359" s="24" t="s">
        <v>537</v>
      </c>
    </row>
    <row r="360" spans="1:10" hidden="1" x14ac:dyDescent="0.2">
      <c r="A360" s="5" t="s">
        <v>3126</v>
      </c>
      <c r="B360" s="5" t="s">
        <v>948</v>
      </c>
      <c r="C360" s="5" t="s">
        <v>457</v>
      </c>
      <c r="D360" s="24">
        <v>0</v>
      </c>
      <c r="E360" s="24">
        <v>0</v>
      </c>
      <c r="F360" s="5"/>
      <c r="H360" s="24">
        <v>0</v>
      </c>
      <c r="I360" s="24">
        <v>0</v>
      </c>
      <c r="J360" s="24" t="s">
        <v>825</v>
      </c>
    </row>
    <row r="361" spans="1:10" hidden="1" x14ac:dyDescent="0.2">
      <c r="A361" s="5" t="s">
        <v>3126</v>
      </c>
      <c r="B361" s="5" t="s">
        <v>948</v>
      </c>
      <c r="C361" s="5" t="s">
        <v>378</v>
      </c>
      <c r="D361" s="24">
        <v>0</v>
      </c>
      <c r="E361" s="24">
        <v>0</v>
      </c>
      <c r="F361" s="5"/>
      <c r="H361" s="24">
        <v>0</v>
      </c>
      <c r="I361" s="24">
        <v>0</v>
      </c>
      <c r="J361" s="24" t="s">
        <v>826</v>
      </c>
    </row>
    <row r="362" spans="1:10" hidden="1" x14ac:dyDescent="0.2">
      <c r="A362" s="5" t="s">
        <v>3126</v>
      </c>
      <c r="B362" s="5" t="s">
        <v>948</v>
      </c>
      <c r="C362" s="5" t="s">
        <v>299</v>
      </c>
      <c r="D362" s="24">
        <v>0</v>
      </c>
      <c r="E362" s="24">
        <v>0</v>
      </c>
      <c r="F362" s="5"/>
      <c r="H362" s="24">
        <v>0</v>
      </c>
      <c r="I362" s="24">
        <v>0</v>
      </c>
      <c r="J362" s="24" t="s">
        <v>827</v>
      </c>
    </row>
    <row r="363" spans="1:10" hidden="1" x14ac:dyDescent="0.2">
      <c r="A363" s="5" t="s">
        <v>3126</v>
      </c>
      <c r="B363" s="5" t="s">
        <v>948</v>
      </c>
      <c r="C363" s="5" t="s">
        <v>324</v>
      </c>
      <c r="D363" s="24">
        <v>0</v>
      </c>
      <c r="E363" s="24">
        <v>0</v>
      </c>
      <c r="F363" s="5"/>
      <c r="H363" s="24">
        <v>0</v>
      </c>
      <c r="I363" s="24">
        <v>0</v>
      </c>
      <c r="J363" s="24" t="s">
        <v>828</v>
      </c>
    </row>
    <row r="364" spans="1:10" hidden="1" x14ac:dyDescent="0.2">
      <c r="A364" s="5" t="s">
        <v>3126</v>
      </c>
      <c r="B364" s="5" t="s">
        <v>948</v>
      </c>
      <c r="C364" s="5" t="s">
        <v>246</v>
      </c>
      <c r="D364" s="24">
        <v>0</v>
      </c>
      <c r="E364" s="24">
        <v>0</v>
      </c>
      <c r="F364" s="5"/>
      <c r="H364" s="24">
        <v>0</v>
      </c>
      <c r="I364" s="24">
        <v>0</v>
      </c>
      <c r="J364" s="24" t="s">
        <v>829</v>
      </c>
    </row>
    <row r="365" spans="1:10" hidden="1" x14ac:dyDescent="0.2">
      <c r="A365" s="5" t="s">
        <v>3126</v>
      </c>
      <c r="B365" s="5" t="s">
        <v>948</v>
      </c>
      <c r="C365" s="5" t="s">
        <v>429</v>
      </c>
      <c r="D365" s="24">
        <v>0</v>
      </c>
      <c r="E365" s="24">
        <v>0</v>
      </c>
      <c r="F365" s="5"/>
      <c r="H365" s="24">
        <v>0</v>
      </c>
      <c r="I365" s="24">
        <v>0</v>
      </c>
      <c r="J365" s="24" t="s">
        <v>830</v>
      </c>
    </row>
    <row r="366" spans="1:10" hidden="1" x14ac:dyDescent="0.2">
      <c r="A366" s="5" t="s">
        <v>3126</v>
      </c>
      <c r="B366" s="5" t="s">
        <v>948</v>
      </c>
      <c r="C366" s="5" t="s">
        <v>475</v>
      </c>
      <c r="D366" s="24">
        <v>0</v>
      </c>
      <c r="E366" s="24">
        <v>0</v>
      </c>
      <c r="F366" s="5"/>
      <c r="H366" s="24">
        <v>0</v>
      </c>
      <c r="I366" s="24">
        <v>0</v>
      </c>
      <c r="J366" s="24" t="s">
        <v>831</v>
      </c>
    </row>
    <row r="367" spans="1:10" hidden="1" x14ac:dyDescent="0.2">
      <c r="A367" s="5" t="s">
        <v>3126</v>
      </c>
      <c r="B367" s="5" t="s">
        <v>948</v>
      </c>
      <c r="C367" s="5" t="s">
        <v>474</v>
      </c>
      <c r="D367" s="24">
        <v>0</v>
      </c>
      <c r="E367" s="24">
        <v>0</v>
      </c>
      <c r="F367" s="5"/>
      <c r="H367" s="24">
        <v>0</v>
      </c>
      <c r="I367" s="24">
        <v>0</v>
      </c>
      <c r="J367" s="24" t="s">
        <v>832</v>
      </c>
    </row>
    <row r="368" spans="1:10" hidden="1" x14ac:dyDescent="0.2">
      <c r="A368" s="5" t="s">
        <v>3126</v>
      </c>
      <c r="B368" s="5" t="s">
        <v>948</v>
      </c>
      <c r="C368" s="5" t="s">
        <v>204</v>
      </c>
      <c r="D368" s="24">
        <v>0</v>
      </c>
      <c r="E368" s="24">
        <v>0</v>
      </c>
      <c r="F368" s="5"/>
      <c r="H368" s="24">
        <v>0</v>
      </c>
      <c r="I368" s="24">
        <v>0</v>
      </c>
      <c r="J368" s="24" t="s">
        <v>833</v>
      </c>
    </row>
    <row r="369" spans="1:10" hidden="1" x14ac:dyDescent="0.2">
      <c r="A369" s="5" t="s">
        <v>3126</v>
      </c>
      <c r="B369" s="5" t="s">
        <v>948</v>
      </c>
      <c r="C369" s="5" t="s">
        <v>463</v>
      </c>
      <c r="D369" s="24">
        <v>0</v>
      </c>
      <c r="E369" s="24">
        <v>0</v>
      </c>
      <c r="F369" s="5"/>
      <c r="H369" s="24">
        <v>0</v>
      </c>
      <c r="I369" s="24">
        <v>0</v>
      </c>
      <c r="J369" s="24" t="s">
        <v>834</v>
      </c>
    </row>
    <row r="370" spans="1:10" hidden="1" x14ac:dyDescent="0.2">
      <c r="A370" s="5" t="s">
        <v>3126</v>
      </c>
      <c r="B370" s="5" t="s">
        <v>948</v>
      </c>
      <c r="C370" s="5" t="s">
        <v>505</v>
      </c>
      <c r="D370" s="24">
        <v>0</v>
      </c>
      <c r="E370" s="24">
        <v>0</v>
      </c>
      <c r="F370" s="5"/>
      <c r="H370" s="24">
        <v>0</v>
      </c>
      <c r="I370" s="24">
        <v>0</v>
      </c>
      <c r="J370" s="24" t="s">
        <v>538</v>
      </c>
    </row>
    <row r="371" spans="1:10" hidden="1" x14ac:dyDescent="0.2">
      <c r="A371" s="5" t="s">
        <v>3126</v>
      </c>
      <c r="B371" s="5" t="s">
        <v>948</v>
      </c>
      <c r="C371" s="5" t="s">
        <v>323</v>
      </c>
      <c r="D371" s="24">
        <v>0</v>
      </c>
      <c r="E371" s="24">
        <v>0</v>
      </c>
      <c r="F371" s="5"/>
      <c r="H371" s="24">
        <v>0</v>
      </c>
      <c r="I371" s="24">
        <v>0</v>
      </c>
      <c r="J371" s="24" t="s">
        <v>835</v>
      </c>
    </row>
    <row r="372" spans="1:10" hidden="1" x14ac:dyDescent="0.2">
      <c r="A372" s="5" t="s">
        <v>3126</v>
      </c>
      <c r="B372" s="5" t="s">
        <v>948</v>
      </c>
      <c r="C372" s="5" t="s">
        <v>264</v>
      </c>
      <c r="D372" s="24">
        <v>0</v>
      </c>
      <c r="E372" s="24">
        <v>0</v>
      </c>
      <c r="F372" s="5"/>
      <c r="H372" s="24">
        <v>0</v>
      </c>
      <c r="I372" s="24">
        <v>0</v>
      </c>
      <c r="J372" s="24" t="s">
        <v>836</v>
      </c>
    </row>
    <row r="373" spans="1:10" hidden="1" x14ac:dyDescent="0.2">
      <c r="A373" s="5" t="s">
        <v>3126</v>
      </c>
      <c r="B373" s="5" t="s">
        <v>948</v>
      </c>
      <c r="C373" s="5" t="s">
        <v>302</v>
      </c>
      <c r="D373" s="24">
        <v>0</v>
      </c>
      <c r="E373" s="24">
        <v>0</v>
      </c>
      <c r="F373" s="5"/>
      <c r="H373" s="24">
        <v>0</v>
      </c>
      <c r="I373" s="24">
        <v>0</v>
      </c>
      <c r="J373" s="24" t="s">
        <v>837</v>
      </c>
    </row>
    <row r="374" spans="1:10" hidden="1" x14ac:dyDescent="0.2">
      <c r="A374" s="5" t="s">
        <v>3126</v>
      </c>
      <c r="B374" s="5" t="s">
        <v>948</v>
      </c>
      <c r="C374" s="5" t="s">
        <v>284</v>
      </c>
      <c r="D374" s="24">
        <v>0</v>
      </c>
      <c r="E374" s="24">
        <v>0</v>
      </c>
      <c r="F374" s="5"/>
      <c r="H374" s="24">
        <v>0</v>
      </c>
      <c r="I374" s="24">
        <v>0</v>
      </c>
      <c r="J374" s="24" t="s">
        <v>838</v>
      </c>
    </row>
    <row r="375" spans="1:10" hidden="1" x14ac:dyDescent="0.2">
      <c r="A375" s="5" t="s">
        <v>3126</v>
      </c>
      <c r="B375" s="5" t="s">
        <v>948</v>
      </c>
      <c r="C375" s="5" t="s">
        <v>416</v>
      </c>
      <c r="D375" s="24">
        <v>0</v>
      </c>
      <c r="E375" s="24">
        <v>0</v>
      </c>
      <c r="F375" s="5"/>
      <c r="H375" s="24">
        <v>0</v>
      </c>
      <c r="I375" s="24">
        <v>0</v>
      </c>
      <c r="J375" s="24" t="s">
        <v>839</v>
      </c>
    </row>
    <row r="376" spans="1:10" hidden="1" x14ac:dyDescent="0.2">
      <c r="A376" s="5" t="s">
        <v>3126</v>
      </c>
      <c r="B376" s="5" t="s">
        <v>948</v>
      </c>
      <c r="C376" s="5" t="s">
        <v>503</v>
      </c>
      <c r="D376" s="24">
        <v>0</v>
      </c>
      <c r="E376" s="24">
        <v>0</v>
      </c>
      <c r="F376" s="5"/>
      <c r="H376" s="24">
        <v>0</v>
      </c>
      <c r="I376" s="24">
        <v>0</v>
      </c>
      <c r="J376" s="24" t="s">
        <v>840</v>
      </c>
    </row>
    <row r="377" spans="1:10" hidden="1" x14ac:dyDescent="0.2">
      <c r="A377" s="5" t="s">
        <v>3126</v>
      </c>
      <c r="B377" s="5" t="s">
        <v>948</v>
      </c>
      <c r="C377" s="5" t="s">
        <v>495</v>
      </c>
      <c r="D377" s="24">
        <v>0</v>
      </c>
      <c r="E377" s="24">
        <v>0</v>
      </c>
      <c r="F377" s="5"/>
      <c r="H377" s="24">
        <v>0</v>
      </c>
      <c r="I377" s="24">
        <v>0</v>
      </c>
      <c r="J377" s="24" t="s">
        <v>841</v>
      </c>
    </row>
    <row r="378" spans="1:10" hidden="1" x14ac:dyDescent="0.2">
      <c r="A378" s="5" t="s">
        <v>3126</v>
      </c>
      <c r="B378" s="5" t="s">
        <v>948</v>
      </c>
      <c r="C378" s="5" t="s">
        <v>411</v>
      </c>
      <c r="D378" s="24">
        <v>0</v>
      </c>
      <c r="E378" s="24">
        <v>0</v>
      </c>
      <c r="F378" s="5"/>
      <c r="H378" s="24">
        <v>0</v>
      </c>
      <c r="I378" s="24">
        <v>0</v>
      </c>
      <c r="J378" s="24" t="s">
        <v>842</v>
      </c>
    </row>
    <row r="379" spans="1:10" hidden="1" x14ac:dyDescent="0.2">
      <c r="A379" s="5" t="s">
        <v>3126</v>
      </c>
      <c r="B379" s="5" t="s">
        <v>948</v>
      </c>
      <c r="C379" s="5" t="s">
        <v>179</v>
      </c>
      <c r="D379" s="24">
        <v>0</v>
      </c>
      <c r="E379" s="24">
        <v>0</v>
      </c>
      <c r="F379" s="5"/>
      <c r="H379" s="24">
        <v>0</v>
      </c>
      <c r="I379" s="24">
        <v>0</v>
      </c>
      <c r="J379" s="24" t="s">
        <v>843</v>
      </c>
    </row>
    <row r="380" spans="1:10" hidden="1" x14ac:dyDescent="0.2">
      <c r="A380" s="5" t="s">
        <v>3126</v>
      </c>
      <c r="B380" s="5" t="s">
        <v>948</v>
      </c>
      <c r="C380" s="5" t="s">
        <v>422</v>
      </c>
      <c r="D380" s="24">
        <v>0</v>
      </c>
      <c r="E380" s="24">
        <v>0</v>
      </c>
      <c r="F380" s="5"/>
      <c r="H380" s="24">
        <v>0</v>
      </c>
      <c r="I380" s="24">
        <v>0</v>
      </c>
      <c r="J380" s="24" t="s">
        <v>844</v>
      </c>
    </row>
    <row r="381" spans="1:10" hidden="1" x14ac:dyDescent="0.2">
      <c r="A381" s="5" t="s">
        <v>3126</v>
      </c>
      <c r="B381" s="5" t="s">
        <v>948</v>
      </c>
      <c r="C381" s="5" t="s">
        <v>346</v>
      </c>
      <c r="D381" s="24">
        <v>0</v>
      </c>
      <c r="E381" s="24">
        <v>0</v>
      </c>
      <c r="F381" s="5"/>
      <c r="H381" s="24">
        <v>0</v>
      </c>
      <c r="I381" s="24">
        <v>0</v>
      </c>
      <c r="J381" s="24" t="s">
        <v>539</v>
      </c>
    </row>
    <row r="382" spans="1:10" hidden="1" x14ac:dyDescent="0.2">
      <c r="A382" s="5" t="s">
        <v>3126</v>
      </c>
      <c r="B382" s="5" t="s">
        <v>948</v>
      </c>
      <c r="C382" s="5" t="s">
        <v>141</v>
      </c>
      <c r="D382" s="24">
        <v>0</v>
      </c>
      <c r="E382" s="24">
        <v>0</v>
      </c>
      <c r="F382" s="5"/>
      <c r="H382" s="24">
        <v>0</v>
      </c>
      <c r="I382" s="24">
        <v>0</v>
      </c>
      <c r="J382" s="24" t="s">
        <v>845</v>
      </c>
    </row>
    <row r="383" spans="1:10" hidden="1" x14ac:dyDescent="0.2">
      <c r="A383" s="5" t="s">
        <v>3126</v>
      </c>
      <c r="B383" s="5" t="s">
        <v>948</v>
      </c>
      <c r="C383" s="5" t="s">
        <v>113</v>
      </c>
      <c r="D383" s="24">
        <v>0</v>
      </c>
      <c r="E383" s="24">
        <v>0</v>
      </c>
      <c r="F383" s="5"/>
      <c r="H383" s="24">
        <v>0</v>
      </c>
      <c r="I383" s="24">
        <v>0</v>
      </c>
      <c r="J383" s="24" t="s">
        <v>846</v>
      </c>
    </row>
    <row r="384" spans="1:10" hidden="1" x14ac:dyDescent="0.2">
      <c r="A384" s="5" t="s">
        <v>3126</v>
      </c>
      <c r="B384" s="5" t="s">
        <v>948</v>
      </c>
      <c r="C384" s="5" t="s">
        <v>294</v>
      </c>
      <c r="D384" s="24">
        <v>0</v>
      </c>
      <c r="E384" s="24">
        <v>0</v>
      </c>
      <c r="F384" s="5"/>
      <c r="H384" s="24">
        <v>0</v>
      </c>
      <c r="I384" s="24">
        <v>0</v>
      </c>
      <c r="J384" s="24" t="s">
        <v>847</v>
      </c>
    </row>
    <row r="385" spans="1:10" hidden="1" x14ac:dyDescent="0.2">
      <c r="A385" s="5" t="s">
        <v>3126</v>
      </c>
      <c r="B385" s="5" t="s">
        <v>948</v>
      </c>
      <c r="C385" s="5" t="s">
        <v>309</v>
      </c>
      <c r="D385" s="24">
        <v>0</v>
      </c>
      <c r="E385" s="24">
        <v>0</v>
      </c>
      <c r="F385" s="5"/>
      <c r="H385" s="24">
        <v>0</v>
      </c>
      <c r="I385" s="24">
        <v>0</v>
      </c>
      <c r="J385" s="24" t="s">
        <v>848</v>
      </c>
    </row>
    <row r="386" spans="1:10" hidden="1" x14ac:dyDescent="0.2">
      <c r="A386" s="5" t="s">
        <v>3126</v>
      </c>
      <c r="B386" s="5" t="s">
        <v>948</v>
      </c>
      <c r="C386" s="5" t="s">
        <v>48</v>
      </c>
      <c r="D386" s="24">
        <v>0</v>
      </c>
      <c r="E386" s="24">
        <v>0</v>
      </c>
      <c r="F386" s="5"/>
      <c r="H386" s="24">
        <v>0</v>
      </c>
      <c r="I386" s="24">
        <v>0</v>
      </c>
      <c r="J386" s="24" t="s">
        <v>849</v>
      </c>
    </row>
    <row r="387" spans="1:10" hidden="1" x14ac:dyDescent="0.2">
      <c r="A387" s="5" t="s">
        <v>3126</v>
      </c>
      <c r="B387" s="5" t="s">
        <v>948</v>
      </c>
      <c r="C387" s="5" t="s">
        <v>66</v>
      </c>
      <c r="D387" s="24">
        <v>0</v>
      </c>
      <c r="E387" s="24">
        <v>0</v>
      </c>
      <c r="F387" s="5"/>
      <c r="H387" s="24">
        <v>0</v>
      </c>
      <c r="I387" s="24">
        <v>0</v>
      </c>
      <c r="J387" s="24" t="s">
        <v>850</v>
      </c>
    </row>
    <row r="388" spans="1:10" hidden="1" x14ac:dyDescent="0.2">
      <c r="A388" s="5" t="s">
        <v>3126</v>
      </c>
      <c r="B388" s="5" t="s">
        <v>948</v>
      </c>
      <c r="C388" s="5" t="s">
        <v>94</v>
      </c>
      <c r="D388" s="24">
        <v>0</v>
      </c>
      <c r="E388" s="24">
        <v>0</v>
      </c>
      <c r="F388" s="5"/>
      <c r="H388" s="24">
        <v>0</v>
      </c>
      <c r="I388" s="24">
        <v>0</v>
      </c>
      <c r="J388" s="24" t="s">
        <v>851</v>
      </c>
    </row>
    <row r="389" spans="1:10" hidden="1" x14ac:dyDescent="0.2">
      <c r="A389" s="5" t="s">
        <v>3126</v>
      </c>
      <c r="B389" s="5" t="s">
        <v>948</v>
      </c>
      <c r="C389" s="5" t="s">
        <v>267</v>
      </c>
      <c r="D389" s="24">
        <v>0</v>
      </c>
      <c r="E389" s="24">
        <v>0</v>
      </c>
      <c r="F389" s="5"/>
      <c r="H389" s="24">
        <v>0</v>
      </c>
      <c r="I389" s="24">
        <v>0</v>
      </c>
      <c r="J389" s="24" t="s">
        <v>852</v>
      </c>
    </row>
    <row r="390" spans="1:10" hidden="1" x14ac:dyDescent="0.2">
      <c r="A390" s="5" t="s">
        <v>3126</v>
      </c>
      <c r="B390" s="5" t="s">
        <v>948</v>
      </c>
      <c r="C390" s="5" t="s">
        <v>321</v>
      </c>
      <c r="D390" s="24">
        <v>0</v>
      </c>
      <c r="E390" s="24">
        <v>0</v>
      </c>
      <c r="F390" s="5"/>
      <c r="H390" s="24">
        <v>0</v>
      </c>
      <c r="I390" s="24">
        <v>0</v>
      </c>
      <c r="J390" s="24" t="s">
        <v>853</v>
      </c>
    </row>
    <row r="391" spans="1:10" hidden="1" x14ac:dyDescent="0.2">
      <c r="A391" s="5" t="s">
        <v>3126</v>
      </c>
      <c r="B391" s="5" t="s">
        <v>948</v>
      </c>
      <c r="C391" s="5" t="s">
        <v>451</v>
      </c>
      <c r="D391" s="24">
        <v>0</v>
      </c>
      <c r="E391" s="24">
        <v>0</v>
      </c>
      <c r="F391" s="5"/>
      <c r="H391" s="24">
        <v>0</v>
      </c>
      <c r="I391" s="24">
        <v>0</v>
      </c>
      <c r="J391" s="24" t="s">
        <v>854</v>
      </c>
    </row>
    <row r="392" spans="1:10" hidden="1" x14ac:dyDescent="0.2">
      <c r="A392" s="5" t="s">
        <v>3126</v>
      </c>
      <c r="B392" s="5" t="s">
        <v>948</v>
      </c>
      <c r="C392" s="5" t="s">
        <v>210</v>
      </c>
      <c r="D392" s="24">
        <v>0</v>
      </c>
      <c r="E392" s="24">
        <v>0</v>
      </c>
      <c r="F392" s="5"/>
      <c r="H392" s="24">
        <v>0</v>
      </c>
      <c r="I392" s="24">
        <v>0</v>
      </c>
      <c r="J392" s="24" t="s">
        <v>540</v>
      </c>
    </row>
    <row r="393" spans="1:10" hidden="1" x14ac:dyDescent="0.2">
      <c r="A393" s="5" t="s">
        <v>3126</v>
      </c>
      <c r="B393" s="5" t="s">
        <v>948</v>
      </c>
      <c r="C393" s="5" t="s">
        <v>432</v>
      </c>
      <c r="D393" s="24">
        <v>0</v>
      </c>
      <c r="E393" s="24">
        <v>0</v>
      </c>
      <c r="F393" s="5"/>
      <c r="H393" s="24">
        <v>0</v>
      </c>
      <c r="I393" s="24">
        <v>0</v>
      </c>
      <c r="J393" s="24" t="s">
        <v>855</v>
      </c>
    </row>
    <row r="394" spans="1:10" hidden="1" x14ac:dyDescent="0.2">
      <c r="A394" s="5" t="s">
        <v>3126</v>
      </c>
      <c r="B394" s="5" t="s">
        <v>948</v>
      </c>
      <c r="C394" s="5" t="s">
        <v>115</v>
      </c>
      <c r="D394" s="24">
        <v>0</v>
      </c>
      <c r="E394" s="24">
        <v>0</v>
      </c>
      <c r="F394" s="5"/>
      <c r="H394" s="24">
        <v>0</v>
      </c>
      <c r="I394" s="24">
        <v>0</v>
      </c>
      <c r="J394" s="24" t="s">
        <v>856</v>
      </c>
    </row>
    <row r="395" spans="1:10" hidden="1" x14ac:dyDescent="0.2">
      <c r="A395" s="5" t="s">
        <v>3126</v>
      </c>
      <c r="B395" s="5" t="s">
        <v>948</v>
      </c>
      <c r="C395" s="5" t="s">
        <v>269</v>
      </c>
      <c r="D395" s="24">
        <v>0</v>
      </c>
      <c r="E395" s="24">
        <v>0</v>
      </c>
      <c r="F395" s="5"/>
      <c r="H395" s="24">
        <v>0</v>
      </c>
      <c r="I395" s="24">
        <v>0</v>
      </c>
      <c r="J395" s="24" t="s">
        <v>857</v>
      </c>
    </row>
    <row r="396" spans="1:10" hidden="1" x14ac:dyDescent="0.2">
      <c r="A396" s="5" t="s">
        <v>3126</v>
      </c>
      <c r="B396" s="5" t="s">
        <v>948</v>
      </c>
      <c r="C396" s="5" t="s">
        <v>357</v>
      </c>
      <c r="D396" s="24">
        <v>0</v>
      </c>
      <c r="E396" s="24">
        <v>0</v>
      </c>
      <c r="F396" s="5"/>
      <c r="H396" s="24">
        <v>0</v>
      </c>
      <c r="I396" s="24">
        <v>0</v>
      </c>
      <c r="J396" s="24" t="s">
        <v>858</v>
      </c>
    </row>
    <row r="397" spans="1:10" hidden="1" x14ac:dyDescent="0.2">
      <c r="A397" s="5" t="s">
        <v>3126</v>
      </c>
      <c r="B397" s="5" t="s">
        <v>948</v>
      </c>
      <c r="C397" s="5" t="s">
        <v>334</v>
      </c>
      <c r="D397" s="24">
        <v>0</v>
      </c>
      <c r="E397" s="24">
        <v>0</v>
      </c>
      <c r="F397" s="5"/>
      <c r="H397" s="24">
        <v>0</v>
      </c>
      <c r="I397" s="24">
        <v>0</v>
      </c>
      <c r="J397" s="24" t="s">
        <v>859</v>
      </c>
    </row>
    <row r="398" spans="1:10" hidden="1" x14ac:dyDescent="0.2">
      <c r="A398" s="5" t="s">
        <v>3126</v>
      </c>
      <c r="B398" s="5" t="s">
        <v>948</v>
      </c>
      <c r="C398" s="5" t="s">
        <v>423</v>
      </c>
      <c r="D398" s="24">
        <v>0</v>
      </c>
      <c r="E398" s="24">
        <v>0</v>
      </c>
      <c r="F398" s="5"/>
      <c r="H398" s="24">
        <v>0</v>
      </c>
      <c r="I398" s="24">
        <v>0</v>
      </c>
      <c r="J398" s="24" t="s">
        <v>860</v>
      </c>
    </row>
    <row r="399" spans="1:10" hidden="1" x14ac:dyDescent="0.2">
      <c r="A399" s="5" t="s">
        <v>3126</v>
      </c>
      <c r="B399" s="5" t="s">
        <v>948</v>
      </c>
      <c r="C399" s="5" t="s">
        <v>208</v>
      </c>
      <c r="D399" s="24">
        <v>0</v>
      </c>
      <c r="E399" s="24">
        <v>0</v>
      </c>
      <c r="F399" s="5"/>
      <c r="H399" s="24">
        <v>0</v>
      </c>
      <c r="I399" s="24">
        <v>0</v>
      </c>
      <c r="J399" s="24" t="s">
        <v>861</v>
      </c>
    </row>
    <row r="400" spans="1:10" hidden="1" x14ac:dyDescent="0.2">
      <c r="A400" s="5" t="s">
        <v>3126</v>
      </c>
      <c r="B400" s="5" t="s">
        <v>948</v>
      </c>
      <c r="C400" s="5" t="s">
        <v>195</v>
      </c>
      <c r="D400" s="24">
        <v>0</v>
      </c>
      <c r="E400" s="24">
        <v>0</v>
      </c>
      <c r="F400" s="5"/>
      <c r="H400" s="24">
        <v>0</v>
      </c>
      <c r="I400" s="24">
        <v>0</v>
      </c>
      <c r="J400" s="24" t="s">
        <v>862</v>
      </c>
    </row>
    <row r="401" spans="1:10" hidden="1" x14ac:dyDescent="0.2">
      <c r="A401" s="5" t="s">
        <v>3126</v>
      </c>
      <c r="B401" s="5" t="s">
        <v>948</v>
      </c>
      <c r="C401" s="5" t="s">
        <v>425</v>
      </c>
      <c r="D401" s="24">
        <v>0</v>
      </c>
      <c r="E401" s="24">
        <v>0</v>
      </c>
      <c r="F401" s="5"/>
      <c r="H401" s="24">
        <v>0</v>
      </c>
      <c r="I401" s="24">
        <v>0</v>
      </c>
      <c r="J401" s="24" t="s">
        <v>863</v>
      </c>
    </row>
    <row r="402" spans="1:10" hidden="1" x14ac:dyDescent="0.2">
      <c r="A402" s="5" t="s">
        <v>3126</v>
      </c>
      <c r="B402" s="5" t="s">
        <v>948</v>
      </c>
      <c r="C402" s="5" t="s">
        <v>449</v>
      </c>
      <c r="D402" s="24">
        <v>0</v>
      </c>
      <c r="E402" s="24">
        <v>0</v>
      </c>
      <c r="F402" s="5"/>
      <c r="H402" s="24">
        <v>0</v>
      </c>
      <c r="I402" s="24">
        <v>0</v>
      </c>
      <c r="J402" s="24" t="s">
        <v>864</v>
      </c>
    </row>
    <row r="403" spans="1:10" hidden="1" x14ac:dyDescent="0.2">
      <c r="A403" s="5" t="s">
        <v>3126</v>
      </c>
      <c r="B403" s="5" t="s">
        <v>948</v>
      </c>
      <c r="C403" s="5" t="s">
        <v>274</v>
      </c>
      <c r="D403" s="24">
        <v>0</v>
      </c>
      <c r="E403" s="24">
        <v>0</v>
      </c>
      <c r="F403" s="5"/>
      <c r="H403" s="24">
        <v>0</v>
      </c>
      <c r="I403" s="24">
        <v>0</v>
      </c>
      <c r="J403" s="24" t="s">
        <v>541</v>
      </c>
    </row>
    <row r="404" spans="1:10" hidden="1" x14ac:dyDescent="0.2">
      <c r="A404" s="5" t="s">
        <v>3126</v>
      </c>
      <c r="B404" s="5" t="s">
        <v>948</v>
      </c>
      <c r="C404" s="5" t="s">
        <v>353</v>
      </c>
      <c r="D404" s="24">
        <v>0</v>
      </c>
      <c r="E404" s="24">
        <v>0</v>
      </c>
      <c r="F404" s="5"/>
      <c r="H404" s="24">
        <v>0</v>
      </c>
      <c r="I404" s="24">
        <v>0</v>
      </c>
      <c r="J404" s="24" t="s">
        <v>865</v>
      </c>
    </row>
    <row r="405" spans="1:10" hidden="1" x14ac:dyDescent="0.2">
      <c r="A405" s="5" t="s">
        <v>3126</v>
      </c>
      <c r="B405" s="5" t="s">
        <v>948</v>
      </c>
      <c r="C405" s="5" t="s">
        <v>447</v>
      </c>
      <c r="D405" s="24">
        <v>0</v>
      </c>
      <c r="E405" s="24">
        <v>0</v>
      </c>
      <c r="F405" s="5"/>
      <c r="H405" s="24">
        <v>0</v>
      </c>
      <c r="I405" s="24">
        <v>0</v>
      </c>
      <c r="J405" s="24" t="s">
        <v>866</v>
      </c>
    </row>
    <row r="406" spans="1:10" hidden="1" x14ac:dyDescent="0.2">
      <c r="A406" s="5" t="s">
        <v>3126</v>
      </c>
      <c r="B406" s="5" t="s">
        <v>948</v>
      </c>
      <c r="C406" s="5" t="s">
        <v>262</v>
      </c>
      <c r="D406" s="24">
        <v>0</v>
      </c>
      <c r="E406" s="24">
        <v>0</v>
      </c>
      <c r="F406" s="5"/>
      <c r="H406" s="24">
        <v>0</v>
      </c>
      <c r="I406" s="24">
        <v>0</v>
      </c>
      <c r="J406" s="24" t="s">
        <v>867</v>
      </c>
    </row>
    <row r="407" spans="1:10" hidden="1" x14ac:dyDescent="0.2">
      <c r="A407" s="5" t="s">
        <v>3126</v>
      </c>
      <c r="B407" s="5" t="s">
        <v>948</v>
      </c>
      <c r="C407" s="5" t="s">
        <v>351</v>
      </c>
      <c r="D407" s="24">
        <v>0</v>
      </c>
      <c r="E407" s="24">
        <v>0</v>
      </c>
      <c r="F407" s="5"/>
      <c r="H407" s="24">
        <v>0</v>
      </c>
      <c r="I407" s="24">
        <v>0</v>
      </c>
      <c r="J407" s="24" t="s">
        <v>868</v>
      </c>
    </row>
    <row r="408" spans="1:10" hidden="1" x14ac:dyDescent="0.2">
      <c r="A408" s="5" t="s">
        <v>3126</v>
      </c>
      <c r="B408" s="5" t="s">
        <v>948</v>
      </c>
      <c r="C408" s="5" t="s">
        <v>400</v>
      </c>
      <c r="D408" s="24">
        <v>0</v>
      </c>
      <c r="E408" s="24">
        <v>0</v>
      </c>
      <c r="F408" s="5"/>
      <c r="H408" s="24">
        <v>0</v>
      </c>
      <c r="I408" s="24">
        <v>0</v>
      </c>
      <c r="J408" s="24" t="s">
        <v>869</v>
      </c>
    </row>
    <row r="409" spans="1:10" hidden="1" x14ac:dyDescent="0.2">
      <c r="A409" s="5" t="s">
        <v>3126</v>
      </c>
      <c r="B409" s="5" t="s">
        <v>948</v>
      </c>
      <c r="C409" s="5" t="s">
        <v>99</v>
      </c>
      <c r="D409" s="24">
        <v>0</v>
      </c>
      <c r="E409" s="24">
        <v>0</v>
      </c>
      <c r="F409" s="5"/>
      <c r="H409" s="24">
        <v>0</v>
      </c>
      <c r="I409" s="24">
        <v>0</v>
      </c>
      <c r="J409" s="24" t="s">
        <v>870</v>
      </c>
    </row>
    <row r="410" spans="1:10" hidden="1" x14ac:dyDescent="0.2">
      <c r="A410" s="5" t="s">
        <v>3126</v>
      </c>
      <c r="B410" s="5" t="s">
        <v>948</v>
      </c>
      <c r="C410" s="5" t="s">
        <v>144</v>
      </c>
      <c r="D410" s="24">
        <v>0</v>
      </c>
      <c r="E410" s="24">
        <v>0</v>
      </c>
      <c r="F410" s="5"/>
      <c r="H410" s="24">
        <v>0</v>
      </c>
      <c r="I410" s="24">
        <v>0</v>
      </c>
      <c r="J410" s="24" t="s">
        <v>871</v>
      </c>
    </row>
    <row r="411" spans="1:10" hidden="1" x14ac:dyDescent="0.2">
      <c r="A411" s="5" t="s">
        <v>3126</v>
      </c>
      <c r="B411" s="5" t="s">
        <v>948</v>
      </c>
      <c r="C411" s="5" t="s">
        <v>458</v>
      </c>
      <c r="D411" s="24">
        <v>0</v>
      </c>
      <c r="E411" s="24">
        <v>0</v>
      </c>
      <c r="F411" s="5"/>
      <c r="H411" s="24">
        <v>0</v>
      </c>
      <c r="I411" s="24">
        <v>0</v>
      </c>
      <c r="J411" s="24" t="s">
        <v>872</v>
      </c>
    </row>
    <row r="412" spans="1:10" hidden="1" x14ac:dyDescent="0.2">
      <c r="A412" s="5" t="s">
        <v>3126</v>
      </c>
      <c r="B412" s="5" t="s">
        <v>948</v>
      </c>
      <c r="C412" s="5" t="s">
        <v>450</v>
      </c>
      <c r="D412" s="24">
        <v>0</v>
      </c>
      <c r="E412" s="24">
        <v>0</v>
      </c>
      <c r="F412" s="5"/>
      <c r="H412" s="24">
        <v>0</v>
      </c>
      <c r="I412" s="24">
        <v>0</v>
      </c>
      <c r="J412" s="24" t="s">
        <v>873</v>
      </c>
    </row>
    <row r="413" spans="1:10" hidden="1" x14ac:dyDescent="0.2">
      <c r="A413" s="5" t="s">
        <v>3126</v>
      </c>
      <c r="B413" s="5" t="s">
        <v>948</v>
      </c>
      <c r="C413" s="5" t="s">
        <v>322</v>
      </c>
      <c r="D413" s="24">
        <v>0</v>
      </c>
      <c r="E413" s="24">
        <v>0</v>
      </c>
      <c r="F413" s="5"/>
      <c r="H413" s="24">
        <v>0</v>
      </c>
      <c r="I413" s="24">
        <v>0</v>
      </c>
      <c r="J413" s="24" t="s">
        <v>874</v>
      </c>
    </row>
    <row r="414" spans="1:10" hidden="1" x14ac:dyDescent="0.2">
      <c r="A414" s="5" t="s">
        <v>3126</v>
      </c>
      <c r="B414" s="5" t="s">
        <v>948</v>
      </c>
      <c r="C414" s="5" t="s">
        <v>498</v>
      </c>
      <c r="D414" s="24">
        <v>0</v>
      </c>
      <c r="E414" s="24">
        <v>0</v>
      </c>
      <c r="F414" s="5"/>
      <c r="H414" s="24">
        <v>0</v>
      </c>
      <c r="I414" s="24">
        <v>0</v>
      </c>
      <c r="J414" s="24" t="s">
        <v>542</v>
      </c>
    </row>
    <row r="415" spans="1:10" hidden="1" x14ac:dyDescent="0.2">
      <c r="A415" s="5" t="s">
        <v>3126</v>
      </c>
      <c r="B415" s="5" t="s">
        <v>948</v>
      </c>
      <c r="C415" s="5" t="s">
        <v>263</v>
      </c>
      <c r="D415" s="24">
        <v>0</v>
      </c>
      <c r="E415" s="24">
        <v>0</v>
      </c>
      <c r="F415" s="5"/>
      <c r="H415" s="24">
        <v>0</v>
      </c>
      <c r="I415" s="24">
        <v>0</v>
      </c>
      <c r="J415" s="24" t="s">
        <v>875</v>
      </c>
    </row>
    <row r="416" spans="1:10" hidden="1" x14ac:dyDescent="0.2">
      <c r="A416" s="5" t="s">
        <v>3126</v>
      </c>
      <c r="B416" s="5" t="s">
        <v>948</v>
      </c>
      <c r="C416" s="5" t="s">
        <v>279</v>
      </c>
      <c r="D416" s="24">
        <v>0</v>
      </c>
      <c r="E416" s="24">
        <v>0</v>
      </c>
      <c r="F416" s="5"/>
      <c r="H416" s="24">
        <v>0</v>
      </c>
      <c r="I416" s="24">
        <v>0</v>
      </c>
      <c r="J416" s="24" t="s">
        <v>876</v>
      </c>
    </row>
    <row r="417" spans="1:10" hidden="1" x14ac:dyDescent="0.2">
      <c r="A417" s="5" t="s">
        <v>3126</v>
      </c>
      <c r="B417" s="5" t="s">
        <v>948</v>
      </c>
      <c r="C417" s="5" t="s">
        <v>191</v>
      </c>
      <c r="D417" s="24">
        <v>0</v>
      </c>
      <c r="E417" s="24">
        <v>0</v>
      </c>
      <c r="F417" s="5"/>
      <c r="H417" s="24">
        <v>0</v>
      </c>
      <c r="I417" s="24">
        <v>0</v>
      </c>
      <c r="J417" s="24" t="s">
        <v>877</v>
      </c>
    </row>
    <row r="418" spans="1:10" hidden="1" x14ac:dyDescent="0.2">
      <c r="A418" s="5" t="s">
        <v>3126</v>
      </c>
      <c r="B418" s="5" t="s">
        <v>948</v>
      </c>
      <c r="C418" s="5" t="s">
        <v>258</v>
      </c>
      <c r="D418" s="24">
        <v>0</v>
      </c>
      <c r="E418" s="24">
        <v>0</v>
      </c>
      <c r="F418" s="5"/>
      <c r="H418" s="24">
        <v>0</v>
      </c>
      <c r="I418" s="24">
        <v>0</v>
      </c>
      <c r="J418" s="24" t="s">
        <v>878</v>
      </c>
    </row>
    <row r="419" spans="1:10" hidden="1" x14ac:dyDescent="0.2">
      <c r="A419" s="5" t="s">
        <v>3126</v>
      </c>
      <c r="B419" s="5" t="s">
        <v>948</v>
      </c>
      <c r="C419" s="5" t="s">
        <v>308</v>
      </c>
      <c r="D419" s="24">
        <v>0</v>
      </c>
      <c r="E419" s="24">
        <v>0</v>
      </c>
      <c r="F419" s="5"/>
      <c r="H419" s="24">
        <v>0</v>
      </c>
      <c r="I419" s="24">
        <v>0</v>
      </c>
      <c r="J419" s="24" t="s">
        <v>879</v>
      </c>
    </row>
    <row r="420" spans="1:10" hidden="1" x14ac:dyDescent="0.2">
      <c r="A420" s="5" t="s">
        <v>3126</v>
      </c>
      <c r="B420" s="5" t="s">
        <v>948</v>
      </c>
      <c r="C420" s="5" t="s">
        <v>236</v>
      </c>
      <c r="D420" s="24">
        <v>0</v>
      </c>
      <c r="E420" s="24">
        <v>0</v>
      </c>
      <c r="F420" s="5"/>
      <c r="H420" s="24">
        <v>0</v>
      </c>
      <c r="I420" s="24">
        <v>0</v>
      </c>
      <c r="J420" s="24" t="s">
        <v>880</v>
      </c>
    </row>
    <row r="421" spans="1:10" hidden="1" x14ac:dyDescent="0.2">
      <c r="A421" s="5" t="s">
        <v>3126</v>
      </c>
      <c r="B421" s="5" t="s">
        <v>948</v>
      </c>
      <c r="C421" s="5" t="s">
        <v>128</v>
      </c>
      <c r="D421" s="24">
        <v>0</v>
      </c>
      <c r="E421" s="24">
        <v>0</v>
      </c>
      <c r="F421" s="5"/>
      <c r="H421" s="24">
        <v>0</v>
      </c>
      <c r="I421" s="24">
        <v>0</v>
      </c>
      <c r="J421" s="24" t="s">
        <v>881</v>
      </c>
    </row>
    <row r="422" spans="1:10" hidden="1" x14ac:dyDescent="0.2">
      <c r="A422" s="5" t="s">
        <v>3126</v>
      </c>
      <c r="B422" s="5" t="s">
        <v>948</v>
      </c>
      <c r="C422" s="5" t="s">
        <v>376</v>
      </c>
      <c r="D422" s="24">
        <v>0</v>
      </c>
      <c r="E422" s="24">
        <v>0</v>
      </c>
      <c r="F422" s="5"/>
      <c r="H422" s="24">
        <v>0</v>
      </c>
      <c r="I422" s="24">
        <v>0</v>
      </c>
      <c r="J422" s="24" t="s">
        <v>882</v>
      </c>
    </row>
    <row r="423" spans="1:10" hidden="1" x14ac:dyDescent="0.2">
      <c r="A423" s="5" t="s">
        <v>3126</v>
      </c>
      <c r="B423" s="5" t="s">
        <v>948</v>
      </c>
      <c r="C423" s="5" t="s">
        <v>375</v>
      </c>
      <c r="D423" s="24">
        <v>0</v>
      </c>
      <c r="E423" s="24">
        <v>0</v>
      </c>
      <c r="F423" s="5"/>
      <c r="H423" s="24">
        <v>0</v>
      </c>
      <c r="I423" s="24">
        <v>0</v>
      </c>
      <c r="J423" s="24" t="s">
        <v>883</v>
      </c>
    </row>
    <row r="424" spans="1:10" hidden="1" x14ac:dyDescent="0.2">
      <c r="A424" s="5" t="s">
        <v>3126</v>
      </c>
      <c r="B424" s="5" t="s">
        <v>948</v>
      </c>
      <c r="C424" s="5" t="s">
        <v>98</v>
      </c>
      <c r="D424" s="24">
        <v>0</v>
      </c>
      <c r="E424" s="24">
        <v>0</v>
      </c>
      <c r="F424" s="5"/>
      <c r="H424" s="24">
        <v>0</v>
      </c>
      <c r="I424" s="24">
        <v>0</v>
      </c>
      <c r="J424" s="24" t="s">
        <v>884</v>
      </c>
    </row>
    <row r="425" spans="1:10" hidden="1" x14ac:dyDescent="0.2">
      <c r="A425" s="5" t="s">
        <v>3126</v>
      </c>
      <c r="B425" s="5" t="s">
        <v>948</v>
      </c>
      <c r="C425" s="5" t="s">
        <v>372</v>
      </c>
      <c r="D425" s="24">
        <v>0</v>
      </c>
      <c r="E425" s="24">
        <v>0</v>
      </c>
      <c r="F425" s="5"/>
      <c r="H425" s="24">
        <v>0</v>
      </c>
      <c r="I425" s="24">
        <v>0</v>
      </c>
      <c r="J425" s="24" t="s">
        <v>543</v>
      </c>
    </row>
    <row r="426" spans="1:10" hidden="1" x14ac:dyDescent="0.2">
      <c r="A426" s="5" t="s">
        <v>3126</v>
      </c>
      <c r="B426" s="5" t="s">
        <v>948</v>
      </c>
      <c r="C426" s="5" t="s">
        <v>257</v>
      </c>
      <c r="D426" s="24">
        <v>0</v>
      </c>
      <c r="E426" s="24">
        <v>0</v>
      </c>
      <c r="F426" s="5"/>
      <c r="H426" s="24">
        <v>0</v>
      </c>
      <c r="I426" s="24">
        <v>0</v>
      </c>
      <c r="J426" s="24" t="s">
        <v>885</v>
      </c>
    </row>
    <row r="427" spans="1:10" hidden="1" x14ac:dyDescent="0.2">
      <c r="A427" s="5" t="s">
        <v>3126</v>
      </c>
      <c r="B427" s="5" t="s">
        <v>948</v>
      </c>
      <c r="C427" s="5" t="s">
        <v>316</v>
      </c>
      <c r="D427" s="24">
        <v>0</v>
      </c>
      <c r="E427" s="24">
        <v>0</v>
      </c>
      <c r="F427" s="5"/>
      <c r="H427" s="24">
        <v>0</v>
      </c>
      <c r="I427" s="24">
        <v>0</v>
      </c>
      <c r="J427" s="24" t="s">
        <v>886</v>
      </c>
    </row>
    <row r="428" spans="1:10" hidden="1" x14ac:dyDescent="0.2">
      <c r="A428" s="5" t="s">
        <v>3126</v>
      </c>
      <c r="B428" s="5" t="s">
        <v>948</v>
      </c>
      <c r="C428" s="5" t="s">
        <v>387</v>
      </c>
      <c r="D428" s="24">
        <v>0</v>
      </c>
      <c r="E428" s="24">
        <v>0</v>
      </c>
      <c r="F428" s="5"/>
      <c r="H428" s="24">
        <v>0</v>
      </c>
      <c r="I428" s="24">
        <v>0</v>
      </c>
      <c r="J428" s="24" t="s">
        <v>887</v>
      </c>
    </row>
    <row r="429" spans="1:10" hidden="1" x14ac:dyDescent="0.2">
      <c r="A429" s="5" t="s">
        <v>3126</v>
      </c>
      <c r="B429" s="5" t="s">
        <v>948</v>
      </c>
      <c r="C429" s="5" t="s">
        <v>194</v>
      </c>
      <c r="D429" s="24">
        <v>0</v>
      </c>
      <c r="E429" s="24">
        <v>0</v>
      </c>
      <c r="F429" s="5"/>
      <c r="H429" s="24">
        <v>0</v>
      </c>
      <c r="I429" s="24">
        <v>0</v>
      </c>
      <c r="J429" s="24" t="s">
        <v>888</v>
      </c>
    </row>
    <row r="430" spans="1:10" hidden="1" x14ac:dyDescent="0.2">
      <c r="A430" s="5" t="s">
        <v>3126</v>
      </c>
      <c r="B430" s="5" t="s">
        <v>948</v>
      </c>
      <c r="C430" s="5" t="s">
        <v>426</v>
      </c>
      <c r="D430" s="24">
        <v>0</v>
      </c>
      <c r="E430" s="24">
        <v>0</v>
      </c>
      <c r="F430" s="5"/>
      <c r="H430" s="24">
        <v>0</v>
      </c>
      <c r="I430" s="24">
        <v>0</v>
      </c>
      <c r="J430" s="24" t="s">
        <v>889</v>
      </c>
    </row>
    <row r="431" spans="1:10" hidden="1" x14ac:dyDescent="0.2">
      <c r="A431" s="5" t="s">
        <v>3126</v>
      </c>
      <c r="B431" s="5" t="s">
        <v>948</v>
      </c>
      <c r="C431" s="5" t="s">
        <v>235</v>
      </c>
      <c r="D431" s="24">
        <v>0</v>
      </c>
      <c r="E431" s="24">
        <v>0</v>
      </c>
      <c r="F431" s="5"/>
      <c r="H431" s="24">
        <v>0</v>
      </c>
      <c r="I431" s="24">
        <v>0</v>
      </c>
      <c r="J431" s="24" t="s">
        <v>890</v>
      </c>
    </row>
    <row r="432" spans="1:10" hidden="1" x14ac:dyDescent="0.2">
      <c r="A432" s="5" t="s">
        <v>3126</v>
      </c>
      <c r="B432" s="5" t="s">
        <v>948</v>
      </c>
      <c r="C432" s="5" t="s">
        <v>293</v>
      </c>
      <c r="D432" s="24">
        <v>0</v>
      </c>
      <c r="E432" s="24">
        <v>0</v>
      </c>
      <c r="F432" s="5"/>
      <c r="H432" s="24">
        <v>0</v>
      </c>
      <c r="I432" s="24">
        <v>0</v>
      </c>
      <c r="J432" s="24" t="s">
        <v>891</v>
      </c>
    </row>
    <row r="433" spans="1:10" hidden="1" x14ac:dyDescent="0.2">
      <c r="A433" s="5" t="s">
        <v>3126</v>
      </c>
      <c r="B433" s="5" t="s">
        <v>948</v>
      </c>
      <c r="C433" s="5" t="s">
        <v>140</v>
      </c>
      <c r="D433" s="24">
        <v>0</v>
      </c>
      <c r="E433" s="24">
        <v>0</v>
      </c>
      <c r="F433" s="5"/>
      <c r="H433" s="24">
        <v>0</v>
      </c>
      <c r="I433" s="24">
        <v>0</v>
      </c>
      <c r="J433" s="24" t="s">
        <v>892</v>
      </c>
    </row>
    <row r="434" spans="1:10" hidden="1" x14ac:dyDescent="0.2">
      <c r="A434" s="5" t="s">
        <v>3126</v>
      </c>
      <c r="B434" s="5" t="s">
        <v>948</v>
      </c>
      <c r="C434" s="5" t="s">
        <v>418</v>
      </c>
      <c r="D434" s="24">
        <v>0</v>
      </c>
      <c r="E434" s="24">
        <v>0</v>
      </c>
      <c r="F434" s="5"/>
      <c r="H434" s="24">
        <v>0</v>
      </c>
      <c r="I434" s="24">
        <v>0</v>
      </c>
      <c r="J434" s="24" t="s">
        <v>893</v>
      </c>
    </row>
    <row r="435" spans="1:10" hidden="1" x14ac:dyDescent="0.2">
      <c r="A435" s="5" t="s">
        <v>3126</v>
      </c>
      <c r="B435" s="5" t="s">
        <v>948</v>
      </c>
      <c r="C435" s="5" t="s">
        <v>230</v>
      </c>
      <c r="D435" s="24">
        <v>0</v>
      </c>
      <c r="E435" s="24">
        <v>0</v>
      </c>
      <c r="F435" s="5"/>
      <c r="H435" s="24">
        <v>0</v>
      </c>
      <c r="I435" s="24">
        <v>0</v>
      </c>
      <c r="J435" s="24" t="s">
        <v>894</v>
      </c>
    </row>
    <row r="436" spans="1:10" hidden="1" x14ac:dyDescent="0.2">
      <c r="A436" s="5" t="s">
        <v>3126</v>
      </c>
      <c r="B436" s="5" t="s">
        <v>948</v>
      </c>
      <c r="C436" s="5" t="s">
        <v>331</v>
      </c>
      <c r="D436" s="24">
        <v>0</v>
      </c>
      <c r="E436" s="24">
        <v>0</v>
      </c>
      <c r="F436" s="5"/>
      <c r="H436" s="24">
        <v>0</v>
      </c>
      <c r="I436" s="24">
        <v>0</v>
      </c>
      <c r="J436" s="24" t="s">
        <v>544</v>
      </c>
    </row>
    <row r="437" spans="1:10" hidden="1" x14ac:dyDescent="0.2">
      <c r="A437" s="5" t="s">
        <v>3126</v>
      </c>
      <c r="B437" s="5" t="s">
        <v>948</v>
      </c>
      <c r="C437" s="5" t="s">
        <v>276</v>
      </c>
      <c r="D437" s="24">
        <v>0</v>
      </c>
      <c r="E437" s="24">
        <v>0</v>
      </c>
      <c r="F437" s="5"/>
      <c r="H437" s="24">
        <v>0</v>
      </c>
      <c r="I437" s="24">
        <v>0</v>
      </c>
      <c r="J437" s="24" t="s">
        <v>895</v>
      </c>
    </row>
    <row r="438" spans="1:10" hidden="1" x14ac:dyDescent="0.2">
      <c r="A438" s="5" t="s">
        <v>3126</v>
      </c>
      <c r="B438" s="5" t="s">
        <v>948</v>
      </c>
      <c r="C438" s="5" t="s">
        <v>218</v>
      </c>
      <c r="D438" s="24">
        <v>0</v>
      </c>
      <c r="E438" s="24">
        <v>0</v>
      </c>
      <c r="F438" s="5"/>
      <c r="H438" s="24">
        <v>0</v>
      </c>
      <c r="I438" s="24">
        <v>0</v>
      </c>
      <c r="J438" s="24" t="s">
        <v>896</v>
      </c>
    </row>
    <row r="439" spans="1:10" hidden="1" x14ac:dyDescent="0.2">
      <c r="A439" s="5" t="s">
        <v>3126</v>
      </c>
      <c r="B439" s="5" t="s">
        <v>948</v>
      </c>
      <c r="C439" s="5" t="s">
        <v>305</v>
      </c>
      <c r="D439" s="24">
        <v>0</v>
      </c>
      <c r="E439" s="24">
        <v>0</v>
      </c>
      <c r="F439" s="5"/>
      <c r="H439" s="24">
        <v>0</v>
      </c>
      <c r="I439" s="24">
        <v>0</v>
      </c>
      <c r="J439" s="24" t="s">
        <v>897</v>
      </c>
    </row>
    <row r="440" spans="1:10" hidden="1" x14ac:dyDescent="0.2">
      <c r="A440" s="5" t="s">
        <v>3126</v>
      </c>
      <c r="B440" s="5" t="s">
        <v>948</v>
      </c>
      <c r="C440" s="5" t="s">
        <v>393</v>
      </c>
      <c r="D440" s="24">
        <v>0</v>
      </c>
      <c r="E440" s="24">
        <v>0</v>
      </c>
      <c r="F440" s="5"/>
      <c r="H440" s="24">
        <v>0</v>
      </c>
      <c r="I440" s="24">
        <v>0</v>
      </c>
      <c r="J440" s="24" t="s">
        <v>898</v>
      </c>
    </row>
    <row r="441" spans="1:10" hidden="1" x14ac:dyDescent="0.2">
      <c r="A441" s="5" t="s">
        <v>3126</v>
      </c>
      <c r="B441" s="5" t="s">
        <v>948</v>
      </c>
      <c r="C441" s="5" t="s">
        <v>189</v>
      </c>
      <c r="D441" s="24">
        <v>0</v>
      </c>
      <c r="E441" s="24">
        <v>0</v>
      </c>
      <c r="F441" s="5"/>
      <c r="H441" s="24">
        <v>0</v>
      </c>
      <c r="I441" s="24">
        <v>0</v>
      </c>
      <c r="J441" s="24" t="s">
        <v>899</v>
      </c>
    </row>
    <row r="442" spans="1:10" hidden="1" x14ac:dyDescent="0.2">
      <c r="A442" s="5" t="s">
        <v>3126</v>
      </c>
      <c r="B442" s="5" t="s">
        <v>948</v>
      </c>
      <c r="C442" s="5" t="s">
        <v>424</v>
      </c>
      <c r="D442" s="24">
        <v>0</v>
      </c>
      <c r="E442" s="24">
        <v>0</v>
      </c>
      <c r="F442" s="5"/>
      <c r="H442" s="24">
        <v>0</v>
      </c>
      <c r="I442" s="24">
        <v>0</v>
      </c>
      <c r="J442" s="24" t="s">
        <v>900</v>
      </c>
    </row>
    <row r="443" spans="1:10" hidden="1" x14ac:dyDescent="0.2">
      <c r="A443" s="5" t="s">
        <v>3126</v>
      </c>
      <c r="B443" s="5" t="s">
        <v>948</v>
      </c>
      <c r="C443" s="5" t="s">
        <v>336</v>
      </c>
      <c r="D443" s="24">
        <v>0</v>
      </c>
      <c r="E443" s="24">
        <v>0</v>
      </c>
      <c r="F443" s="5"/>
      <c r="H443" s="24">
        <v>0</v>
      </c>
      <c r="I443" s="24">
        <v>0</v>
      </c>
      <c r="J443" s="24" t="s">
        <v>901</v>
      </c>
    </row>
    <row r="444" spans="1:10" hidden="1" x14ac:dyDescent="0.2">
      <c r="A444" s="5" t="s">
        <v>3126</v>
      </c>
      <c r="B444" s="5" t="s">
        <v>948</v>
      </c>
      <c r="C444" s="5" t="s">
        <v>241</v>
      </c>
      <c r="D444" s="24">
        <v>0</v>
      </c>
      <c r="E444" s="24">
        <v>0</v>
      </c>
      <c r="F444" s="5"/>
      <c r="H444" s="24">
        <v>0</v>
      </c>
      <c r="I444" s="24">
        <v>0</v>
      </c>
      <c r="J444" s="24" t="s">
        <v>902</v>
      </c>
    </row>
    <row r="445" spans="1:10" hidden="1" x14ac:dyDescent="0.2">
      <c r="A445" s="5" t="s">
        <v>3126</v>
      </c>
      <c r="B445" s="5" t="s">
        <v>948</v>
      </c>
      <c r="C445" s="5" t="s">
        <v>390</v>
      </c>
      <c r="D445" s="24">
        <v>0</v>
      </c>
      <c r="E445" s="24">
        <v>0</v>
      </c>
      <c r="F445" s="5"/>
      <c r="H445" s="24">
        <v>0</v>
      </c>
      <c r="I445" s="24">
        <v>0</v>
      </c>
      <c r="J445" s="24" t="s">
        <v>903</v>
      </c>
    </row>
    <row r="446" spans="1:10" hidden="1" x14ac:dyDescent="0.2">
      <c r="A446" s="5" t="s">
        <v>3126</v>
      </c>
      <c r="B446" s="5" t="s">
        <v>948</v>
      </c>
      <c r="C446" s="5" t="s">
        <v>343</v>
      </c>
      <c r="D446" s="24">
        <v>0</v>
      </c>
      <c r="E446" s="24">
        <v>0</v>
      </c>
      <c r="F446" s="5"/>
      <c r="H446" s="24">
        <v>0</v>
      </c>
      <c r="I446" s="24">
        <v>0</v>
      </c>
      <c r="J446" s="24" t="s">
        <v>904</v>
      </c>
    </row>
    <row r="447" spans="1:10" hidden="1" x14ac:dyDescent="0.2">
      <c r="A447" s="5" t="s">
        <v>3126</v>
      </c>
      <c r="B447" s="5" t="s">
        <v>948</v>
      </c>
      <c r="C447" s="5" t="s">
        <v>180</v>
      </c>
      <c r="D447" s="24">
        <v>0</v>
      </c>
      <c r="E447" s="24">
        <v>0</v>
      </c>
      <c r="F447" s="5"/>
      <c r="H447" s="24">
        <v>0</v>
      </c>
      <c r="I447" s="24">
        <v>0</v>
      </c>
      <c r="J447" s="24" t="s">
        <v>545</v>
      </c>
    </row>
    <row r="448" spans="1:10" hidden="1" x14ac:dyDescent="0.2">
      <c r="A448" s="5" t="s">
        <v>3126</v>
      </c>
      <c r="B448" s="5" t="s">
        <v>948</v>
      </c>
      <c r="C448" s="5" t="s">
        <v>494</v>
      </c>
      <c r="D448" s="24">
        <v>0</v>
      </c>
      <c r="E448" s="24">
        <v>0</v>
      </c>
      <c r="F448" s="5"/>
      <c r="H448" s="24">
        <v>0</v>
      </c>
      <c r="I448" s="24">
        <v>0</v>
      </c>
      <c r="J448" s="24" t="s">
        <v>905</v>
      </c>
    </row>
    <row r="449" spans="1:10" hidden="1" x14ac:dyDescent="0.2">
      <c r="A449" s="5" t="s">
        <v>3126</v>
      </c>
      <c r="B449" s="5" t="s">
        <v>948</v>
      </c>
      <c r="C449" s="5" t="s">
        <v>444</v>
      </c>
      <c r="D449" s="24">
        <v>0</v>
      </c>
      <c r="E449" s="24">
        <v>0</v>
      </c>
      <c r="F449" s="5"/>
      <c r="H449" s="24">
        <v>0</v>
      </c>
      <c r="I449" s="24">
        <v>0</v>
      </c>
      <c r="J449" s="24" t="s">
        <v>906</v>
      </c>
    </row>
    <row r="450" spans="1:10" hidden="1" x14ac:dyDescent="0.2">
      <c r="A450" s="5" t="s">
        <v>3126</v>
      </c>
      <c r="B450" s="5" t="s">
        <v>948</v>
      </c>
      <c r="C450" s="5" t="s">
        <v>487</v>
      </c>
      <c r="D450" s="24">
        <v>0</v>
      </c>
      <c r="E450" s="24">
        <v>0</v>
      </c>
      <c r="F450" s="5"/>
      <c r="H450" s="24">
        <v>0</v>
      </c>
      <c r="I450" s="24">
        <v>0</v>
      </c>
      <c r="J450" s="24" t="s">
        <v>907</v>
      </c>
    </row>
    <row r="451" spans="1:10" hidden="1" x14ac:dyDescent="0.2">
      <c r="A451" s="5" t="s">
        <v>3126</v>
      </c>
      <c r="B451" s="5" t="s">
        <v>948</v>
      </c>
      <c r="C451" s="5" t="s">
        <v>383</v>
      </c>
      <c r="D451" s="24">
        <v>0</v>
      </c>
      <c r="E451" s="24">
        <v>0</v>
      </c>
      <c r="F451" s="5"/>
      <c r="H451" s="24">
        <v>0</v>
      </c>
      <c r="I451" s="24">
        <v>0</v>
      </c>
      <c r="J451" s="24" t="s">
        <v>908</v>
      </c>
    </row>
    <row r="452" spans="1:10" hidden="1" x14ac:dyDescent="0.2">
      <c r="A452" s="5" t="s">
        <v>3126</v>
      </c>
      <c r="B452" s="5" t="s">
        <v>948</v>
      </c>
      <c r="C452" s="5" t="s">
        <v>462</v>
      </c>
      <c r="D452" s="24">
        <v>0</v>
      </c>
      <c r="E452" s="24">
        <v>0</v>
      </c>
      <c r="F452" s="5"/>
      <c r="H452" s="24">
        <v>0</v>
      </c>
      <c r="I452" s="24">
        <v>0</v>
      </c>
      <c r="J452" s="24" t="s">
        <v>909</v>
      </c>
    </row>
    <row r="453" spans="1:10" hidden="1" x14ac:dyDescent="0.2">
      <c r="A453" s="5" t="s">
        <v>3126</v>
      </c>
      <c r="B453" s="5" t="s">
        <v>948</v>
      </c>
      <c r="C453" s="5" t="s">
        <v>489</v>
      </c>
      <c r="D453" s="24">
        <v>0</v>
      </c>
      <c r="E453" s="24">
        <v>0</v>
      </c>
      <c r="F453" s="5"/>
      <c r="H453" s="24">
        <v>0</v>
      </c>
      <c r="I453" s="24">
        <v>0</v>
      </c>
      <c r="J453" s="24" t="s">
        <v>910</v>
      </c>
    </row>
    <row r="454" spans="1:10" hidden="1" x14ac:dyDescent="0.2">
      <c r="A454" s="5" t="s">
        <v>3126</v>
      </c>
      <c r="B454" s="5" t="s">
        <v>948</v>
      </c>
      <c r="C454" s="5" t="s">
        <v>453</v>
      </c>
      <c r="D454" s="24">
        <v>0</v>
      </c>
      <c r="E454" s="24">
        <v>0</v>
      </c>
      <c r="F454" s="5"/>
      <c r="H454" s="24">
        <v>0</v>
      </c>
      <c r="I454" s="24">
        <v>0</v>
      </c>
      <c r="J454" s="24" t="s">
        <v>911</v>
      </c>
    </row>
    <row r="455" spans="1:10" hidden="1" x14ac:dyDescent="0.2">
      <c r="A455" s="5" t="s">
        <v>3126</v>
      </c>
      <c r="B455" s="5" t="s">
        <v>948</v>
      </c>
      <c r="C455" s="5" t="s">
        <v>332</v>
      </c>
      <c r="D455" s="24">
        <v>0</v>
      </c>
      <c r="E455" s="24">
        <v>0</v>
      </c>
      <c r="F455" s="5"/>
      <c r="H455" s="24">
        <v>0</v>
      </c>
      <c r="I455" s="24">
        <v>0</v>
      </c>
      <c r="J455" s="24" t="s">
        <v>912</v>
      </c>
    </row>
    <row r="456" spans="1:10" hidden="1" x14ac:dyDescent="0.2">
      <c r="A456" s="5" t="s">
        <v>3126</v>
      </c>
      <c r="B456" s="5" t="s">
        <v>948</v>
      </c>
      <c r="C456" s="5" t="s">
        <v>201</v>
      </c>
      <c r="D456" s="24">
        <v>0</v>
      </c>
      <c r="E456" s="24">
        <v>0</v>
      </c>
      <c r="F456" s="5"/>
      <c r="H456" s="24">
        <v>0</v>
      </c>
      <c r="I456" s="24">
        <v>0</v>
      </c>
      <c r="J456" s="24" t="s">
        <v>913</v>
      </c>
    </row>
    <row r="457" spans="1:10" hidden="1" x14ac:dyDescent="0.2">
      <c r="A457" s="5" t="s">
        <v>3126</v>
      </c>
      <c r="B457" s="5" t="s">
        <v>948</v>
      </c>
      <c r="C457" s="5" t="s">
        <v>197</v>
      </c>
      <c r="D457" s="24">
        <v>0</v>
      </c>
      <c r="E457" s="24">
        <v>0</v>
      </c>
      <c r="F457" s="5"/>
      <c r="H457" s="24">
        <v>0</v>
      </c>
      <c r="I457" s="24">
        <v>0</v>
      </c>
      <c r="J457" s="24" t="s">
        <v>914</v>
      </c>
    </row>
    <row r="458" spans="1:10" hidden="1" x14ac:dyDescent="0.2">
      <c r="A458" s="5" t="s">
        <v>3126</v>
      </c>
      <c r="B458" s="5" t="s">
        <v>948</v>
      </c>
      <c r="C458" s="5" t="s">
        <v>37</v>
      </c>
      <c r="D458" s="24">
        <v>0</v>
      </c>
      <c r="E458" s="24">
        <v>0</v>
      </c>
      <c r="F458" s="5"/>
      <c r="H458" s="24">
        <v>0</v>
      </c>
      <c r="I458" s="24">
        <v>0</v>
      </c>
      <c r="J458" s="24" t="s">
        <v>546</v>
      </c>
    </row>
    <row r="459" spans="1:10" hidden="1" x14ac:dyDescent="0.2">
      <c r="A459" s="5" t="s">
        <v>3126</v>
      </c>
      <c r="B459" s="5" t="s">
        <v>948</v>
      </c>
      <c r="C459" s="5" t="s">
        <v>272</v>
      </c>
      <c r="D459" s="24">
        <v>0</v>
      </c>
      <c r="E459" s="24">
        <v>0</v>
      </c>
      <c r="F459" s="5"/>
      <c r="H459" s="24">
        <v>0</v>
      </c>
      <c r="I459" s="24">
        <v>0</v>
      </c>
      <c r="J459" s="24" t="s">
        <v>915</v>
      </c>
    </row>
    <row r="460" spans="1:10" hidden="1" x14ac:dyDescent="0.2">
      <c r="A460" s="5" t="s">
        <v>3126</v>
      </c>
      <c r="B460" s="5" t="s">
        <v>948</v>
      </c>
      <c r="C460" s="5" t="s">
        <v>186</v>
      </c>
      <c r="D460" s="24">
        <v>0</v>
      </c>
      <c r="E460" s="24">
        <v>0</v>
      </c>
      <c r="F460" s="5"/>
      <c r="H460" s="24">
        <v>0</v>
      </c>
      <c r="I460" s="24">
        <v>0</v>
      </c>
      <c r="J460" s="24" t="s">
        <v>916</v>
      </c>
    </row>
    <row r="461" spans="1:10" hidden="1" x14ac:dyDescent="0.2">
      <c r="A461" s="5" t="s">
        <v>3126</v>
      </c>
      <c r="B461" s="5" t="s">
        <v>948</v>
      </c>
      <c r="C461" s="5" t="s">
        <v>243</v>
      </c>
      <c r="D461" s="24">
        <v>0</v>
      </c>
      <c r="E461" s="24">
        <v>0</v>
      </c>
      <c r="F461" s="5"/>
      <c r="H461" s="24">
        <v>0</v>
      </c>
      <c r="I461" s="24">
        <v>0</v>
      </c>
      <c r="J461" s="24" t="s">
        <v>917</v>
      </c>
    </row>
    <row r="462" spans="1:10" hidden="1" x14ac:dyDescent="0.2">
      <c r="A462" s="5" t="s">
        <v>3126</v>
      </c>
      <c r="B462" s="5" t="s">
        <v>948</v>
      </c>
      <c r="C462" s="5" t="s">
        <v>187</v>
      </c>
      <c r="D462" s="24">
        <v>0</v>
      </c>
      <c r="E462" s="24">
        <v>0</v>
      </c>
      <c r="F462" s="5"/>
      <c r="H462" s="24">
        <v>0</v>
      </c>
      <c r="I462" s="24">
        <v>0</v>
      </c>
      <c r="J462" s="24" t="s">
        <v>918</v>
      </c>
    </row>
    <row r="463" spans="1:10" hidden="1" x14ac:dyDescent="0.2">
      <c r="A463" s="5" t="s">
        <v>3126</v>
      </c>
      <c r="B463" s="5" t="s">
        <v>948</v>
      </c>
      <c r="C463" s="5" t="s">
        <v>247</v>
      </c>
      <c r="D463" s="24">
        <v>0</v>
      </c>
      <c r="E463" s="24">
        <v>0</v>
      </c>
      <c r="F463" s="5"/>
      <c r="H463" s="24">
        <v>0</v>
      </c>
      <c r="I463" s="24">
        <v>0</v>
      </c>
      <c r="J463" s="24" t="s">
        <v>919</v>
      </c>
    </row>
    <row r="464" spans="1:10" hidden="1" x14ac:dyDescent="0.2">
      <c r="A464" s="5" t="s">
        <v>3126</v>
      </c>
      <c r="B464" s="5" t="s">
        <v>948</v>
      </c>
      <c r="C464" s="5" t="s">
        <v>381</v>
      </c>
      <c r="D464" s="24">
        <v>0</v>
      </c>
      <c r="E464" s="24">
        <v>0</v>
      </c>
      <c r="F464" s="5"/>
      <c r="H464" s="24">
        <v>0</v>
      </c>
      <c r="I464" s="24">
        <v>0</v>
      </c>
      <c r="J464" s="24" t="s">
        <v>920</v>
      </c>
    </row>
    <row r="465" spans="1:10" x14ac:dyDescent="0.2">
      <c r="A465" s="5" t="s">
        <v>3126</v>
      </c>
      <c r="B465" s="5" t="s">
        <v>948</v>
      </c>
      <c r="C465" s="5" t="s">
        <v>223</v>
      </c>
      <c r="D465" s="24">
        <v>0</v>
      </c>
      <c r="E465" s="24">
        <v>0</v>
      </c>
      <c r="F465" s="5"/>
      <c r="H465" s="24">
        <v>0</v>
      </c>
      <c r="I465" s="24">
        <v>0</v>
      </c>
      <c r="J465" s="24" t="s">
        <v>921</v>
      </c>
    </row>
    <row r="466" spans="1:10" hidden="1" x14ac:dyDescent="0.2">
      <c r="A466" s="5" t="s">
        <v>3126</v>
      </c>
      <c r="B466" s="5" t="s">
        <v>948</v>
      </c>
      <c r="C466" s="5" t="s">
        <v>329</v>
      </c>
      <c r="D466" s="24">
        <v>0</v>
      </c>
      <c r="E466" s="24">
        <v>0</v>
      </c>
      <c r="F466" s="5"/>
      <c r="H466" s="24">
        <v>0</v>
      </c>
      <c r="I466" s="24">
        <v>0</v>
      </c>
      <c r="J466" s="24" t="s">
        <v>922</v>
      </c>
    </row>
    <row r="467" spans="1:10" hidden="1" x14ac:dyDescent="0.2">
      <c r="A467" s="5" t="s">
        <v>3126</v>
      </c>
      <c r="B467" s="5" t="s">
        <v>948</v>
      </c>
      <c r="C467" s="5" t="s">
        <v>280</v>
      </c>
      <c r="D467" s="24">
        <v>0</v>
      </c>
      <c r="E467" s="24">
        <v>0</v>
      </c>
      <c r="F467" s="5"/>
      <c r="H467" s="24">
        <v>0</v>
      </c>
      <c r="I467" s="24">
        <v>0</v>
      </c>
      <c r="J467" s="24" t="s">
        <v>923</v>
      </c>
    </row>
    <row r="468" spans="1:10" hidden="1" x14ac:dyDescent="0.2">
      <c r="A468" s="5" t="s">
        <v>3126</v>
      </c>
      <c r="B468" s="5" t="s">
        <v>948</v>
      </c>
      <c r="C468" s="5" t="s">
        <v>283</v>
      </c>
      <c r="D468" s="24">
        <v>0</v>
      </c>
      <c r="E468" s="24">
        <v>0</v>
      </c>
      <c r="F468" s="5"/>
      <c r="H468" s="24">
        <v>0</v>
      </c>
      <c r="I468" s="24">
        <v>0</v>
      </c>
      <c r="J468" s="24" t="s">
        <v>924</v>
      </c>
    </row>
    <row r="469" spans="1:10" hidden="1" x14ac:dyDescent="0.2">
      <c r="A469" s="5" t="s">
        <v>3126</v>
      </c>
      <c r="B469" s="5" t="s">
        <v>948</v>
      </c>
      <c r="C469" s="5" t="s">
        <v>239</v>
      </c>
      <c r="D469" s="24">
        <v>0</v>
      </c>
      <c r="E469" s="24">
        <v>0</v>
      </c>
      <c r="F469" s="5"/>
      <c r="H469" s="24">
        <v>0</v>
      </c>
      <c r="I469" s="24">
        <v>0</v>
      </c>
      <c r="J469" s="24" t="s">
        <v>547</v>
      </c>
    </row>
    <row r="470" spans="1:10" hidden="1" x14ac:dyDescent="0.2">
      <c r="A470" s="5" t="s">
        <v>3126</v>
      </c>
      <c r="B470" s="5" t="s">
        <v>948</v>
      </c>
      <c r="C470" s="5" t="s">
        <v>211</v>
      </c>
      <c r="D470" s="24">
        <v>0</v>
      </c>
      <c r="E470" s="24">
        <v>0</v>
      </c>
      <c r="F470" s="5"/>
      <c r="H470" s="24">
        <v>0</v>
      </c>
      <c r="I470" s="24">
        <v>0</v>
      </c>
      <c r="J470" s="24" t="s">
        <v>925</v>
      </c>
    </row>
    <row r="471" spans="1:10" hidden="1" x14ac:dyDescent="0.2">
      <c r="A471" s="5" t="s">
        <v>3126</v>
      </c>
      <c r="B471" s="5" t="s">
        <v>948</v>
      </c>
      <c r="C471" s="5" t="s">
        <v>275</v>
      </c>
      <c r="D471" s="24">
        <v>0</v>
      </c>
      <c r="E471" s="24">
        <v>0</v>
      </c>
      <c r="F471" s="5"/>
      <c r="H471" s="24">
        <v>0</v>
      </c>
      <c r="I471" s="24">
        <v>0</v>
      </c>
      <c r="J471" s="24" t="s">
        <v>926</v>
      </c>
    </row>
    <row r="472" spans="1:10" hidden="1" x14ac:dyDescent="0.2">
      <c r="A472" s="5" t="s">
        <v>3126</v>
      </c>
      <c r="B472" s="5" t="s">
        <v>948</v>
      </c>
      <c r="C472" s="5" t="s">
        <v>437</v>
      </c>
      <c r="D472" s="24">
        <v>0</v>
      </c>
      <c r="E472" s="24">
        <v>0</v>
      </c>
      <c r="F472" s="5"/>
      <c r="H472" s="24">
        <v>0</v>
      </c>
      <c r="I472" s="24">
        <v>0</v>
      </c>
      <c r="J472" s="24" t="s">
        <v>927</v>
      </c>
    </row>
    <row r="473" spans="1:10" hidden="1" x14ac:dyDescent="0.2">
      <c r="A473" s="5" t="s">
        <v>3126</v>
      </c>
      <c r="B473" s="5" t="s">
        <v>948</v>
      </c>
      <c r="C473" s="5" t="s">
        <v>412</v>
      </c>
      <c r="D473" s="24">
        <v>0</v>
      </c>
      <c r="E473" s="24">
        <v>0</v>
      </c>
      <c r="F473" s="5"/>
      <c r="H473" s="24">
        <v>0</v>
      </c>
      <c r="I473" s="24">
        <v>0</v>
      </c>
      <c r="J473" s="24" t="s">
        <v>928</v>
      </c>
    </row>
    <row r="474" spans="1:10" hidden="1" x14ac:dyDescent="0.2">
      <c r="A474" s="5" t="s">
        <v>3126</v>
      </c>
      <c r="B474" s="5" t="s">
        <v>948</v>
      </c>
      <c r="C474" s="5" t="s">
        <v>406</v>
      </c>
      <c r="D474" s="24">
        <v>0</v>
      </c>
      <c r="E474" s="24">
        <v>0</v>
      </c>
      <c r="F474" s="5"/>
      <c r="H474" s="24">
        <v>0</v>
      </c>
      <c r="I474" s="24">
        <v>0</v>
      </c>
      <c r="J474" s="24" t="s">
        <v>929</v>
      </c>
    </row>
    <row r="475" spans="1:10" hidden="1" x14ac:dyDescent="0.2">
      <c r="A475" s="5" t="s">
        <v>3126</v>
      </c>
      <c r="B475" s="5" t="s">
        <v>948</v>
      </c>
      <c r="C475" s="5" t="s">
        <v>380</v>
      </c>
      <c r="D475" s="24">
        <v>0</v>
      </c>
      <c r="E475" s="24">
        <v>0</v>
      </c>
      <c r="F475" s="5"/>
      <c r="H475" s="24">
        <v>0</v>
      </c>
      <c r="I475" s="24">
        <v>0</v>
      </c>
      <c r="J475" s="24" t="s">
        <v>930</v>
      </c>
    </row>
    <row r="476" spans="1:10" hidden="1" x14ac:dyDescent="0.2">
      <c r="A476" s="5" t="s">
        <v>3126</v>
      </c>
      <c r="B476" s="5" t="s">
        <v>948</v>
      </c>
      <c r="C476" s="5" t="s">
        <v>181</v>
      </c>
      <c r="D476" s="24">
        <v>0</v>
      </c>
      <c r="E476" s="24">
        <v>0</v>
      </c>
      <c r="F476" s="5"/>
      <c r="H476" s="24">
        <v>0</v>
      </c>
      <c r="I476" s="24">
        <v>0</v>
      </c>
      <c r="J476" s="24" t="s">
        <v>931</v>
      </c>
    </row>
    <row r="477" spans="1:10" hidden="1" x14ac:dyDescent="0.2">
      <c r="A477" s="5" t="s">
        <v>3126</v>
      </c>
      <c r="B477" s="5" t="s">
        <v>948</v>
      </c>
      <c r="C477" s="5" t="s">
        <v>244</v>
      </c>
      <c r="D477" s="24">
        <v>0</v>
      </c>
      <c r="E477" s="24">
        <v>0</v>
      </c>
      <c r="F477" s="5"/>
      <c r="H477" s="24">
        <v>0</v>
      </c>
      <c r="I477" s="24">
        <v>0</v>
      </c>
      <c r="J477" s="24" t="s">
        <v>932</v>
      </c>
    </row>
    <row r="478" spans="1:10" hidden="1" x14ac:dyDescent="0.2">
      <c r="A478" s="5" t="s">
        <v>3126</v>
      </c>
      <c r="B478" s="5" t="s">
        <v>948</v>
      </c>
      <c r="C478" s="5" t="s">
        <v>3687</v>
      </c>
      <c r="D478" s="24">
        <v>0</v>
      </c>
      <c r="E478" s="24">
        <v>0</v>
      </c>
      <c r="F478" s="5"/>
      <c r="H478" s="24">
        <v>0</v>
      </c>
      <c r="I478" s="24">
        <v>0</v>
      </c>
      <c r="J478" s="24" t="s">
        <v>933</v>
      </c>
    </row>
    <row r="479" spans="1:10" hidden="1" x14ac:dyDescent="0.2">
      <c r="A479" s="5" t="s">
        <v>3126</v>
      </c>
      <c r="B479" s="5" t="s">
        <v>948</v>
      </c>
      <c r="C479" s="5" t="s">
        <v>327</v>
      </c>
      <c r="D479" s="24">
        <v>0</v>
      </c>
      <c r="E479" s="24">
        <v>0</v>
      </c>
      <c r="F479" s="5"/>
      <c r="H479" s="24">
        <v>0</v>
      </c>
      <c r="I479" s="24">
        <v>0</v>
      </c>
      <c r="J479" s="24" t="s">
        <v>934</v>
      </c>
    </row>
    <row r="480" spans="1:10" hidden="1" x14ac:dyDescent="0.2">
      <c r="A480" s="5" t="s">
        <v>3126</v>
      </c>
      <c r="B480" s="5" t="s">
        <v>948</v>
      </c>
      <c r="C480" s="5" t="s">
        <v>310</v>
      </c>
      <c r="D480" s="24">
        <v>0</v>
      </c>
      <c r="E480" s="24">
        <v>0</v>
      </c>
      <c r="F480" s="5"/>
      <c r="H480" s="24">
        <v>0</v>
      </c>
      <c r="I480" s="24">
        <v>0</v>
      </c>
      <c r="J480" s="24" t="s">
        <v>548</v>
      </c>
    </row>
    <row r="481" spans="1:10" hidden="1" x14ac:dyDescent="0.2">
      <c r="A481" s="5" t="s">
        <v>3126</v>
      </c>
      <c r="B481" s="5" t="s">
        <v>948</v>
      </c>
      <c r="C481" s="5" t="s">
        <v>434</v>
      </c>
      <c r="D481" s="24">
        <v>0</v>
      </c>
      <c r="E481" s="24">
        <v>0</v>
      </c>
      <c r="F481" s="5"/>
      <c r="H481" s="24">
        <v>0</v>
      </c>
      <c r="I481" s="24">
        <v>0</v>
      </c>
      <c r="J481" s="24" t="s">
        <v>935</v>
      </c>
    </row>
    <row r="482" spans="1:10" hidden="1" x14ac:dyDescent="0.2">
      <c r="A482" s="5" t="s">
        <v>3126</v>
      </c>
      <c r="B482" s="5" t="s">
        <v>948</v>
      </c>
      <c r="C482" s="5" t="s">
        <v>182</v>
      </c>
      <c r="D482" s="24">
        <v>0</v>
      </c>
      <c r="E482" s="24">
        <v>0</v>
      </c>
      <c r="F482" s="5"/>
      <c r="H482" s="24">
        <v>0</v>
      </c>
      <c r="I482" s="24">
        <v>0</v>
      </c>
      <c r="J482" s="24" t="s">
        <v>937</v>
      </c>
    </row>
    <row r="483" spans="1:10" hidden="1" x14ac:dyDescent="0.2">
      <c r="A483" s="5" t="s">
        <v>3126</v>
      </c>
      <c r="B483" s="5" t="s">
        <v>948</v>
      </c>
      <c r="C483" s="5" t="s">
        <v>178</v>
      </c>
      <c r="D483" s="24">
        <v>0</v>
      </c>
      <c r="E483" s="24">
        <v>0</v>
      </c>
      <c r="F483" s="5"/>
      <c r="H483" s="24">
        <v>0</v>
      </c>
      <c r="I483" s="24">
        <v>0</v>
      </c>
      <c r="J483" s="24" t="s">
        <v>938</v>
      </c>
    </row>
    <row r="484" spans="1:10" hidden="1" x14ac:dyDescent="0.2">
      <c r="A484" s="5" t="s">
        <v>3126</v>
      </c>
      <c r="B484" s="5" t="s">
        <v>948</v>
      </c>
      <c r="C484" s="5" t="s">
        <v>300</v>
      </c>
      <c r="D484" s="24">
        <v>0</v>
      </c>
      <c r="E484" s="24">
        <v>0</v>
      </c>
      <c r="F484" s="5"/>
      <c r="H484" s="24">
        <v>0</v>
      </c>
      <c r="I484" s="24">
        <v>0</v>
      </c>
      <c r="J484" s="24" t="s">
        <v>939</v>
      </c>
    </row>
    <row r="485" spans="1:10" hidden="1" x14ac:dyDescent="0.2">
      <c r="A485" s="5" t="s">
        <v>3126</v>
      </c>
      <c r="B485" s="5" t="s">
        <v>948</v>
      </c>
      <c r="C485" s="5" t="s">
        <v>202</v>
      </c>
      <c r="D485" s="24">
        <v>0</v>
      </c>
      <c r="E485" s="24">
        <v>0</v>
      </c>
      <c r="F485" s="5"/>
      <c r="H485" s="24">
        <v>0</v>
      </c>
      <c r="I485" s="24">
        <v>0</v>
      </c>
      <c r="J485" s="24" t="s">
        <v>940</v>
      </c>
    </row>
    <row r="486" spans="1:10" hidden="1" x14ac:dyDescent="0.2">
      <c r="A486" s="5" t="s">
        <v>3126</v>
      </c>
      <c r="B486" s="5" t="s">
        <v>948</v>
      </c>
      <c r="C486" s="5" t="s">
        <v>374</v>
      </c>
      <c r="D486" s="24">
        <v>0</v>
      </c>
      <c r="E486" s="24">
        <v>0</v>
      </c>
      <c r="F486" s="5"/>
      <c r="H486" s="24">
        <v>0</v>
      </c>
      <c r="I486" s="24">
        <v>0</v>
      </c>
      <c r="J486" s="24" t="s">
        <v>941</v>
      </c>
    </row>
    <row r="487" spans="1:10" hidden="1" x14ac:dyDescent="0.2">
      <c r="A487" s="5" t="s">
        <v>3126</v>
      </c>
      <c r="B487" s="5" t="s">
        <v>948</v>
      </c>
      <c r="C487" s="5" t="s">
        <v>399</v>
      </c>
      <c r="D487" s="24">
        <v>0</v>
      </c>
      <c r="E487" s="24">
        <v>0</v>
      </c>
      <c r="F487" s="5"/>
      <c r="H487" s="24">
        <v>0</v>
      </c>
      <c r="I487" s="24">
        <v>0</v>
      </c>
      <c r="J487" s="24" t="s">
        <v>942</v>
      </c>
    </row>
    <row r="488" spans="1:10" hidden="1" x14ac:dyDescent="0.2">
      <c r="A488" s="5" t="s">
        <v>3126</v>
      </c>
      <c r="B488" s="5" t="s">
        <v>948</v>
      </c>
      <c r="C488" s="5" t="s">
        <v>373</v>
      </c>
      <c r="D488" s="24">
        <v>0</v>
      </c>
      <c r="E488" s="24">
        <v>0</v>
      </c>
      <c r="F488" s="5"/>
      <c r="H488" s="24">
        <v>0</v>
      </c>
      <c r="I488" s="24">
        <v>0</v>
      </c>
      <c r="J488" s="24" t="s">
        <v>943</v>
      </c>
    </row>
    <row r="489" spans="1:10" hidden="1" x14ac:dyDescent="0.2">
      <c r="A489" s="5" t="s">
        <v>3126</v>
      </c>
      <c r="B489" s="5" t="s">
        <v>948</v>
      </c>
      <c r="C489" s="5" t="s">
        <v>282</v>
      </c>
      <c r="D489" s="24">
        <v>0</v>
      </c>
      <c r="E489" s="24">
        <v>0</v>
      </c>
      <c r="F489" s="5"/>
      <c r="H489" s="24">
        <v>0</v>
      </c>
      <c r="I489" s="24">
        <v>0</v>
      </c>
      <c r="J489" s="24" t="s">
        <v>944</v>
      </c>
    </row>
    <row r="490" spans="1:10" hidden="1" x14ac:dyDescent="0.2">
      <c r="A490" s="5" t="s">
        <v>3126</v>
      </c>
      <c r="B490" s="5" t="s">
        <v>948</v>
      </c>
      <c r="C490" s="5" t="s">
        <v>298</v>
      </c>
      <c r="D490" s="24">
        <v>0</v>
      </c>
      <c r="E490" s="24">
        <v>0</v>
      </c>
      <c r="F490" s="5"/>
      <c r="H490" s="24">
        <v>0</v>
      </c>
      <c r="I490" s="24">
        <v>0</v>
      </c>
      <c r="J490" s="24" t="s">
        <v>549</v>
      </c>
    </row>
    <row r="491" spans="1:10" hidden="1" x14ac:dyDescent="0.2">
      <c r="A491" s="5" t="s">
        <v>3126</v>
      </c>
      <c r="B491" s="5" t="s">
        <v>948</v>
      </c>
      <c r="C491" s="5" t="s">
        <v>209</v>
      </c>
      <c r="D491" s="24">
        <v>0</v>
      </c>
      <c r="E491" s="24">
        <v>0</v>
      </c>
      <c r="F491" s="5"/>
      <c r="H491" s="24">
        <v>0</v>
      </c>
      <c r="I491" s="24">
        <v>0</v>
      </c>
      <c r="J491" s="24" t="s">
        <v>945</v>
      </c>
    </row>
    <row r="492" spans="1:10" hidden="1" x14ac:dyDescent="0.2">
      <c r="A492" s="5" t="s">
        <v>3126</v>
      </c>
      <c r="B492" s="5" t="s">
        <v>948</v>
      </c>
      <c r="C492" s="5" t="s">
        <v>349</v>
      </c>
      <c r="D492" s="24">
        <v>0</v>
      </c>
      <c r="E492" s="24">
        <v>0</v>
      </c>
      <c r="F492" s="5"/>
      <c r="H492" s="24">
        <v>0</v>
      </c>
      <c r="I492" s="24">
        <v>0</v>
      </c>
      <c r="J492" s="24" t="s">
        <v>946</v>
      </c>
    </row>
    <row r="493" spans="1:10" hidden="1" x14ac:dyDescent="0.2">
      <c r="A493" s="5" t="s">
        <v>3126</v>
      </c>
      <c r="B493" s="5" t="s">
        <v>948</v>
      </c>
      <c r="C493" s="5" t="s">
        <v>410</v>
      </c>
      <c r="D493" s="24">
        <v>0</v>
      </c>
      <c r="E493" s="24">
        <v>0</v>
      </c>
      <c r="F493" s="5"/>
      <c r="H493" s="24">
        <v>0</v>
      </c>
      <c r="I493" s="24">
        <v>0</v>
      </c>
      <c r="J493" s="24" t="s">
        <v>947</v>
      </c>
    </row>
    <row r="494" spans="1:10" hidden="1" x14ac:dyDescent="0.2">
      <c r="A494" s="5" t="s">
        <v>3126</v>
      </c>
      <c r="B494" s="5" t="s">
        <v>948</v>
      </c>
      <c r="C494" s="5" t="s">
        <v>466</v>
      </c>
      <c r="D494" s="24">
        <v>0</v>
      </c>
      <c r="E494" s="24">
        <v>0</v>
      </c>
      <c r="F494" s="5"/>
      <c r="H494" s="24">
        <v>0</v>
      </c>
      <c r="I494" s="24">
        <v>0</v>
      </c>
      <c r="J494" s="24" t="s">
        <v>550</v>
      </c>
    </row>
    <row r="495" spans="1:10" hidden="1" x14ac:dyDescent="0.2">
      <c r="A495" s="5" t="s">
        <v>3126</v>
      </c>
      <c r="B495" s="5" t="s">
        <v>948</v>
      </c>
      <c r="C495" s="5" t="s">
        <v>295</v>
      </c>
      <c r="D495" s="24">
        <v>0</v>
      </c>
      <c r="E495" s="24">
        <v>0</v>
      </c>
      <c r="F495" s="5"/>
      <c r="H495" s="24">
        <v>0</v>
      </c>
      <c r="I495" s="24">
        <v>0</v>
      </c>
      <c r="J495" s="24" t="s">
        <v>551</v>
      </c>
    </row>
    <row r="496" spans="1:10" hidden="1" x14ac:dyDescent="0.2">
      <c r="A496" s="5" t="s">
        <v>3126</v>
      </c>
      <c r="B496" s="5" t="s">
        <v>948</v>
      </c>
      <c r="C496" s="5" t="s">
        <v>420</v>
      </c>
      <c r="D496" s="24">
        <v>0</v>
      </c>
      <c r="E496" s="24">
        <v>0</v>
      </c>
      <c r="F496" s="5"/>
      <c r="H496" s="24">
        <v>0</v>
      </c>
      <c r="I496" s="24">
        <v>0</v>
      </c>
      <c r="J496" s="24" t="s">
        <v>552</v>
      </c>
    </row>
    <row r="497" spans="1:10" hidden="1" x14ac:dyDescent="0.2">
      <c r="A497" s="5" t="s">
        <v>3126</v>
      </c>
      <c r="B497" s="5" t="s">
        <v>948</v>
      </c>
      <c r="C497" s="5" t="s">
        <v>435</v>
      </c>
      <c r="D497" s="24">
        <v>0</v>
      </c>
      <c r="E497" s="24">
        <v>0</v>
      </c>
      <c r="F497" s="5"/>
      <c r="H497" s="24">
        <v>0</v>
      </c>
      <c r="I497" s="24">
        <v>0</v>
      </c>
      <c r="J497" s="24" t="s">
        <v>553</v>
      </c>
    </row>
    <row r="498" spans="1:10" hidden="1" x14ac:dyDescent="0.2">
      <c r="A498" s="5" t="s">
        <v>3126</v>
      </c>
      <c r="B498" s="5" t="s">
        <v>948</v>
      </c>
      <c r="C498" s="5" t="s">
        <v>193</v>
      </c>
      <c r="D498" s="24">
        <v>0</v>
      </c>
      <c r="E498" s="24">
        <v>0</v>
      </c>
      <c r="F498" s="5"/>
      <c r="H498" s="24">
        <v>0</v>
      </c>
      <c r="I498" s="24">
        <v>0</v>
      </c>
      <c r="J498" s="24" t="s">
        <v>554</v>
      </c>
    </row>
    <row r="499" spans="1:10" hidden="1" x14ac:dyDescent="0.2">
      <c r="A499" s="5" t="s">
        <v>3126</v>
      </c>
      <c r="B499" s="5" t="s">
        <v>948</v>
      </c>
      <c r="C499" s="5" t="s">
        <v>184</v>
      </c>
      <c r="D499" s="24">
        <v>0</v>
      </c>
      <c r="E499" s="24">
        <v>0</v>
      </c>
      <c r="F499" s="5"/>
      <c r="H499" s="24">
        <v>0</v>
      </c>
      <c r="I499" s="24">
        <v>0</v>
      </c>
      <c r="J499" s="24" t="s">
        <v>555</v>
      </c>
    </row>
    <row r="500" spans="1:10" hidden="1" x14ac:dyDescent="0.2">
      <c r="A500" s="5" t="s">
        <v>3126</v>
      </c>
      <c r="B500" s="5" t="s">
        <v>948</v>
      </c>
      <c r="C500" s="5" t="s">
        <v>3428</v>
      </c>
      <c r="D500" s="24">
        <v>0</v>
      </c>
      <c r="E500" s="24">
        <v>0</v>
      </c>
      <c r="F500" s="5"/>
      <c r="H500" s="24">
        <v>0</v>
      </c>
      <c r="I500" s="24">
        <v>0</v>
      </c>
      <c r="J500" s="24" t="s">
        <v>3409</v>
      </c>
    </row>
    <row r="501" spans="1:10" hidden="1" x14ac:dyDescent="0.2">
      <c r="A501" s="5" t="s">
        <v>3126</v>
      </c>
      <c r="B501" s="5" t="s">
        <v>948</v>
      </c>
      <c r="C501" s="5" t="s">
        <v>3688</v>
      </c>
      <c r="D501" s="24">
        <v>0</v>
      </c>
      <c r="E501" s="24">
        <v>0</v>
      </c>
      <c r="F501" s="5"/>
      <c r="H501" s="24">
        <v>0</v>
      </c>
      <c r="I501" s="24">
        <v>0</v>
      </c>
      <c r="J501" s="24" t="s">
        <v>3410</v>
      </c>
    </row>
    <row r="502" spans="1:10" hidden="1" x14ac:dyDescent="0.2">
      <c r="A502" s="5" t="s">
        <v>3126</v>
      </c>
      <c r="B502" s="5" t="s">
        <v>948</v>
      </c>
      <c r="C502" s="5" t="s">
        <v>3689</v>
      </c>
      <c r="D502" s="24">
        <v>0</v>
      </c>
      <c r="E502" s="24">
        <v>0</v>
      </c>
      <c r="F502" s="5"/>
      <c r="H502" s="24">
        <v>0</v>
      </c>
      <c r="I502" s="24">
        <v>0</v>
      </c>
      <c r="J502" s="24" t="s">
        <v>3411</v>
      </c>
    </row>
    <row r="503" spans="1:10" hidden="1" x14ac:dyDescent="0.2">
      <c r="A503" s="5" t="s">
        <v>3126</v>
      </c>
      <c r="B503" s="5" t="s">
        <v>948</v>
      </c>
      <c r="C503" s="5" t="s">
        <v>196</v>
      </c>
      <c r="D503" s="24">
        <v>0</v>
      </c>
      <c r="E503" s="24">
        <v>0</v>
      </c>
      <c r="F503" s="5"/>
      <c r="H503" s="24">
        <v>0</v>
      </c>
      <c r="I503" s="24">
        <v>0</v>
      </c>
      <c r="J503" s="24" t="s">
        <v>3412</v>
      </c>
    </row>
    <row r="504" spans="1:10" hidden="1" x14ac:dyDescent="0.2">
      <c r="A504" s="5" t="s">
        <v>3126</v>
      </c>
      <c r="B504" s="5" t="s">
        <v>948</v>
      </c>
      <c r="C504" s="5" t="s">
        <v>3414</v>
      </c>
      <c r="D504" s="24">
        <v>0</v>
      </c>
      <c r="E504" s="24">
        <v>0</v>
      </c>
      <c r="F504" s="5"/>
      <c r="H504" s="24">
        <v>0</v>
      </c>
      <c r="I504" s="24">
        <v>0</v>
      </c>
      <c r="J504" s="24" t="s">
        <v>3413</v>
      </c>
    </row>
    <row r="505" spans="1:10" hidden="1" x14ac:dyDescent="0.2">
      <c r="A505" s="5" t="s">
        <v>3126</v>
      </c>
      <c r="B505" s="5" t="s">
        <v>948</v>
      </c>
      <c r="C505" s="5" t="s">
        <v>3416</v>
      </c>
      <c r="D505" s="24">
        <v>0</v>
      </c>
      <c r="E505" s="24">
        <v>0</v>
      </c>
      <c r="F505" s="5"/>
      <c r="H505" s="24">
        <v>0</v>
      </c>
      <c r="I505" s="24">
        <v>0</v>
      </c>
      <c r="J505" s="24" t="s">
        <v>3415</v>
      </c>
    </row>
    <row r="506" spans="1:10" hidden="1" x14ac:dyDescent="0.2">
      <c r="A506" s="5" t="s">
        <v>3126</v>
      </c>
      <c r="B506" s="5" t="s">
        <v>948</v>
      </c>
      <c r="C506" s="5" t="s">
        <v>176</v>
      </c>
      <c r="D506" s="24">
        <v>0</v>
      </c>
      <c r="E506" s="24">
        <v>0</v>
      </c>
      <c r="F506" s="5"/>
      <c r="H506" s="24">
        <v>0</v>
      </c>
      <c r="I506" s="24">
        <v>0</v>
      </c>
      <c r="J506" s="24" t="s">
        <v>3417</v>
      </c>
    </row>
    <row r="507" spans="1:10" hidden="1" x14ac:dyDescent="0.2">
      <c r="A507" s="5" t="s">
        <v>3126</v>
      </c>
      <c r="B507" s="5" t="s">
        <v>948</v>
      </c>
      <c r="C507" s="5" t="s">
        <v>176</v>
      </c>
      <c r="D507" s="24">
        <v>0</v>
      </c>
      <c r="E507" s="24">
        <v>0</v>
      </c>
      <c r="F507" s="5"/>
      <c r="H507" s="24">
        <v>0</v>
      </c>
      <c r="I507" s="24">
        <v>0</v>
      </c>
      <c r="J507" s="24" t="s">
        <v>3418</v>
      </c>
    </row>
    <row r="508" spans="1:10" hidden="1" x14ac:dyDescent="0.2">
      <c r="A508" s="5" t="s">
        <v>3126</v>
      </c>
      <c r="B508" s="5" t="s">
        <v>948</v>
      </c>
      <c r="C508" s="5" t="s">
        <v>3420</v>
      </c>
      <c r="D508" s="24">
        <v>0</v>
      </c>
      <c r="E508" s="24">
        <v>0</v>
      </c>
      <c r="F508" s="5"/>
      <c r="H508" s="24">
        <v>0</v>
      </c>
      <c r="I508" s="24">
        <v>0</v>
      </c>
      <c r="J508" s="24" t="s">
        <v>3419</v>
      </c>
    </row>
    <row r="509" spans="1:10" hidden="1" x14ac:dyDescent="0.2">
      <c r="A509" s="5" t="s">
        <v>3126</v>
      </c>
      <c r="B509" s="5" t="s">
        <v>948</v>
      </c>
      <c r="C509" s="5" t="s">
        <v>3422</v>
      </c>
      <c r="D509" s="24">
        <v>0</v>
      </c>
      <c r="E509" s="24">
        <v>0</v>
      </c>
      <c r="F509" s="5"/>
      <c r="H509" s="24">
        <v>0</v>
      </c>
      <c r="I509" s="24">
        <v>0</v>
      </c>
      <c r="J509" s="24" t="s">
        <v>3421</v>
      </c>
    </row>
    <row r="510" spans="1:10" hidden="1" x14ac:dyDescent="0.2">
      <c r="A510" s="5" t="s">
        <v>3126</v>
      </c>
      <c r="B510" s="5" t="s">
        <v>948</v>
      </c>
      <c r="C510" s="5" t="s">
        <v>277</v>
      </c>
      <c r="D510" s="24">
        <v>0</v>
      </c>
      <c r="E510" s="24">
        <v>0</v>
      </c>
      <c r="F510" s="5"/>
      <c r="H510" s="24">
        <v>0</v>
      </c>
      <c r="I510" s="24">
        <v>0</v>
      </c>
      <c r="J510" s="24" t="s">
        <v>556</v>
      </c>
    </row>
    <row r="511" spans="1:10" hidden="1" x14ac:dyDescent="0.2">
      <c r="A511" s="5" t="s">
        <v>3126</v>
      </c>
      <c r="B511" s="5" t="s">
        <v>948</v>
      </c>
      <c r="C511" s="5" t="s">
        <v>3424</v>
      </c>
      <c r="D511" s="24">
        <v>0</v>
      </c>
      <c r="E511" s="24">
        <v>0</v>
      </c>
      <c r="F511" s="5"/>
      <c r="H511" s="24">
        <v>0</v>
      </c>
      <c r="I511" s="24">
        <v>0</v>
      </c>
      <c r="J511" s="24" t="s">
        <v>3423</v>
      </c>
    </row>
    <row r="512" spans="1:10" hidden="1" x14ac:dyDescent="0.2">
      <c r="A512" s="5" t="s">
        <v>3126</v>
      </c>
      <c r="B512" s="5" t="s">
        <v>948</v>
      </c>
      <c r="C512" s="5" t="s">
        <v>3426</v>
      </c>
      <c r="D512" s="24">
        <v>0</v>
      </c>
      <c r="E512" s="24">
        <v>0</v>
      </c>
      <c r="F512" s="5"/>
      <c r="H512" s="24">
        <v>0</v>
      </c>
      <c r="I512" s="24">
        <v>0</v>
      </c>
      <c r="J512" s="24" t="s">
        <v>3425</v>
      </c>
    </row>
    <row r="513" spans="1:10" hidden="1" x14ac:dyDescent="0.2">
      <c r="A513" s="5" t="s">
        <v>3126</v>
      </c>
      <c r="B513" s="5" t="s">
        <v>948</v>
      </c>
      <c r="C513" s="5" t="s">
        <v>3428</v>
      </c>
      <c r="D513" s="24">
        <v>0</v>
      </c>
      <c r="E513" s="24">
        <v>0</v>
      </c>
      <c r="F513" s="5"/>
      <c r="H513" s="24">
        <v>0</v>
      </c>
      <c r="I513" s="24">
        <v>0</v>
      </c>
      <c r="J513" s="24" t="s">
        <v>3427</v>
      </c>
    </row>
    <row r="514" spans="1:10" hidden="1" x14ac:dyDescent="0.2">
      <c r="A514" s="5" t="s">
        <v>3126</v>
      </c>
      <c r="B514" s="5" t="s">
        <v>948</v>
      </c>
      <c r="C514" s="5" t="s">
        <v>3430</v>
      </c>
      <c r="D514" s="24">
        <v>0</v>
      </c>
      <c r="E514" s="24">
        <v>0</v>
      </c>
      <c r="F514" s="5"/>
      <c r="H514" s="24">
        <v>0</v>
      </c>
      <c r="I514" s="24">
        <v>0</v>
      </c>
      <c r="J514" s="24" t="s">
        <v>3429</v>
      </c>
    </row>
    <row r="515" spans="1:10" hidden="1" x14ac:dyDescent="0.2">
      <c r="A515" s="5" t="s">
        <v>3126</v>
      </c>
      <c r="B515" s="5" t="s">
        <v>948</v>
      </c>
      <c r="C515" s="5" t="s">
        <v>169</v>
      </c>
      <c r="D515" s="24">
        <v>0</v>
      </c>
      <c r="E515" s="24">
        <v>0</v>
      </c>
      <c r="F515" s="5"/>
      <c r="H515" s="24">
        <v>0</v>
      </c>
      <c r="I515" s="24">
        <v>0</v>
      </c>
      <c r="J515" s="24" t="s">
        <v>3431</v>
      </c>
    </row>
    <row r="516" spans="1:10" hidden="1" x14ac:dyDescent="0.2">
      <c r="A516" s="5" t="s">
        <v>3126</v>
      </c>
      <c r="B516" s="5" t="s">
        <v>948</v>
      </c>
      <c r="C516" s="5" t="s">
        <v>146</v>
      </c>
      <c r="D516" s="24">
        <v>0</v>
      </c>
      <c r="E516" s="24">
        <v>0</v>
      </c>
      <c r="F516" s="5"/>
      <c r="H516" s="24">
        <v>0</v>
      </c>
      <c r="I516" s="24">
        <v>0</v>
      </c>
      <c r="J516" s="24" t="s">
        <v>3432</v>
      </c>
    </row>
    <row r="517" spans="1:10" hidden="1" x14ac:dyDescent="0.2">
      <c r="A517" s="5" t="s">
        <v>3126</v>
      </c>
      <c r="B517" s="5" t="s">
        <v>948</v>
      </c>
      <c r="C517" s="5" t="s">
        <v>3434</v>
      </c>
      <c r="D517" s="24">
        <v>0</v>
      </c>
      <c r="E517" s="24">
        <v>0</v>
      </c>
      <c r="F517" s="5"/>
      <c r="H517" s="24">
        <v>0</v>
      </c>
      <c r="I517" s="24">
        <v>0</v>
      </c>
      <c r="J517" s="24" t="s">
        <v>3433</v>
      </c>
    </row>
    <row r="518" spans="1:10" hidden="1" x14ac:dyDescent="0.2">
      <c r="A518" s="5" t="s">
        <v>3126</v>
      </c>
      <c r="B518" s="5" t="s">
        <v>948</v>
      </c>
      <c r="C518" s="5" t="s">
        <v>369</v>
      </c>
      <c r="D518" s="24">
        <v>0</v>
      </c>
      <c r="E518" s="24">
        <v>0</v>
      </c>
      <c r="F518" s="5"/>
      <c r="H518" s="24">
        <v>0</v>
      </c>
      <c r="I518" s="24">
        <v>0</v>
      </c>
      <c r="J518" s="24" t="s">
        <v>3435</v>
      </c>
    </row>
    <row r="519" spans="1:10" hidden="1" x14ac:dyDescent="0.2">
      <c r="A519" s="5" t="s">
        <v>3126</v>
      </c>
      <c r="B519" s="5" t="s">
        <v>948</v>
      </c>
      <c r="C519" s="5" t="s">
        <v>3437</v>
      </c>
      <c r="D519" s="24">
        <v>0</v>
      </c>
      <c r="E519" s="24">
        <v>0</v>
      </c>
      <c r="F519" s="5"/>
      <c r="H519" s="24">
        <v>0</v>
      </c>
      <c r="I519" s="24">
        <v>0</v>
      </c>
      <c r="J519" s="24" t="s">
        <v>3436</v>
      </c>
    </row>
    <row r="520" spans="1:10" hidden="1" x14ac:dyDescent="0.2">
      <c r="A520" s="5" t="s">
        <v>3126</v>
      </c>
      <c r="B520" s="5" t="s">
        <v>948</v>
      </c>
      <c r="C520" s="5" t="s">
        <v>3439</v>
      </c>
      <c r="D520" s="24">
        <v>0</v>
      </c>
      <c r="E520" s="24">
        <v>0</v>
      </c>
      <c r="F520" s="5"/>
      <c r="H520" s="24">
        <v>0</v>
      </c>
      <c r="I520" s="24">
        <v>0</v>
      </c>
      <c r="J520" s="24" t="s">
        <v>3438</v>
      </c>
    </row>
    <row r="521" spans="1:10" hidden="1" x14ac:dyDescent="0.2">
      <c r="A521" s="5" t="s">
        <v>3126</v>
      </c>
      <c r="B521" s="5" t="s">
        <v>948</v>
      </c>
      <c r="C521" s="5" t="s">
        <v>297</v>
      </c>
      <c r="D521" s="24">
        <v>0</v>
      </c>
      <c r="E521" s="24">
        <v>0</v>
      </c>
      <c r="F521" s="5"/>
      <c r="H521" s="24">
        <v>0</v>
      </c>
      <c r="I521" s="24">
        <v>0</v>
      </c>
      <c r="J521" s="24" t="s">
        <v>557</v>
      </c>
    </row>
    <row r="522" spans="1:10" hidden="1" x14ac:dyDescent="0.2">
      <c r="A522" s="5" t="s">
        <v>3126</v>
      </c>
      <c r="B522" s="5" t="s">
        <v>948</v>
      </c>
      <c r="C522" s="5" t="s">
        <v>3441</v>
      </c>
      <c r="D522" s="24">
        <v>0</v>
      </c>
      <c r="E522" s="24">
        <v>0</v>
      </c>
      <c r="F522" s="5"/>
      <c r="H522" s="24">
        <v>0</v>
      </c>
      <c r="I522" s="24">
        <v>0</v>
      </c>
      <c r="J522" s="24" t="s">
        <v>3440</v>
      </c>
    </row>
    <row r="523" spans="1:10" hidden="1" x14ac:dyDescent="0.2">
      <c r="A523" s="5" t="s">
        <v>3126</v>
      </c>
      <c r="B523" s="5" t="s">
        <v>948</v>
      </c>
      <c r="C523" s="5" t="s">
        <v>3443</v>
      </c>
      <c r="D523" s="24">
        <v>0</v>
      </c>
      <c r="E523" s="24">
        <v>0</v>
      </c>
      <c r="F523" s="5"/>
      <c r="H523" s="24">
        <v>0</v>
      </c>
      <c r="I523" s="24">
        <v>0</v>
      </c>
      <c r="J523" s="24" t="s">
        <v>3442</v>
      </c>
    </row>
    <row r="524" spans="1:10" hidden="1" x14ac:dyDescent="0.2">
      <c r="A524" s="5" t="s">
        <v>3126</v>
      </c>
      <c r="B524" s="5" t="s">
        <v>948</v>
      </c>
      <c r="C524" s="5" t="s">
        <v>3445</v>
      </c>
      <c r="D524" s="24">
        <v>0</v>
      </c>
      <c r="E524" s="24">
        <v>0</v>
      </c>
      <c r="F524" s="5"/>
      <c r="H524" s="24">
        <v>0</v>
      </c>
      <c r="I524" s="24">
        <v>0</v>
      </c>
      <c r="J524" s="24" t="s">
        <v>3444</v>
      </c>
    </row>
    <row r="525" spans="1:10" hidden="1" x14ac:dyDescent="0.2">
      <c r="A525" s="5" t="s">
        <v>3126</v>
      </c>
      <c r="B525" s="5" t="s">
        <v>948</v>
      </c>
      <c r="C525" s="5" t="s">
        <v>3447</v>
      </c>
      <c r="D525" s="24">
        <v>0</v>
      </c>
      <c r="E525" s="24">
        <v>0</v>
      </c>
      <c r="F525" s="5"/>
      <c r="H525" s="24">
        <v>0</v>
      </c>
      <c r="I525" s="24">
        <v>0</v>
      </c>
      <c r="J525" s="24" t="s">
        <v>3446</v>
      </c>
    </row>
    <row r="526" spans="1:10" hidden="1" x14ac:dyDescent="0.2">
      <c r="A526" s="5" t="s">
        <v>3126</v>
      </c>
      <c r="B526" s="5" t="s">
        <v>948</v>
      </c>
      <c r="C526" s="5" t="s">
        <v>3449</v>
      </c>
      <c r="D526" s="24">
        <v>0</v>
      </c>
      <c r="E526" s="24">
        <v>0</v>
      </c>
      <c r="F526" s="5"/>
      <c r="H526" s="24">
        <v>0</v>
      </c>
      <c r="I526" s="24">
        <v>0</v>
      </c>
      <c r="J526" s="24" t="s">
        <v>3448</v>
      </c>
    </row>
    <row r="527" spans="1:10" hidden="1" x14ac:dyDescent="0.2">
      <c r="A527" s="5" t="s">
        <v>3126</v>
      </c>
      <c r="B527" s="5" t="s">
        <v>948</v>
      </c>
      <c r="C527" s="5" t="s">
        <v>189</v>
      </c>
      <c r="D527" s="24">
        <v>0</v>
      </c>
      <c r="E527" s="24">
        <v>0</v>
      </c>
      <c r="F527" s="5"/>
      <c r="H527" s="24">
        <v>0</v>
      </c>
      <c r="I527" s="24">
        <v>0</v>
      </c>
      <c r="J527" s="24" t="s">
        <v>3450</v>
      </c>
    </row>
    <row r="528" spans="1:10" hidden="1" x14ac:dyDescent="0.2">
      <c r="A528" s="5" t="s">
        <v>3126</v>
      </c>
      <c r="B528" s="5" t="s">
        <v>948</v>
      </c>
      <c r="C528" s="5" t="s">
        <v>187</v>
      </c>
      <c r="D528" s="24">
        <v>0</v>
      </c>
      <c r="E528" s="24">
        <v>0</v>
      </c>
      <c r="F528" s="5"/>
      <c r="H528" s="24">
        <v>0</v>
      </c>
      <c r="I528" s="24">
        <v>0</v>
      </c>
      <c r="J528" s="24" t="s">
        <v>3451</v>
      </c>
    </row>
    <row r="529" spans="1:10" hidden="1" x14ac:dyDescent="0.2">
      <c r="A529" s="5" t="s">
        <v>3126</v>
      </c>
      <c r="B529" s="5" t="s">
        <v>948</v>
      </c>
      <c r="C529" s="5" t="s">
        <v>333</v>
      </c>
      <c r="D529" s="24">
        <v>0</v>
      </c>
      <c r="E529" s="24">
        <v>0</v>
      </c>
      <c r="F529" s="5"/>
      <c r="H529" s="24">
        <v>0</v>
      </c>
      <c r="I529" s="24">
        <v>0</v>
      </c>
      <c r="J529" s="24" t="s">
        <v>558</v>
      </c>
    </row>
    <row r="530" spans="1:10" hidden="1" x14ac:dyDescent="0.2">
      <c r="A530" s="5" t="s">
        <v>3126</v>
      </c>
      <c r="B530" s="5" t="s">
        <v>948</v>
      </c>
      <c r="C530" s="5" t="s">
        <v>268</v>
      </c>
      <c r="D530" s="24">
        <v>0</v>
      </c>
      <c r="E530" s="24">
        <v>0</v>
      </c>
      <c r="F530" s="5"/>
      <c r="H530" s="24">
        <v>0</v>
      </c>
      <c r="I530" s="24">
        <v>0</v>
      </c>
      <c r="J530" s="24" t="s">
        <v>559</v>
      </c>
    </row>
    <row r="531" spans="1:10" hidden="1" x14ac:dyDescent="0.2">
      <c r="A531" s="5" t="s">
        <v>3126</v>
      </c>
      <c r="B531" s="5" t="s">
        <v>948</v>
      </c>
      <c r="C531" s="5" t="s">
        <v>307</v>
      </c>
      <c r="D531" s="24">
        <v>0</v>
      </c>
      <c r="E531" s="24">
        <v>0</v>
      </c>
      <c r="F531" s="5"/>
      <c r="H531" s="24">
        <v>0</v>
      </c>
      <c r="I531" s="24">
        <v>0</v>
      </c>
      <c r="J531" s="24" t="s">
        <v>560</v>
      </c>
    </row>
    <row r="532" spans="1:10" hidden="1" x14ac:dyDescent="0.2">
      <c r="A532" s="5" t="s">
        <v>3126</v>
      </c>
      <c r="B532" s="5" t="s">
        <v>948</v>
      </c>
      <c r="C532" s="5" t="s">
        <v>125</v>
      </c>
      <c r="D532" s="24">
        <v>0</v>
      </c>
      <c r="E532" s="24">
        <v>0</v>
      </c>
      <c r="F532" s="5"/>
      <c r="H532" s="24">
        <v>0</v>
      </c>
      <c r="I532" s="24">
        <v>0</v>
      </c>
      <c r="J532" s="24" t="s">
        <v>561</v>
      </c>
    </row>
    <row r="533" spans="1:10" hidden="1" x14ac:dyDescent="0.2">
      <c r="A533" s="5" t="s">
        <v>3126</v>
      </c>
      <c r="B533" s="5" t="s">
        <v>948</v>
      </c>
      <c r="C533" s="5" t="s">
        <v>124</v>
      </c>
      <c r="D533" s="24">
        <v>0</v>
      </c>
      <c r="E533" s="24">
        <v>0</v>
      </c>
      <c r="F533" s="5"/>
      <c r="H533" s="24">
        <v>0</v>
      </c>
      <c r="I533" s="24">
        <v>0</v>
      </c>
      <c r="J533" s="24" t="s">
        <v>562</v>
      </c>
    </row>
    <row r="534" spans="1:10" hidden="1" x14ac:dyDescent="0.2">
      <c r="A534" s="5" t="s">
        <v>3126</v>
      </c>
      <c r="B534" s="5" t="s">
        <v>948</v>
      </c>
      <c r="C534" s="5" t="s">
        <v>242</v>
      </c>
      <c r="D534" s="24">
        <v>0</v>
      </c>
      <c r="E534" s="24">
        <v>0</v>
      </c>
      <c r="F534" s="5"/>
      <c r="H534" s="24">
        <v>0</v>
      </c>
      <c r="I534" s="24">
        <v>0</v>
      </c>
      <c r="J534" s="24" t="s">
        <v>563</v>
      </c>
    </row>
    <row r="535" spans="1:10" hidden="1" x14ac:dyDescent="0.2">
      <c r="A535" s="5" t="s">
        <v>3126</v>
      </c>
      <c r="B535" s="5" t="s">
        <v>948</v>
      </c>
      <c r="C535" s="5" t="s">
        <v>483</v>
      </c>
      <c r="D535" s="24">
        <v>0</v>
      </c>
      <c r="E535" s="24">
        <v>0</v>
      </c>
      <c r="F535" s="5"/>
      <c r="H535" s="24">
        <v>0</v>
      </c>
      <c r="I535" s="24">
        <v>0</v>
      </c>
      <c r="J535" s="24" t="s">
        <v>564</v>
      </c>
    </row>
    <row r="536" spans="1:10" hidden="1" x14ac:dyDescent="0.2">
      <c r="A536" s="5" t="s">
        <v>3126</v>
      </c>
      <c r="B536" s="5" t="s">
        <v>948</v>
      </c>
      <c r="C536" s="5" t="s">
        <v>173</v>
      </c>
      <c r="D536" s="24">
        <v>0</v>
      </c>
      <c r="E536" s="24">
        <v>0</v>
      </c>
      <c r="F536" s="5"/>
      <c r="H536" s="24">
        <v>0</v>
      </c>
      <c r="I536" s="24">
        <v>0</v>
      </c>
      <c r="J536" s="24" t="s">
        <v>3184</v>
      </c>
    </row>
    <row r="537" spans="1:10" hidden="1" x14ac:dyDescent="0.2">
      <c r="A537" s="5" t="s">
        <v>3126</v>
      </c>
      <c r="B537" s="5" t="s">
        <v>948</v>
      </c>
      <c r="C537" s="5" t="s">
        <v>153</v>
      </c>
      <c r="D537" s="24">
        <v>0</v>
      </c>
      <c r="E537" s="24">
        <v>0</v>
      </c>
      <c r="F537" s="5"/>
      <c r="H537" s="24">
        <v>0</v>
      </c>
      <c r="I537" s="24">
        <v>0</v>
      </c>
      <c r="J537" s="24" t="s">
        <v>3185</v>
      </c>
    </row>
    <row r="538" spans="1:10" hidden="1" x14ac:dyDescent="0.2">
      <c r="A538" s="5" t="s">
        <v>3126</v>
      </c>
      <c r="B538" s="5" t="s">
        <v>948</v>
      </c>
      <c r="C538" s="5" t="s">
        <v>158</v>
      </c>
      <c r="D538" s="24">
        <v>0</v>
      </c>
      <c r="E538" s="24">
        <v>0</v>
      </c>
      <c r="F538" s="5"/>
      <c r="H538" s="24">
        <v>0</v>
      </c>
      <c r="I538" s="24">
        <v>0</v>
      </c>
      <c r="J538" s="24" t="s">
        <v>3186</v>
      </c>
    </row>
    <row r="539" spans="1:10" hidden="1" x14ac:dyDescent="0.2">
      <c r="A539" s="5" t="s">
        <v>3126</v>
      </c>
      <c r="B539" s="5" t="s">
        <v>948</v>
      </c>
      <c r="C539" s="5" t="s">
        <v>154</v>
      </c>
      <c r="D539" s="24">
        <v>0</v>
      </c>
      <c r="E539" s="24">
        <v>0</v>
      </c>
      <c r="F539" s="5"/>
      <c r="H539" s="24">
        <v>0</v>
      </c>
      <c r="I539" s="24">
        <v>0</v>
      </c>
      <c r="J539" s="24" t="s">
        <v>3187</v>
      </c>
    </row>
    <row r="540" spans="1:10" hidden="1" x14ac:dyDescent="0.2">
      <c r="A540" s="5" t="s">
        <v>3126</v>
      </c>
      <c r="B540" s="5" t="s">
        <v>948</v>
      </c>
      <c r="C540" s="5" t="s">
        <v>156</v>
      </c>
      <c r="D540" s="24">
        <v>0</v>
      </c>
      <c r="E540" s="24">
        <v>0</v>
      </c>
      <c r="F540" s="5"/>
      <c r="H540" s="24">
        <v>0</v>
      </c>
      <c r="I540" s="24">
        <v>0</v>
      </c>
      <c r="J540" s="24" t="s">
        <v>3188</v>
      </c>
    </row>
    <row r="541" spans="1:10" hidden="1" x14ac:dyDescent="0.2">
      <c r="A541" s="5" t="s">
        <v>3126</v>
      </c>
      <c r="B541" s="5" t="s">
        <v>948</v>
      </c>
      <c r="C541" s="5" t="s">
        <v>325</v>
      </c>
      <c r="D541" s="24">
        <v>0</v>
      </c>
      <c r="E541" s="24">
        <v>0</v>
      </c>
      <c r="F541" s="5"/>
      <c r="H541" s="24">
        <v>0</v>
      </c>
      <c r="I541" s="24">
        <v>0</v>
      </c>
      <c r="J541" s="24" t="s">
        <v>565</v>
      </c>
    </row>
    <row r="542" spans="1:10" hidden="1" x14ac:dyDescent="0.2">
      <c r="A542" s="5" t="s">
        <v>3126</v>
      </c>
      <c r="B542" s="5" t="s">
        <v>948</v>
      </c>
      <c r="C542" s="5" t="s">
        <v>14</v>
      </c>
      <c r="D542" s="24">
        <v>0</v>
      </c>
      <c r="E542" s="24">
        <v>0</v>
      </c>
      <c r="F542" s="5"/>
      <c r="H542" s="24">
        <v>0</v>
      </c>
      <c r="I542" s="24">
        <v>0</v>
      </c>
      <c r="J542" s="24" t="s">
        <v>3189</v>
      </c>
    </row>
    <row r="543" spans="1:10" hidden="1" x14ac:dyDescent="0.2">
      <c r="A543" s="5" t="s">
        <v>3126</v>
      </c>
      <c r="B543" s="5" t="s">
        <v>948</v>
      </c>
      <c r="C543" s="5" t="s">
        <v>168</v>
      </c>
      <c r="D543" s="24">
        <v>0</v>
      </c>
      <c r="E543" s="24">
        <v>0</v>
      </c>
      <c r="F543" s="5"/>
      <c r="H543" s="24">
        <v>0</v>
      </c>
      <c r="I543" s="24">
        <v>0</v>
      </c>
      <c r="J543" s="24" t="s">
        <v>3190</v>
      </c>
    </row>
    <row r="544" spans="1:10" hidden="1" x14ac:dyDescent="0.2">
      <c r="A544" s="5" t="s">
        <v>3126</v>
      </c>
      <c r="B544" s="5" t="s">
        <v>948</v>
      </c>
      <c r="C544" s="5" t="s">
        <v>163</v>
      </c>
      <c r="D544" s="24">
        <v>0</v>
      </c>
      <c r="E544" s="24">
        <v>0</v>
      </c>
      <c r="F544" s="5"/>
      <c r="H544" s="24">
        <v>0</v>
      </c>
      <c r="I544" s="24">
        <v>0</v>
      </c>
      <c r="J544" s="24" t="s">
        <v>3191</v>
      </c>
    </row>
    <row r="545" spans="1:10" hidden="1" x14ac:dyDescent="0.2">
      <c r="A545" s="5" t="s">
        <v>3126</v>
      </c>
      <c r="B545" s="5" t="s">
        <v>948</v>
      </c>
      <c r="C545" s="5" t="s">
        <v>159</v>
      </c>
      <c r="D545" s="24">
        <v>0</v>
      </c>
      <c r="E545" s="24">
        <v>0</v>
      </c>
      <c r="F545" s="5"/>
      <c r="H545" s="24">
        <v>0</v>
      </c>
      <c r="I545" s="24">
        <v>0</v>
      </c>
      <c r="J545" s="24" t="s">
        <v>3192</v>
      </c>
    </row>
    <row r="546" spans="1:10" hidden="1" x14ac:dyDescent="0.2">
      <c r="A546" s="5" t="s">
        <v>3126</v>
      </c>
      <c r="B546" s="5" t="s">
        <v>948</v>
      </c>
      <c r="C546" s="5" t="s">
        <v>167</v>
      </c>
      <c r="D546" s="24">
        <v>0</v>
      </c>
      <c r="E546" s="24">
        <v>0</v>
      </c>
      <c r="F546" s="5"/>
      <c r="H546" s="24">
        <v>0</v>
      </c>
      <c r="I546" s="24">
        <v>0</v>
      </c>
      <c r="J546" s="24" t="s">
        <v>3193</v>
      </c>
    </row>
    <row r="547" spans="1:10" hidden="1" x14ac:dyDescent="0.2">
      <c r="A547" s="5" t="s">
        <v>3126</v>
      </c>
      <c r="B547" s="5" t="s">
        <v>948</v>
      </c>
      <c r="C547" s="5" t="s">
        <v>166</v>
      </c>
      <c r="D547" s="24">
        <v>0</v>
      </c>
      <c r="E547" s="24">
        <v>0</v>
      </c>
      <c r="F547" s="5"/>
      <c r="H547" s="24">
        <v>0</v>
      </c>
      <c r="I547" s="24">
        <v>0</v>
      </c>
      <c r="J547" s="24" t="s">
        <v>3194</v>
      </c>
    </row>
    <row r="548" spans="1:10" hidden="1" x14ac:dyDescent="0.2">
      <c r="A548" s="5" t="s">
        <v>3126</v>
      </c>
      <c r="B548" s="5" t="s">
        <v>948</v>
      </c>
      <c r="C548" s="5" t="s">
        <v>155</v>
      </c>
      <c r="D548" s="24">
        <v>0</v>
      </c>
      <c r="E548" s="24">
        <v>0</v>
      </c>
      <c r="F548" s="5"/>
      <c r="H548" s="24">
        <v>0</v>
      </c>
      <c r="I548" s="24">
        <v>0</v>
      </c>
      <c r="J548" s="24" t="s">
        <v>3195</v>
      </c>
    </row>
    <row r="549" spans="1:10" hidden="1" x14ac:dyDescent="0.2">
      <c r="A549" s="5" t="s">
        <v>3126</v>
      </c>
      <c r="B549" s="5" t="s">
        <v>948</v>
      </c>
      <c r="C549" s="5" t="s">
        <v>169</v>
      </c>
      <c r="D549" s="24">
        <v>0</v>
      </c>
      <c r="E549" s="24">
        <v>0</v>
      </c>
      <c r="F549" s="5"/>
      <c r="H549" s="24">
        <v>0</v>
      </c>
      <c r="I549" s="24">
        <v>0</v>
      </c>
      <c r="J549" s="24" t="s">
        <v>3196</v>
      </c>
    </row>
    <row r="550" spans="1:10" hidden="1" x14ac:dyDescent="0.2">
      <c r="A550" s="5" t="s">
        <v>3126</v>
      </c>
      <c r="B550" s="5" t="s">
        <v>948</v>
      </c>
      <c r="C550" s="5" t="s">
        <v>146</v>
      </c>
      <c r="D550" s="24">
        <v>0</v>
      </c>
      <c r="E550" s="24">
        <v>0</v>
      </c>
      <c r="F550" s="5"/>
      <c r="H550" s="24">
        <v>0</v>
      </c>
      <c r="I550" s="24">
        <v>0</v>
      </c>
      <c r="J550" s="24" t="s">
        <v>3197</v>
      </c>
    </row>
    <row r="551" spans="1:10" hidden="1" x14ac:dyDescent="0.2">
      <c r="A551" s="5" t="s">
        <v>3126</v>
      </c>
      <c r="B551" s="5" t="s">
        <v>948</v>
      </c>
      <c r="C551" s="5" t="s">
        <v>121</v>
      </c>
      <c r="D551" s="24">
        <v>0</v>
      </c>
      <c r="E551" s="24">
        <v>0</v>
      </c>
      <c r="F551" s="5"/>
      <c r="H551" s="24">
        <v>0</v>
      </c>
      <c r="I551" s="24">
        <v>0</v>
      </c>
      <c r="J551" s="24" t="s">
        <v>566</v>
      </c>
    </row>
    <row r="552" spans="1:10" hidden="1" x14ac:dyDescent="0.2">
      <c r="A552" s="5" t="s">
        <v>3126</v>
      </c>
      <c r="B552" s="5" t="s">
        <v>948</v>
      </c>
      <c r="C552" s="5" t="s">
        <v>174</v>
      </c>
      <c r="D552" s="24">
        <v>0</v>
      </c>
      <c r="E552" s="24">
        <v>0</v>
      </c>
      <c r="F552" s="5"/>
      <c r="H552" s="24">
        <v>0</v>
      </c>
      <c r="I552" s="24">
        <v>0</v>
      </c>
      <c r="J552" s="24" t="s">
        <v>3198</v>
      </c>
    </row>
    <row r="553" spans="1:10" hidden="1" x14ac:dyDescent="0.2">
      <c r="A553" s="5" t="s">
        <v>3126</v>
      </c>
      <c r="B553" s="5" t="s">
        <v>948</v>
      </c>
      <c r="C553" s="5" t="s">
        <v>149</v>
      </c>
      <c r="D553" s="24">
        <v>0</v>
      </c>
      <c r="E553" s="24">
        <v>0</v>
      </c>
      <c r="F553" s="5"/>
      <c r="H553" s="24">
        <v>0</v>
      </c>
      <c r="I553" s="24">
        <v>0</v>
      </c>
      <c r="J553" s="24" t="s">
        <v>3199</v>
      </c>
    </row>
    <row r="554" spans="1:10" hidden="1" x14ac:dyDescent="0.2">
      <c r="A554" s="5" t="s">
        <v>3126</v>
      </c>
      <c r="B554" s="5" t="s">
        <v>948</v>
      </c>
      <c r="C554" s="5" t="s">
        <v>171</v>
      </c>
      <c r="D554" s="24">
        <v>0</v>
      </c>
      <c r="E554" s="24">
        <v>0</v>
      </c>
      <c r="F554" s="5"/>
      <c r="H554" s="24">
        <v>0</v>
      </c>
      <c r="I554" s="24">
        <v>0</v>
      </c>
      <c r="J554" s="24" t="s">
        <v>3200</v>
      </c>
    </row>
    <row r="555" spans="1:10" hidden="1" x14ac:dyDescent="0.2">
      <c r="A555" s="5" t="s">
        <v>3126</v>
      </c>
      <c r="B555" s="5" t="s">
        <v>948</v>
      </c>
      <c r="C555" s="5" t="s">
        <v>170</v>
      </c>
      <c r="D555" s="24">
        <v>0</v>
      </c>
      <c r="E555" s="24">
        <v>0</v>
      </c>
      <c r="F555" s="5"/>
      <c r="H555" s="24">
        <v>0</v>
      </c>
      <c r="I555" s="24">
        <v>0</v>
      </c>
      <c r="J555" s="24" t="s">
        <v>3201</v>
      </c>
    </row>
    <row r="556" spans="1:10" hidden="1" x14ac:dyDescent="0.2">
      <c r="A556" s="5" t="s">
        <v>3126</v>
      </c>
      <c r="B556" s="5" t="s">
        <v>948</v>
      </c>
      <c r="C556" s="5" t="s">
        <v>147</v>
      </c>
      <c r="D556" s="24">
        <v>0</v>
      </c>
      <c r="E556" s="24">
        <v>0</v>
      </c>
      <c r="F556" s="5"/>
      <c r="H556" s="24">
        <v>0</v>
      </c>
      <c r="I556" s="24">
        <v>0</v>
      </c>
      <c r="J556" s="24" t="s">
        <v>3202</v>
      </c>
    </row>
    <row r="557" spans="1:10" hidden="1" x14ac:dyDescent="0.2">
      <c r="A557" s="5" t="s">
        <v>3126</v>
      </c>
      <c r="B557" s="5" t="s">
        <v>948</v>
      </c>
      <c r="C557" s="5" t="s">
        <v>164</v>
      </c>
      <c r="D557" s="24">
        <v>0</v>
      </c>
      <c r="E557" s="24">
        <v>0</v>
      </c>
      <c r="F557" s="5"/>
      <c r="H557" s="24">
        <v>0</v>
      </c>
      <c r="I557" s="24">
        <v>0</v>
      </c>
      <c r="J557" s="24" t="s">
        <v>3203</v>
      </c>
    </row>
    <row r="558" spans="1:10" hidden="1" x14ac:dyDescent="0.2">
      <c r="A558" s="5" t="s">
        <v>3126</v>
      </c>
      <c r="B558" s="5" t="s">
        <v>948</v>
      </c>
      <c r="C558" s="5" t="s">
        <v>161</v>
      </c>
      <c r="D558" s="24">
        <v>0</v>
      </c>
      <c r="E558" s="24">
        <v>0</v>
      </c>
      <c r="F558" s="5"/>
      <c r="H558" s="24">
        <v>0</v>
      </c>
      <c r="I558" s="24">
        <v>0</v>
      </c>
      <c r="J558" s="24" t="s">
        <v>3204</v>
      </c>
    </row>
    <row r="559" spans="1:10" hidden="1" x14ac:dyDescent="0.2">
      <c r="A559" s="5" t="s">
        <v>3126</v>
      </c>
      <c r="B559" s="5" t="s">
        <v>948</v>
      </c>
      <c r="C559" s="5" t="s">
        <v>31</v>
      </c>
      <c r="D559" s="24">
        <v>0</v>
      </c>
      <c r="E559" s="24">
        <v>0</v>
      </c>
      <c r="F559" s="5"/>
      <c r="H559" s="24">
        <v>0</v>
      </c>
      <c r="I559" s="24">
        <v>0</v>
      </c>
      <c r="J559" s="24" t="s">
        <v>3205</v>
      </c>
    </row>
    <row r="560" spans="1:10" hidden="1" x14ac:dyDescent="0.2">
      <c r="A560" s="5" t="s">
        <v>3126</v>
      </c>
      <c r="B560" s="5" t="s">
        <v>948</v>
      </c>
      <c r="C560" s="5" t="s">
        <v>162</v>
      </c>
      <c r="D560" s="24">
        <v>0</v>
      </c>
      <c r="E560" s="24">
        <v>0</v>
      </c>
      <c r="F560" s="5"/>
      <c r="H560" s="24">
        <v>0</v>
      </c>
      <c r="I560" s="24">
        <v>0</v>
      </c>
      <c r="J560" s="24" t="s">
        <v>3206</v>
      </c>
    </row>
    <row r="561" spans="1:10" hidden="1" x14ac:dyDescent="0.2">
      <c r="A561" s="5" t="s">
        <v>3126</v>
      </c>
      <c r="B561" s="5" t="s">
        <v>948</v>
      </c>
      <c r="C561" s="5" t="s">
        <v>405</v>
      </c>
      <c r="D561" s="24">
        <v>0</v>
      </c>
      <c r="E561" s="24">
        <v>0</v>
      </c>
      <c r="F561" s="5"/>
      <c r="H561" s="24">
        <v>0</v>
      </c>
      <c r="I561" s="24">
        <v>0</v>
      </c>
      <c r="J561" s="24" t="s">
        <v>567</v>
      </c>
    </row>
    <row r="562" spans="1:10" hidden="1" x14ac:dyDescent="0.2">
      <c r="A562" s="5" t="s">
        <v>3126</v>
      </c>
      <c r="B562" s="5" t="s">
        <v>948</v>
      </c>
      <c r="C562" s="5" t="s">
        <v>150</v>
      </c>
      <c r="D562" s="24">
        <v>0</v>
      </c>
      <c r="E562" s="24">
        <v>0</v>
      </c>
      <c r="F562" s="5"/>
      <c r="H562" s="24">
        <v>0</v>
      </c>
      <c r="I562" s="24">
        <v>0</v>
      </c>
      <c r="J562" s="24" t="s">
        <v>3207</v>
      </c>
    </row>
    <row r="563" spans="1:10" hidden="1" x14ac:dyDescent="0.2">
      <c r="A563" s="5" t="s">
        <v>3126</v>
      </c>
      <c r="B563" s="5" t="s">
        <v>948</v>
      </c>
      <c r="C563" s="5" t="s">
        <v>152</v>
      </c>
      <c r="D563" s="24">
        <v>0</v>
      </c>
      <c r="E563" s="24">
        <v>0</v>
      </c>
      <c r="F563" s="5"/>
      <c r="H563" s="24">
        <v>0</v>
      </c>
      <c r="I563" s="24">
        <v>0</v>
      </c>
      <c r="J563" s="24" t="s">
        <v>3208</v>
      </c>
    </row>
    <row r="564" spans="1:10" hidden="1" x14ac:dyDescent="0.2">
      <c r="A564" s="5" t="s">
        <v>3126</v>
      </c>
      <c r="B564" s="5" t="s">
        <v>948</v>
      </c>
      <c r="C564" s="5" t="s">
        <v>172</v>
      </c>
      <c r="D564" s="24">
        <v>0</v>
      </c>
      <c r="E564" s="24">
        <v>0</v>
      </c>
      <c r="F564" s="5"/>
      <c r="H564" s="24">
        <v>0</v>
      </c>
      <c r="I564" s="24">
        <v>0</v>
      </c>
      <c r="J564" s="24" t="s">
        <v>3209</v>
      </c>
    </row>
    <row r="565" spans="1:10" hidden="1" x14ac:dyDescent="0.2">
      <c r="A565" s="5" t="s">
        <v>3126</v>
      </c>
      <c r="B565" s="5" t="s">
        <v>948</v>
      </c>
      <c r="C565" s="5" t="s">
        <v>165</v>
      </c>
      <c r="D565" s="24">
        <v>0</v>
      </c>
      <c r="E565" s="24">
        <v>0</v>
      </c>
      <c r="F565" s="5"/>
      <c r="H565" s="24">
        <v>0</v>
      </c>
      <c r="I565" s="24">
        <v>0</v>
      </c>
      <c r="J565" s="24" t="s">
        <v>3210</v>
      </c>
    </row>
    <row r="566" spans="1:10" hidden="1" x14ac:dyDescent="0.2">
      <c r="A566" s="5" t="s">
        <v>3126</v>
      </c>
      <c r="B566" s="5" t="s">
        <v>948</v>
      </c>
      <c r="C566" s="5" t="s">
        <v>148</v>
      </c>
      <c r="D566" s="24">
        <v>0</v>
      </c>
      <c r="E566" s="24">
        <v>0</v>
      </c>
      <c r="F566" s="5"/>
      <c r="H566" s="24">
        <v>0</v>
      </c>
      <c r="I566" s="24">
        <v>0</v>
      </c>
      <c r="J566" s="24" t="s">
        <v>3211</v>
      </c>
    </row>
    <row r="567" spans="1:10" hidden="1" x14ac:dyDescent="0.2">
      <c r="A567" s="5" t="s">
        <v>3126</v>
      </c>
      <c r="B567" s="5" t="s">
        <v>948</v>
      </c>
      <c r="C567" s="5" t="s">
        <v>157</v>
      </c>
      <c r="D567" s="24">
        <v>0</v>
      </c>
      <c r="E567" s="24">
        <v>0</v>
      </c>
      <c r="F567" s="5"/>
      <c r="H567" s="24">
        <v>0</v>
      </c>
      <c r="I567" s="24">
        <v>0</v>
      </c>
      <c r="J567" s="24" t="s">
        <v>3212</v>
      </c>
    </row>
    <row r="568" spans="1:10" hidden="1" x14ac:dyDescent="0.2">
      <c r="A568" s="5" t="s">
        <v>3126</v>
      </c>
      <c r="B568" s="5" t="s">
        <v>948</v>
      </c>
      <c r="C568" s="5" t="s">
        <v>160</v>
      </c>
      <c r="D568" s="24">
        <v>0</v>
      </c>
      <c r="E568" s="24">
        <v>0</v>
      </c>
      <c r="F568" s="5"/>
      <c r="H568" s="24">
        <v>0</v>
      </c>
      <c r="I568" s="24">
        <v>0</v>
      </c>
      <c r="J568" s="24" t="s">
        <v>3213</v>
      </c>
    </row>
    <row r="569" spans="1:10" hidden="1" x14ac:dyDescent="0.2">
      <c r="A569" s="5" t="s">
        <v>3126</v>
      </c>
      <c r="B569" s="5" t="s">
        <v>948</v>
      </c>
      <c r="C569" s="5" t="s">
        <v>407</v>
      </c>
      <c r="D569" s="24">
        <v>0</v>
      </c>
      <c r="E569" s="24">
        <v>0</v>
      </c>
      <c r="F569" s="5"/>
      <c r="H569" s="24">
        <v>0</v>
      </c>
      <c r="I569" s="24">
        <v>0</v>
      </c>
      <c r="J569" s="24" t="s">
        <v>568</v>
      </c>
    </row>
    <row r="570" spans="1:10" hidden="1" x14ac:dyDescent="0.2">
      <c r="A570" s="5" t="s">
        <v>3126</v>
      </c>
      <c r="B570" s="5" t="s">
        <v>948</v>
      </c>
      <c r="C570" s="5" t="s">
        <v>219</v>
      </c>
      <c r="D570" s="24">
        <v>0</v>
      </c>
      <c r="E570" s="24">
        <v>0</v>
      </c>
      <c r="F570" s="5"/>
      <c r="H570" s="24">
        <v>0</v>
      </c>
      <c r="I570" s="24">
        <v>0</v>
      </c>
      <c r="J570" s="24" t="s">
        <v>569</v>
      </c>
    </row>
    <row r="571" spans="1:10" hidden="1" x14ac:dyDescent="0.2">
      <c r="A571" s="5" t="s">
        <v>3126</v>
      </c>
      <c r="B571" s="5" t="s">
        <v>948</v>
      </c>
      <c r="C571" s="5" t="s">
        <v>337</v>
      </c>
      <c r="D571" s="24">
        <v>0</v>
      </c>
      <c r="E571" s="24">
        <v>0</v>
      </c>
      <c r="F571" s="5"/>
      <c r="H571" s="24">
        <v>0</v>
      </c>
      <c r="I571" s="24">
        <v>0</v>
      </c>
      <c r="J571" s="24" t="s">
        <v>570</v>
      </c>
    </row>
    <row r="572" spans="1:10" hidden="1" x14ac:dyDescent="0.2">
      <c r="A572" s="5" t="s">
        <v>3126</v>
      </c>
      <c r="B572" s="5" t="s">
        <v>948</v>
      </c>
      <c r="C572" s="5" t="s">
        <v>127</v>
      </c>
      <c r="D572" s="24">
        <v>0</v>
      </c>
      <c r="E572" s="24">
        <v>0</v>
      </c>
      <c r="F572" s="5"/>
      <c r="H572" s="24">
        <v>0</v>
      </c>
      <c r="I572" s="24">
        <v>0</v>
      </c>
      <c r="J572" s="24" t="s">
        <v>571</v>
      </c>
    </row>
    <row r="573" spans="1:10" hidden="1" x14ac:dyDescent="0.2">
      <c r="A573" s="5" t="s">
        <v>3126</v>
      </c>
      <c r="B573" s="5" t="s">
        <v>948</v>
      </c>
      <c r="C573" s="5" t="s">
        <v>446</v>
      </c>
      <c r="D573" s="24">
        <v>0</v>
      </c>
      <c r="E573" s="24">
        <v>0</v>
      </c>
      <c r="F573" s="5"/>
      <c r="H573" s="24">
        <v>0</v>
      </c>
      <c r="I573" s="24">
        <v>0</v>
      </c>
      <c r="J573" s="24" t="s">
        <v>572</v>
      </c>
    </row>
    <row r="574" spans="1:10" hidden="1" x14ac:dyDescent="0.2">
      <c r="A574" s="5" t="s">
        <v>3126</v>
      </c>
      <c r="B574" s="5" t="s">
        <v>948</v>
      </c>
      <c r="C574" s="5" t="s">
        <v>467</v>
      </c>
      <c r="D574" s="24">
        <v>0</v>
      </c>
      <c r="E574" s="24">
        <v>0</v>
      </c>
      <c r="F574" s="5"/>
      <c r="H574" s="24">
        <v>0</v>
      </c>
      <c r="I574" s="24">
        <v>0</v>
      </c>
      <c r="J574" s="24" t="s">
        <v>573</v>
      </c>
    </row>
    <row r="575" spans="1:10" hidden="1" x14ac:dyDescent="0.2">
      <c r="A575" s="5" t="s">
        <v>3126</v>
      </c>
      <c r="B575" s="5" t="s">
        <v>948</v>
      </c>
      <c r="C575" s="5" t="s">
        <v>70</v>
      </c>
      <c r="D575" s="24">
        <v>0</v>
      </c>
      <c r="E575" s="24">
        <v>0</v>
      </c>
      <c r="F575" s="5"/>
      <c r="H575" s="24">
        <v>0</v>
      </c>
      <c r="I575" s="24">
        <v>0</v>
      </c>
      <c r="J575" s="24" t="s">
        <v>574</v>
      </c>
    </row>
    <row r="576" spans="1:10" hidden="1" x14ac:dyDescent="0.2">
      <c r="A576" s="5" t="s">
        <v>3126</v>
      </c>
      <c r="B576" s="5" t="s">
        <v>948</v>
      </c>
      <c r="C576" s="5" t="s">
        <v>207</v>
      </c>
      <c r="D576" s="24">
        <v>0</v>
      </c>
      <c r="E576" s="24">
        <v>0</v>
      </c>
      <c r="F576" s="5"/>
      <c r="H576" s="24">
        <v>0</v>
      </c>
      <c r="I576" s="24">
        <v>0</v>
      </c>
      <c r="J576" s="24" t="s">
        <v>575</v>
      </c>
    </row>
    <row r="577" spans="1:10" hidden="1" x14ac:dyDescent="0.2">
      <c r="A577" s="5" t="s">
        <v>3126</v>
      </c>
      <c r="B577" s="5" t="s">
        <v>948</v>
      </c>
      <c r="C577" s="5" t="s">
        <v>3691</v>
      </c>
      <c r="D577" s="24">
        <v>0</v>
      </c>
      <c r="E577" s="24">
        <v>0</v>
      </c>
      <c r="F577" s="5"/>
      <c r="H577" s="24">
        <v>0</v>
      </c>
      <c r="I577" s="24">
        <v>0</v>
      </c>
      <c r="J577" s="24" t="s">
        <v>3690</v>
      </c>
    </row>
    <row r="578" spans="1:10" hidden="1" x14ac:dyDescent="0.2">
      <c r="A578" s="5" t="s">
        <v>3126</v>
      </c>
      <c r="B578" s="5" t="s">
        <v>948</v>
      </c>
      <c r="C578" s="5" t="s">
        <v>3693</v>
      </c>
      <c r="D578" s="24">
        <v>0</v>
      </c>
      <c r="E578" s="24">
        <v>0</v>
      </c>
      <c r="F578" s="5"/>
      <c r="H578" s="24">
        <v>0</v>
      </c>
      <c r="I578" s="24">
        <v>0</v>
      </c>
      <c r="J578" s="24" t="s">
        <v>3692</v>
      </c>
    </row>
    <row r="579" spans="1:10" hidden="1" x14ac:dyDescent="0.2">
      <c r="A579" s="5" t="s">
        <v>3126</v>
      </c>
      <c r="B579" s="5" t="s">
        <v>948</v>
      </c>
      <c r="C579" s="5" t="s">
        <v>3695</v>
      </c>
      <c r="D579" s="24">
        <v>0</v>
      </c>
      <c r="E579" s="24">
        <v>0</v>
      </c>
      <c r="F579" s="5"/>
      <c r="H579" s="24">
        <v>0</v>
      </c>
      <c r="I579" s="24">
        <v>0</v>
      </c>
      <c r="J579" s="24" t="s">
        <v>3694</v>
      </c>
    </row>
    <row r="580" spans="1:10" hidden="1" x14ac:dyDescent="0.2">
      <c r="A580" s="5" t="s">
        <v>3126</v>
      </c>
      <c r="B580" s="5" t="s">
        <v>948</v>
      </c>
      <c r="C580" s="5" t="s">
        <v>3697</v>
      </c>
      <c r="D580" s="24">
        <v>0</v>
      </c>
      <c r="E580" s="24">
        <v>0</v>
      </c>
      <c r="F580" s="5"/>
      <c r="H580" s="24">
        <v>0</v>
      </c>
      <c r="I580" s="24">
        <v>0</v>
      </c>
      <c r="J580" s="24" t="s">
        <v>3696</v>
      </c>
    </row>
    <row r="581" spans="1:10" hidden="1" x14ac:dyDescent="0.2">
      <c r="A581" s="5" t="s">
        <v>3126</v>
      </c>
      <c r="B581" s="5" t="s">
        <v>948</v>
      </c>
      <c r="C581" s="5" t="s">
        <v>3699</v>
      </c>
      <c r="D581" s="24">
        <v>0</v>
      </c>
      <c r="E581" s="24">
        <v>0</v>
      </c>
      <c r="F581" s="5"/>
      <c r="H581" s="24">
        <v>0</v>
      </c>
      <c r="I581" s="24">
        <v>0</v>
      </c>
      <c r="J581" s="24" t="s">
        <v>3698</v>
      </c>
    </row>
    <row r="582" spans="1:10" hidden="1" x14ac:dyDescent="0.2">
      <c r="A582" s="5" t="s">
        <v>3126</v>
      </c>
      <c r="B582" s="5" t="s">
        <v>948</v>
      </c>
      <c r="C582" s="5" t="s">
        <v>3701</v>
      </c>
      <c r="D582" s="24">
        <v>0</v>
      </c>
      <c r="E582" s="24">
        <v>0</v>
      </c>
      <c r="F582" s="5"/>
      <c r="H582" s="24">
        <v>0</v>
      </c>
      <c r="I582" s="24">
        <v>0</v>
      </c>
      <c r="J582" s="24" t="s">
        <v>3700</v>
      </c>
    </row>
    <row r="583" spans="1:10" hidden="1" x14ac:dyDescent="0.2">
      <c r="A583" s="5" t="s">
        <v>3126</v>
      </c>
      <c r="B583" s="5" t="s">
        <v>948</v>
      </c>
      <c r="C583" s="5" t="s">
        <v>1315</v>
      </c>
      <c r="D583" s="24">
        <v>0</v>
      </c>
      <c r="E583" s="24">
        <v>0</v>
      </c>
      <c r="F583" s="5"/>
      <c r="H583" s="24">
        <v>0</v>
      </c>
      <c r="I583" s="24">
        <v>0</v>
      </c>
      <c r="J583" s="24" t="s">
        <v>3702</v>
      </c>
    </row>
    <row r="584" spans="1:10" hidden="1" x14ac:dyDescent="0.2">
      <c r="A584" s="5" t="s">
        <v>3126</v>
      </c>
      <c r="B584" s="5" t="s">
        <v>948</v>
      </c>
      <c r="C584" s="5" t="s">
        <v>499</v>
      </c>
      <c r="D584" s="24">
        <v>0</v>
      </c>
      <c r="E584" s="24">
        <v>0</v>
      </c>
      <c r="F584" s="5"/>
      <c r="H584" s="24">
        <v>0</v>
      </c>
      <c r="I584" s="24">
        <v>0</v>
      </c>
      <c r="J584" s="24" t="s">
        <v>3703</v>
      </c>
    </row>
    <row r="585" spans="1:10" hidden="1" x14ac:dyDescent="0.2">
      <c r="A585" s="5" t="s">
        <v>3126</v>
      </c>
      <c r="B585" s="5" t="s">
        <v>948</v>
      </c>
      <c r="C585" s="5" t="s">
        <v>3705</v>
      </c>
      <c r="D585" s="24">
        <v>0</v>
      </c>
      <c r="E585" s="24">
        <v>0</v>
      </c>
      <c r="F585" s="5"/>
      <c r="H585" s="24">
        <v>0</v>
      </c>
      <c r="I585" s="24">
        <v>0</v>
      </c>
      <c r="J585" s="24" t="s">
        <v>3704</v>
      </c>
    </row>
    <row r="586" spans="1:10" hidden="1" x14ac:dyDescent="0.2">
      <c r="A586" s="5" t="s">
        <v>3126</v>
      </c>
      <c r="B586" s="5" t="s">
        <v>948</v>
      </c>
      <c r="C586" s="5" t="s">
        <v>3707</v>
      </c>
      <c r="D586" s="24">
        <v>0</v>
      </c>
      <c r="E586" s="24">
        <v>0</v>
      </c>
      <c r="F586" s="5"/>
      <c r="H586" s="24">
        <v>0</v>
      </c>
      <c r="I586" s="24">
        <v>0</v>
      </c>
      <c r="J586" s="24" t="s">
        <v>3706</v>
      </c>
    </row>
    <row r="587" spans="1:10" hidden="1" x14ac:dyDescent="0.2">
      <c r="A587" s="5" t="s">
        <v>3126</v>
      </c>
      <c r="B587" s="5" t="s">
        <v>948</v>
      </c>
      <c r="C587" s="5" t="s">
        <v>384</v>
      </c>
      <c r="D587" s="24">
        <v>0</v>
      </c>
      <c r="E587" s="24">
        <v>0</v>
      </c>
      <c r="F587" s="5"/>
      <c r="H587" s="24">
        <v>0</v>
      </c>
      <c r="I587" s="24">
        <v>0</v>
      </c>
      <c r="J587" s="24" t="s">
        <v>576</v>
      </c>
    </row>
    <row r="588" spans="1:10" hidden="1" x14ac:dyDescent="0.2">
      <c r="A588" s="5" t="s">
        <v>3126</v>
      </c>
      <c r="B588" s="5" t="s">
        <v>948</v>
      </c>
      <c r="C588" s="5" t="s">
        <v>3709</v>
      </c>
      <c r="D588" s="24">
        <v>0</v>
      </c>
      <c r="E588" s="24">
        <v>0</v>
      </c>
      <c r="F588" s="5"/>
      <c r="H588" s="24">
        <v>0</v>
      </c>
      <c r="I588" s="24">
        <v>0</v>
      </c>
      <c r="J588" s="24" t="s">
        <v>3708</v>
      </c>
    </row>
    <row r="589" spans="1:10" hidden="1" x14ac:dyDescent="0.2">
      <c r="A589" s="5" t="s">
        <v>3126</v>
      </c>
      <c r="B589" s="5" t="s">
        <v>948</v>
      </c>
      <c r="C589" s="5" t="s">
        <v>3691</v>
      </c>
      <c r="D589" s="24">
        <v>0</v>
      </c>
      <c r="E589" s="24">
        <v>0</v>
      </c>
      <c r="F589" s="5"/>
      <c r="H589" s="24">
        <v>0</v>
      </c>
      <c r="I589" s="24">
        <v>0</v>
      </c>
      <c r="J589" s="24" t="s">
        <v>3710</v>
      </c>
    </row>
    <row r="590" spans="1:10" hidden="1" x14ac:dyDescent="0.2">
      <c r="A590" s="5" t="s">
        <v>3126</v>
      </c>
      <c r="B590" s="5" t="s">
        <v>948</v>
      </c>
      <c r="C590" s="5" t="s">
        <v>3712</v>
      </c>
      <c r="D590" s="24">
        <v>0</v>
      </c>
      <c r="E590" s="24">
        <v>0</v>
      </c>
      <c r="F590" s="5"/>
      <c r="H590" s="24">
        <v>0</v>
      </c>
      <c r="I590" s="24">
        <v>0</v>
      </c>
      <c r="J590" s="24" t="s">
        <v>3711</v>
      </c>
    </row>
    <row r="591" spans="1:10" hidden="1" x14ac:dyDescent="0.2">
      <c r="A591" s="5" t="s">
        <v>3126</v>
      </c>
      <c r="B591" s="5" t="s">
        <v>948</v>
      </c>
      <c r="C591" s="5" t="s">
        <v>3714</v>
      </c>
      <c r="D591" s="24">
        <v>0</v>
      </c>
      <c r="E591" s="24">
        <v>0</v>
      </c>
      <c r="F591" s="5"/>
      <c r="H591" s="24">
        <v>0</v>
      </c>
      <c r="I591" s="24">
        <v>0</v>
      </c>
      <c r="J591" s="24" t="s">
        <v>3713</v>
      </c>
    </row>
    <row r="592" spans="1:10" hidden="1" x14ac:dyDescent="0.2">
      <c r="A592" s="5" t="s">
        <v>3126</v>
      </c>
      <c r="B592" s="5" t="s">
        <v>948</v>
      </c>
      <c r="C592" s="5" t="s">
        <v>3716</v>
      </c>
      <c r="D592" s="24">
        <v>0</v>
      </c>
      <c r="E592" s="24">
        <v>0</v>
      </c>
      <c r="F592" s="5"/>
      <c r="H592" s="24">
        <v>0</v>
      </c>
      <c r="I592" s="24">
        <v>0</v>
      </c>
      <c r="J592" s="24" t="s">
        <v>3715</v>
      </c>
    </row>
    <row r="593" spans="1:10" hidden="1" x14ac:dyDescent="0.2">
      <c r="A593" s="5" t="s">
        <v>3126</v>
      </c>
      <c r="B593" s="5" t="s">
        <v>948</v>
      </c>
      <c r="C593" s="5" t="s">
        <v>3718</v>
      </c>
      <c r="D593" s="24">
        <v>0</v>
      </c>
      <c r="E593" s="24">
        <v>0</v>
      </c>
      <c r="F593" s="5"/>
      <c r="H593" s="24">
        <v>0</v>
      </c>
      <c r="I593" s="24">
        <v>0</v>
      </c>
      <c r="J593" s="24" t="s">
        <v>3717</v>
      </c>
    </row>
    <row r="594" spans="1:10" hidden="1" x14ac:dyDescent="0.2">
      <c r="A594" s="5" t="s">
        <v>3126</v>
      </c>
      <c r="B594" s="5" t="s">
        <v>948</v>
      </c>
      <c r="C594" s="5" t="s">
        <v>3720</v>
      </c>
      <c r="D594" s="24">
        <v>0</v>
      </c>
      <c r="E594" s="24">
        <v>0</v>
      </c>
      <c r="F594" s="5"/>
      <c r="H594" s="24">
        <v>0</v>
      </c>
      <c r="I594" s="24">
        <v>0</v>
      </c>
      <c r="J594" s="24" t="s">
        <v>3719</v>
      </c>
    </row>
    <row r="595" spans="1:10" hidden="1" x14ac:dyDescent="0.2">
      <c r="A595" s="5" t="s">
        <v>3126</v>
      </c>
      <c r="B595" s="5" t="s">
        <v>948</v>
      </c>
      <c r="C595" s="5" t="s">
        <v>3722</v>
      </c>
      <c r="D595" s="24">
        <v>0</v>
      </c>
      <c r="E595" s="24">
        <v>0</v>
      </c>
      <c r="F595" s="5"/>
      <c r="H595" s="24">
        <v>0</v>
      </c>
      <c r="I595" s="24">
        <v>0</v>
      </c>
      <c r="J595" s="24" t="s">
        <v>3721</v>
      </c>
    </row>
    <row r="596" spans="1:10" hidden="1" x14ac:dyDescent="0.2">
      <c r="A596" s="5" t="s">
        <v>3126</v>
      </c>
      <c r="B596" s="5" t="s">
        <v>948</v>
      </c>
      <c r="C596" s="5" t="s">
        <v>3724</v>
      </c>
      <c r="D596" s="24">
        <v>0</v>
      </c>
      <c r="E596" s="24">
        <v>0</v>
      </c>
      <c r="F596" s="5"/>
      <c r="H596" s="24">
        <v>0</v>
      </c>
      <c r="I596" s="24">
        <v>0</v>
      </c>
      <c r="J596" s="24" t="s">
        <v>3723</v>
      </c>
    </row>
    <row r="597" spans="1:10" hidden="1" x14ac:dyDescent="0.2">
      <c r="A597" s="5" t="s">
        <v>3126</v>
      </c>
      <c r="B597" s="5" t="s">
        <v>948</v>
      </c>
      <c r="C597" s="5" t="s">
        <v>990</v>
      </c>
      <c r="D597" s="24">
        <v>0</v>
      </c>
      <c r="E597" s="24">
        <v>0</v>
      </c>
      <c r="F597" s="5"/>
      <c r="H597" s="24">
        <v>0</v>
      </c>
      <c r="I597" s="24">
        <v>0</v>
      </c>
      <c r="J597" s="24" t="s">
        <v>3725</v>
      </c>
    </row>
    <row r="598" spans="1:10" hidden="1" x14ac:dyDescent="0.2">
      <c r="A598" s="5" t="s">
        <v>3126</v>
      </c>
      <c r="B598" s="5" t="s">
        <v>948</v>
      </c>
      <c r="C598" s="5" t="s">
        <v>352</v>
      </c>
      <c r="D598" s="24">
        <v>0</v>
      </c>
      <c r="E598" s="24">
        <v>0</v>
      </c>
      <c r="F598" s="5"/>
      <c r="H598" s="24">
        <v>0</v>
      </c>
      <c r="I598" s="24">
        <v>0</v>
      </c>
      <c r="J598" s="24" t="s">
        <v>577</v>
      </c>
    </row>
    <row r="599" spans="1:10" hidden="1" x14ac:dyDescent="0.2">
      <c r="A599" s="5" t="s">
        <v>3126</v>
      </c>
      <c r="B599" s="5" t="s">
        <v>948</v>
      </c>
      <c r="C599" s="5" t="s">
        <v>3727</v>
      </c>
      <c r="D599" s="24">
        <v>0</v>
      </c>
      <c r="E599" s="24">
        <v>0</v>
      </c>
      <c r="F599" s="5"/>
      <c r="H599" s="24">
        <v>0</v>
      </c>
      <c r="I599" s="24">
        <v>0</v>
      </c>
      <c r="J599" s="24" t="s">
        <v>3726</v>
      </c>
    </row>
    <row r="600" spans="1:10" hidden="1" x14ac:dyDescent="0.2">
      <c r="A600" s="5" t="s">
        <v>3126</v>
      </c>
      <c r="B600" s="5" t="s">
        <v>948</v>
      </c>
      <c r="C600" s="5" t="s">
        <v>1178</v>
      </c>
      <c r="D600" s="24">
        <v>0</v>
      </c>
      <c r="E600" s="24">
        <v>0</v>
      </c>
      <c r="F600" s="5"/>
      <c r="H600" s="24">
        <v>0</v>
      </c>
      <c r="I600" s="24">
        <v>0</v>
      </c>
      <c r="J600" s="24" t="s">
        <v>3728</v>
      </c>
    </row>
    <row r="601" spans="1:10" hidden="1" x14ac:dyDescent="0.2">
      <c r="A601" s="5" t="s">
        <v>3126</v>
      </c>
      <c r="B601" s="5" t="s">
        <v>948</v>
      </c>
      <c r="C601" s="5" t="s">
        <v>3730</v>
      </c>
      <c r="D601" s="24">
        <v>0</v>
      </c>
      <c r="E601" s="24">
        <v>0</v>
      </c>
      <c r="F601" s="5"/>
      <c r="H601" s="24">
        <v>0</v>
      </c>
      <c r="I601" s="24">
        <v>0</v>
      </c>
      <c r="J601" s="24" t="s">
        <v>3729</v>
      </c>
    </row>
    <row r="602" spans="1:10" hidden="1" x14ac:dyDescent="0.2">
      <c r="A602" s="5" t="s">
        <v>3126</v>
      </c>
      <c r="B602" s="5" t="s">
        <v>948</v>
      </c>
      <c r="C602" s="5" t="s">
        <v>3732</v>
      </c>
      <c r="D602" s="24">
        <v>0</v>
      </c>
      <c r="E602" s="24">
        <v>0</v>
      </c>
      <c r="F602" s="5"/>
      <c r="H602" s="24">
        <v>0</v>
      </c>
      <c r="I602" s="24">
        <v>0</v>
      </c>
      <c r="J602" s="24" t="s">
        <v>3731</v>
      </c>
    </row>
    <row r="603" spans="1:10" hidden="1" x14ac:dyDescent="0.2">
      <c r="A603" s="5" t="s">
        <v>3126</v>
      </c>
      <c r="B603" s="5" t="s">
        <v>948</v>
      </c>
      <c r="C603" s="5" t="s">
        <v>3734</v>
      </c>
      <c r="D603" s="24">
        <v>0</v>
      </c>
      <c r="E603" s="24">
        <v>0</v>
      </c>
      <c r="F603" s="5"/>
      <c r="H603" s="24">
        <v>0</v>
      </c>
      <c r="I603" s="24">
        <v>0</v>
      </c>
      <c r="J603" s="24" t="s">
        <v>3733</v>
      </c>
    </row>
    <row r="604" spans="1:10" hidden="1" x14ac:dyDescent="0.2">
      <c r="A604" s="5" t="s">
        <v>3126</v>
      </c>
      <c r="B604" s="5" t="s">
        <v>948</v>
      </c>
      <c r="C604" s="5" t="s">
        <v>3736</v>
      </c>
      <c r="D604" s="24">
        <v>0</v>
      </c>
      <c r="E604" s="24">
        <v>0</v>
      </c>
      <c r="F604" s="5"/>
      <c r="H604" s="24">
        <v>0</v>
      </c>
      <c r="I604" s="24">
        <v>0</v>
      </c>
      <c r="J604" s="24" t="s">
        <v>3735</v>
      </c>
    </row>
    <row r="605" spans="1:10" hidden="1" x14ac:dyDescent="0.2">
      <c r="A605" s="5" t="s">
        <v>3126</v>
      </c>
      <c r="B605" s="5" t="s">
        <v>948</v>
      </c>
      <c r="C605" s="5" t="s">
        <v>3738</v>
      </c>
      <c r="D605" s="24">
        <v>0</v>
      </c>
      <c r="E605" s="24">
        <v>0</v>
      </c>
      <c r="F605" s="5"/>
      <c r="H605" s="24">
        <v>0</v>
      </c>
      <c r="I605" s="24">
        <v>0</v>
      </c>
      <c r="J605" s="24" t="s">
        <v>3737</v>
      </c>
    </row>
    <row r="606" spans="1:10" hidden="1" x14ac:dyDescent="0.2">
      <c r="A606" s="5" t="s">
        <v>3126</v>
      </c>
      <c r="B606" s="5" t="s">
        <v>948</v>
      </c>
      <c r="C606" s="5" t="s">
        <v>455</v>
      </c>
      <c r="D606" s="24">
        <v>0</v>
      </c>
      <c r="E606" s="24">
        <v>0</v>
      </c>
      <c r="F606" s="5"/>
      <c r="H606" s="24">
        <v>0</v>
      </c>
      <c r="I606" s="24">
        <v>0</v>
      </c>
      <c r="J606" s="24" t="s">
        <v>3739</v>
      </c>
    </row>
    <row r="607" spans="1:10" hidden="1" x14ac:dyDescent="0.2">
      <c r="A607" s="5" t="s">
        <v>3126</v>
      </c>
      <c r="B607" s="5" t="s">
        <v>948</v>
      </c>
      <c r="C607" s="5" t="s">
        <v>3741</v>
      </c>
      <c r="D607" s="24">
        <v>0</v>
      </c>
      <c r="E607" s="24">
        <v>0</v>
      </c>
      <c r="F607" s="5"/>
      <c r="H607" s="24">
        <v>0</v>
      </c>
      <c r="I607" s="24">
        <v>0</v>
      </c>
      <c r="J607" s="24" t="s">
        <v>3740</v>
      </c>
    </row>
    <row r="608" spans="1:10" hidden="1" x14ac:dyDescent="0.2">
      <c r="A608" s="5" t="s">
        <v>3126</v>
      </c>
      <c r="B608" s="5" t="s">
        <v>948</v>
      </c>
      <c r="C608" s="5" t="s">
        <v>3743</v>
      </c>
      <c r="D608" s="24">
        <v>0</v>
      </c>
      <c r="E608" s="24">
        <v>0</v>
      </c>
      <c r="F608" s="5"/>
      <c r="H608" s="24">
        <v>0</v>
      </c>
      <c r="I608" s="24">
        <v>0</v>
      </c>
      <c r="J608" s="24" t="s">
        <v>3742</v>
      </c>
    </row>
    <row r="609" spans="1:10" hidden="1" x14ac:dyDescent="0.2">
      <c r="A609" s="5" t="s">
        <v>3126</v>
      </c>
      <c r="B609" s="5" t="s">
        <v>948</v>
      </c>
      <c r="C609" s="5" t="s">
        <v>253</v>
      </c>
      <c r="D609" s="24">
        <v>0</v>
      </c>
      <c r="E609" s="24">
        <v>0</v>
      </c>
      <c r="F609" s="5"/>
      <c r="H609" s="24">
        <v>0</v>
      </c>
      <c r="I609" s="24">
        <v>0</v>
      </c>
      <c r="J609" s="24" t="s">
        <v>578</v>
      </c>
    </row>
    <row r="610" spans="1:10" hidden="1" x14ac:dyDescent="0.2">
      <c r="A610" s="5" t="s">
        <v>3126</v>
      </c>
      <c r="B610" s="5" t="s">
        <v>948</v>
      </c>
      <c r="C610" s="5" t="s">
        <v>3745</v>
      </c>
      <c r="D610" s="24">
        <v>0</v>
      </c>
      <c r="E610" s="24">
        <v>0</v>
      </c>
      <c r="F610" s="5"/>
      <c r="H610" s="24">
        <v>0</v>
      </c>
      <c r="I610" s="24">
        <v>0</v>
      </c>
      <c r="J610" s="24" t="s">
        <v>3744</v>
      </c>
    </row>
    <row r="611" spans="1:10" hidden="1" x14ac:dyDescent="0.2">
      <c r="A611" s="5" t="s">
        <v>3126</v>
      </c>
      <c r="B611" s="5" t="s">
        <v>948</v>
      </c>
      <c r="C611" s="5" t="s">
        <v>1237</v>
      </c>
      <c r="D611" s="24">
        <v>0</v>
      </c>
      <c r="E611" s="24">
        <v>0</v>
      </c>
      <c r="F611" s="5"/>
      <c r="H611" s="24">
        <v>0</v>
      </c>
      <c r="I611" s="24">
        <v>0</v>
      </c>
      <c r="J611" s="24" t="s">
        <v>3746</v>
      </c>
    </row>
    <row r="612" spans="1:10" hidden="1" x14ac:dyDescent="0.2">
      <c r="A612" s="5" t="s">
        <v>3126</v>
      </c>
      <c r="B612" s="5" t="s">
        <v>948</v>
      </c>
      <c r="C612" s="5" t="s">
        <v>3748</v>
      </c>
      <c r="D612" s="24">
        <v>0</v>
      </c>
      <c r="E612" s="24">
        <v>0</v>
      </c>
      <c r="F612" s="5"/>
      <c r="H612" s="24">
        <v>0</v>
      </c>
      <c r="I612" s="24">
        <v>0</v>
      </c>
      <c r="J612" s="24" t="s">
        <v>3747</v>
      </c>
    </row>
    <row r="613" spans="1:10" hidden="1" x14ac:dyDescent="0.2">
      <c r="A613" s="5" t="s">
        <v>3126</v>
      </c>
      <c r="B613" s="5" t="s">
        <v>948</v>
      </c>
      <c r="C613" s="5" t="s">
        <v>3750</v>
      </c>
      <c r="D613" s="24">
        <v>0</v>
      </c>
      <c r="E613" s="24">
        <v>0</v>
      </c>
      <c r="F613" s="5"/>
      <c r="H613" s="24">
        <v>0</v>
      </c>
      <c r="I613" s="24">
        <v>0</v>
      </c>
      <c r="J613" s="24" t="s">
        <v>3749</v>
      </c>
    </row>
    <row r="614" spans="1:10" hidden="1" x14ac:dyDescent="0.2">
      <c r="A614" s="5" t="s">
        <v>3126</v>
      </c>
      <c r="B614" s="5" t="s">
        <v>948</v>
      </c>
      <c r="C614" s="5" t="s">
        <v>3752</v>
      </c>
      <c r="D614" s="24">
        <v>0</v>
      </c>
      <c r="E614" s="24">
        <v>0</v>
      </c>
      <c r="F614" s="5"/>
      <c r="H614" s="24">
        <v>0</v>
      </c>
      <c r="I614" s="24">
        <v>0</v>
      </c>
      <c r="J614" s="24" t="s">
        <v>3751</v>
      </c>
    </row>
    <row r="615" spans="1:10" hidden="1" x14ac:dyDescent="0.2">
      <c r="A615" s="5" t="s">
        <v>3126</v>
      </c>
      <c r="B615" s="5" t="s">
        <v>948</v>
      </c>
      <c r="C615" s="5" t="s">
        <v>3754</v>
      </c>
      <c r="D615" s="24">
        <v>0</v>
      </c>
      <c r="E615" s="24">
        <v>0</v>
      </c>
      <c r="F615" s="5"/>
      <c r="H615" s="24">
        <v>0</v>
      </c>
      <c r="I615" s="24">
        <v>0</v>
      </c>
      <c r="J615" s="24" t="s">
        <v>3753</v>
      </c>
    </row>
    <row r="616" spans="1:10" hidden="1" x14ac:dyDescent="0.2">
      <c r="A616" s="5" t="s">
        <v>3126</v>
      </c>
      <c r="B616" s="5" t="s">
        <v>948</v>
      </c>
      <c r="C616" s="5" t="s">
        <v>3756</v>
      </c>
      <c r="D616" s="24">
        <v>0</v>
      </c>
      <c r="E616" s="24">
        <v>0</v>
      </c>
      <c r="F616" s="5"/>
      <c r="H616" s="24">
        <v>0</v>
      </c>
      <c r="I616" s="24">
        <v>0</v>
      </c>
      <c r="J616" s="24" t="s">
        <v>3755</v>
      </c>
    </row>
    <row r="617" spans="1:10" hidden="1" x14ac:dyDescent="0.2">
      <c r="A617" s="5" t="s">
        <v>3126</v>
      </c>
      <c r="B617" s="5" t="s">
        <v>948</v>
      </c>
      <c r="C617" s="5" t="s">
        <v>3758</v>
      </c>
      <c r="D617" s="24">
        <v>0</v>
      </c>
      <c r="E617" s="24">
        <v>0</v>
      </c>
      <c r="F617" s="5"/>
      <c r="H617" s="24">
        <v>0</v>
      </c>
      <c r="I617" s="24">
        <v>0</v>
      </c>
      <c r="J617" s="24" t="s">
        <v>3757</v>
      </c>
    </row>
    <row r="618" spans="1:10" hidden="1" x14ac:dyDescent="0.2">
      <c r="A618" s="5" t="s">
        <v>3126</v>
      </c>
      <c r="B618" s="5" t="s">
        <v>948</v>
      </c>
      <c r="C618" s="5" t="s">
        <v>3760</v>
      </c>
      <c r="D618" s="24">
        <v>0</v>
      </c>
      <c r="E618" s="24">
        <v>0</v>
      </c>
      <c r="F618" s="5"/>
      <c r="H618" s="24">
        <v>0</v>
      </c>
      <c r="I618" s="24">
        <v>0</v>
      </c>
      <c r="J618" s="24" t="s">
        <v>3759</v>
      </c>
    </row>
    <row r="619" spans="1:10" hidden="1" x14ac:dyDescent="0.2">
      <c r="A619" s="5" t="s">
        <v>3126</v>
      </c>
      <c r="B619" s="5" t="s">
        <v>948</v>
      </c>
      <c r="C619" s="5" t="s">
        <v>3762</v>
      </c>
      <c r="D619" s="24">
        <v>0</v>
      </c>
      <c r="E619" s="24">
        <v>0</v>
      </c>
      <c r="F619" s="5"/>
      <c r="H619" s="24">
        <v>0</v>
      </c>
      <c r="I619" s="24">
        <v>0</v>
      </c>
      <c r="J619" s="24" t="s">
        <v>3761</v>
      </c>
    </row>
    <row r="620" spans="1:10" hidden="1" x14ac:dyDescent="0.2">
      <c r="A620" s="5" t="s">
        <v>3126</v>
      </c>
      <c r="B620" s="5" t="s">
        <v>948</v>
      </c>
      <c r="C620" s="5" t="s">
        <v>452</v>
      </c>
      <c r="D620" s="24">
        <v>0</v>
      </c>
      <c r="E620" s="24">
        <v>0</v>
      </c>
      <c r="F620" s="5"/>
      <c r="H620" s="24">
        <v>0</v>
      </c>
      <c r="I620" s="24">
        <v>0</v>
      </c>
      <c r="J620" s="24" t="s">
        <v>579</v>
      </c>
    </row>
    <row r="621" spans="1:10" hidden="1" x14ac:dyDescent="0.2">
      <c r="A621" s="5" t="s">
        <v>3126</v>
      </c>
      <c r="B621" s="5" t="s">
        <v>948</v>
      </c>
      <c r="C621" s="5" t="s">
        <v>3764</v>
      </c>
      <c r="D621" s="24">
        <v>0</v>
      </c>
      <c r="E621" s="24">
        <v>0</v>
      </c>
      <c r="F621" s="5"/>
      <c r="H621" s="24">
        <v>0</v>
      </c>
      <c r="I621" s="24">
        <v>0</v>
      </c>
      <c r="J621" s="24" t="s">
        <v>3763</v>
      </c>
    </row>
    <row r="622" spans="1:10" hidden="1" x14ac:dyDescent="0.2">
      <c r="A622" s="5" t="s">
        <v>3126</v>
      </c>
      <c r="B622" s="5" t="s">
        <v>948</v>
      </c>
      <c r="C622" s="5" t="s">
        <v>3766</v>
      </c>
      <c r="D622" s="24">
        <v>0</v>
      </c>
      <c r="E622" s="24">
        <v>0</v>
      </c>
      <c r="F622" s="5"/>
      <c r="H622" s="24">
        <v>0</v>
      </c>
      <c r="I622" s="24">
        <v>0</v>
      </c>
      <c r="J622" s="24" t="s">
        <v>3765</v>
      </c>
    </row>
    <row r="623" spans="1:10" hidden="1" x14ac:dyDescent="0.2">
      <c r="A623" s="5" t="s">
        <v>3126</v>
      </c>
      <c r="B623" s="5" t="s">
        <v>948</v>
      </c>
      <c r="C623" s="5" t="s">
        <v>3768</v>
      </c>
      <c r="D623" s="24">
        <v>0</v>
      </c>
      <c r="E623" s="24">
        <v>0</v>
      </c>
      <c r="F623" s="5"/>
      <c r="H623" s="24">
        <v>0</v>
      </c>
      <c r="I623" s="24">
        <v>0</v>
      </c>
      <c r="J623" s="24" t="s">
        <v>3767</v>
      </c>
    </row>
    <row r="624" spans="1:10" hidden="1" x14ac:dyDescent="0.2">
      <c r="A624" s="5" t="s">
        <v>3126</v>
      </c>
      <c r="B624" s="5" t="s">
        <v>948</v>
      </c>
      <c r="C624" s="5" t="s">
        <v>3770</v>
      </c>
      <c r="D624" s="24">
        <v>0</v>
      </c>
      <c r="E624" s="24">
        <v>0</v>
      </c>
      <c r="F624" s="5"/>
      <c r="H624" s="24">
        <v>0</v>
      </c>
      <c r="I624" s="24">
        <v>0</v>
      </c>
      <c r="J624" s="24" t="s">
        <v>3769</v>
      </c>
    </row>
    <row r="625" spans="1:10" hidden="1" x14ac:dyDescent="0.2">
      <c r="A625" s="5" t="s">
        <v>3126</v>
      </c>
      <c r="B625" s="5" t="s">
        <v>948</v>
      </c>
      <c r="C625" s="5" t="s">
        <v>3772</v>
      </c>
      <c r="D625" s="24">
        <v>0</v>
      </c>
      <c r="E625" s="24">
        <v>0</v>
      </c>
      <c r="F625" s="5"/>
      <c r="H625" s="24">
        <v>0</v>
      </c>
      <c r="I625" s="24">
        <v>0</v>
      </c>
      <c r="J625" s="24" t="s">
        <v>3771</v>
      </c>
    </row>
    <row r="626" spans="1:10" hidden="1" x14ac:dyDescent="0.2">
      <c r="A626" s="5" t="s">
        <v>3126</v>
      </c>
      <c r="B626" s="5" t="s">
        <v>948</v>
      </c>
      <c r="C626" s="5" t="s">
        <v>3774</v>
      </c>
      <c r="D626" s="24">
        <v>0</v>
      </c>
      <c r="E626" s="24">
        <v>0</v>
      </c>
      <c r="F626" s="5"/>
      <c r="H626" s="24">
        <v>0</v>
      </c>
      <c r="I626" s="24">
        <v>0</v>
      </c>
      <c r="J626" s="24" t="s">
        <v>3773</v>
      </c>
    </row>
    <row r="627" spans="1:10" hidden="1" x14ac:dyDescent="0.2">
      <c r="A627" s="5" t="s">
        <v>3126</v>
      </c>
      <c r="B627" s="5" t="s">
        <v>948</v>
      </c>
      <c r="C627" s="5" t="s">
        <v>3776</v>
      </c>
      <c r="D627" s="24">
        <v>0</v>
      </c>
      <c r="E627" s="24">
        <v>0</v>
      </c>
      <c r="F627" s="5"/>
      <c r="H627" s="24">
        <v>0</v>
      </c>
      <c r="I627" s="24">
        <v>0</v>
      </c>
      <c r="J627" s="24" t="s">
        <v>3775</v>
      </c>
    </row>
    <row r="628" spans="1:10" hidden="1" x14ac:dyDescent="0.2">
      <c r="A628" s="5" t="s">
        <v>3126</v>
      </c>
      <c r="B628" s="5" t="s">
        <v>948</v>
      </c>
      <c r="C628" s="5" t="s">
        <v>3778</v>
      </c>
      <c r="D628" s="24">
        <v>0</v>
      </c>
      <c r="E628" s="24">
        <v>0</v>
      </c>
      <c r="F628" s="5"/>
      <c r="H628" s="24">
        <v>0</v>
      </c>
      <c r="I628" s="24">
        <v>0</v>
      </c>
      <c r="J628" s="24" t="s">
        <v>3777</v>
      </c>
    </row>
    <row r="629" spans="1:10" hidden="1" x14ac:dyDescent="0.2">
      <c r="A629" s="5" t="s">
        <v>3126</v>
      </c>
      <c r="B629" s="5" t="s">
        <v>948</v>
      </c>
      <c r="C629" s="5" t="s">
        <v>1628</v>
      </c>
      <c r="D629" s="24">
        <v>0</v>
      </c>
      <c r="E629" s="24">
        <v>0</v>
      </c>
      <c r="F629" s="5"/>
      <c r="H629" s="24">
        <v>0</v>
      </c>
      <c r="I629" s="24">
        <v>0</v>
      </c>
      <c r="J629" s="24" t="s">
        <v>3779</v>
      </c>
    </row>
    <row r="630" spans="1:10" hidden="1" x14ac:dyDescent="0.2">
      <c r="A630" s="5" t="s">
        <v>3126</v>
      </c>
      <c r="B630" s="5" t="s">
        <v>948</v>
      </c>
      <c r="C630" s="5" t="s">
        <v>1654</v>
      </c>
      <c r="D630" s="24">
        <v>0</v>
      </c>
      <c r="E630" s="24">
        <v>0</v>
      </c>
      <c r="F630" s="5"/>
      <c r="H630" s="24">
        <v>0</v>
      </c>
      <c r="I630" s="24">
        <v>0</v>
      </c>
      <c r="J630" s="24" t="s">
        <v>3780</v>
      </c>
    </row>
    <row r="631" spans="1:10" hidden="1" x14ac:dyDescent="0.2">
      <c r="A631" s="5" t="s">
        <v>3126</v>
      </c>
      <c r="B631" s="5" t="s">
        <v>948</v>
      </c>
      <c r="C631" s="5" t="s">
        <v>356</v>
      </c>
      <c r="D631" s="24">
        <v>0</v>
      </c>
      <c r="E631" s="24">
        <v>0</v>
      </c>
      <c r="F631" s="5"/>
      <c r="H631" s="24">
        <v>0</v>
      </c>
      <c r="I631" s="24">
        <v>0</v>
      </c>
      <c r="J631" s="24" t="s">
        <v>580</v>
      </c>
    </row>
    <row r="632" spans="1:10" hidden="1" x14ac:dyDescent="0.2">
      <c r="A632" s="5" t="s">
        <v>3126</v>
      </c>
      <c r="B632" s="5" t="s">
        <v>948</v>
      </c>
      <c r="C632" s="5" t="s">
        <v>3782</v>
      </c>
      <c r="D632" s="24">
        <v>0</v>
      </c>
      <c r="E632" s="24">
        <v>0</v>
      </c>
      <c r="F632" s="5"/>
      <c r="H632" s="24">
        <v>0</v>
      </c>
      <c r="I632" s="24">
        <v>0</v>
      </c>
      <c r="J632" s="24" t="s">
        <v>3781</v>
      </c>
    </row>
    <row r="633" spans="1:10" hidden="1" x14ac:dyDescent="0.2">
      <c r="A633" s="5" t="s">
        <v>3126</v>
      </c>
      <c r="B633" s="5" t="s">
        <v>948</v>
      </c>
      <c r="C633" s="5" t="s">
        <v>3784</v>
      </c>
      <c r="D633" s="24">
        <v>0</v>
      </c>
      <c r="E633" s="24">
        <v>0</v>
      </c>
      <c r="F633" s="5"/>
      <c r="H633" s="24">
        <v>0</v>
      </c>
      <c r="I633" s="24">
        <v>0</v>
      </c>
      <c r="J633" s="24" t="s">
        <v>3783</v>
      </c>
    </row>
    <row r="634" spans="1:10" hidden="1" x14ac:dyDescent="0.2">
      <c r="A634" s="5" t="s">
        <v>3126</v>
      </c>
      <c r="B634" s="5" t="s">
        <v>948</v>
      </c>
      <c r="C634" s="5" t="s">
        <v>3786</v>
      </c>
      <c r="D634" s="24">
        <v>0</v>
      </c>
      <c r="E634" s="24">
        <v>0</v>
      </c>
      <c r="F634" s="5"/>
      <c r="H634" s="24">
        <v>0</v>
      </c>
      <c r="I634" s="24">
        <v>0</v>
      </c>
      <c r="J634" s="24" t="s">
        <v>3785</v>
      </c>
    </row>
    <row r="635" spans="1:10" hidden="1" x14ac:dyDescent="0.2">
      <c r="A635" s="5" t="s">
        <v>3126</v>
      </c>
      <c r="B635" s="5" t="s">
        <v>948</v>
      </c>
      <c r="C635" s="5" t="s">
        <v>3788</v>
      </c>
      <c r="D635" s="24">
        <v>0</v>
      </c>
      <c r="E635" s="24">
        <v>0</v>
      </c>
      <c r="F635" s="5"/>
      <c r="H635" s="24">
        <v>0</v>
      </c>
      <c r="I635" s="24">
        <v>0</v>
      </c>
      <c r="J635" s="24" t="s">
        <v>3787</v>
      </c>
    </row>
    <row r="636" spans="1:10" hidden="1" x14ac:dyDescent="0.2">
      <c r="A636" s="5" t="s">
        <v>3126</v>
      </c>
      <c r="B636" s="5" t="s">
        <v>948</v>
      </c>
      <c r="C636" s="5" t="s">
        <v>3790</v>
      </c>
      <c r="D636" s="24">
        <v>0</v>
      </c>
      <c r="E636" s="24">
        <v>0</v>
      </c>
      <c r="F636" s="5"/>
      <c r="H636" s="24">
        <v>0</v>
      </c>
      <c r="I636" s="24">
        <v>0</v>
      </c>
      <c r="J636" s="24" t="s">
        <v>3789</v>
      </c>
    </row>
    <row r="637" spans="1:10" hidden="1" x14ac:dyDescent="0.2">
      <c r="A637" s="5" t="s">
        <v>3126</v>
      </c>
      <c r="B637" s="5" t="s">
        <v>948</v>
      </c>
      <c r="C637" s="5" t="s">
        <v>3792</v>
      </c>
      <c r="D637" s="24">
        <v>0</v>
      </c>
      <c r="E637" s="24">
        <v>0</v>
      </c>
      <c r="F637" s="5"/>
      <c r="H637" s="24">
        <v>0</v>
      </c>
      <c r="I637" s="24">
        <v>0</v>
      </c>
      <c r="J637" s="24" t="s">
        <v>3791</v>
      </c>
    </row>
    <row r="638" spans="1:10" hidden="1" x14ac:dyDescent="0.2">
      <c r="A638" s="5" t="s">
        <v>3126</v>
      </c>
      <c r="B638" s="5" t="s">
        <v>948</v>
      </c>
      <c r="C638" s="5" t="s">
        <v>3794</v>
      </c>
      <c r="D638" s="24">
        <v>0</v>
      </c>
      <c r="E638" s="24">
        <v>0</v>
      </c>
      <c r="F638" s="5"/>
      <c r="H638" s="24">
        <v>0</v>
      </c>
      <c r="I638" s="24">
        <v>0</v>
      </c>
      <c r="J638" s="24" t="s">
        <v>3793</v>
      </c>
    </row>
    <row r="639" spans="1:10" hidden="1" x14ac:dyDescent="0.2">
      <c r="A639" s="5" t="s">
        <v>3126</v>
      </c>
      <c r="B639" s="5" t="s">
        <v>948</v>
      </c>
      <c r="C639" s="5" t="s">
        <v>3796</v>
      </c>
      <c r="D639" s="24">
        <v>0</v>
      </c>
      <c r="E639" s="24">
        <v>0</v>
      </c>
      <c r="F639" s="5"/>
      <c r="H639" s="24">
        <v>0</v>
      </c>
      <c r="I639" s="24">
        <v>0</v>
      </c>
      <c r="J639" s="24" t="s">
        <v>3795</v>
      </c>
    </row>
    <row r="640" spans="1:10" hidden="1" x14ac:dyDescent="0.2">
      <c r="A640" s="5" t="s">
        <v>3126</v>
      </c>
      <c r="B640" s="5" t="s">
        <v>948</v>
      </c>
      <c r="C640" s="5" t="s">
        <v>3798</v>
      </c>
      <c r="D640" s="24">
        <v>0</v>
      </c>
      <c r="E640" s="24">
        <v>0</v>
      </c>
      <c r="F640" s="5"/>
      <c r="H640" s="24">
        <v>0</v>
      </c>
      <c r="I640" s="24">
        <v>0</v>
      </c>
      <c r="J640" s="24" t="s">
        <v>3797</v>
      </c>
    </row>
    <row r="641" spans="1:10" hidden="1" x14ac:dyDescent="0.2">
      <c r="A641" s="5" t="s">
        <v>3126</v>
      </c>
      <c r="B641" s="5" t="s">
        <v>948</v>
      </c>
      <c r="C641" s="5" t="s">
        <v>1833</v>
      </c>
      <c r="D641" s="24">
        <v>0</v>
      </c>
      <c r="E641" s="24">
        <v>0</v>
      </c>
      <c r="F641" s="5"/>
      <c r="H641" s="24">
        <v>0</v>
      </c>
      <c r="I641" s="24">
        <v>0</v>
      </c>
      <c r="J641" s="24" t="s">
        <v>3799</v>
      </c>
    </row>
    <row r="642" spans="1:10" hidden="1" x14ac:dyDescent="0.2">
      <c r="A642" s="5" t="s">
        <v>3126</v>
      </c>
      <c r="B642" s="5" t="s">
        <v>948</v>
      </c>
      <c r="C642" s="5" t="s">
        <v>266</v>
      </c>
      <c r="D642" s="24">
        <v>0</v>
      </c>
      <c r="E642" s="24">
        <v>0</v>
      </c>
      <c r="F642" s="5"/>
      <c r="H642" s="24">
        <v>0</v>
      </c>
      <c r="I642" s="24">
        <v>0</v>
      </c>
      <c r="J642" s="24" t="s">
        <v>581</v>
      </c>
    </row>
    <row r="643" spans="1:10" hidden="1" x14ac:dyDescent="0.2">
      <c r="A643" s="5" t="s">
        <v>3126</v>
      </c>
      <c r="B643" s="5" t="s">
        <v>948</v>
      </c>
      <c r="C643" s="5" t="s">
        <v>1857</v>
      </c>
      <c r="D643" s="24">
        <v>0</v>
      </c>
      <c r="E643" s="24">
        <v>0</v>
      </c>
      <c r="F643" s="5"/>
      <c r="H643" s="24">
        <v>0</v>
      </c>
      <c r="I643" s="24">
        <v>0</v>
      </c>
      <c r="J643" s="24" t="s">
        <v>3800</v>
      </c>
    </row>
    <row r="644" spans="1:10" hidden="1" x14ac:dyDescent="0.2">
      <c r="A644" s="5" t="s">
        <v>3126</v>
      </c>
      <c r="B644" s="5" t="s">
        <v>948</v>
      </c>
      <c r="C644" s="5" t="s">
        <v>1880</v>
      </c>
      <c r="D644" s="24">
        <v>0</v>
      </c>
      <c r="E644" s="24">
        <v>0</v>
      </c>
      <c r="F644" s="5"/>
      <c r="H644" s="24">
        <v>0</v>
      </c>
      <c r="I644" s="24">
        <v>0</v>
      </c>
      <c r="J644" s="24" t="s">
        <v>3801</v>
      </c>
    </row>
    <row r="645" spans="1:10" hidden="1" x14ac:dyDescent="0.2">
      <c r="A645" s="5" t="s">
        <v>3126</v>
      </c>
      <c r="B645" s="5" t="s">
        <v>948</v>
      </c>
      <c r="C645" s="5" t="s">
        <v>231</v>
      </c>
      <c r="D645" s="24">
        <v>0</v>
      </c>
      <c r="E645" s="24">
        <v>0</v>
      </c>
      <c r="F645" s="5"/>
      <c r="H645" s="24">
        <v>0</v>
      </c>
      <c r="I645" s="24">
        <v>0</v>
      </c>
      <c r="J645" s="24" t="s">
        <v>582</v>
      </c>
    </row>
    <row r="646" spans="1:10" hidden="1" x14ac:dyDescent="0.2">
      <c r="A646" s="5" t="s">
        <v>3126</v>
      </c>
      <c r="B646" s="5" t="s">
        <v>948</v>
      </c>
      <c r="C646" s="5" t="s">
        <v>370</v>
      </c>
      <c r="D646" s="24">
        <v>0</v>
      </c>
      <c r="E646" s="24">
        <v>0</v>
      </c>
      <c r="F646" s="5"/>
      <c r="H646" s="24">
        <v>0</v>
      </c>
      <c r="I646" s="24">
        <v>0</v>
      </c>
      <c r="J646" s="24" t="s">
        <v>583</v>
      </c>
    </row>
    <row r="647" spans="1:10" hidden="1" x14ac:dyDescent="0.2">
      <c r="A647" s="5" t="s">
        <v>3126</v>
      </c>
      <c r="B647" s="5" t="s">
        <v>948</v>
      </c>
      <c r="C647" s="5" t="s">
        <v>366</v>
      </c>
      <c r="D647" s="24">
        <v>0</v>
      </c>
      <c r="E647" s="24">
        <v>0</v>
      </c>
      <c r="F647" s="5"/>
      <c r="H647" s="24">
        <v>0</v>
      </c>
      <c r="I647" s="24">
        <v>0</v>
      </c>
      <c r="J647" s="24" t="s">
        <v>584</v>
      </c>
    </row>
    <row r="648" spans="1:10" hidden="1" x14ac:dyDescent="0.2">
      <c r="A648" s="5" t="s">
        <v>3126</v>
      </c>
      <c r="B648" s="5" t="s">
        <v>948</v>
      </c>
      <c r="C648" s="5" t="s">
        <v>16</v>
      </c>
      <c r="D648" s="24">
        <v>0</v>
      </c>
      <c r="E648" s="24">
        <v>0</v>
      </c>
      <c r="F648" s="5"/>
      <c r="H648" s="24">
        <v>0</v>
      </c>
      <c r="I648" s="24">
        <v>0</v>
      </c>
      <c r="J648" s="24" t="s">
        <v>585</v>
      </c>
    </row>
    <row r="649" spans="1:10" hidden="1" x14ac:dyDescent="0.2">
      <c r="A649" s="5" t="s">
        <v>3126</v>
      </c>
      <c r="B649" s="5" t="s">
        <v>948</v>
      </c>
      <c r="C649" s="5" t="s">
        <v>3803</v>
      </c>
      <c r="D649" s="24">
        <v>0</v>
      </c>
      <c r="E649" s="24">
        <v>0</v>
      </c>
      <c r="F649" s="5"/>
      <c r="H649" s="24">
        <v>0</v>
      </c>
      <c r="I649" s="24">
        <v>0</v>
      </c>
      <c r="J649" s="24" t="s">
        <v>3802</v>
      </c>
    </row>
    <row r="650" spans="1:10" hidden="1" x14ac:dyDescent="0.2">
      <c r="A650" s="5" t="s">
        <v>3126</v>
      </c>
      <c r="B650" s="5" t="s">
        <v>948</v>
      </c>
      <c r="C650" s="5" t="s">
        <v>3805</v>
      </c>
      <c r="D650" s="24">
        <v>0</v>
      </c>
      <c r="E650" s="24">
        <v>0</v>
      </c>
      <c r="F650" s="5"/>
      <c r="H650" s="24">
        <v>0</v>
      </c>
      <c r="I650" s="24">
        <v>0</v>
      </c>
      <c r="J650" s="24" t="s">
        <v>3804</v>
      </c>
    </row>
    <row r="651" spans="1:10" hidden="1" x14ac:dyDescent="0.2">
      <c r="A651" s="5" t="s">
        <v>3126</v>
      </c>
      <c r="B651" s="5" t="s">
        <v>948</v>
      </c>
      <c r="C651" s="5" t="s">
        <v>3807</v>
      </c>
      <c r="D651" s="24">
        <v>0</v>
      </c>
      <c r="E651" s="24">
        <v>0</v>
      </c>
      <c r="F651" s="5"/>
      <c r="H651" s="24">
        <v>0</v>
      </c>
      <c r="I651" s="24">
        <v>0</v>
      </c>
      <c r="J651" s="24" t="s">
        <v>3806</v>
      </c>
    </row>
    <row r="652" spans="1:10" hidden="1" x14ac:dyDescent="0.2">
      <c r="A652" s="5" t="s">
        <v>3126</v>
      </c>
      <c r="B652" s="5" t="s">
        <v>948</v>
      </c>
      <c r="C652" s="5" t="s">
        <v>3809</v>
      </c>
      <c r="D652" s="24">
        <v>0</v>
      </c>
      <c r="E652" s="24">
        <v>0</v>
      </c>
      <c r="F652" s="5"/>
      <c r="H652" s="24">
        <v>0</v>
      </c>
      <c r="I652" s="24">
        <v>0</v>
      </c>
      <c r="J652" s="24" t="s">
        <v>3808</v>
      </c>
    </row>
    <row r="653" spans="1:10" hidden="1" x14ac:dyDescent="0.2">
      <c r="A653" s="5" t="s">
        <v>3126</v>
      </c>
      <c r="B653" s="5" t="s">
        <v>948</v>
      </c>
      <c r="C653" s="5" t="s">
        <v>3811</v>
      </c>
      <c r="D653" s="24">
        <v>0</v>
      </c>
      <c r="E653" s="24">
        <v>0</v>
      </c>
      <c r="F653" s="5"/>
      <c r="H653" s="24">
        <v>0</v>
      </c>
      <c r="I653" s="24">
        <v>0</v>
      </c>
      <c r="J653" s="24" t="s">
        <v>3810</v>
      </c>
    </row>
    <row r="654" spans="1:10" hidden="1" x14ac:dyDescent="0.2">
      <c r="A654" s="5" t="s">
        <v>3126</v>
      </c>
      <c r="B654" s="5" t="s">
        <v>948</v>
      </c>
      <c r="C654" s="5" t="s">
        <v>3813</v>
      </c>
      <c r="D654" s="24">
        <v>0</v>
      </c>
      <c r="E654" s="24">
        <v>0</v>
      </c>
      <c r="F654" s="5"/>
      <c r="H654" s="24">
        <v>0</v>
      </c>
      <c r="I654" s="24">
        <v>0</v>
      </c>
      <c r="J654" s="24" t="s">
        <v>3812</v>
      </c>
    </row>
    <row r="655" spans="1:10" hidden="1" x14ac:dyDescent="0.2">
      <c r="A655" s="5" t="s">
        <v>3126</v>
      </c>
      <c r="B655" s="5" t="s">
        <v>948</v>
      </c>
      <c r="C655" s="5" t="s">
        <v>3815</v>
      </c>
      <c r="D655" s="24">
        <v>0</v>
      </c>
      <c r="E655" s="24">
        <v>0</v>
      </c>
      <c r="F655" s="5"/>
      <c r="H655" s="24">
        <v>0</v>
      </c>
      <c r="I655" s="24">
        <v>0</v>
      </c>
      <c r="J655" s="24" t="s">
        <v>3814</v>
      </c>
    </row>
    <row r="656" spans="1:10" hidden="1" x14ac:dyDescent="0.2">
      <c r="A656" s="5" t="s">
        <v>3126</v>
      </c>
      <c r="B656" s="5" t="s">
        <v>948</v>
      </c>
      <c r="C656" s="5" t="s">
        <v>3730</v>
      </c>
      <c r="D656" s="24">
        <v>0</v>
      </c>
      <c r="E656" s="24">
        <v>0</v>
      </c>
      <c r="F656" s="5"/>
      <c r="H656" s="24">
        <v>0</v>
      </c>
      <c r="I656" s="24">
        <v>0</v>
      </c>
      <c r="J656" s="24" t="s">
        <v>3816</v>
      </c>
    </row>
    <row r="657" spans="1:10" hidden="1" x14ac:dyDescent="0.2">
      <c r="A657" s="5" t="s">
        <v>3126</v>
      </c>
      <c r="B657" s="5" t="s">
        <v>948</v>
      </c>
      <c r="C657" s="5" t="s">
        <v>448</v>
      </c>
      <c r="D657" s="24">
        <v>0</v>
      </c>
      <c r="E657" s="24">
        <v>0</v>
      </c>
      <c r="F657" s="5"/>
      <c r="H657" s="24">
        <v>0</v>
      </c>
      <c r="I657" s="24">
        <v>0</v>
      </c>
      <c r="J657" s="24" t="s">
        <v>3817</v>
      </c>
    </row>
    <row r="658" spans="1:10" hidden="1" x14ac:dyDescent="0.2">
      <c r="A658" s="5" t="s">
        <v>3126</v>
      </c>
      <c r="B658" s="5" t="s">
        <v>948</v>
      </c>
      <c r="C658" s="5" t="s">
        <v>3819</v>
      </c>
      <c r="D658" s="24">
        <v>0</v>
      </c>
      <c r="E658" s="24">
        <v>0</v>
      </c>
      <c r="F658" s="5"/>
      <c r="H658" s="24">
        <v>0</v>
      </c>
      <c r="I658" s="24">
        <v>0</v>
      </c>
      <c r="J658" s="24" t="s">
        <v>3818</v>
      </c>
    </row>
    <row r="659" spans="1:10" hidden="1" x14ac:dyDescent="0.2">
      <c r="A659" s="5" t="s">
        <v>3126</v>
      </c>
      <c r="B659" s="5" t="s">
        <v>948</v>
      </c>
      <c r="C659" s="5" t="s">
        <v>347</v>
      </c>
      <c r="D659" s="24">
        <v>0</v>
      </c>
      <c r="E659" s="24">
        <v>0</v>
      </c>
      <c r="F659" s="5"/>
      <c r="H659" s="24">
        <v>0</v>
      </c>
      <c r="I659" s="24">
        <v>0</v>
      </c>
      <c r="J659" s="24" t="s">
        <v>586</v>
      </c>
    </row>
    <row r="660" spans="1:10" hidden="1" x14ac:dyDescent="0.2">
      <c r="A660" s="5" t="s">
        <v>3126</v>
      </c>
      <c r="B660" s="5" t="s">
        <v>948</v>
      </c>
      <c r="C660" s="5" t="s">
        <v>3821</v>
      </c>
      <c r="D660" s="24">
        <v>0</v>
      </c>
      <c r="E660" s="24">
        <v>0</v>
      </c>
      <c r="F660" s="5"/>
      <c r="H660" s="24">
        <v>0</v>
      </c>
      <c r="I660" s="24">
        <v>0</v>
      </c>
      <c r="J660" s="24" t="s">
        <v>3820</v>
      </c>
    </row>
    <row r="661" spans="1:10" hidden="1" x14ac:dyDescent="0.2">
      <c r="A661" s="5" t="s">
        <v>3126</v>
      </c>
      <c r="B661" s="5" t="s">
        <v>948</v>
      </c>
      <c r="C661" s="5" t="s">
        <v>3823</v>
      </c>
      <c r="D661" s="24">
        <v>0</v>
      </c>
      <c r="E661" s="24">
        <v>0</v>
      </c>
      <c r="F661" s="5"/>
      <c r="H661" s="24">
        <v>0</v>
      </c>
      <c r="I661" s="24">
        <v>0</v>
      </c>
      <c r="J661" s="24" t="s">
        <v>3822</v>
      </c>
    </row>
    <row r="662" spans="1:10" hidden="1" x14ac:dyDescent="0.2">
      <c r="A662" s="5" t="s">
        <v>3126</v>
      </c>
      <c r="B662" s="5" t="s">
        <v>948</v>
      </c>
      <c r="C662" s="5" t="s">
        <v>3825</v>
      </c>
      <c r="D662" s="24">
        <v>0</v>
      </c>
      <c r="E662" s="24">
        <v>0</v>
      </c>
      <c r="F662" s="5"/>
      <c r="H662" s="24">
        <v>0</v>
      </c>
      <c r="I662" s="24">
        <v>0</v>
      </c>
      <c r="J662" s="24" t="s">
        <v>3824</v>
      </c>
    </row>
    <row r="663" spans="1:10" hidden="1" x14ac:dyDescent="0.2">
      <c r="A663" s="5" t="s">
        <v>3126</v>
      </c>
      <c r="B663" s="5" t="s">
        <v>948</v>
      </c>
      <c r="C663" s="5" t="s">
        <v>3827</v>
      </c>
      <c r="D663" s="24">
        <v>0</v>
      </c>
      <c r="E663" s="24">
        <v>0</v>
      </c>
      <c r="F663" s="5"/>
      <c r="H663" s="24">
        <v>0</v>
      </c>
      <c r="I663" s="24">
        <v>0</v>
      </c>
      <c r="J663" s="24" t="s">
        <v>3826</v>
      </c>
    </row>
    <row r="664" spans="1:10" hidden="1" x14ac:dyDescent="0.2">
      <c r="A664" s="5" t="s">
        <v>3126</v>
      </c>
      <c r="B664" s="5" t="s">
        <v>948</v>
      </c>
      <c r="C664" s="5" t="s">
        <v>3829</v>
      </c>
      <c r="D664" s="24">
        <v>0</v>
      </c>
      <c r="E664" s="24">
        <v>0</v>
      </c>
      <c r="F664" s="5"/>
      <c r="H664" s="24">
        <v>0</v>
      </c>
      <c r="I664" s="24">
        <v>0</v>
      </c>
      <c r="J664" s="24" t="s">
        <v>3828</v>
      </c>
    </row>
    <row r="665" spans="1:10" hidden="1" x14ac:dyDescent="0.2">
      <c r="A665" s="5" t="s">
        <v>3126</v>
      </c>
      <c r="B665" s="5" t="s">
        <v>948</v>
      </c>
      <c r="C665" s="5" t="s">
        <v>433</v>
      </c>
      <c r="D665" s="24">
        <v>0</v>
      </c>
      <c r="E665" s="24">
        <v>0</v>
      </c>
      <c r="F665" s="5"/>
      <c r="H665" s="24">
        <v>0</v>
      </c>
      <c r="I665" s="24">
        <v>0</v>
      </c>
      <c r="J665" s="24" t="s">
        <v>3830</v>
      </c>
    </row>
    <row r="666" spans="1:10" hidden="1" x14ac:dyDescent="0.2">
      <c r="A666" s="5" t="s">
        <v>3126</v>
      </c>
      <c r="B666" s="5" t="s">
        <v>948</v>
      </c>
      <c r="C666" s="5" t="s">
        <v>3832</v>
      </c>
      <c r="D666" s="24">
        <v>0</v>
      </c>
      <c r="E666" s="24">
        <v>0</v>
      </c>
      <c r="F666" s="5"/>
      <c r="H666" s="24">
        <v>0</v>
      </c>
      <c r="I666" s="24">
        <v>0</v>
      </c>
      <c r="J666" s="24" t="s">
        <v>3831</v>
      </c>
    </row>
    <row r="667" spans="1:10" hidden="1" x14ac:dyDescent="0.2">
      <c r="A667" s="5" t="s">
        <v>3126</v>
      </c>
      <c r="B667" s="5" t="s">
        <v>948</v>
      </c>
      <c r="C667" s="5" t="s">
        <v>3834</v>
      </c>
      <c r="D667" s="24">
        <v>0</v>
      </c>
      <c r="E667" s="24">
        <v>0</v>
      </c>
      <c r="F667" s="5"/>
      <c r="H667" s="24">
        <v>0</v>
      </c>
      <c r="I667" s="24">
        <v>0</v>
      </c>
      <c r="J667" s="24" t="s">
        <v>3833</v>
      </c>
    </row>
    <row r="668" spans="1:10" hidden="1" x14ac:dyDescent="0.2">
      <c r="A668" s="5" t="s">
        <v>3126</v>
      </c>
      <c r="B668" s="5" t="s">
        <v>948</v>
      </c>
      <c r="C668" s="5" t="s">
        <v>3836</v>
      </c>
      <c r="D668" s="24">
        <v>0</v>
      </c>
      <c r="E668" s="24">
        <v>0</v>
      </c>
      <c r="F668" s="5"/>
      <c r="H668" s="24">
        <v>0</v>
      </c>
      <c r="I668" s="24">
        <v>0</v>
      </c>
      <c r="J668" s="24" t="s">
        <v>3835</v>
      </c>
    </row>
    <row r="669" spans="1:10" hidden="1" x14ac:dyDescent="0.2">
      <c r="A669" s="5" t="s">
        <v>3126</v>
      </c>
      <c r="B669" s="5" t="s">
        <v>948</v>
      </c>
      <c r="C669" s="5" t="s">
        <v>3838</v>
      </c>
      <c r="D669" s="24">
        <v>0</v>
      </c>
      <c r="E669" s="24">
        <v>0</v>
      </c>
      <c r="F669" s="5"/>
      <c r="H669" s="24">
        <v>0</v>
      </c>
      <c r="I669" s="24">
        <v>0</v>
      </c>
      <c r="J669" s="24" t="s">
        <v>3837</v>
      </c>
    </row>
    <row r="670" spans="1:10" hidden="1" x14ac:dyDescent="0.2">
      <c r="A670" s="5" t="s">
        <v>3126</v>
      </c>
      <c r="B670" s="5" t="s">
        <v>948</v>
      </c>
      <c r="C670" s="5" t="s">
        <v>311</v>
      </c>
      <c r="D670" s="24">
        <v>0</v>
      </c>
      <c r="E670" s="24">
        <v>0</v>
      </c>
      <c r="F670" s="5"/>
      <c r="H670" s="24">
        <v>0</v>
      </c>
      <c r="I670" s="24">
        <v>0</v>
      </c>
      <c r="J670" s="24" t="s">
        <v>587</v>
      </c>
    </row>
    <row r="671" spans="1:10" hidden="1" x14ac:dyDescent="0.2">
      <c r="A671" s="5" t="s">
        <v>3126</v>
      </c>
      <c r="B671" s="5" t="s">
        <v>948</v>
      </c>
      <c r="C671" s="5" t="s">
        <v>476</v>
      </c>
      <c r="D671" s="24">
        <v>0</v>
      </c>
      <c r="E671" s="24">
        <v>0</v>
      </c>
      <c r="F671" s="5"/>
      <c r="H671" s="24">
        <v>0</v>
      </c>
      <c r="I671" s="24">
        <v>0</v>
      </c>
      <c r="J671" s="24" t="s">
        <v>3839</v>
      </c>
    </row>
    <row r="672" spans="1:10" hidden="1" x14ac:dyDescent="0.2">
      <c r="A672" s="5" t="s">
        <v>3126</v>
      </c>
      <c r="B672" s="5" t="s">
        <v>948</v>
      </c>
      <c r="C672" s="5" t="s">
        <v>3778</v>
      </c>
      <c r="D672" s="24">
        <v>0</v>
      </c>
      <c r="E672" s="24">
        <v>0</v>
      </c>
      <c r="F672" s="5"/>
      <c r="H672" s="24">
        <v>0</v>
      </c>
      <c r="I672" s="24">
        <v>0</v>
      </c>
      <c r="J672" s="24" t="s">
        <v>3840</v>
      </c>
    </row>
    <row r="673" spans="1:10" hidden="1" x14ac:dyDescent="0.2">
      <c r="A673" s="5" t="s">
        <v>3126</v>
      </c>
      <c r="B673" s="5" t="s">
        <v>948</v>
      </c>
      <c r="C673" s="5" t="s">
        <v>3842</v>
      </c>
      <c r="D673" s="24">
        <v>0</v>
      </c>
      <c r="E673" s="24">
        <v>0</v>
      </c>
      <c r="F673" s="5"/>
      <c r="H673" s="24">
        <v>0</v>
      </c>
      <c r="I673" s="24">
        <v>0</v>
      </c>
      <c r="J673" s="24" t="s">
        <v>3841</v>
      </c>
    </row>
    <row r="674" spans="1:10" hidden="1" x14ac:dyDescent="0.2">
      <c r="A674" s="5" t="s">
        <v>3126</v>
      </c>
      <c r="B674" s="5" t="s">
        <v>948</v>
      </c>
      <c r="C674" s="5" t="s">
        <v>3844</v>
      </c>
      <c r="D674" s="24">
        <v>0</v>
      </c>
      <c r="E674" s="24">
        <v>0</v>
      </c>
      <c r="F674" s="5"/>
      <c r="H674" s="24">
        <v>0</v>
      </c>
      <c r="I674" s="24">
        <v>0</v>
      </c>
      <c r="J674" s="24" t="s">
        <v>3843</v>
      </c>
    </row>
    <row r="675" spans="1:10" hidden="1" x14ac:dyDescent="0.2">
      <c r="A675" s="5" t="s">
        <v>3126</v>
      </c>
      <c r="B675" s="5" t="s">
        <v>948</v>
      </c>
      <c r="C675" s="5" t="s">
        <v>3846</v>
      </c>
      <c r="D675" s="24">
        <v>0</v>
      </c>
      <c r="E675" s="24">
        <v>0</v>
      </c>
      <c r="F675" s="5"/>
      <c r="H675" s="24">
        <v>0</v>
      </c>
      <c r="I675" s="24">
        <v>0</v>
      </c>
      <c r="J675" s="24" t="s">
        <v>3845</v>
      </c>
    </row>
    <row r="676" spans="1:10" hidden="1" x14ac:dyDescent="0.2">
      <c r="A676" s="5" t="s">
        <v>3126</v>
      </c>
      <c r="B676" s="5" t="s">
        <v>948</v>
      </c>
      <c r="C676" s="5" t="s">
        <v>3848</v>
      </c>
      <c r="D676" s="24">
        <v>0</v>
      </c>
      <c r="E676" s="24">
        <v>0</v>
      </c>
      <c r="F676" s="5"/>
      <c r="H676" s="24">
        <v>0</v>
      </c>
      <c r="I676" s="24">
        <v>0</v>
      </c>
      <c r="J676" s="24" t="s">
        <v>3847</v>
      </c>
    </row>
    <row r="677" spans="1:10" hidden="1" x14ac:dyDescent="0.2">
      <c r="A677" s="5" t="s">
        <v>3126</v>
      </c>
      <c r="B677" s="5" t="s">
        <v>948</v>
      </c>
      <c r="C677" s="5" t="s">
        <v>3850</v>
      </c>
      <c r="D677" s="24">
        <v>0</v>
      </c>
      <c r="E677" s="24">
        <v>0</v>
      </c>
      <c r="F677" s="5"/>
      <c r="H677" s="24">
        <v>0</v>
      </c>
      <c r="I677" s="24">
        <v>0</v>
      </c>
      <c r="J677" s="24" t="s">
        <v>3849</v>
      </c>
    </row>
    <row r="678" spans="1:10" hidden="1" x14ac:dyDescent="0.2">
      <c r="A678" s="5" t="s">
        <v>3126</v>
      </c>
      <c r="B678" s="5" t="s">
        <v>948</v>
      </c>
      <c r="C678" s="5" t="s">
        <v>393</v>
      </c>
      <c r="D678" s="24">
        <v>0</v>
      </c>
      <c r="E678" s="24">
        <v>0</v>
      </c>
      <c r="F678" s="5"/>
      <c r="H678" s="24">
        <v>0</v>
      </c>
      <c r="I678" s="24">
        <v>0</v>
      </c>
      <c r="J678" s="24" t="s">
        <v>3851</v>
      </c>
    </row>
    <row r="679" spans="1:10" hidden="1" x14ac:dyDescent="0.2">
      <c r="A679" s="5" t="s">
        <v>3126</v>
      </c>
      <c r="B679" s="5" t="s">
        <v>948</v>
      </c>
      <c r="C679" s="5" t="s">
        <v>3853</v>
      </c>
      <c r="D679" s="24">
        <v>0</v>
      </c>
      <c r="E679" s="24">
        <v>0</v>
      </c>
      <c r="F679" s="5"/>
      <c r="H679" s="24">
        <v>0</v>
      </c>
      <c r="I679" s="24">
        <v>0</v>
      </c>
      <c r="J679" s="24" t="s">
        <v>3852</v>
      </c>
    </row>
    <row r="680" spans="1:10" hidden="1" x14ac:dyDescent="0.2">
      <c r="A680" s="5" t="s">
        <v>3126</v>
      </c>
      <c r="B680" s="5" t="s">
        <v>948</v>
      </c>
      <c r="C680" s="5" t="s">
        <v>3855</v>
      </c>
      <c r="D680" s="24">
        <v>0</v>
      </c>
      <c r="E680" s="24">
        <v>0</v>
      </c>
      <c r="F680" s="5"/>
      <c r="H680" s="24">
        <v>0</v>
      </c>
      <c r="I680" s="24">
        <v>0</v>
      </c>
      <c r="J680" s="24" t="s">
        <v>3854</v>
      </c>
    </row>
    <row r="681" spans="1:10" hidden="1" x14ac:dyDescent="0.2">
      <c r="A681" s="5" t="s">
        <v>3126</v>
      </c>
      <c r="B681" s="5" t="s">
        <v>948</v>
      </c>
      <c r="C681" s="5" t="s">
        <v>245</v>
      </c>
      <c r="D681" s="24">
        <v>0</v>
      </c>
      <c r="E681" s="24">
        <v>0</v>
      </c>
      <c r="F681" s="5"/>
      <c r="H681" s="24">
        <v>0</v>
      </c>
      <c r="I681" s="24">
        <v>0</v>
      </c>
      <c r="J681" s="24" t="s">
        <v>588</v>
      </c>
    </row>
    <row r="682" spans="1:10" hidden="1" x14ac:dyDescent="0.2">
      <c r="A682" s="5" t="s">
        <v>3126</v>
      </c>
      <c r="B682" s="5" t="s">
        <v>948</v>
      </c>
      <c r="C682" s="5" t="s">
        <v>3857</v>
      </c>
      <c r="D682" s="24">
        <v>0</v>
      </c>
      <c r="E682" s="24">
        <v>0</v>
      </c>
      <c r="F682" s="5"/>
      <c r="H682" s="24">
        <v>0</v>
      </c>
      <c r="I682" s="24">
        <v>0</v>
      </c>
      <c r="J682" s="24" t="s">
        <v>3856</v>
      </c>
    </row>
    <row r="683" spans="1:10" hidden="1" x14ac:dyDescent="0.2">
      <c r="A683" s="5" t="s">
        <v>3126</v>
      </c>
      <c r="B683" s="5" t="s">
        <v>948</v>
      </c>
      <c r="C683" s="5" t="s">
        <v>3859</v>
      </c>
      <c r="D683" s="24">
        <v>0</v>
      </c>
      <c r="E683" s="24">
        <v>0</v>
      </c>
      <c r="F683" s="5"/>
      <c r="H683" s="24">
        <v>0</v>
      </c>
      <c r="I683" s="24">
        <v>0</v>
      </c>
      <c r="J683" s="24" t="s">
        <v>3858</v>
      </c>
    </row>
    <row r="684" spans="1:10" hidden="1" x14ac:dyDescent="0.2">
      <c r="A684" s="5" t="s">
        <v>3126</v>
      </c>
      <c r="B684" s="5" t="s">
        <v>948</v>
      </c>
      <c r="C684" s="5" t="s">
        <v>3861</v>
      </c>
      <c r="D684" s="24">
        <v>0</v>
      </c>
      <c r="E684" s="24">
        <v>0</v>
      </c>
      <c r="F684" s="5"/>
      <c r="H684" s="24">
        <v>0</v>
      </c>
      <c r="I684" s="24">
        <v>0</v>
      </c>
      <c r="J684" s="24" t="s">
        <v>3860</v>
      </c>
    </row>
    <row r="685" spans="1:10" hidden="1" x14ac:dyDescent="0.2">
      <c r="A685" s="5" t="s">
        <v>3126</v>
      </c>
      <c r="B685" s="5" t="s">
        <v>948</v>
      </c>
      <c r="C685" s="5" t="s">
        <v>3863</v>
      </c>
      <c r="D685" s="24">
        <v>0</v>
      </c>
      <c r="E685" s="24">
        <v>0</v>
      </c>
      <c r="F685" s="5"/>
      <c r="H685" s="24">
        <v>0</v>
      </c>
      <c r="I685" s="24">
        <v>0</v>
      </c>
      <c r="J685" s="24" t="s">
        <v>3862</v>
      </c>
    </row>
    <row r="686" spans="1:10" hidden="1" x14ac:dyDescent="0.2">
      <c r="A686" s="5" t="s">
        <v>3126</v>
      </c>
      <c r="B686" s="5" t="s">
        <v>948</v>
      </c>
      <c r="C686" s="5" t="s">
        <v>3865</v>
      </c>
      <c r="D686" s="24">
        <v>0</v>
      </c>
      <c r="E686" s="24">
        <v>0</v>
      </c>
      <c r="F686" s="5"/>
      <c r="H686" s="24">
        <v>0</v>
      </c>
      <c r="I686" s="24">
        <v>0</v>
      </c>
      <c r="J686" s="24" t="s">
        <v>3864</v>
      </c>
    </row>
    <row r="687" spans="1:10" hidden="1" x14ac:dyDescent="0.2">
      <c r="A687" s="5" t="s">
        <v>3126</v>
      </c>
      <c r="B687" s="5" t="s">
        <v>948</v>
      </c>
      <c r="C687" s="5" t="s">
        <v>3867</v>
      </c>
      <c r="D687" s="24">
        <v>0</v>
      </c>
      <c r="E687" s="24">
        <v>0</v>
      </c>
      <c r="F687" s="5"/>
      <c r="H687" s="24">
        <v>0</v>
      </c>
      <c r="I687" s="24">
        <v>0</v>
      </c>
      <c r="J687" s="24" t="s">
        <v>3866</v>
      </c>
    </row>
    <row r="688" spans="1:10" hidden="1" x14ac:dyDescent="0.2">
      <c r="A688" s="5" t="s">
        <v>3126</v>
      </c>
      <c r="B688" s="5" t="s">
        <v>948</v>
      </c>
      <c r="C688" s="5" t="s">
        <v>3869</v>
      </c>
      <c r="D688" s="24">
        <v>0</v>
      </c>
      <c r="E688" s="24">
        <v>0</v>
      </c>
      <c r="F688" s="5"/>
      <c r="H688" s="24">
        <v>0</v>
      </c>
      <c r="I688" s="24">
        <v>0</v>
      </c>
      <c r="J688" s="24" t="s">
        <v>3868</v>
      </c>
    </row>
    <row r="689" spans="1:10" hidden="1" x14ac:dyDescent="0.2">
      <c r="A689" s="5" t="s">
        <v>3126</v>
      </c>
      <c r="B689" s="5" t="s">
        <v>948</v>
      </c>
      <c r="C689" s="5" t="s">
        <v>3871</v>
      </c>
      <c r="D689" s="24">
        <v>0</v>
      </c>
      <c r="E689" s="24">
        <v>0</v>
      </c>
      <c r="F689" s="5"/>
      <c r="H689" s="24">
        <v>0</v>
      </c>
      <c r="I689" s="24">
        <v>0</v>
      </c>
      <c r="J689" s="24" t="s">
        <v>3870</v>
      </c>
    </row>
    <row r="690" spans="1:10" hidden="1" x14ac:dyDescent="0.2">
      <c r="A690" s="5" t="s">
        <v>3126</v>
      </c>
      <c r="B690" s="5" t="s">
        <v>948</v>
      </c>
      <c r="C690" s="5" t="s">
        <v>3873</v>
      </c>
      <c r="D690" s="24">
        <v>0</v>
      </c>
      <c r="E690" s="24">
        <v>0</v>
      </c>
      <c r="F690" s="5"/>
      <c r="H690" s="24">
        <v>0</v>
      </c>
      <c r="I690" s="24">
        <v>0</v>
      </c>
      <c r="J690" s="24" t="s">
        <v>3872</v>
      </c>
    </row>
    <row r="691" spans="1:10" hidden="1" x14ac:dyDescent="0.2">
      <c r="A691" s="5" t="s">
        <v>3126</v>
      </c>
      <c r="B691" s="5" t="s">
        <v>948</v>
      </c>
      <c r="C691" s="5" t="s">
        <v>3875</v>
      </c>
      <c r="D691" s="24">
        <v>0</v>
      </c>
      <c r="E691" s="24">
        <v>0</v>
      </c>
      <c r="F691" s="5"/>
      <c r="H691" s="24">
        <v>0</v>
      </c>
      <c r="I691" s="24">
        <v>0</v>
      </c>
      <c r="J691" s="24" t="s">
        <v>3874</v>
      </c>
    </row>
    <row r="692" spans="1:10" hidden="1" x14ac:dyDescent="0.2">
      <c r="A692" s="5" t="s">
        <v>3126</v>
      </c>
      <c r="B692" s="5" t="s">
        <v>948</v>
      </c>
      <c r="C692" s="5" t="s">
        <v>394</v>
      </c>
      <c r="D692" s="24">
        <v>0</v>
      </c>
      <c r="E692" s="24">
        <v>0</v>
      </c>
      <c r="F692" s="5"/>
      <c r="H692" s="24">
        <v>0</v>
      </c>
      <c r="I692" s="24">
        <v>0</v>
      </c>
      <c r="J692" s="24" t="s">
        <v>589</v>
      </c>
    </row>
    <row r="693" spans="1:10" hidden="1" x14ac:dyDescent="0.2">
      <c r="A693" s="5" t="s">
        <v>3126</v>
      </c>
      <c r="B693" s="5" t="s">
        <v>948</v>
      </c>
      <c r="C693" s="5" t="s">
        <v>3877</v>
      </c>
      <c r="D693" s="24">
        <v>0</v>
      </c>
      <c r="E693" s="24">
        <v>0</v>
      </c>
      <c r="F693" s="5"/>
      <c r="H693" s="24">
        <v>0</v>
      </c>
      <c r="I693" s="24">
        <v>0</v>
      </c>
      <c r="J693" s="24" t="s">
        <v>3876</v>
      </c>
    </row>
    <row r="694" spans="1:10" hidden="1" x14ac:dyDescent="0.2">
      <c r="A694" s="5" t="s">
        <v>3126</v>
      </c>
      <c r="B694" s="5" t="s">
        <v>948</v>
      </c>
      <c r="C694" s="5" t="s">
        <v>3879</v>
      </c>
      <c r="D694" s="24">
        <v>0</v>
      </c>
      <c r="E694" s="24">
        <v>0</v>
      </c>
      <c r="F694" s="5"/>
      <c r="H694" s="24">
        <v>0</v>
      </c>
      <c r="I694" s="24">
        <v>0</v>
      </c>
      <c r="J694" s="24" t="s">
        <v>3878</v>
      </c>
    </row>
    <row r="695" spans="1:10" hidden="1" x14ac:dyDescent="0.2">
      <c r="A695" s="5" t="s">
        <v>3126</v>
      </c>
      <c r="B695" s="5" t="s">
        <v>948</v>
      </c>
      <c r="C695" s="5" t="s">
        <v>3881</v>
      </c>
      <c r="D695" s="24">
        <v>0</v>
      </c>
      <c r="E695" s="24">
        <v>0</v>
      </c>
      <c r="F695" s="5"/>
      <c r="H695" s="24">
        <v>0</v>
      </c>
      <c r="I695" s="24">
        <v>0</v>
      </c>
      <c r="J695" s="24" t="s">
        <v>3880</v>
      </c>
    </row>
    <row r="696" spans="1:10" hidden="1" x14ac:dyDescent="0.2">
      <c r="A696" s="5" t="s">
        <v>3126</v>
      </c>
      <c r="B696" s="5" t="s">
        <v>948</v>
      </c>
      <c r="C696" s="5" t="s">
        <v>3883</v>
      </c>
      <c r="D696" s="24">
        <v>0</v>
      </c>
      <c r="E696" s="24">
        <v>0</v>
      </c>
      <c r="F696" s="5"/>
      <c r="H696" s="24">
        <v>0</v>
      </c>
      <c r="I696" s="24">
        <v>0</v>
      </c>
      <c r="J696" s="24" t="s">
        <v>3882</v>
      </c>
    </row>
    <row r="697" spans="1:10" hidden="1" x14ac:dyDescent="0.2">
      <c r="A697" s="5" t="s">
        <v>3126</v>
      </c>
      <c r="B697" s="5" t="s">
        <v>948</v>
      </c>
      <c r="C697" s="5" t="s">
        <v>3885</v>
      </c>
      <c r="D697" s="24">
        <v>0</v>
      </c>
      <c r="E697" s="24">
        <v>0</v>
      </c>
      <c r="F697" s="5"/>
      <c r="H697" s="24">
        <v>0</v>
      </c>
      <c r="I697" s="24">
        <v>0</v>
      </c>
      <c r="J697" s="24" t="s">
        <v>3884</v>
      </c>
    </row>
    <row r="698" spans="1:10" hidden="1" x14ac:dyDescent="0.2">
      <c r="A698" s="5" t="s">
        <v>3126</v>
      </c>
      <c r="B698" s="5" t="s">
        <v>948</v>
      </c>
      <c r="C698" s="5" t="s">
        <v>3887</v>
      </c>
      <c r="D698" s="24">
        <v>0</v>
      </c>
      <c r="E698" s="24">
        <v>0</v>
      </c>
      <c r="F698" s="5"/>
      <c r="H698" s="24">
        <v>0</v>
      </c>
      <c r="I698" s="24">
        <v>0</v>
      </c>
      <c r="J698" s="24" t="s">
        <v>3886</v>
      </c>
    </row>
    <row r="699" spans="1:10" hidden="1" x14ac:dyDescent="0.2">
      <c r="A699" s="5" t="s">
        <v>3126</v>
      </c>
      <c r="B699" s="5" t="s">
        <v>948</v>
      </c>
      <c r="C699" s="5" t="s">
        <v>3889</v>
      </c>
      <c r="D699" s="24">
        <v>0</v>
      </c>
      <c r="E699" s="24">
        <v>0</v>
      </c>
      <c r="F699" s="5"/>
      <c r="H699" s="24">
        <v>0</v>
      </c>
      <c r="I699" s="24">
        <v>0</v>
      </c>
      <c r="J699" s="24" t="s">
        <v>3888</v>
      </c>
    </row>
    <row r="700" spans="1:10" hidden="1" x14ac:dyDescent="0.2">
      <c r="A700" s="5" t="s">
        <v>3126</v>
      </c>
      <c r="B700" s="5" t="s">
        <v>948</v>
      </c>
      <c r="C700" s="5" t="s">
        <v>3891</v>
      </c>
      <c r="D700" s="24">
        <v>0</v>
      </c>
      <c r="E700" s="24">
        <v>0</v>
      </c>
      <c r="F700" s="5"/>
      <c r="H700" s="24">
        <v>0</v>
      </c>
      <c r="I700" s="24">
        <v>0</v>
      </c>
      <c r="J700" s="24" t="s">
        <v>3890</v>
      </c>
    </row>
    <row r="701" spans="1:10" hidden="1" x14ac:dyDescent="0.2">
      <c r="A701" s="5" t="s">
        <v>3126</v>
      </c>
      <c r="B701" s="5" t="s">
        <v>948</v>
      </c>
      <c r="C701" s="5" t="s">
        <v>3893</v>
      </c>
      <c r="D701" s="24">
        <v>0</v>
      </c>
      <c r="E701" s="24">
        <v>0</v>
      </c>
      <c r="F701" s="5"/>
      <c r="H701" s="24">
        <v>0</v>
      </c>
      <c r="I701" s="24">
        <v>0</v>
      </c>
      <c r="J701" s="24" t="s">
        <v>3892</v>
      </c>
    </row>
    <row r="702" spans="1:10" hidden="1" x14ac:dyDescent="0.2">
      <c r="A702" s="5" t="s">
        <v>3126</v>
      </c>
      <c r="B702" s="5" t="s">
        <v>948</v>
      </c>
      <c r="C702" s="5" t="s">
        <v>3895</v>
      </c>
      <c r="D702" s="24">
        <v>0</v>
      </c>
      <c r="E702" s="24">
        <v>0</v>
      </c>
      <c r="F702" s="5"/>
      <c r="H702" s="24">
        <v>0</v>
      </c>
      <c r="I702" s="24">
        <v>0</v>
      </c>
      <c r="J702" s="24" t="s">
        <v>3894</v>
      </c>
    </row>
    <row r="703" spans="1:10" hidden="1" x14ac:dyDescent="0.2">
      <c r="A703" s="5" t="s">
        <v>3126</v>
      </c>
      <c r="B703" s="5" t="s">
        <v>948</v>
      </c>
      <c r="C703" s="5" t="s">
        <v>371</v>
      </c>
      <c r="D703" s="24">
        <v>0</v>
      </c>
      <c r="E703" s="24">
        <v>0</v>
      </c>
      <c r="F703" s="5"/>
      <c r="H703" s="24">
        <v>0</v>
      </c>
      <c r="I703" s="24">
        <v>0</v>
      </c>
      <c r="J703" s="24" t="s">
        <v>590</v>
      </c>
    </row>
    <row r="704" spans="1:10" hidden="1" x14ac:dyDescent="0.2">
      <c r="A704" s="5" t="s">
        <v>3126</v>
      </c>
      <c r="B704" s="5" t="s">
        <v>948</v>
      </c>
      <c r="C704" s="5" t="s">
        <v>3897</v>
      </c>
      <c r="D704" s="24">
        <v>0</v>
      </c>
      <c r="E704" s="24">
        <v>0</v>
      </c>
      <c r="F704" s="5"/>
      <c r="H704" s="24">
        <v>0</v>
      </c>
      <c r="I704" s="24">
        <v>0</v>
      </c>
      <c r="J704" s="24" t="s">
        <v>3896</v>
      </c>
    </row>
    <row r="705" spans="1:10" hidden="1" x14ac:dyDescent="0.2">
      <c r="A705" s="5" t="s">
        <v>3126</v>
      </c>
      <c r="B705" s="5" t="s">
        <v>948</v>
      </c>
      <c r="C705" s="5" t="s">
        <v>3899</v>
      </c>
      <c r="D705" s="24">
        <v>0</v>
      </c>
      <c r="E705" s="24">
        <v>0</v>
      </c>
      <c r="F705" s="5"/>
      <c r="H705" s="24">
        <v>0</v>
      </c>
      <c r="I705" s="24">
        <v>0</v>
      </c>
      <c r="J705" s="24" t="s">
        <v>3898</v>
      </c>
    </row>
    <row r="706" spans="1:10" hidden="1" x14ac:dyDescent="0.2">
      <c r="A706" s="5" t="s">
        <v>3126</v>
      </c>
      <c r="B706" s="5" t="s">
        <v>948</v>
      </c>
      <c r="C706" s="5" t="s">
        <v>3901</v>
      </c>
      <c r="D706" s="24">
        <v>0</v>
      </c>
      <c r="E706" s="24">
        <v>0</v>
      </c>
      <c r="F706" s="5"/>
      <c r="H706" s="24">
        <v>0</v>
      </c>
      <c r="I706" s="24">
        <v>0</v>
      </c>
      <c r="J706" s="24" t="s">
        <v>3900</v>
      </c>
    </row>
    <row r="707" spans="1:10" hidden="1" x14ac:dyDescent="0.2">
      <c r="A707" s="5" t="s">
        <v>3126</v>
      </c>
      <c r="B707" s="5" t="s">
        <v>948</v>
      </c>
      <c r="C707" s="5" t="s">
        <v>3903</v>
      </c>
      <c r="D707" s="24">
        <v>0</v>
      </c>
      <c r="E707" s="24">
        <v>0</v>
      </c>
      <c r="F707" s="5"/>
      <c r="H707" s="24">
        <v>0</v>
      </c>
      <c r="I707" s="24">
        <v>0</v>
      </c>
      <c r="J707" s="24" t="s">
        <v>3902</v>
      </c>
    </row>
    <row r="708" spans="1:10" hidden="1" x14ac:dyDescent="0.2">
      <c r="A708" s="5" t="s">
        <v>3126</v>
      </c>
      <c r="B708" s="5" t="s">
        <v>948</v>
      </c>
      <c r="C708" s="5" t="s">
        <v>3905</v>
      </c>
      <c r="D708" s="24">
        <v>0</v>
      </c>
      <c r="E708" s="24">
        <v>0</v>
      </c>
      <c r="F708" s="5"/>
      <c r="H708" s="24">
        <v>0</v>
      </c>
      <c r="I708" s="24">
        <v>0</v>
      </c>
      <c r="J708" s="24" t="s">
        <v>3904</v>
      </c>
    </row>
    <row r="709" spans="1:10" hidden="1" x14ac:dyDescent="0.2">
      <c r="A709" s="5" t="s">
        <v>3126</v>
      </c>
      <c r="B709" s="5" t="s">
        <v>948</v>
      </c>
      <c r="C709" s="5" t="s">
        <v>3907</v>
      </c>
      <c r="D709" s="24">
        <v>0</v>
      </c>
      <c r="E709" s="24">
        <v>0</v>
      </c>
      <c r="F709" s="5"/>
      <c r="H709" s="24">
        <v>0</v>
      </c>
      <c r="I709" s="24">
        <v>0</v>
      </c>
      <c r="J709" s="24" t="s">
        <v>3906</v>
      </c>
    </row>
    <row r="710" spans="1:10" hidden="1" x14ac:dyDescent="0.2">
      <c r="A710" s="5" t="s">
        <v>3126</v>
      </c>
      <c r="B710" s="5" t="s">
        <v>948</v>
      </c>
      <c r="C710" s="5" t="s">
        <v>3909</v>
      </c>
      <c r="D710" s="24">
        <v>0</v>
      </c>
      <c r="E710" s="24">
        <v>0</v>
      </c>
      <c r="F710" s="5"/>
      <c r="H710" s="24">
        <v>0</v>
      </c>
      <c r="I710" s="24">
        <v>0</v>
      </c>
      <c r="J710" s="24" t="s">
        <v>3908</v>
      </c>
    </row>
    <row r="711" spans="1:10" hidden="1" x14ac:dyDescent="0.2">
      <c r="A711" s="5" t="s">
        <v>3126</v>
      </c>
      <c r="B711" s="5" t="s">
        <v>948</v>
      </c>
      <c r="C711" s="5" t="s">
        <v>3911</v>
      </c>
      <c r="D711" s="24">
        <v>0</v>
      </c>
      <c r="E711" s="24">
        <v>0</v>
      </c>
      <c r="F711" s="5"/>
      <c r="H711" s="24">
        <v>0</v>
      </c>
      <c r="I711" s="24">
        <v>0</v>
      </c>
      <c r="J711" s="24" t="s">
        <v>3910</v>
      </c>
    </row>
    <row r="712" spans="1:10" hidden="1" x14ac:dyDescent="0.2">
      <c r="A712" s="5" t="s">
        <v>3126</v>
      </c>
      <c r="B712" s="5" t="s">
        <v>948</v>
      </c>
      <c r="C712" s="5" t="s">
        <v>3913</v>
      </c>
      <c r="D712" s="24">
        <v>0</v>
      </c>
      <c r="E712" s="24">
        <v>0</v>
      </c>
      <c r="F712" s="5"/>
      <c r="H712" s="24">
        <v>0</v>
      </c>
      <c r="I712" s="24">
        <v>0</v>
      </c>
      <c r="J712" s="24" t="s">
        <v>3912</v>
      </c>
    </row>
    <row r="713" spans="1:10" hidden="1" x14ac:dyDescent="0.2">
      <c r="A713" s="5" t="s">
        <v>3126</v>
      </c>
      <c r="B713" s="5" t="s">
        <v>948</v>
      </c>
      <c r="C713" s="5" t="s">
        <v>25</v>
      </c>
      <c r="D713" s="24">
        <v>0</v>
      </c>
      <c r="E713" s="24">
        <v>0</v>
      </c>
      <c r="F713" s="5"/>
      <c r="H713" s="24">
        <v>0</v>
      </c>
      <c r="I713" s="24">
        <v>0</v>
      </c>
      <c r="J713" s="24" t="s">
        <v>3914</v>
      </c>
    </row>
    <row r="714" spans="1:10" hidden="1" x14ac:dyDescent="0.2">
      <c r="A714" s="5" t="s">
        <v>3126</v>
      </c>
      <c r="B714" s="5" t="s">
        <v>948</v>
      </c>
      <c r="C714" s="5" t="s">
        <v>486</v>
      </c>
      <c r="D714" s="24">
        <v>0</v>
      </c>
      <c r="E714" s="24">
        <v>0</v>
      </c>
      <c r="F714" s="5"/>
      <c r="H714" s="24">
        <v>0</v>
      </c>
      <c r="I714" s="24">
        <v>0</v>
      </c>
      <c r="J714" s="24" t="s">
        <v>591</v>
      </c>
    </row>
    <row r="715" spans="1:10" hidden="1" x14ac:dyDescent="0.2">
      <c r="A715" s="5" t="s">
        <v>3126</v>
      </c>
      <c r="B715" s="5" t="s">
        <v>948</v>
      </c>
      <c r="C715" s="5" t="s">
        <v>473</v>
      </c>
      <c r="D715" s="24">
        <v>0</v>
      </c>
      <c r="E715" s="24">
        <v>0</v>
      </c>
      <c r="F715" s="5"/>
      <c r="H715" s="24">
        <v>0</v>
      </c>
      <c r="I715" s="24">
        <v>0</v>
      </c>
      <c r="J715" s="24" t="s">
        <v>3915</v>
      </c>
    </row>
    <row r="716" spans="1:10" hidden="1" x14ac:dyDescent="0.2">
      <c r="A716" s="5" t="s">
        <v>3126</v>
      </c>
      <c r="B716" s="5" t="s">
        <v>948</v>
      </c>
      <c r="C716" s="5" t="s">
        <v>991</v>
      </c>
      <c r="D716" s="24">
        <v>0</v>
      </c>
      <c r="E716" s="24">
        <v>0</v>
      </c>
      <c r="F716" s="5"/>
      <c r="H716" s="24">
        <v>0</v>
      </c>
      <c r="I716" s="24">
        <v>0</v>
      </c>
      <c r="J716" s="24" t="s">
        <v>3916</v>
      </c>
    </row>
    <row r="717" spans="1:10" hidden="1" x14ac:dyDescent="0.2">
      <c r="A717" s="5" t="s">
        <v>3126</v>
      </c>
      <c r="B717" s="5" t="s">
        <v>948</v>
      </c>
      <c r="C717" s="5" t="s">
        <v>3918</v>
      </c>
      <c r="D717" s="24">
        <v>0</v>
      </c>
      <c r="E717" s="24">
        <v>0</v>
      </c>
      <c r="F717" s="5"/>
      <c r="H717" s="24">
        <v>0</v>
      </c>
      <c r="I717" s="24">
        <v>0</v>
      </c>
      <c r="J717" s="24" t="s">
        <v>3917</v>
      </c>
    </row>
    <row r="718" spans="1:10" hidden="1" x14ac:dyDescent="0.2">
      <c r="A718" s="5" t="s">
        <v>3126</v>
      </c>
      <c r="B718" s="5" t="s">
        <v>948</v>
      </c>
      <c r="C718" s="5" t="s">
        <v>3920</v>
      </c>
      <c r="D718" s="24">
        <v>0</v>
      </c>
      <c r="E718" s="24">
        <v>0</v>
      </c>
      <c r="F718" s="5"/>
      <c r="H718" s="24">
        <v>0</v>
      </c>
      <c r="I718" s="24">
        <v>0</v>
      </c>
      <c r="J718" s="24" t="s">
        <v>3919</v>
      </c>
    </row>
    <row r="719" spans="1:10" hidden="1" x14ac:dyDescent="0.2">
      <c r="A719" s="5" t="s">
        <v>3126</v>
      </c>
      <c r="B719" s="5" t="s">
        <v>948</v>
      </c>
      <c r="C719" s="5" t="s">
        <v>3922</v>
      </c>
      <c r="D719" s="24">
        <v>0</v>
      </c>
      <c r="E719" s="24">
        <v>0</v>
      </c>
      <c r="F719" s="5"/>
      <c r="H719" s="24">
        <v>0</v>
      </c>
      <c r="I719" s="24">
        <v>0</v>
      </c>
      <c r="J719" s="24" t="s">
        <v>3921</v>
      </c>
    </row>
    <row r="720" spans="1:10" hidden="1" x14ac:dyDescent="0.2">
      <c r="A720" s="5" t="s">
        <v>3126</v>
      </c>
      <c r="B720" s="5" t="s">
        <v>948</v>
      </c>
      <c r="C720" s="5" t="s">
        <v>3924</v>
      </c>
      <c r="D720" s="24">
        <v>0</v>
      </c>
      <c r="E720" s="24">
        <v>0</v>
      </c>
      <c r="F720" s="5"/>
      <c r="H720" s="24">
        <v>0</v>
      </c>
      <c r="I720" s="24">
        <v>0</v>
      </c>
      <c r="J720" s="24" t="s">
        <v>3923</v>
      </c>
    </row>
    <row r="721" spans="1:10" hidden="1" x14ac:dyDescent="0.2">
      <c r="A721" s="5" t="s">
        <v>3126</v>
      </c>
      <c r="B721" s="5" t="s">
        <v>948</v>
      </c>
      <c r="C721" s="5" t="s">
        <v>3081</v>
      </c>
      <c r="D721" s="24">
        <v>0</v>
      </c>
      <c r="E721" s="24">
        <v>0</v>
      </c>
      <c r="F721" s="5"/>
      <c r="H721" s="24">
        <v>0</v>
      </c>
      <c r="I721" s="24">
        <v>0</v>
      </c>
      <c r="J721" s="24" t="s">
        <v>3925</v>
      </c>
    </row>
    <row r="722" spans="1:10" hidden="1" x14ac:dyDescent="0.2">
      <c r="A722" s="5" t="s">
        <v>3126</v>
      </c>
      <c r="B722" s="5" t="s">
        <v>948</v>
      </c>
      <c r="C722" s="5" t="s">
        <v>3927</v>
      </c>
      <c r="D722" s="24">
        <v>0</v>
      </c>
      <c r="E722" s="24">
        <v>0</v>
      </c>
      <c r="F722" s="5"/>
      <c r="H722" s="24">
        <v>0</v>
      </c>
      <c r="I722" s="24">
        <v>0</v>
      </c>
      <c r="J722" s="24" t="s">
        <v>3926</v>
      </c>
    </row>
    <row r="723" spans="1:10" hidden="1" x14ac:dyDescent="0.2">
      <c r="A723" s="5" t="s">
        <v>3126</v>
      </c>
      <c r="B723" s="5" t="s">
        <v>948</v>
      </c>
      <c r="C723" s="5" t="s">
        <v>3929</v>
      </c>
      <c r="D723" s="24">
        <v>0</v>
      </c>
      <c r="E723" s="24">
        <v>0</v>
      </c>
      <c r="F723" s="5"/>
      <c r="H723" s="24">
        <v>0</v>
      </c>
      <c r="I723" s="24">
        <v>0</v>
      </c>
      <c r="J723" s="24" t="s">
        <v>3928</v>
      </c>
    </row>
    <row r="724" spans="1:10" hidden="1" x14ac:dyDescent="0.2">
      <c r="A724" s="5" t="s">
        <v>3126</v>
      </c>
      <c r="B724" s="5" t="s">
        <v>948</v>
      </c>
      <c r="C724" s="5" t="s">
        <v>3931</v>
      </c>
      <c r="D724" s="24">
        <v>0</v>
      </c>
      <c r="E724" s="24">
        <v>0</v>
      </c>
      <c r="F724" s="5"/>
      <c r="H724" s="24">
        <v>0</v>
      </c>
      <c r="I724" s="24">
        <v>0</v>
      </c>
      <c r="J724" s="24" t="s">
        <v>3930</v>
      </c>
    </row>
    <row r="725" spans="1:10" hidden="1" x14ac:dyDescent="0.2">
      <c r="A725" s="5" t="s">
        <v>3126</v>
      </c>
      <c r="B725" s="5" t="s">
        <v>948</v>
      </c>
      <c r="C725" s="5" t="s">
        <v>950</v>
      </c>
      <c r="D725" s="24">
        <v>0</v>
      </c>
      <c r="E725" s="24">
        <v>0</v>
      </c>
      <c r="F725" s="5"/>
      <c r="H725" s="24">
        <v>0</v>
      </c>
      <c r="I725" s="24">
        <v>0</v>
      </c>
      <c r="J725" s="24" t="s">
        <v>592</v>
      </c>
    </row>
    <row r="726" spans="1:10" hidden="1" x14ac:dyDescent="0.2">
      <c r="A726" s="5" t="s">
        <v>3126</v>
      </c>
      <c r="B726" s="5" t="s">
        <v>948</v>
      </c>
      <c r="C726" s="5" t="s">
        <v>3933</v>
      </c>
      <c r="D726" s="24">
        <v>0</v>
      </c>
      <c r="E726" s="24">
        <v>0</v>
      </c>
      <c r="F726" s="5"/>
      <c r="H726" s="24">
        <v>0</v>
      </c>
      <c r="I726" s="24">
        <v>0</v>
      </c>
      <c r="J726" s="24" t="s">
        <v>3932</v>
      </c>
    </row>
    <row r="727" spans="1:10" hidden="1" x14ac:dyDescent="0.2">
      <c r="A727" s="5" t="s">
        <v>3126</v>
      </c>
      <c r="B727" s="5" t="s">
        <v>948</v>
      </c>
      <c r="C727" s="5" t="s">
        <v>3935</v>
      </c>
      <c r="D727" s="24">
        <v>0</v>
      </c>
      <c r="E727" s="24">
        <v>0</v>
      </c>
      <c r="F727" s="5"/>
      <c r="H727" s="24">
        <v>0</v>
      </c>
      <c r="I727" s="24">
        <v>0</v>
      </c>
      <c r="J727" s="24" t="s">
        <v>3934</v>
      </c>
    </row>
    <row r="728" spans="1:10" hidden="1" x14ac:dyDescent="0.2">
      <c r="A728" s="5" t="s">
        <v>3126</v>
      </c>
      <c r="B728" s="5" t="s">
        <v>948</v>
      </c>
      <c r="C728" s="5" t="s">
        <v>3937</v>
      </c>
      <c r="D728" s="24">
        <v>0</v>
      </c>
      <c r="E728" s="24">
        <v>0</v>
      </c>
      <c r="F728" s="5"/>
      <c r="H728" s="24">
        <v>0</v>
      </c>
      <c r="I728" s="24">
        <v>0</v>
      </c>
      <c r="J728" s="24" t="s">
        <v>3936</v>
      </c>
    </row>
    <row r="729" spans="1:10" hidden="1" x14ac:dyDescent="0.2">
      <c r="A729" s="5" t="s">
        <v>3126</v>
      </c>
      <c r="B729" s="5" t="s">
        <v>948</v>
      </c>
      <c r="C729" s="5" t="s">
        <v>3939</v>
      </c>
      <c r="D729" s="24">
        <v>0</v>
      </c>
      <c r="E729" s="24">
        <v>0</v>
      </c>
      <c r="F729" s="5"/>
      <c r="H729" s="24">
        <v>0</v>
      </c>
      <c r="I729" s="24">
        <v>0</v>
      </c>
      <c r="J729" s="24" t="s">
        <v>3938</v>
      </c>
    </row>
    <row r="730" spans="1:10" hidden="1" x14ac:dyDescent="0.2">
      <c r="A730" s="5" t="s">
        <v>3126</v>
      </c>
      <c r="B730" s="5" t="s">
        <v>948</v>
      </c>
      <c r="C730" s="5" t="s">
        <v>3941</v>
      </c>
      <c r="D730" s="24">
        <v>0</v>
      </c>
      <c r="E730" s="24">
        <v>0</v>
      </c>
      <c r="F730" s="5"/>
      <c r="H730" s="24">
        <v>0</v>
      </c>
      <c r="I730" s="24">
        <v>0</v>
      </c>
      <c r="J730" s="24" t="s">
        <v>3940</v>
      </c>
    </row>
    <row r="731" spans="1:10" hidden="1" x14ac:dyDescent="0.2">
      <c r="A731" s="5" t="s">
        <v>3126</v>
      </c>
      <c r="B731" s="5" t="s">
        <v>948</v>
      </c>
      <c r="C731" s="5" t="s">
        <v>3943</v>
      </c>
      <c r="D731" s="24">
        <v>0</v>
      </c>
      <c r="E731" s="24">
        <v>0</v>
      </c>
      <c r="F731" s="5"/>
      <c r="H731" s="24">
        <v>0</v>
      </c>
      <c r="I731" s="24">
        <v>0</v>
      </c>
      <c r="J731" s="24" t="s">
        <v>3942</v>
      </c>
    </row>
    <row r="732" spans="1:10" hidden="1" x14ac:dyDescent="0.2">
      <c r="A732" s="5" t="s">
        <v>3126</v>
      </c>
      <c r="B732" s="5" t="s">
        <v>948</v>
      </c>
      <c r="C732" s="5" t="s">
        <v>3945</v>
      </c>
      <c r="D732" s="24">
        <v>0</v>
      </c>
      <c r="E732" s="24">
        <v>0</v>
      </c>
      <c r="F732" s="5"/>
      <c r="H732" s="24">
        <v>0</v>
      </c>
      <c r="I732" s="24">
        <v>0</v>
      </c>
      <c r="J732" s="24" t="s">
        <v>3944</v>
      </c>
    </row>
    <row r="733" spans="1:10" hidden="1" x14ac:dyDescent="0.2">
      <c r="A733" s="5" t="s">
        <v>3126</v>
      </c>
      <c r="B733" s="5" t="s">
        <v>948</v>
      </c>
      <c r="C733" s="5" t="s">
        <v>3947</v>
      </c>
      <c r="D733" s="24">
        <v>0</v>
      </c>
      <c r="E733" s="24">
        <v>0</v>
      </c>
      <c r="F733" s="5"/>
      <c r="H733" s="24">
        <v>0</v>
      </c>
      <c r="I733" s="24">
        <v>0</v>
      </c>
      <c r="J733" s="24" t="s">
        <v>3946</v>
      </c>
    </row>
    <row r="734" spans="1:10" hidden="1" x14ac:dyDescent="0.2">
      <c r="A734" s="5" t="s">
        <v>3126</v>
      </c>
      <c r="B734" s="5" t="s">
        <v>948</v>
      </c>
      <c r="C734" s="5" t="s">
        <v>3949</v>
      </c>
      <c r="D734" s="24">
        <v>0</v>
      </c>
      <c r="E734" s="24">
        <v>0</v>
      </c>
      <c r="F734" s="5"/>
      <c r="H734" s="24">
        <v>0</v>
      </c>
      <c r="I734" s="24">
        <v>0</v>
      </c>
      <c r="J734" s="24" t="s">
        <v>3948</v>
      </c>
    </row>
    <row r="735" spans="1:10" hidden="1" x14ac:dyDescent="0.2">
      <c r="A735" s="5" t="s">
        <v>3126</v>
      </c>
      <c r="B735" s="5" t="s">
        <v>948</v>
      </c>
      <c r="C735" s="5" t="s">
        <v>3951</v>
      </c>
      <c r="D735" s="24">
        <v>0</v>
      </c>
      <c r="E735" s="24">
        <v>0</v>
      </c>
      <c r="F735" s="5"/>
      <c r="H735" s="24">
        <v>0</v>
      </c>
      <c r="I735" s="24">
        <v>0</v>
      </c>
      <c r="J735" s="24" t="s">
        <v>3950</v>
      </c>
    </row>
    <row r="736" spans="1:10" hidden="1" x14ac:dyDescent="0.2">
      <c r="A736" s="5" t="s">
        <v>3126</v>
      </c>
      <c r="B736" s="5" t="s">
        <v>948</v>
      </c>
      <c r="C736" s="5" t="s">
        <v>176</v>
      </c>
      <c r="D736" s="24">
        <v>0</v>
      </c>
      <c r="E736" s="24">
        <v>0</v>
      </c>
      <c r="F736" s="5"/>
      <c r="H736" s="24">
        <v>0</v>
      </c>
      <c r="I736" s="24">
        <v>0</v>
      </c>
      <c r="J736" s="24" t="s">
        <v>593</v>
      </c>
    </row>
    <row r="737" spans="1:10" hidden="1" x14ac:dyDescent="0.2">
      <c r="A737" s="5" t="s">
        <v>3126</v>
      </c>
      <c r="B737" s="5" t="s">
        <v>948</v>
      </c>
      <c r="C737" s="5" t="s">
        <v>3953</v>
      </c>
      <c r="D737" s="24">
        <v>0</v>
      </c>
      <c r="E737" s="24">
        <v>0</v>
      </c>
      <c r="F737" s="5"/>
      <c r="H737" s="24">
        <v>0</v>
      </c>
      <c r="I737" s="24">
        <v>0</v>
      </c>
      <c r="J737" s="24" t="s">
        <v>3952</v>
      </c>
    </row>
    <row r="738" spans="1:10" hidden="1" x14ac:dyDescent="0.2">
      <c r="A738" s="5" t="s">
        <v>3126</v>
      </c>
      <c r="B738" s="5" t="s">
        <v>948</v>
      </c>
      <c r="C738" s="5" t="s">
        <v>3955</v>
      </c>
      <c r="D738" s="24">
        <v>0</v>
      </c>
      <c r="E738" s="24">
        <v>0</v>
      </c>
      <c r="F738" s="5"/>
      <c r="H738" s="24">
        <v>0</v>
      </c>
      <c r="I738" s="24">
        <v>0</v>
      </c>
      <c r="J738" s="24" t="s">
        <v>3954</v>
      </c>
    </row>
    <row r="739" spans="1:10" hidden="1" x14ac:dyDescent="0.2">
      <c r="A739" s="5" t="s">
        <v>3126</v>
      </c>
      <c r="B739" s="5" t="s">
        <v>948</v>
      </c>
      <c r="C739" s="5" t="s">
        <v>3957</v>
      </c>
      <c r="D739" s="24">
        <v>0</v>
      </c>
      <c r="E739" s="24">
        <v>0</v>
      </c>
      <c r="F739" s="5"/>
      <c r="H739" s="24">
        <v>0</v>
      </c>
      <c r="I739" s="24">
        <v>0</v>
      </c>
      <c r="J739" s="24" t="s">
        <v>3956</v>
      </c>
    </row>
    <row r="740" spans="1:10" hidden="1" x14ac:dyDescent="0.2">
      <c r="A740" s="5" t="s">
        <v>3126</v>
      </c>
      <c r="B740" s="5" t="s">
        <v>948</v>
      </c>
      <c r="C740" s="5" t="s">
        <v>3959</v>
      </c>
      <c r="D740" s="24">
        <v>0</v>
      </c>
      <c r="E740" s="24">
        <v>0</v>
      </c>
      <c r="F740" s="5"/>
      <c r="H740" s="24">
        <v>0</v>
      </c>
      <c r="I740" s="24">
        <v>0</v>
      </c>
      <c r="J740" s="24" t="s">
        <v>3958</v>
      </c>
    </row>
    <row r="741" spans="1:10" hidden="1" x14ac:dyDescent="0.2">
      <c r="A741" s="5" t="s">
        <v>3126</v>
      </c>
      <c r="B741" s="5" t="s">
        <v>948</v>
      </c>
      <c r="C741" s="5" t="s">
        <v>3961</v>
      </c>
      <c r="D741" s="24">
        <v>0</v>
      </c>
      <c r="E741" s="24">
        <v>0</v>
      </c>
      <c r="F741" s="5"/>
      <c r="H741" s="24">
        <v>0</v>
      </c>
      <c r="I741" s="24">
        <v>0</v>
      </c>
      <c r="J741" s="24" t="s">
        <v>3960</v>
      </c>
    </row>
    <row r="742" spans="1:10" hidden="1" x14ac:dyDescent="0.2">
      <c r="A742" s="5" t="s">
        <v>3126</v>
      </c>
      <c r="B742" s="5" t="s">
        <v>948</v>
      </c>
      <c r="C742" s="5" t="s">
        <v>3963</v>
      </c>
      <c r="D742" s="24">
        <v>0</v>
      </c>
      <c r="E742" s="24">
        <v>0</v>
      </c>
      <c r="F742" s="5"/>
      <c r="H742" s="24">
        <v>0</v>
      </c>
      <c r="I742" s="24">
        <v>0</v>
      </c>
      <c r="J742" s="24" t="s">
        <v>3962</v>
      </c>
    </row>
    <row r="743" spans="1:10" hidden="1" x14ac:dyDescent="0.2">
      <c r="A743" s="5" t="s">
        <v>3126</v>
      </c>
      <c r="B743" s="5" t="s">
        <v>948</v>
      </c>
      <c r="C743" s="5" t="s">
        <v>348</v>
      </c>
      <c r="D743" s="24">
        <v>0</v>
      </c>
      <c r="E743" s="24">
        <v>0</v>
      </c>
      <c r="F743" s="5"/>
      <c r="H743" s="24">
        <v>0</v>
      </c>
      <c r="I743" s="24">
        <v>0</v>
      </c>
      <c r="J743" s="24" t="s">
        <v>594</v>
      </c>
    </row>
    <row r="744" spans="1:10" hidden="1" x14ac:dyDescent="0.2">
      <c r="A744" s="5" t="s">
        <v>3126</v>
      </c>
      <c r="B744" s="5" t="s">
        <v>948</v>
      </c>
      <c r="C744" s="5" t="s">
        <v>3965</v>
      </c>
      <c r="D744" s="24">
        <v>0</v>
      </c>
      <c r="E744" s="24">
        <v>0</v>
      </c>
      <c r="F744" s="5"/>
      <c r="H744" s="24">
        <v>0</v>
      </c>
      <c r="I744" s="24">
        <v>0</v>
      </c>
      <c r="J744" s="24" t="s">
        <v>3964</v>
      </c>
    </row>
    <row r="745" spans="1:10" hidden="1" x14ac:dyDescent="0.2">
      <c r="A745" s="5" t="s">
        <v>3126</v>
      </c>
      <c r="B745" s="5" t="s">
        <v>948</v>
      </c>
      <c r="C745" s="5" t="s">
        <v>38</v>
      </c>
      <c r="D745" s="24">
        <v>0</v>
      </c>
      <c r="E745" s="24">
        <v>0</v>
      </c>
      <c r="F745" s="5"/>
      <c r="H745" s="24">
        <v>0</v>
      </c>
      <c r="I745" s="24">
        <v>0</v>
      </c>
      <c r="J745" s="24" t="s">
        <v>595</v>
      </c>
    </row>
    <row r="746" spans="1:10" hidden="1" x14ac:dyDescent="0.2">
      <c r="A746" s="5" t="s">
        <v>3126</v>
      </c>
      <c r="B746" s="5" t="s">
        <v>948</v>
      </c>
      <c r="C746" s="5" t="s">
        <v>3967</v>
      </c>
      <c r="D746" s="24">
        <v>0</v>
      </c>
      <c r="E746" s="24">
        <v>0</v>
      </c>
      <c r="F746" s="5"/>
      <c r="H746" s="24">
        <v>0</v>
      </c>
      <c r="I746" s="24">
        <v>0</v>
      </c>
      <c r="J746" s="24" t="s">
        <v>3966</v>
      </c>
    </row>
    <row r="747" spans="1:10" hidden="1" x14ac:dyDescent="0.2">
      <c r="A747" s="5" t="s">
        <v>3126</v>
      </c>
      <c r="B747" s="5" t="s">
        <v>948</v>
      </c>
      <c r="C747" s="5" t="s">
        <v>3969</v>
      </c>
      <c r="D747" s="24">
        <v>0</v>
      </c>
      <c r="E747" s="24">
        <v>0</v>
      </c>
      <c r="F747" s="5"/>
      <c r="H747" s="24">
        <v>0</v>
      </c>
      <c r="I747" s="24">
        <v>0</v>
      </c>
      <c r="J747" s="24" t="s">
        <v>3968</v>
      </c>
    </row>
    <row r="748" spans="1:10" hidden="1" x14ac:dyDescent="0.2">
      <c r="A748" s="5" t="s">
        <v>3126</v>
      </c>
      <c r="B748" s="5" t="s">
        <v>948</v>
      </c>
      <c r="C748" s="5" t="s">
        <v>3971</v>
      </c>
      <c r="D748" s="24">
        <v>0</v>
      </c>
      <c r="E748" s="24">
        <v>0</v>
      </c>
      <c r="F748" s="5"/>
      <c r="H748" s="24">
        <v>0</v>
      </c>
      <c r="I748" s="24">
        <v>0</v>
      </c>
      <c r="J748" s="24" t="s">
        <v>3970</v>
      </c>
    </row>
    <row r="749" spans="1:10" hidden="1" x14ac:dyDescent="0.2">
      <c r="A749" s="5" t="s">
        <v>3126</v>
      </c>
      <c r="B749" s="5" t="s">
        <v>948</v>
      </c>
      <c r="C749" s="5" t="s">
        <v>3973</v>
      </c>
      <c r="D749" s="24">
        <v>0</v>
      </c>
      <c r="E749" s="24">
        <v>0</v>
      </c>
      <c r="F749" s="5"/>
      <c r="H749" s="24">
        <v>0</v>
      </c>
      <c r="I749" s="24">
        <v>0</v>
      </c>
      <c r="J749" s="24" t="s">
        <v>3972</v>
      </c>
    </row>
    <row r="750" spans="1:10" hidden="1" x14ac:dyDescent="0.2">
      <c r="A750" s="5" t="s">
        <v>3126</v>
      </c>
      <c r="B750" s="5" t="s">
        <v>948</v>
      </c>
      <c r="C750" s="5" t="s">
        <v>3975</v>
      </c>
      <c r="D750" s="24">
        <v>0</v>
      </c>
      <c r="E750" s="24">
        <v>0</v>
      </c>
      <c r="F750" s="5"/>
      <c r="H750" s="24">
        <v>0</v>
      </c>
      <c r="I750" s="24">
        <v>0</v>
      </c>
      <c r="J750" s="24" t="s">
        <v>3974</v>
      </c>
    </row>
    <row r="751" spans="1:10" hidden="1" x14ac:dyDescent="0.2">
      <c r="A751" s="5" t="s">
        <v>3126</v>
      </c>
      <c r="B751" s="5" t="s">
        <v>948</v>
      </c>
      <c r="C751" s="5" t="s">
        <v>3977</v>
      </c>
      <c r="D751" s="24">
        <v>0</v>
      </c>
      <c r="E751" s="24">
        <v>0</v>
      </c>
      <c r="F751" s="5"/>
      <c r="H751" s="24">
        <v>0</v>
      </c>
      <c r="I751" s="24">
        <v>0</v>
      </c>
      <c r="J751" s="24" t="s">
        <v>3976</v>
      </c>
    </row>
    <row r="752" spans="1:10" hidden="1" x14ac:dyDescent="0.2">
      <c r="A752" s="5" t="s">
        <v>3126</v>
      </c>
      <c r="B752" s="5" t="s">
        <v>948</v>
      </c>
      <c r="C752" s="5" t="s">
        <v>3979</v>
      </c>
      <c r="D752" s="24">
        <v>0</v>
      </c>
      <c r="E752" s="24">
        <v>0</v>
      </c>
      <c r="F752" s="5"/>
      <c r="H752" s="24">
        <v>0</v>
      </c>
      <c r="I752" s="24">
        <v>0</v>
      </c>
      <c r="J752" s="24" t="s">
        <v>3978</v>
      </c>
    </row>
    <row r="753" spans="1:10" hidden="1" x14ac:dyDescent="0.2">
      <c r="A753" s="5" t="s">
        <v>3126</v>
      </c>
      <c r="B753" s="5" t="s">
        <v>948</v>
      </c>
      <c r="C753" s="5" t="s">
        <v>3981</v>
      </c>
      <c r="D753" s="24">
        <v>0</v>
      </c>
      <c r="E753" s="24">
        <v>0</v>
      </c>
      <c r="F753" s="5"/>
      <c r="H753" s="24">
        <v>0</v>
      </c>
      <c r="I753" s="24">
        <v>0</v>
      </c>
      <c r="J753" s="24" t="s">
        <v>3980</v>
      </c>
    </row>
    <row r="754" spans="1:10" hidden="1" x14ac:dyDescent="0.2">
      <c r="A754" s="5" t="s">
        <v>3126</v>
      </c>
      <c r="B754" s="5" t="s">
        <v>948</v>
      </c>
      <c r="C754" s="5" t="s">
        <v>3983</v>
      </c>
      <c r="D754" s="24">
        <v>0</v>
      </c>
      <c r="E754" s="24">
        <v>0</v>
      </c>
      <c r="F754" s="5"/>
      <c r="H754" s="24">
        <v>0</v>
      </c>
      <c r="I754" s="24">
        <v>0</v>
      </c>
      <c r="J754" s="24" t="s">
        <v>3982</v>
      </c>
    </row>
    <row r="755" spans="1:10" hidden="1" x14ac:dyDescent="0.2">
      <c r="A755" s="5" t="s">
        <v>3126</v>
      </c>
      <c r="B755" s="5" t="s">
        <v>948</v>
      </c>
      <c r="C755" s="5" t="s">
        <v>3985</v>
      </c>
      <c r="D755" s="24">
        <v>0</v>
      </c>
      <c r="E755" s="24">
        <v>0</v>
      </c>
      <c r="F755" s="5"/>
      <c r="H755" s="24">
        <v>0</v>
      </c>
      <c r="I755" s="24">
        <v>0</v>
      </c>
      <c r="J755" s="24" t="s">
        <v>3984</v>
      </c>
    </row>
    <row r="756" spans="1:10" hidden="1" x14ac:dyDescent="0.2">
      <c r="A756" s="5" t="s">
        <v>3126</v>
      </c>
      <c r="B756" s="5" t="s">
        <v>948</v>
      </c>
      <c r="C756" s="5" t="s">
        <v>229</v>
      </c>
      <c r="D756" s="24">
        <v>0</v>
      </c>
      <c r="E756" s="24">
        <v>0</v>
      </c>
      <c r="F756" s="5"/>
      <c r="H756" s="24">
        <v>0</v>
      </c>
      <c r="I756" s="24">
        <v>0</v>
      </c>
      <c r="J756" s="24" t="s">
        <v>596</v>
      </c>
    </row>
    <row r="757" spans="1:10" hidden="1" x14ac:dyDescent="0.2">
      <c r="A757" s="5" t="s">
        <v>3126</v>
      </c>
      <c r="B757" s="5" t="s">
        <v>948</v>
      </c>
      <c r="C757" s="5" t="s">
        <v>3987</v>
      </c>
      <c r="D757" s="24">
        <v>0</v>
      </c>
      <c r="E757" s="24">
        <v>0</v>
      </c>
      <c r="F757" s="5"/>
      <c r="H757" s="24">
        <v>0</v>
      </c>
      <c r="I757" s="24">
        <v>0</v>
      </c>
      <c r="J757" s="24" t="s">
        <v>3986</v>
      </c>
    </row>
    <row r="758" spans="1:10" hidden="1" x14ac:dyDescent="0.2">
      <c r="A758" s="5" t="s">
        <v>3126</v>
      </c>
      <c r="B758" s="5" t="s">
        <v>948</v>
      </c>
      <c r="C758" s="5" t="s">
        <v>3989</v>
      </c>
      <c r="D758" s="24">
        <v>0</v>
      </c>
      <c r="E758" s="24">
        <v>0</v>
      </c>
      <c r="F758" s="5"/>
      <c r="H758" s="24">
        <v>0</v>
      </c>
      <c r="I758" s="24">
        <v>0</v>
      </c>
      <c r="J758" s="24" t="s">
        <v>3988</v>
      </c>
    </row>
    <row r="759" spans="1:10" hidden="1" x14ac:dyDescent="0.2">
      <c r="A759" s="5" t="s">
        <v>3126</v>
      </c>
      <c r="B759" s="5" t="s">
        <v>948</v>
      </c>
      <c r="C759" s="5" t="s">
        <v>3991</v>
      </c>
      <c r="D759" s="24">
        <v>0</v>
      </c>
      <c r="E759" s="24">
        <v>0</v>
      </c>
      <c r="F759" s="5"/>
      <c r="H759" s="24">
        <v>0</v>
      </c>
      <c r="I759" s="24">
        <v>0</v>
      </c>
      <c r="J759" s="24" t="s">
        <v>3990</v>
      </c>
    </row>
    <row r="760" spans="1:10" hidden="1" x14ac:dyDescent="0.2">
      <c r="A760" s="5" t="s">
        <v>3126</v>
      </c>
      <c r="B760" s="5" t="s">
        <v>948</v>
      </c>
      <c r="C760" s="5" t="s">
        <v>3993</v>
      </c>
      <c r="D760" s="24">
        <v>0</v>
      </c>
      <c r="E760" s="24">
        <v>0</v>
      </c>
      <c r="F760" s="5"/>
      <c r="H760" s="24">
        <v>0</v>
      </c>
      <c r="I760" s="24">
        <v>0</v>
      </c>
      <c r="J760" s="24" t="s">
        <v>3992</v>
      </c>
    </row>
    <row r="761" spans="1:10" hidden="1" x14ac:dyDescent="0.2">
      <c r="A761" s="5" t="s">
        <v>3126</v>
      </c>
      <c r="B761" s="5" t="s">
        <v>948</v>
      </c>
      <c r="C761" s="5" t="s">
        <v>3995</v>
      </c>
      <c r="D761" s="24">
        <v>0</v>
      </c>
      <c r="E761" s="24">
        <v>0</v>
      </c>
      <c r="F761" s="5"/>
      <c r="H761" s="24">
        <v>0</v>
      </c>
      <c r="I761" s="24">
        <v>0</v>
      </c>
      <c r="J761" s="24" t="s">
        <v>3994</v>
      </c>
    </row>
    <row r="762" spans="1:10" hidden="1" x14ac:dyDescent="0.2">
      <c r="A762" s="5" t="s">
        <v>3126</v>
      </c>
      <c r="B762" s="5" t="s">
        <v>948</v>
      </c>
      <c r="C762" s="5" t="s">
        <v>3997</v>
      </c>
      <c r="D762" s="24">
        <v>0</v>
      </c>
      <c r="E762" s="24">
        <v>0</v>
      </c>
      <c r="F762" s="5"/>
      <c r="H762" s="24">
        <v>0</v>
      </c>
      <c r="I762" s="24">
        <v>0</v>
      </c>
      <c r="J762" s="24" t="s">
        <v>3996</v>
      </c>
    </row>
    <row r="763" spans="1:10" hidden="1" x14ac:dyDescent="0.2">
      <c r="A763" s="5" t="s">
        <v>3126</v>
      </c>
      <c r="B763" s="5" t="s">
        <v>948</v>
      </c>
      <c r="C763" s="5" t="s">
        <v>3999</v>
      </c>
      <c r="D763" s="24">
        <v>0</v>
      </c>
      <c r="E763" s="24">
        <v>0</v>
      </c>
      <c r="F763" s="5"/>
      <c r="H763" s="24">
        <v>0</v>
      </c>
      <c r="I763" s="24">
        <v>0</v>
      </c>
      <c r="J763" s="24" t="s">
        <v>3998</v>
      </c>
    </row>
    <row r="764" spans="1:10" hidden="1" x14ac:dyDescent="0.2">
      <c r="A764" s="5" t="s">
        <v>3126</v>
      </c>
      <c r="B764" s="5" t="s">
        <v>948</v>
      </c>
      <c r="C764" s="5" t="s">
        <v>4001</v>
      </c>
      <c r="D764" s="24">
        <v>0</v>
      </c>
      <c r="E764" s="24">
        <v>0</v>
      </c>
      <c r="F764" s="5"/>
      <c r="H764" s="24">
        <v>0</v>
      </c>
      <c r="I764" s="24">
        <v>0</v>
      </c>
      <c r="J764" s="24" t="s">
        <v>4000</v>
      </c>
    </row>
    <row r="765" spans="1:10" hidden="1" x14ac:dyDescent="0.2">
      <c r="A765" s="5" t="s">
        <v>3126</v>
      </c>
      <c r="B765" s="5" t="s">
        <v>948</v>
      </c>
      <c r="C765" s="5" t="s">
        <v>4003</v>
      </c>
      <c r="D765" s="24">
        <v>0</v>
      </c>
      <c r="E765" s="24">
        <v>0</v>
      </c>
      <c r="F765" s="5"/>
      <c r="H765" s="24">
        <v>0</v>
      </c>
      <c r="I765" s="24">
        <v>0</v>
      </c>
      <c r="J765" s="24" t="s">
        <v>4002</v>
      </c>
    </row>
    <row r="766" spans="1:10" hidden="1" x14ac:dyDescent="0.2">
      <c r="A766" s="5" t="s">
        <v>3126</v>
      </c>
      <c r="B766" s="5" t="s">
        <v>948</v>
      </c>
      <c r="C766" s="5" t="s">
        <v>4005</v>
      </c>
      <c r="D766" s="24">
        <v>0</v>
      </c>
      <c r="E766" s="24">
        <v>0</v>
      </c>
      <c r="F766" s="5"/>
      <c r="H766" s="24">
        <v>0</v>
      </c>
      <c r="I766" s="24">
        <v>0</v>
      </c>
      <c r="J766" s="24" t="s">
        <v>4004</v>
      </c>
    </row>
    <row r="767" spans="1:10" hidden="1" x14ac:dyDescent="0.2">
      <c r="A767" s="5" t="s">
        <v>3126</v>
      </c>
      <c r="B767" s="5" t="s">
        <v>948</v>
      </c>
      <c r="C767" s="5" t="s">
        <v>306</v>
      </c>
      <c r="D767" s="24">
        <v>0</v>
      </c>
      <c r="E767" s="24">
        <v>0</v>
      </c>
      <c r="F767" s="5"/>
      <c r="H767" s="24">
        <v>0</v>
      </c>
      <c r="I767" s="24">
        <v>0</v>
      </c>
      <c r="J767" s="24" t="s">
        <v>597</v>
      </c>
    </row>
    <row r="768" spans="1:10" hidden="1" x14ac:dyDescent="0.2">
      <c r="A768" s="5" t="s">
        <v>3126</v>
      </c>
      <c r="B768" s="5" t="s">
        <v>948</v>
      </c>
      <c r="C768" s="5" t="s">
        <v>4007</v>
      </c>
      <c r="D768" s="24">
        <v>0</v>
      </c>
      <c r="E768" s="24">
        <v>0</v>
      </c>
      <c r="F768" s="5"/>
      <c r="H768" s="24">
        <v>0</v>
      </c>
      <c r="I768" s="24">
        <v>0</v>
      </c>
      <c r="J768" s="24" t="s">
        <v>4006</v>
      </c>
    </row>
    <row r="769" spans="1:10" hidden="1" x14ac:dyDescent="0.2">
      <c r="A769" s="5" t="s">
        <v>3126</v>
      </c>
      <c r="B769" s="5" t="s">
        <v>948</v>
      </c>
      <c r="C769" s="5" t="s">
        <v>4009</v>
      </c>
      <c r="D769" s="24">
        <v>0</v>
      </c>
      <c r="E769" s="24">
        <v>0</v>
      </c>
      <c r="F769" s="5"/>
      <c r="H769" s="24">
        <v>0</v>
      </c>
      <c r="I769" s="24">
        <v>0</v>
      </c>
      <c r="J769" s="24" t="s">
        <v>4008</v>
      </c>
    </row>
    <row r="770" spans="1:10" hidden="1" x14ac:dyDescent="0.2">
      <c r="A770" s="5" t="s">
        <v>3126</v>
      </c>
      <c r="B770" s="5" t="s">
        <v>948</v>
      </c>
      <c r="C770" s="5" t="s">
        <v>4011</v>
      </c>
      <c r="D770" s="24">
        <v>0</v>
      </c>
      <c r="E770" s="24">
        <v>0</v>
      </c>
      <c r="F770" s="5"/>
      <c r="H770" s="24">
        <v>0</v>
      </c>
      <c r="I770" s="24">
        <v>0</v>
      </c>
      <c r="J770" s="24" t="s">
        <v>4010</v>
      </c>
    </row>
    <row r="771" spans="1:10" hidden="1" x14ac:dyDescent="0.2">
      <c r="A771" s="5" t="s">
        <v>3126</v>
      </c>
      <c r="B771" s="5" t="s">
        <v>948</v>
      </c>
      <c r="C771" s="5" t="s">
        <v>4013</v>
      </c>
      <c r="D771" s="24">
        <v>0</v>
      </c>
      <c r="E771" s="24">
        <v>0</v>
      </c>
      <c r="F771" s="5"/>
      <c r="H771" s="24">
        <v>0</v>
      </c>
      <c r="I771" s="24">
        <v>0</v>
      </c>
      <c r="J771" s="24" t="s">
        <v>4012</v>
      </c>
    </row>
    <row r="772" spans="1:10" hidden="1" x14ac:dyDescent="0.2">
      <c r="A772" s="5" t="s">
        <v>3126</v>
      </c>
      <c r="B772" s="5" t="s">
        <v>948</v>
      </c>
      <c r="C772" s="5" t="s">
        <v>4015</v>
      </c>
      <c r="D772" s="24">
        <v>0</v>
      </c>
      <c r="E772" s="24">
        <v>0</v>
      </c>
      <c r="F772" s="5"/>
      <c r="H772" s="24">
        <v>0</v>
      </c>
      <c r="I772" s="24">
        <v>0</v>
      </c>
      <c r="J772" s="24" t="s">
        <v>4014</v>
      </c>
    </row>
    <row r="773" spans="1:10" hidden="1" x14ac:dyDescent="0.2">
      <c r="A773" s="5" t="s">
        <v>3126</v>
      </c>
      <c r="B773" s="5" t="s">
        <v>948</v>
      </c>
      <c r="C773" s="5" t="s">
        <v>4017</v>
      </c>
      <c r="D773" s="24">
        <v>0</v>
      </c>
      <c r="E773" s="24">
        <v>0</v>
      </c>
      <c r="F773" s="5"/>
      <c r="H773" s="24">
        <v>0</v>
      </c>
      <c r="I773" s="24">
        <v>0</v>
      </c>
      <c r="J773" s="24" t="s">
        <v>4016</v>
      </c>
    </row>
    <row r="774" spans="1:10" hidden="1" x14ac:dyDescent="0.2">
      <c r="A774" s="5" t="s">
        <v>3126</v>
      </c>
      <c r="B774" s="5" t="s">
        <v>948</v>
      </c>
      <c r="C774" s="5" t="s">
        <v>4019</v>
      </c>
      <c r="D774" s="24">
        <v>0</v>
      </c>
      <c r="E774" s="24">
        <v>0</v>
      </c>
      <c r="F774" s="5"/>
      <c r="H774" s="24">
        <v>0</v>
      </c>
      <c r="I774" s="24">
        <v>0</v>
      </c>
      <c r="J774" s="24" t="s">
        <v>4018</v>
      </c>
    </row>
    <row r="775" spans="1:10" hidden="1" x14ac:dyDescent="0.2">
      <c r="A775" s="5" t="s">
        <v>3126</v>
      </c>
      <c r="B775" s="5" t="s">
        <v>948</v>
      </c>
      <c r="C775" s="5" t="s">
        <v>4021</v>
      </c>
      <c r="D775" s="24">
        <v>0</v>
      </c>
      <c r="E775" s="24">
        <v>0</v>
      </c>
      <c r="F775" s="5"/>
      <c r="H775" s="24">
        <v>0</v>
      </c>
      <c r="I775" s="24">
        <v>0</v>
      </c>
      <c r="J775" s="24" t="s">
        <v>4020</v>
      </c>
    </row>
    <row r="776" spans="1:10" hidden="1" x14ac:dyDescent="0.2">
      <c r="A776" s="5" t="s">
        <v>3126</v>
      </c>
      <c r="B776" s="5" t="s">
        <v>948</v>
      </c>
      <c r="C776" s="5" t="s">
        <v>4023</v>
      </c>
      <c r="D776" s="24">
        <v>0</v>
      </c>
      <c r="E776" s="24">
        <v>0</v>
      </c>
      <c r="F776" s="5"/>
      <c r="H776" s="24">
        <v>0</v>
      </c>
      <c r="I776" s="24">
        <v>0</v>
      </c>
      <c r="J776" s="24" t="s">
        <v>4022</v>
      </c>
    </row>
    <row r="777" spans="1:10" hidden="1" x14ac:dyDescent="0.2">
      <c r="A777" s="5" t="s">
        <v>3126</v>
      </c>
      <c r="B777" s="5" t="s">
        <v>948</v>
      </c>
      <c r="C777" s="5" t="s">
        <v>4025</v>
      </c>
      <c r="D777" s="24">
        <v>0</v>
      </c>
      <c r="E777" s="24">
        <v>0</v>
      </c>
      <c r="F777" s="5"/>
      <c r="H777" s="24">
        <v>0</v>
      </c>
      <c r="I777" s="24">
        <v>0</v>
      </c>
      <c r="J777" s="24" t="s">
        <v>4024</v>
      </c>
    </row>
    <row r="778" spans="1:10" hidden="1" x14ac:dyDescent="0.2">
      <c r="A778" s="5" t="s">
        <v>3126</v>
      </c>
      <c r="B778" s="5" t="s">
        <v>948</v>
      </c>
      <c r="C778" s="5" t="s">
        <v>228</v>
      </c>
      <c r="D778" s="24">
        <v>0</v>
      </c>
      <c r="E778" s="24">
        <v>0</v>
      </c>
      <c r="F778" s="5"/>
      <c r="H778" s="24">
        <v>0</v>
      </c>
      <c r="I778" s="24">
        <v>0</v>
      </c>
      <c r="J778" s="24" t="s">
        <v>598</v>
      </c>
    </row>
    <row r="779" spans="1:10" hidden="1" x14ac:dyDescent="0.2">
      <c r="A779" s="5" t="s">
        <v>3126</v>
      </c>
      <c r="B779" s="5" t="s">
        <v>948</v>
      </c>
      <c r="C779" s="5" t="s">
        <v>4027</v>
      </c>
      <c r="D779" s="24">
        <v>0</v>
      </c>
      <c r="E779" s="24">
        <v>0</v>
      </c>
      <c r="F779" s="5"/>
      <c r="H779" s="24">
        <v>0</v>
      </c>
      <c r="I779" s="24">
        <v>0</v>
      </c>
      <c r="J779" s="24" t="s">
        <v>4026</v>
      </c>
    </row>
    <row r="780" spans="1:10" hidden="1" x14ac:dyDescent="0.2">
      <c r="A780" s="5" t="s">
        <v>3126</v>
      </c>
      <c r="B780" s="5" t="s">
        <v>948</v>
      </c>
      <c r="C780" s="5" t="s">
        <v>4029</v>
      </c>
      <c r="D780" s="24">
        <v>0</v>
      </c>
      <c r="E780" s="24">
        <v>0</v>
      </c>
      <c r="F780" s="5"/>
      <c r="H780" s="24">
        <v>0</v>
      </c>
      <c r="I780" s="24">
        <v>0</v>
      </c>
      <c r="J780" s="24" t="s">
        <v>4028</v>
      </c>
    </row>
    <row r="781" spans="1:10" hidden="1" x14ac:dyDescent="0.2">
      <c r="A781" s="5" t="s">
        <v>3126</v>
      </c>
      <c r="B781" s="5" t="s">
        <v>948</v>
      </c>
      <c r="C781" s="5" t="s">
        <v>4031</v>
      </c>
      <c r="D781" s="24">
        <v>0</v>
      </c>
      <c r="E781" s="24">
        <v>0</v>
      </c>
      <c r="F781" s="5"/>
      <c r="H781" s="24">
        <v>0</v>
      </c>
      <c r="I781" s="24">
        <v>0</v>
      </c>
      <c r="J781" s="24" t="s">
        <v>4030</v>
      </c>
    </row>
    <row r="782" spans="1:10" hidden="1" x14ac:dyDescent="0.2">
      <c r="A782" s="5" t="s">
        <v>3126</v>
      </c>
      <c r="B782" s="5" t="s">
        <v>948</v>
      </c>
      <c r="C782" s="5" t="s">
        <v>4033</v>
      </c>
      <c r="D782" s="24">
        <v>0</v>
      </c>
      <c r="E782" s="24">
        <v>0</v>
      </c>
      <c r="F782" s="5"/>
      <c r="H782" s="24">
        <v>0</v>
      </c>
      <c r="I782" s="24">
        <v>0</v>
      </c>
      <c r="J782" s="24" t="s">
        <v>4032</v>
      </c>
    </row>
    <row r="783" spans="1:10" hidden="1" x14ac:dyDescent="0.2">
      <c r="A783" s="5" t="s">
        <v>3126</v>
      </c>
      <c r="B783" s="5" t="s">
        <v>948</v>
      </c>
      <c r="C783" s="5" t="s">
        <v>4035</v>
      </c>
      <c r="D783" s="24">
        <v>0</v>
      </c>
      <c r="E783" s="24">
        <v>0</v>
      </c>
      <c r="F783" s="5"/>
      <c r="H783" s="24">
        <v>0</v>
      </c>
      <c r="I783" s="24">
        <v>0</v>
      </c>
      <c r="J783" s="24" t="s">
        <v>4034</v>
      </c>
    </row>
    <row r="784" spans="1:10" hidden="1" x14ac:dyDescent="0.2">
      <c r="A784" s="5" t="s">
        <v>3126</v>
      </c>
      <c r="B784" s="5" t="s">
        <v>948</v>
      </c>
      <c r="C784" s="5" t="s">
        <v>4037</v>
      </c>
      <c r="D784" s="24">
        <v>0</v>
      </c>
      <c r="E784" s="24">
        <v>0</v>
      </c>
      <c r="F784" s="5"/>
      <c r="H784" s="24">
        <v>0</v>
      </c>
      <c r="I784" s="24">
        <v>0</v>
      </c>
      <c r="J784" s="24" t="s">
        <v>4036</v>
      </c>
    </row>
    <row r="785" spans="1:10" hidden="1" x14ac:dyDescent="0.2">
      <c r="A785" s="5" t="s">
        <v>3126</v>
      </c>
      <c r="B785" s="5" t="s">
        <v>948</v>
      </c>
      <c r="C785" s="5" t="s">
        <v>4039</v>
      </c>
      <c r="D785" s="24">
        <v>0</v>
      </c>
      <c r="E785" s="24">
        <v>0</v>
      </c>
      <c r="F785" s="5"/>
      <c r="H785" s="24">
        <v>0</v>
      </c>
      <c r="I785" s="24">
        <v>0</v>
      </c>
      <c r="J785" s="24" t="s">
        <v>4038</v>
      </c>
    </row>
    <row r="786" spans="1:10" hidden="1" x14ac:dyDescent="0.2">
      <c r="A786" s="5" t="s">
        <v>3126</v>
      </c>
      <c r="B786" s="5" t="s">
        <v>948</v>
      </c>
      <c r="C786" s="5" t="s">
        <v>4041</v>
      </c>
      <c r="D786" s="24">
        <v>0</v>
      </c>
      <c r="E786" s="24">
        <v>0</v>
      </c>
      <c r="F786" s="5"/>
      <c r="H786" s="24">
        <v>0</v>
      </c>
      <c r="I786" s="24">
        <v>0</v>
      </c>
      <c r="J786" s="24" t="s">
        <v>4040</v>
      </c>
    </row>
    <row r="787" spans="1:10" hidden="1" x14ac:dyDescent="0.2">
      <c r="A787" s="5" t="s">
        <v>3126</v>
      </c>
      <c r="B787" s="5" t="s">
        <v>948</v>
      </c>
      <c r="C787" s="5" t="s">
        <v>4043</v>
      </c>
      <c r="D787" s="24">
        <v>0</v>
      </c>
      <c r="E787" s="24">
        <v>0</v>
      </c>
      <c r="F787" s="5"/>
      <c r="H787" s="24">
        <v>0</v>
      </c>
      <c r="I787" s="24">
        <v>0</v>
      </c>
      <c r="J787" s="24" t="s">
        <v>4042</v>
      </c>
    </row>
    <row r="788" spans="1:10" hidden="1" x14ac:dyDescent="0.2">
      <c r="A788" s="5" t="s">
        <v>3126</v>
      </c>
      <c r="B788" s="5" t="s">
        <v>948</v>
      </c>
      <c r="C788" s="5" t="s">
        <v>4045</v>
      </c>
      <c r="D788" s="24">
        <v>0</v>
      </c>
      <c r="E788" s="24">
        <v>0</v>
      </c>
      <c r="F788" s="5"/>
      <c r="H788" s="24">
        <v>0</v>
      </c>
      <c r="I788" s="24">
        <v>0</v>
      </c>
      <c r="J788" s="24" t="s">
        <v>4044</v>
      </c>
    </row>
    <row r="789" spans="1:10" hidden="1" x14ac:dyDescent="0.2">
      <c r="A789" s="5" t="s">
        <v>3126</v>
      </c>
      <c r="B789" s="5" t="s">
        <v>948</v>
      </c>
      <c r="C789" s="5" t="s">
        <v>344</v>
      </c>
      <c r="D789" s="24">
        <v>0</v>
      </c>
      <c r="E789" s="24">
        <v>0</v>
      </c>
      <c r="F789" s="5"/>
      <c r="H789" s="24">
        <v>0</v>
      </c>
      <c r="I789" s="24">
        <v>0</v>
      </c>
      <c r="J789" s="24" t="s">
        <v>599</v>
      </c>
    </row>
    <row r="790" spans="1:10" hidden="1" x14ac:dyDescent="0.2">
      <c r="A790" s="5" t="s">
        <v>3126</v>
      </c>
      <c r="B790" s="5" t="s">
        <v>948</v>
      </c>
      <c r="C790" s="5" t="s">
        <v>4047</v>
      </c>
      <c r="D790" s="24">
        <v>0</v>
      </c>
      <c r="E790" s="24">
        <v>0</v>
      </c>
      <c r="F790" s="5"/>
      <c r="H790" s="24">
        <v>0</v>
      </c>
      <c r="I790" s="24">
        <v>0</v>
      </c>
      <c r="J790" s="24" t="s">
        <v>4046</v>
      </c>
    </row>
    <row r="791" spans="1:10" hidden="1" x14ac:dyDescent="0.2">
      <c r="A791" s="5" t="s">
        <v>3126</v>
      </c>
      <c r="B791" s="5" t="s">
        <v>948</v>
      </c>
      <c r="C791" s="5" t="s">
        <v>1794</v>
      </c>
      <c r="D791" s="24">
        <v>0</v>
      </c>
      <c r="E791" s="24">
        <v>0</v>
      </c>
      <c r="F791" s="5"/>
      <c r="H791" s="24">
        <v>0</v>
      </c>
      <c r="I791" s="24">
        <v>0</v>
      </c>
      <c r="J791" s="24" t="s">
        <v>4048</v>
      </c>
    </row>
    <row r="792" spans="1:10" hidden="1" x14ac:dyDescent="0.2">
      <c r="A792" s="5" t="s">
        <v>3126</v>
      </c>
      <c r="B792" s="5" t="s">
        <v>948</v>
      </c>
      <c r="C792" s="5" t="s">
        <v>4050</v>
      </c>
      <c r="D792" s="24">
        <v>0</v>
      </c>
      <c r="E792" s="24">
        <v>0</v>
      </c>
      <c r="F792" s="5"/>
      <c r="H792" s="24">
        <v>0</v>
      </c>
      <c r="I792" s="24">
        <v>0</v>
      </c>
      <c r="J792" s="24" t="s">
        <v>4049</v>
      </c>
    </row>
    <row r="793" spans="1:10" hidden="1" x14ac:dyDescent="0.2">
      <c r="A793" s="5" t="s">
        <v>3126</v>
      </c>
      <c r="B793" s="5" t="s">
        <v>948</v>
      </c>
      <c r="C793" s="5" t="s">
        <v>4052</v>
      </c>
      <c r="D793" s="24">
        <v>0</v>
      </c>
      <c r="E793" s="24">
        <v>0</v>
      </c>
      <c r="F793" s="5"/>
      <c r="H793" s="24">
        <v>0</v>
      </c>
      <c r="I793" s="24">
        <v>0</v>
      </c>
      <c r="J793" s="24" t="s">
        <v>4051</v>
      </c>
    </row>
    <row r="794" spans="1:10" hidden="1" x14ac:dyDescent="0.2">
      <c r="A794" s="5" t="s">
        <v>3126</v>
      </c>
      <c r="B794" s="5" t="s">
        <v>948</v>
      </c>
      <c r="C794" s="5" t="s">
        <v>4054</v>
      </c>
      <c r="D794" s="24">
        <v>0</v>
      </c>
      <c r="E794" s="24">
        <v>0</v>
      </c>
      <c r="F794" s="5"/>
      <c r="H794" s="24">
        <v>0</v>
      </c>
      <c r="I794" s="24">
        <v>0</v>
      </c>
      <c r="J794" s="24" t="s">
        <v>4053</v>
      </c>
    </row>
    <row r="795" spans="1:10" hidden="1" x14ac:dyDescent="0.2">
      <c r="A795" s="5" t="s">
        <v>3126</v>
      </c>
      <c r="B795" s="5" t="s">
        <v>948</v>
      </c>
      <c r="C795" s="5" t="s">
        <v>4056</v>
      </c>
      <c r="D795" s="24">
        <v>0</v>
      </c>
      <c r="E795" s="24">
        <v>0</v>
      </c>
      <c r="F795" s="5"/>
      <c r="H795" s="24">
        <v>0</v>
      </c>
      <c r="I795" s="24">
        <v>0</v>
      </c>
      <c r="J795" s="24" t="s">
        <v>4055</v>
      </c>
    </row>
    <row r="796" spans="1:10" hidden="1" x14ac:dyDescent="0.2">
      <c r="A796" s="5" t="s">
        <v>3126</v>
      </c>
      <c r="B796" s="5" t="s">
        <v>948</v>
      </c>
      <c r="C796" s="5" t="s">
        <v>4058</v>
      </c>
      <c r="D796" s="24">
        <v>0</v>
      </c>
      <c r="E796" s="24">
        <v>0</v>
      </c>
      <c r="F796" s="5"/>
      <c r="H796" s="24">
        <v>0</v>
      </c>
      <c r="I796" s="24">
        <v>0</v>
      </c>
      <c r="J796" s="24" t="s">
        <v>4057</v>
      </c>
    </row>
    <row r="797" spans="1:10" hidden="1" x14ac:dyDescent="0.2">
      <c r="A797" s="5" t="s">
        <v>3126</v>
      </c>
      <c r="B797" s="5" t="s">
        <v>948</v>
      </c>
      <c r="C797" s="5" t="s">
        <v>4060</v>
      </c>
      <c r="D797" s="24">
        <v>0</v>
      </c>
      <c r="E797" s="24">
        <v>0</v>
      </c>
      <c r="F797" s="5"/>
      <c r="H797" s="24">
        <v>0</v>
      </c>
      <c r="I797" s="24">
        <v>0</v>
      </c>
      <c r="J797" s="24" t="s">
        <v>4059</v>
      </c>
    </row>
    <row r="798" spans="1:10" hidden="1" x14ac:dyDescent="0.2">
      <c r="A798" s="5" t="s">
        <v>3126</v>
      </c>
      <c r="B798" s="5" t="s">
        <v>948</v>
      </c>
      <c r="C798" s="5" t="s">
        <v>4062</v>
      </c>
      <c r="D798" s="24">
        <v>0</v>
      </c>
      <c r="E798" s="24">
        <v>0</v>
      </c>
      <c r="F798" s="5"/>
      <c r="H798" s="24">
        <v>0</v>
      </c>
      <c r="I798" s="24">
        <v>0</v>
      </c>
      <c r="J798" s="24" t="s">
        <v>4061</v>
      </c>
    </row>
    <row r="799" spans="1:10" hidden="1" x14ac:dyDescent="0.2">
      <c r="A799" s="5" t="s">
        <v>3126</v>
      </c>
      <c r="B799" s="5" t="s">
        <v>948</v>
      </c>
      <c r="C799" s="5" t="s">
        <v>4064</v>
      </c>
      <c r="D799" s="24">
        <v>0</v>
      </c>
      <c r="E799" s="24">
        <v>0</v>
      </c>
      <c r="F799" s="5"/>
      <c r="H799" s="24">
        <v>0</v>
      </c>
      <c r="I799" s="24">
        <v>0</v>
      </c>
      <c r="J799" s="24" t="s">
        <v>4063</v>
      </c>
    </row>
    <row r="800" spans="1:10" hidden="1" x14ac:dyDescent="0.2">
      <c r="A800" s="5" t="s">
        <v>3126</v>
      </c>
      <c r="B800" s="5" t="s">
        <v>948</v>
      </c>
      <c r="C800" s="5" t="s">
        <v>281</v>
      </c>
      <c r="D800" s="24">
        <v>0</v>
      </c>
      <c r="E800" s="24">
        <v>0</v>
      </c>
      <c r="F800" s="5"/>
      <c r="H800" s="24">
        <v>0</v>
      </c>
      <c r="I800" s="24">
        <v>0</v>
      </c>
      <c r="J800" s="24" t="s">
        <v>600</v>
      </c>
    </row>
    <row r="801" spans="1:10" hidden="1" x14ac:dyDescent="0.2">
      <c r="A801" s="5" t="s">
        <v>3126</v>
      </c>
      <c r="B801" s="5" t="s">
        <v>948</v>
      </c>
      <c r="C801" s="5" t="s">
        <v>4066</v>
      </c>
      <c r="D801" s="24">
        <v>0</v>
      </c>
      <c r="E801" s="24">
        <v>0</v>
      </c>
      <c r="F801" s="5"/>
      <c r="H801" s="24">
        <v>0</v>
      </c>
      <c r="I801" s="24">
        <v>0</v>
      </c>
      <c r="J801" s="24" t="s">
        <v>4065</v>
      </c>
    </row>
    <row r="802" spans="1:10" hidden="1" x14ac:dyDescent="0.2">
      <c r="A802" s="5" t="s">
        <v>3126</v>
      </c>
      <c r="B802" s="5" t="s">
        <v>948</v>
      </c>
      <c r="C802" s="5" t="s">
        <v>4068</v>
      </c>
      <c r="D802" s="24">
        <v>0</v>
      </c>
      <c r="E802" s="24">
        <v>0</v>
      </c>
      <c r="F802" s="5"/>
      <c r="H802" s="24">
        <v>0</v>
      </c>
      <c r="I802" s="24">
        <v>0</v>
      </c>
      <c r="J802" s="24" t="s">
        <v>4067</v>
      </c>
    </row>
    <row r="803" spans="1:10" hidden="1" x14ac:dyDescent="0.2">
      <c r="A803" s="5" t="s">
        <v>3126</v>
      </c>
      <c r="B803" s="5" t="s">
        <v>948</v>
      </c>
      <c r="C803" s="5" t="s">
        <v>4070</v>
      </c>
      <c r="D803" s="24">
        <v>0</v>
      </c>
      <c r="E803" s="24">
        <v>0</v>
      </c>
      <c r="F803" s="5"/>
      <c r="H803" s="24">
        <v>0</v>
      </c>
      <c r="I803" s="24">
        <v>0</v>
      </c>
      <c r="J803" s="24" t="s">
        <v>4069</v>
      </c>
    </row>
    <row r="804" spans="1:10" hidden="1" x14ac:dyDescent="0.2">
      <c r="A804" s="5" t="s">
        <v>3126</v>
      </c>
      <c r="B804" s="5" t="s">
        <v>948</v>
      </c>
      <c r="C804" s="5" t="s">
        <v>4072</v>
      </c>
      <c r="D804" s="24">
        <v>0</v>
      </c>
      <c r="E804" s="24">
        <v>0</v>
      </c>
      <c r="F804" s="5"/>
      <c r="H804" s="24">
        <v>0</v>
      </c>
      <c r="I804" s="24">
        <v>0</v>
      </c>
      <c r="J804" s="24" t="s">
        <v>4071</v>
      </c>
    </row>
    <row r="805" spans="1:10" hidden="1" x14ac:dyDescent="0.2">
      <c r="A805" s="5" t="s">
        <v>3126</v>
      </c>
      <c r="B805" s="5" t="s">
        <v>948</v>
      </c>
      <c r="C805" s="5" t="s">
        <v>4074</v>
      </c>
      <c r="D805" s="24">
        <v>0</v>
      </c>
      <c r="E805" s="24">
        <v>0</v>
      </c>
      <c r="F805" s="5"/>
      <c r="H805" s="24">
        <v>0</v>
      </c>
      <c r="I805" s="24">
        <v>0</v>
      </c>
      <c r="J805" s="24" t="s">
        <v>4073</v>
      </c>
    </row>
    <row r="806" spans="1:10" hidden="1" x14ac:dyDescent="0.2">
      <c r="A806" s="5" t="s">
        <v>3126</v>
      </c>
      <c r="B806" s="5" t="s">
        <v>948</v>
      </c>
      <c r="C806" s="5" t="s">
        <v>4076</v>
      </c>
      <c r="D806" s="24">
        <v>0</v>
      </c>
      <c r="E806" s="24">
        <v>0</v>
      </c>
      <c r="F806" s="5"/>
      <c r="H806" s="24">
        <v>0</v>
      </c>
      <c r="I806" s="24">
        <v>0</v>
      </c>
      <c r="J806" s="24" t="s">
        <v>4075</v>
      </c>
    </row>
    <row r="807" spans="1:10" hidden="1" x14ac:dyDescent="0.2">
      <c r="A807" s="5" t="s">
        <v>3126</v>
      </c>
      <c r="B807" s="5" t="s">
        <v>948</v>
      </c>
      <c r="C807" s="5" t="s">
        <v>4078</v>
      </c>
      <c r="D807" s="24">
        <v>0</v>
      </c>
      <c r="E807" s="24">
        <v>0</v>
      </c>
      <c r="F807" s="5"/>
      <c r="H807" s="24">
        <v>0</v>
      </c>
      <c r="I807" s="24">
        <v>0</v>
      </c>
      <c r="J807" s="24" t="s">
        <v>4077</v>
      </c>
    </row>
    <row r="808" spans="1:10" hidden="1" x14ac:dyDescent="0.2">
      <c r="A808" s="5" t="s">
        <v>3126</v>
      </c>
      <c r="B808" s="5" t="s">
        <v>948</v>
      </c>
      <c r="C808" s="5" t="s">
        <v>4080</v>
      </c>
      <c r="D808" s="24">
        <v>0</v>
      </c>
      <c r="E808" s="24">
        <v>0</v>
      </c>
      <c r="F808" s="5"/>
      <c r="H808" s="24">
        <v>0</v>
      </c>
      <c r="I808" s="24">
        <v>0</v>
      </c>
      <c r="J808" s="24" t="s">
        <v>4079</v>
      </c>
    </row>
    <row r="809" spans="1:10" hidden="1" x14ac:dyDescent="0.2">
      <c r="A809" s="5" t="s">
        <v>3126</v>
      </c>
      <c r="B809" s="5" t="s">
        <v>948</v>
      </c>
      <c r="C809" s="5" t="s">
        <v>4082</v>
      </c>
      <c r="D809" s="24">
        <v>0</v>
      </c>
      <c r="E809" s="24">
        <v>0</v>
      </c>
      <c r="F809" s="5"/>
      <c r="H809" s="24">
        <v>0</v>
      </c>
      <c r="I809" s="24">
        <v>0</v>
      </c>
      <c r="J809" s="24" t="s">
        <v>4081</v>
      </c>
    </row>
    <row r="810" spans="1:10" hidden="1" x14ac:dyDescent="0.2">
      <c r="A810" s="5" t="s">
        <v>3126</v>
      </c>
      <c r="B810" s="5" t="s">
        <v>948</v>
      </c>
      <c r="C810" s="5" t="s">
        <v>4084</v>
      </c>
      <c r="D810" s="24">
        <v>0</v>
      </c>
      <c r="E810" s="24">
        <v>0</v>
      </c>
      <c r="F810" s="5"/>
      <c r="H810" s="24">
        <v>0</v>
      </c>
      <c r="I810" s="24">
        <v>0</v>
      </c>
      <c r="J810" s="24" t="s">
        <v>4083</v>
      </c>
    </row>
    <row r="811" spans="1:10" hidden="1" x14ac:dyDescent="0.2">
      <c r="A811" s="5" t="s">
        <v>3126</v>
      </c>
      <c r="B811" s="5" t="s">
        <v>948</v>
      </c>
      <c r="C811" s="5" t="s">
        <v>142</v>
      </c>
      <c r="D811" s="24">
        <v>0</v>
      </c>
      <c r="E811" s="24">
        <v>0</v>
      </c>
      <c r="F811" s="5"/>
      <c r="H811" s="24">
        <v>0</v>
      </c>
      <c r="I811" s="24">
        <v>0</v>
      </c>
      <c r="J811" s="24" t="s">
        <v>601</v>
      </c>
    </row>
    <row r="812" spans="1:10" hidden="1" x14ac:dyDescent="0.2">
      <c r="A812" s="5" t="s">
        <v>3126</v>
      </c>
      <c r="B812" s="5" t="s">
        <v>948</v>
      </c>
      <c r="C812" s="5" t="s">
        <v>4086</v>
      </c>
      <c r="D812" s="24">
        <v>0</v>
      </c>
      <c r="E812" s="24">
        <v>0</v>
      </c>
      <c r="F812" s="5"/>
      <c r="H812" s="24">
        <v>0</v>
      </c>
      <c r="I812" s="24">
        <v>0</v>
      </c>
      <c r="J812" s="24" t="s">
        <v>4085</v>
      </c>
    </row>
    <row r="813" spans="1:10" hidden="1" x14ac:dyDescent="0.2">
      <c r="A813" s="5" t="s">
        <v>3126</v>
      </c>
      <c r="B813" s="5" t="s">
        <v>948</v>
      </c>
      <c r="C813" s="5" t="s">
        <v>4088</v>
      </c>
      <c r="D813" s="24">
        <v>0</v>
      </c>
      <c r="E813" s="24">
        <v>0</v>
      </c>
      <c r="F813" s="5"/>
      <c r="H813" s="24">
        <v>0</v>
      </c>
      <c r="I813" s="24">
        <v>0</v>
      </c>
      <c r="J813" s="24" t="s">
        <v>4087</v>
      </c>
    </row>
    <row r="814" spans="1:10" hidden="1" x14ac:dyDescent="0.2">
      <c r="A814" s="5" t="s">
        <v>3126</v>
      </c>
      <c r="B814" s="5" t="s">
        <v>948</v>
      </c>
      <c r="C814" s="5" t="s">
        <v>4090</v>
      </c>
      <c r="D814" s="24">
        <v>0</v>
      </c>
      <c r="E814" s="24">
        <v>0</v>
      </c>
      <c r="F814" s="5"/>
      <c r="H814" s="24">
        <v>0</v>
      </c>
      <c r="I814" s="24">
        <v>0</v>
      </c>
      <c r="J814" s="24" t="s">
        <v>4089</v>
      </c>
    </row>
    <row r="815" spans="1:10" hidden="1" x14ac:dyDescent="0.2">
      <c r="A815" s="5" t="s">
        <v>3126</v>
      </c>
      <c r="B815" s="5" t="s">
        <v>948</v>
      </c>
      <c r="C815" s="5" t="s">
        <v>4092</v>
      </c>
      <c r="D815" s="24">
        <v>0</v>
      </c>
      <c r="E815" s="24">
        <v>0</v>
      </c>
      <c r="F815" s="5"/>
      <c r="H815" s="24">
        <v>0</v>
      </c>
      <c r="I815" s="24">
        <v>0</v>
      </c>
      <c r="J815" s="24" t="s">
        <v>4091</v>
      </c>
    </row>
    <row r="816" spans="1:10" hidden="1" x14ac:dyDescent="0.2">
      <c r="A816" s="5" t="s">
        <v>3126</v>
      </c>
      <c r="B816" s="5" t="s">
        <v>948</v>
      </c>
      <c r="C816" s="5" t="s">
        <v>4094</v>
      </c>
      <c r="D816" s="24">
        <v>0</v>
      </c>
      <c r="E816" s="24">
        <v>0</v>
      </c>
      <c r="F816" s="5"/>
      <c r="H816" s="24">
        <v>0</v>
      </c>
      <c r="I816" s="24">
        <v>0</v>
      </c>
      <c r="J816" s="24" t="s">
        <v>4093</v>
      </c>
    </row>
    <row r="817" spans="1:10" hidden="1" x14ac:dyDescent="0.2">
      <c r="A817" s="5" t="s">
        <v>3126</v>
      </c>
      <c r="B817" s="5" t="s">
        <v>948</v>
      </c>
      <c r="C817" s="5" t="s">
        <v>4096</v>
      </c>
      <c r="D817" s="24">
        <v>0</v>
      </c>
      <c r="E817" s="24">
        <v>0</v>
      </c>
      <c r="F817" s="5"/>
      <c r="H817" s="24">
        <v>0</v>
      </c>
      <c r="I817" s="24">
        <v>0</v>
      </c>
      <c r="J817" s="24" t="s">
        <v>4095</v>
      </c>
    </row>
    <row r="818" spans="1:10" hidden="1" x14ac:dyDescent="0.2">
      <c r="A818" s="5" t="s">
        <v>3126</v>
      </c>
      <c r="B818" s="5" t="s">
        <v>948</v>
      </c>
      <c r="C818" s="5" t="s">
        <v>4098</v>
      </c>
      <c r="D818" s="24">
        <v>0</v>
      </c>
      <c r="E818" s="24">
        <v>0</v>
      </c>
      <c r="F818" s="5"/>
      <c r="H818" s="24">
        <v>0</v>
      </c>
      <c r="I818" s="24">
        <v>0</v>
      </c>
      <c r="J818" s="24" t="s">
        <v>4097</v>
      </c>
    </row>
    <row r="819" spans="1:10" hidden="1" x14ac:dyDescent="0.2">
      <c r="A819" s="5" t="s">
        <v>3126</v>
      </c>
      <c r="B819" s="5" t="s">
        <v>948</v>
      </c>
      <c r="C819" s="5" t="s">
        <v>4100</v>
      </c>
      <c r="D819" s="24">
        <v>0</v>
      </c>
      <c r="E819" s="24">
        <v>0</v>
      </c>
      <c r="F819" s="5"/>
      <c r="H819" s="24">
        <v>0</v>
      </c>
      <c r="I819" s="24">
        <v>0</v>
      </c>
      <c r="J819" s="24" t="s">
        <v>4099</v>
      </c>
    </row>
    <row r="820" spans="1:10" hidden="1" x14ac:dyDescent="0.2">
      <c r="A820" s="5" t="s">
        <v>3126</v>
      </c>
      <c r="B820" s="5" t="s">
        <v>948</v>
      </c>
      <c r="C820" s="5" t="s">
        <v>4100</v>
      </c>
      <c r="D820" s="24">
        <v>0</v>
      </c>
      <c r="E820" s="24">
        <v>0</v>
      </c>
      <c r="F820" s="5"/>
      <c r="H820" s="24">
        <v>0</v>
      </c>
      <c r="I820" s="24">
        <v>0</v>
      </c>
      <c r="J820" s="24" t="s">
        <v>4101</v>
      </c>
    </row>
    <row r="821" spans="1:10" hidden="1" x14ac:dyDescent="0.2">
      <c r="A821" s="5" t="s">
        <v>3126</v>
      </c>
      <c r="B821" s="5" t="s">
        <v>948</v>
      </c>
      <c r="C821" s="5" t="s">
        <v>4100</v>
      </c>
      <c r="D821" s="24">
        <v>0</v>
      </c>
      <c r="E821" s="24">
        <v>0</v>
      </c>
      <c r="F821" s="5"/>
      <c r="H821" s="24">
        <v>0</v>
      </c>
      <c r="I821" s="24">
        <v>0</v>
      </c>
      <c r="J821" s="24" t="s">
        <v>4102</v>
      </c>
    </row>
    <row r="822" spans="1:10" hidden="1" x14ac:dyDescent="0.2">
      <c r="A822" s="5" t="s">
        <v>3126</v>
      </c>
      <c r="B822" s="5" t="s">
        <v>948</v>
      </c>
      <c r="C822" s="5" t="s">
        <v>102</v>
      </c>
      <c r="D822" s="24">
        <v>0</v>
      </c>
      <c r="E822" s="24">
        <v>0</v>
      </c>
      <c r="F822" s="5"/>
      <c r="H822" s="24">
        <v>0</v>
      </c>
      <c r="I822" s="24">
        <v>0</v>
      </c>
      <c r="J822" s="24" t="s">
        <v>602</v>
      </c>
    </row>
    <row r="823" spans="1:10" hidden="1" x14ac:dyDescent="0.2">
      <c r="A823" s="5" t="s">
        <v>3126</v>
      </c>
      <c r="B823" s="5" t="s">
        <v>948</v>
      </c>
      <c r="C823" s="5" t="s">
        <v>4100</v>
      </c>
      <c r="D823" s="24">
        <v>0</v>
      </c>
      <c r="E823" s="24">
        <v>0</v>
      </c>
      <c r="F823" s="5"/>
      <c r="H823" s="24">
        <v>0</v>
      </c>
      <c r="I823" s="24">
        <v>0</v>
      </c>
      <c r="J823" s="24" t="s">
        <v>4103</v>
      </c>
    </row>
    <row r="824" spans="1:10" hidden="1" x14ac:dyDescent="0.2">
      <c r="A824" s="5" t="s">
        <v>3126</v>
      </c>
      <c r="B824" s="5" t="s">
        <v>948</v>
      </c>
      <c r="C824" s="5" t="s">
        <v>4100</v>
      </c>
      <c r="D824" s="24">
        <v>0</v>
      </c>
      <c r="E824" s="24">
        <v>0</v>
      </c>
      <c r="F824" s="5"/>
      <c r="H824" s="24">
        <v>0</v>
      </c>
      <c r="I824" s="24">
        <v>0</v>
      </c>
      <c r="J824" s="24" t="s">
        <v>4104</v>
      </c>
    </row>
    <row r="825" spans="1:10" hidden="1" x14ac:dyDescent="0.2">
      <c r="A825" s="5" t="s">
        <v>3126</v>
      </c>
      <c r="B825" s="5" t="s">
        <v>948</v>
      </c>
      <c r="C825" s="5" t="s">
        <v>4100</v>
      </c>
      <c r="D825" s="24">
        <v>0</v>
      </c>
      <c r="E825" s="24">
        <v>0</v>
      </c>
      <c r="F825" s="5"/>
      <c r="H825" s="24">
        <v>0</v>
      </c>
      <c r="I825" s="24">
        <v>0</v>
      </c>
      <c r="J825" s="24" t="s">
        <v>4105</v>
      </c>
    </row>
    <row r="826" spans="1:10" hidden="1" x14ac:dyDescent="0.2">
      <c r="A826" s="5" t="s">
        <v>3126</v>
      </c>
      <c r="B826" s="5" t="s">
        <v>948</v>
      </c>
      <c r="C826" s="5" t="s">
        <v>4107</v>
      </c>
      <c r="D826" s="24">
        <v>0</v>
      </c>
      <c r="E826" s="24">
        <v>0</v>
      </c>
      <c r="F826" s="5"/>
      <c r="H826" s="24">
        <v>0</v>
      </c>
      <c r="I826" s="24">
        <v>0</v>
      </c>
      <c r="J826" s="24" t="s">
        <v>4106</v>
      </c>
    </row>
    <row r="827" spans="1:10" hidden="1" x14ac:dyDescent="0.2">
      <c r="A827" s="5" t="s">
        <v>3126</v>
      </c>
      <c r="B827" s="5" t="s">
        <v>948</v>
      </c>
      <c r="C827" s="5" t="s">
        <v>4107</v>
      </c>
      <c r="D827" s="24">
        <v>0</v>
      </c>
      <c r="E827" s="24">
        <v>0</v>
      </c>
      <c r="F827" s="5"/>
      <c r="H827" s="24">
        <v>0</v>
      </c>
      <c r="I827" s="24">
        <v>0</v>
      </c>
      <c r="J827" s="24" t="s">
        <v>4108</v>
      </c>
    </row>
    <row r="828" spans="1:10" hidden="1" x14ac:dyDescent="0.2">
      <c r="A828" s="5" t="s">
        <v>3126</v>
      </c>
      <c r="B828" s="5" t="s">
        <v>948</v>
      </c>
      <c r="C828" s="5" t="s">
        <v>4107</v>
      </c>
      <c r="D828" s="24">
        <v>0</v>
      </c>
      <c r="E828" s="24">
        <v>0</v>
      </c>
      <c r="F828" s="5"/>
      <c r="H828" s="24">
        <v>0</v>
      </c>
      <c r="I828" s="24">
        <v>0</v>
      </c>
      <c r="J828" s="24" t="s">
        <v>4109</v>
      </c>
    </row>
    <row r="829" spans="1:10" hidden="1" x14ac:dyDescent="0.2">
      <c r="A829" s="5" t="s">
        <v>3126</v>
      </c>
      <c r="B829" s="5" t="s">
        <v>948</v>
      </c>
      <c r="C829" s="5" t="s">
        <v>4074</v>
      </c>
      <c r="D829" s="24">
        <v>0</v>
      </c>
      <c r="E829" s="24">
        <v>0</v>
      </c>
      <c r="F829" s="5"/>
      <c r="H829" s="24">
        <v>0</v>
      </c>
      <c r="I829" s="24">
        <v>0</v>
      </c>
      <c r="J829" s="24" t="s">
        <v>4110</v>
      </c>
    </row>
    <row r="830" spans="1:10" hidden="1" x14ac:dyDescent="0.2">
      <c r="A830" s="5" t="s">
        <v>3126</v>
      </c>
      <c r="B830" s="5" t="s">
        <v>948</v>
      </c>
      <c r="C830" s="5" t="s">
        <v>4076</v>
      </c>
      <c r="D830" s="24">
        <v>0</v>
      </c>
      <c r="E830" s="24">
        <v>0</v>
      </c>
      <c r="F830" s="5"/>
      <c r="H830" s="24">
        <v>0</v>
      </c>
      <c r="I830" s="24">
        <v>0</v>
      </c>
      <c r="J830" s="24" t="s">
        <v>4111</v>
      </c>
    </row>
    <row r="831" spans="1:10" hidden="1" x14ac:dyDescent="0.2">
      <c r="A831" s="5" t="s">
        <v>3126</v>
      </c>
      <c r="B831" s="5" t="s">
        <v>948</v>
      </c>
      <c r="C831" s="5" t="s">
        <v>4078</v>
      </c>
      <c r="D831" s="24">
        <v>0</v>
      </c>
      <c r="E831" s="24">
        <v>0</v>
      </c>
      <c r="F831" s="5"/>
      <c r="H831" s="24">
        <v>0</v>
      </c>
      <c r="I831" s="24">
        <v>0</v>
      </c>
      <c r="J831" s="24" t="s">
        <v>4112</v>
      </c>
    </row>
    <row r="832" spans="1:10" hidden="1" x14ac:dyDescent="0.2">
      <c r="A832" s="5" t="s">
        <v>3126</v>
      </c>
      <c r="B832" s="5" t="s">
        <v>948</v>
      </c>
      <c r="C832" s="5" t="s">
        <v>3989</v>
      </c>
      <c r="D832" s="24">
        <v>0</v>
      </c>
      <c r="E832" s="24">
        <v>0</v>
      </c>
      <c r="F832" s="5"/>
      <c r="H832" s="24">
        <v>0</v>
      </c>
      <c r="I832" s="24">
        <v>0</v>
      </c>
      <c r="J832" s="24" t="s">
        <v>4113</v>
      </c>
    </row>
    <row r="833" spans="1:10" hidden="1" x14ac:dyDescent="0.2">
      <c r="A833" s="5" t="s">
        <v>3126</v>
      </c>
      <c r="B833" s="5" t="s">
        <v>948</v>
      </c>
      <c r="C833" s="5" t="s">
        <v>448</v>
      </c>
      <c r="D833" s="24">
        <v>0</v>
      </c>
      <c r="E833" s="24">
        <v>0</v>
      </c>
      <c r="F833" s="5"/>
      <c r="H833" s="24">
        <v>0</v>
      </c>
      <c r="I833" s="24">
        <v>0</v>
      </c>
      <c r="J833" s="24" t="s">
        <v>603</v>
      </c>
    </row>
    <row r="834" spans="1:10" hidden="1" x14ac:dyDescent="0.2">
      <c r="A834" s="5" t="s">
        <v>3126</v>
      </c>
      <c r="B834" s="5" t="s">
        <v>948</v>
      </c>
      <c r="C834" s="5" t="s">
        <v>4021</v>
      </c>
      <c r="D834" s="24">
        <v>0</v>
      </c>
      <c r="E834" s="24">
        <v>0</v>
      </c>
      <c r="F834" s="5"/>
      <c r="H834" s="24">
        <v>0</v>
      </c>
      <c r="I834" s="24">
        <v>0</v>
      </c>
      <c r="J834" s="24" t="s">
        <v>4114</v>
      </c>
    </row>
    <row r="835" spans="1:10" hidden="1" x14ac:dyDescent="0.2">
      <c r="A835" s="5" t="s">
        <v>3126</v>
      </c>
      <c r="B835" s="5" t="s">
        <v>948</v>
      </c>
      <c r="C835" s="5" t="s">
        <v>4116</v>
      </c>
      <c r="D835" s="24">
        <v>0</v>
      </c>
      <c r="E835" s="24">
        <v>0</v>
      </c>
      <c r="F835" s="5"/>
      <c r="H835" s="24">
        <v>0</v>
      </c>
      <c r="I835" s="24">
        <v>0</v>
      </c>
      <c r="J835" s="24" t="s">
        <v>4115</v>
      </c>
    </row>
    <row r="836" spans="1:10" hidden="1" x14ac:dyDescent="0.2">
      <c r="A836" s="5" t="s">
        <v>3126</v>
      </c>
      <c r="B836" s="5" t="s">
        <v>948</v>
      </c>
      <c r="C836" s="5" t="s">
        <v>4118</v>
      </c>
      <c r="D836" s="24">
        <v>0</v>
      </c>
      <c r="E836" s="24">
        <v>0</v>
      </c>
      <c r="F836" s="5"/>
      <c r="H836" s="24">
        <v>0</v>
      </c>
      <c r="I836" s="24">
        <v>0</v>
      </c>
      <c r="J836" s="24" t="s">
        <v>4117</v>
      </c>
    </row>
    <row r="837" spans="1:10" hidden="1" x14ac:dyDescent="0.2">
      <c r="A837" s="5" t="s">
        <v>3126</v>
      </c>
      <c r="B837" s="5" t="s">
        <v>948</v>
      </c>
      <c r="C837" s="5" t="s">
        <v>4120</v>
      </c>
      <c r="D837" s="24">
        <v>0</v>
      </c>
      <c r="E837" s="24">
        <v>0</v>
      </c>
      <c r="F837" s="5"/>
      <c r="H837" s="24">
        <v>0</v>
      </c>
      <c r="I837" s="24">
        <v>0</v>
      </c>
      <c r="J837" s="24" t="s">
        <v>4119</v>
      </c>
    </row>
    <row r="838" spans="1:10" hidden="1" x14ac:dyDescent="0.2">
      <c r="A838" s="5" t="s">
        <v>3126</v>
      </c>
      <c r="B838" s="5" t="s">
        <v>948</v>
      </c>
      <c r="C838" s="5" t="s">
        <v>4122</v>
      </c>
      <c r="D838" s="24">
        <v>0</v>
      </c>
      <c r="E838" s="24">
        <v>0</v>
      </c>
      <c r="F838" s="5"/>
      <c r="H838" s="24">
        <v>0</v>
      </c>
      <c r="I838" s="24">
        <v>0</v>
      </c>
      <c r="J838" s="24" t="s">
        <v>4121</v>
      </c>
    </row>
    <row r="839" spans="1:10" hidden="1" x14ac:dyDescent="0.2">
      <c r="A839" s="5" t="s">
        <v>3126</v>
      </c>
      <c r="B839" s="5" t="s">
        <v>948</v>
      </c>
      <c r="C839" s="5" t="s">
        <v>1182</v>
      </c>
      <c r="D839" s="24">
        <v>0</v>
      </c>
      <c r="E839" s="24">
        <v>0</v>
      </c>
      <c r="F839" s="5"/>
      <c r="H839" s="24">
        <v>0</v>
      </c>
      <c r="I839" s="24">
        <v>0</v>
      </c>
      <c r="J839" s="24" t="s">
        <v>4123</v>
      </c>
    </row>
    <row r="840" spans="1:10" hidden="1" x14ac:dyDescent="0.2">
      <c r="A840" s="5" t="s">
        <v>3126</v>
      </c>
      <c r="B840" s="5" t="s">
        <v>948</v>
      </c>
      <c r="C840" s="5" t="s">
        <v>4125</v>
      </c>
      <c r="D840" s="24">
        <v>0</v>
      </c>
      <c r="E840" s="24">
        <v>0</v>
      </c>
      <c r="F840" s="5"/>
      <c r="H840" s="24">
        <v>0</v>
      </c>
      <c r="I840" s="24">
        <v>0</v>
      </c>
      <c r="J840" s="24" t="s">
        <v>4124</v>
      </c>
    </row>
    <row r="841" spans="1:10" hidden="1" x14ac:dyDescent="0.2">
      <c r="A841" s="5" t="s">
        <v>3126</v>
      </c>
      <c r="B841" s="5" t="s">
        <v>948</v>
      </c>
      <c r="C841" s="5" t="s">
        <v>4127</v>
      </c>
      <c r="D841" s="24">
        <v>0</v>
      </c>
      <c r="E841" s="24">
        <v>0</v>
      </c>
      <c r="F841" s="5"/>
      <c r="H841" s="24">
        <v>0</v>
      </c>
      <c r="I841" s="24">
        <v>0</v>
      </c>
      <c r="J841" s="24" t="s">
        <v>4126</v>
      </c>
    </row>
    <row r="842" spans="1:10" hidden="1" x14ac:dyDescent="0.2">
      <c r="A842" s="5" t="s">
        <v>3126</v>
      </c>
      <c r="B842" s="5" t="s">
        <v>948</v>
      </c>
      <c r="C842" s="5" t="s">
        <v>4129</v>
      </c>
      <c r="D842" s="24">
        <v>0</v>
      </c>
      <c r="E842" s="24">
        <v>0</v>
      </c>
      <c r="F842" s="5"/>
      <c r="H842" s="24">
        <v>0</v>
      </c>
      <c r="I842" s="24">
        <v>0</v>
      </c>
      <c r="J842" s="24" t="s">
        <v>4128</v>
      </c>
    </row>
    <row r="843" spans="1:10" hidden="1" x14ac:dyDescent="0.2">
      <c r="A843" s="5" t="s">
        <v>3126</v>
      </c>
      <c r="B843" s="5" t="s">
        <v>948</v>
      </c>
      <c r="C843" s="5" t="s">
        <v>4131</v>
      </c>
      <c r="D843" s="24">
        <v>0</v>
      </c>
      <c r="E843" s="24">
        <v>0</v>
      </c>
      <c r="F843" s="5"/>
      <c r="H843" s="24">
        <v>0</v>
      </c>
      <c r="I843" s="24">
        <v>0</v>
      </c>
      <c r="J843" s="24" t="s">
        <v>4130</v>
      </c>
    </row>
    <row r="844" spans="1:10" hidden="1" x14ac:dyDescent="0.2">
      <c r="A844" s="5" t="s">
        <v>3126</v>
      </c>
      <c r="B844" s="5" t="s">
        <v>948</v>
      </c>
      <c r="C844" s="5" t="s">
        <v>355</v>
      </c>
      <c r="D844" s="24">
        <v>0</v>
      </c>
      <c r="E844" s="24">
        <v>0</v>
      </c>
      <c r="F844" s="5"/>
      <c r="H844" s="24">
        <v>0</v>
      </c>
      <c r="I844" s="24">
        <v>0</v>
      </c>
      <c r="J844" s="24" t="s">
        <v>604</v>
      </c>
    </row>
    <row r="845" spans="1:10" hidden="1" x14ac:dyDescent="0.2">
      <c r="A845" s="5" t="s">
        <v>3126</v>
      </c>
      <c r="B845" s="5" t="s">
        <v>948</v>
      </c>
      <c r="C845" s="5" t="s">
        <v>4133</v>
      </c>
      <c r="D845" s="24">
        <v>0</v>
      </c>
      <c r="E845" s="24">
        <v>0</v>
      </c>
      <c r="F845" s="5"/>
      <c r="H845" s="24">
        <v>0</v>
      </c>
      <c r="I845" s="24">
        <v>0</v>
      </c>
      <c r="J845" s="24" t="s">
        <v>4132</v>
      </c>
    </row>
    <row r="846" spans="1:10" hidden="1" x14ac:dyDescent="0.2">
      <c r="A846" s="5" t="s">
        <v>3126</v>
      </c>
      <c r="B846" s="5" t="s">
        <v>948</v>
      </c>
      <c r="C846" s="5" t="s">
        <v>4135</v>
      </c>
      <c r="D846" s="24">
        <v>0</v>
      </c>
      <c r="E846" s="24">
        <v>0</v>
      </c>
      <c r="F846" s="5"/>
      <c r="H846" s="24">
        <v>0</v>
      </c>
      <c r="I846" s="24">
        <v>0</v>
      </c>
      <c r="J846" s="24" t="s">
        <v>4134</v>
      </c>
    </row>
    <row r="847" spans="1:10" hidden="1" x14ac:dyDescent="0.2">
      <c r="A847" s="5" t="s">
        <v>3126</v>
      </c>
      <c r="B847" s="5" t="s">
        <v>948</v>
      </c>
      <c r="C847" s="5" t="s">
        <v>4137</v>
      </c>
      <c r="D847" s="24">
        <v>0</v>
      </c>
      <c r="E847" s="24">
        <v>0</v>
      </c>
      <c r="F847" s="5"/>
      <c r="H847" s="24">
        <v>0</v>
      </c>
      <c r="I847" s="24">
        <v>0</v>
      </c>
      <c r="J847" s="24" t="s">
        <v>4136</v>
      </c>
    </row>
    <row r="848" spans="1:10" hidden="1" x14ac:dyDescent="0.2">
      <c r="A848" s="5" t="s">
        <v>3126</v>
      </c>
      <c r="B848" s="5" t="s">
        <v>948</v>
      </c>
      <c r="C848" s="5" t="s">
        <v>4131</v>
      </c>
      <c r="D848" s="24">
        <v>0</v>
      </c>
      <c r="E848" s="24">
        <v>0</v>
      </c>
      <c r="F848" s="5"/>
      <c r="H848" s="24">
        <v>0</v>
      </c>
      <c r="I848" s="24">
        <v>0</v>
      </c>
      <c r="J848" s="24" t="s">
        <v>4138</v>
      </c>
    </row>
    <row r="849" spans="1:10" hidden="1" x14ac:dyDescent="0.2">
      <c r="A849" s="5" t="s">
        <v>3126</v>
      </c>
      <c r="B849" s="5" t="s">
        <v>948</v>
      </c>
      <c r="C849" s="5" t="s">
        <v>4133</v>
      </c>
      <c r="D849" s="24">
        <v>0</v>
      </c>
      <c r="E849" s="24">
        <v>0</v>
      </c>
      <c r="F849" s="5"/>
      <c r="H849" s="24">
        <v>0</v>
      </c>
      <c r="I849" s="24">
        <v>0</v>
      </c>
      <c r="J849" s="24" t="s">
        <v>4139</v>
      </c>
    </row>
    <row r="850" spans="1:10" hidden="1" x14ac:dyDescent="0.2">
      <c r="A850" s="5" t="s">
        <v>3126</v>
      </c>
      <c r="B850" s="5" t="s">
        <v>948</v>
      </c>
      <c r="C850" s="5" t="s">
        <v>4135</v>
      </c>
      <c r="D850" s="24">
        <v>0</v>
      </c>
      <c r="E850" s="24">
        <v>0</v>
      </c>
      <c r="F850" s="5"/>
      <c r="H850" s="24">
        <v>0</v>
      </c>
      <c r="I850" s="24">
        <v>0</v>
      </c>
      <c r="J850" s="24" t="s">
        <v>4140</v>
      </c>
    </row>
    <row r="851" spans="1:10" hidden="1" x14ac:dyDescent="0.2">
      <c r="A851" s="5" t="s">
        <v>3126</v>
      </c>
      <c r="B851" s="5" t="s">
        <v>948</v>
      </c>
      <c r="C851" s="5" t="s">
        <v>4137</v>
      </c>
      <c r="D851" s="24">
        <v>0</v>
      </c>
      <c r="E851" s="24">
        <v>0</v>
      </c>
      <c r="F851" s="5"/>
      <c r="H851" s="24">
        <v>0</v>
      </c>
      <c r="I851" s="24">
        <v>0</v>
      </c>
      <c r="J851" s="24" t="s">
        <v>4141</v>
      </c>
    </row>
    <row r="852" spans="1:10" hidden="1" x14ac:dyDescent="0.2">
      <c r="A852" s="5" t="s">
        <v>3126</v>
      </c>
      <c r="B852" s="5" t="s">
        <v>948</v>
      </c>
      <c r="C852" s="5" t="s">
        <v>1542</v>
      </c>
      <c r="D852" s="24">
        <v>0</v>
      </c>
      <c r="E852" s="24">
        <v>0</v>
      </c>
      <c r="F852" s="5"/>
      <c r="H852" s="24">
        <v>0</v>
      </c>
      <c r="I852" s="24">
        <v>0</v>
      </c>
      <c r="J852" s="24" t="s">
        <v>4142</v>
      </c>
    </row>
    <row r="853" spans="1:10" hidden="1" x14ac:dyDescent="0.2">
      <c r="A853" s="5" t="s">
        <v>3126</v>
      </c>
      <c r="B853" s="5" t="s">
        <v>948</v>
      </c>
      <c r="C853" s="5" t="s">
        <v>4144</v>
      </c>
      <c r="D853" s="24">
        <v>0</v>
      </c>
      <c r="E853" s="24">
        <v>0</v>
      </c>
      <c r="F853" s="5"/>
      <c r="H853" s="24">
        <v>0</v>
      </c>
      <c r="I853" s="24">
        <v>0</v>
      </c>
      <c r="J853" s="24" t="s">
        <v>4143</v>
      </c>
    </row>
    <row r="854" spans="1:10" hidden="1" x14ac:dyDescent="0.2">
      <c r="A854" s="5" t="s">
        <v>3126</v>
      </c>
      <c r="B854" s="5" t="s">
        <v>948</v>
      </c>
      <c r="C854" s="5" t="s">
        <v>4144</v>
      </c>
      <c r="D854" s="24">
        <v>0</v>
      </c>
      <c r="E854" s="24">
        <v>0</v>
      </c>
      <c r="F854" s="5"/>
      <c r="H854" s="24">
        <v>0</v>
      </c>
      <c r="I854" s="24">
        <v>0</v>
      </c>
      <c r="J854" s="24" t="s">
        <v>4145</v>
      </c>
    </row>
    <row r="855" spans="1:10" hidden="1" x14ac:dyDescent="0.2">
      <c r="A855" s="5" t="s">
        <v>3126</v>
      </c>
      <c r="B855" s="5" t="s">
        <v>948</v>
      </c>
      <c r="C855" s="5" t="s">
        <v>4147</v>
      </c>
      <c r="D855" s="24">
        <v>0</v>
      </c>
      <c r="E855" s="24">
        <v>0</v>
      </c>
      <c r="F855" s="5"/>
      <c r="H855" s="24">
        <v>0</v>
      </c>
      <c r="I855" s="24">
        <v>0</v>
      </c>
      <c r="J855" s="24" t="s">
        <v>4146</v>
      </c>
    </row>
    <row r="856" spans="1:10" hidden="1" x14ac:dyDescent="0.2">
      <c r="A856" s="5" t="s">
        <v>3126</v>
      </c>
      <c r="B856" s="5" t="s">
        <v>948</v>
      </c>
      <c r="C856" s="5" t="s">
        <v>1570</v>
      </c>
      <c r="D856" s="24">
        <v>0</v>
      </c>
      <c r="E856" s="24">
        <v>0</v>
      </c>
      <c r="F856" s="5"/>
      <c r="H856" s="24">
        <v>0</v>
      </c>
      <c r="I856" s="24">
        <v>0</v>
      </c>
      <c r="J856" s="24" t="s">
        <v>4148</v>
      </c>
    </row>
    <row r="857" spans="1:10" hidden="1" x14ac:dyDescent="0.2">
      <c r="A857" s="5" t="s">
        <v>3126</v>
      </c>
      <c r="B857" s="5" t="s">
        <v>948</v>
      </c>
      <c r="C857" s="5" t="s">
        <v>4150</v>
      </c>
      <c r="D857" s="24">
        <v>0</v>
      </c>
      <c r="E857" s="24">
        <v>0</v>
      </c>
      <c r="F857" s="5"/>
      <c r="H857" s="24">
        <v>0</v>
      </c>
      <c r="I857" s="24">
        <v>0</v>
      </c>
      <c r="J857" s="24" t="s">
        <v>4149</v>
      </c>
    </row>
    <row r="858" spans="1:10" hidden="1" x14ac:dyDescent="0.2">
      <c r="A858" s="5" t="s">
        <v>3126</v>
      </c>
      <c r="B858" s="5" t="s">
        <v>948</v>
      </c>
      <c r="C858" s="5" t="s">
        <v>8501</v>
      </c>
      <c r="D858" s="24">
        <v>0</v>
      </c>
      <c r="E858" s="24">
        <v>0</v>
      </c>
      <c r="F858" s="5"/>
      <c r="H858" s="24">
        <v>0</v>
      </c>
      <c r="I858" s="24">
        <v>0</v>
      </c>
      <c r="J858" s="24" t="s">
        <v>8624</v>
      </c>
    </row>
    <row r="859" spans="1:10" hidden="1" x14ac:dyDescent="0.2">
      <c r="A859" s="5" t="s">
        <v>3126</v>
      </c>
      <c r="B859" s="5" t="s">
        <v>948</v>
      </c>
      <c r="C859" s="5" t="s">
        <v>8502</v>
      </c>
      <c r="D859" s="24">
        <v>0</v>
      </c>
      <c r="E859" s="24">
        <v>0</v>
      </c>
      <c r="F859" s="5"/>
      <c r="H859" s="24">
        <v>0</v>
      </c>
      <c r="I859" s="24">
        <v>0</v>
      </c>
      <c r="J859" s="24" t="s">
        <v>8625</v>
      </c>
    </row>
    <row r="860" spans="1:10" hidden="1" x14ac:dyDescent="0.2">
      <c r="A860" s="5" t="s">
        <v>3126</v>
      </c>
      <c r="B860" s="5" t="s">
        <v>948</v>
      </c>
      <c r="C860" s="5" t="s">
        <v>8503</v>
      </c>
      <c r="D860" s="24">
        <v>0</v>
      </c>
      <c r="E860" s="24">
        <v>0</v>
      </c>
      <c r="F860" s="5"/>
      <c r="H860" s="24">
        <v>0</v>
      </c>
      <c r="I860" s="24">
        <v>0</v>
      </c>
      <c r="J860" s="24" t="s">
        <v>8626</v>
      </c>
    </row>
    <row r="861" spans="1:10" hidden="1" x14ac:dyDescent="0.2">
      <c r="A861" s="5" t="s">
        <v>3126</v>
      </c>
      <c r="B861" s="5" t="s">
        <v>948</v>
      </c>
      <c r="C861" s="5" t="s">
        <v>8504</v>
      </c>
      <c r="D861" s="24">
        <v>0</v>
      </c>
      <c r="E861" s="24">
        <v>0</v>
      </c>
      <c r="F861" s="5"/>
      <c r="H861" s="24">
        <v>0</v>
      </c>
      <c r="I861" s="24">
        <v>0</v>
      </c>
      <c r="J861" s="24" t="s">
        <v>8627</v>
      </c>
    </row>
    <row r="862" spans="1:10" hidden="1" x14ac:dyDescent="0.2">
      <c r="A862" s="5" t="s">
        <v>3126</v>
      </c>
      <c r="B862" s="5" t="s">
        <v>948</v>
      </c>
      <c r="C862" s="5" t="s">
        <v>8505</v>
      </c>
      <c r="D862" s="24">
        <v>0</v>
      </c>
      <c r="E862" s="24">
        <v>0</v>
      </c>
      <c r="F862" s="5"/>
      <c r="H862" s="24">
        <v>0</v>
      </c>
      <c r="I862" s="24">
        <v>0</v>
      </c>
      <c r="J862" s="24" t="s">
        <v>8628</v>
      </c>
    </row>
    <row r="863" spans="1:10" hidden="1" x14ac:dyDescent="0.2">
      <c r="A863" s="5" t="s">
        <v>3126</v>
      </c>
      <c r="B863" s="5" t="s">
        <v>948</v>
      </c>
      <c r="C863" s="5" t="s">
        <v>8506</v>
      </c>
      <c r="D863" s="24">
        <v>0</v>
      </c>
      <c r="E863" s="24">
        <v>0</v>
      </c>
      <c r="F863" s="5"/>
      <c r="H863" s="24">
        <v>0</v>
      </c>
      <c r="I863" s="24">
        <v>0</v>
      </c>
      <c r="J863" s="24" t="s">
        <v>8629</v>
      </c>
    </row>
    <row r="864" spans="1:10" hidden="1" x14ac:dyDescent="0.2">
      <c r="A864" s="5" t="s">
        <v>3126</v>
      </c>
      <c r="B864" s="5" t="s">
        <v>948</v>
      </c>
      <c r="C864" s="5" t="s">
        <v>8507</v>
      </c>
      <c r="D864" s="24">
        <v>0</v>
      </c>
      <c r="E864" s="24">
        <v>0</v>
      </c>
      <c r="F864" s="5"/>
      <c r="H864" s="24">
        <v>0</v>
      </c>
      <c r="I864" s="24">
        <v>0</v>
      </c>
      <c r="J864" s="24" t="s">
        <v>8630</v>
      </c>
    </row>
    <row r="865" spans="1:10" hidden="1" x14ac:dyDescent="0.2">
      <c r="A865" s="5" t="s">
        <v>3126</v>
      </c>
      <c r="B865" s="5" t="s">
        <v>948</v>
      </c>
      <c r="C865" s="5" t="s">
        <v>1357</v>
      </c>
      <c r="D865" s="24">
        <v>0</v>
      </c>
      <c r="E865" s="24">
        <v>0</v>
      </c>
      <c r="F865" s="5"/>
      <c r="H865" s="24">
        <v>0</v>
      </c>
      <c r="I865" s="24">
        <v>0</v>
      </c>
      <c r="J865" s="24" t="s">
        <v>8631</v>
      </c>
    </row>
    <row r="866" spans="1:10" hidden="1" x14ac:dyDescent="0.2">
      <c r="A866" s="5" t="s">
        <v>3126</v>
      </c>
      <c r="B866" s="5" t="s">
        <v>948</v>
      </c>
      <c r="C866" s="5" t="s">
        <v>8508</v>
      </c>
      <c r="D866" s="24">
        <v>0</v>
      </c>
      <c r="E866" s="24">
        <v>0</v>
      </c>
      <c r="F866" s="5"/>
      <c r="H866" s="24">
        <v>0</v>
      </c>
      <c r="I866" s="24">
        <v>0</v>
      </c>
      <c r="J866" s="24" t="s">
        <v>8632</v>
      </c>
    </row>
    <row r="867" spans="1:10" hidden="1" x14ac:dyDescent="0.2">
      <c r="A867" s="5" t="s">
        <v>3126</v>
      </c>
      <c r="B867" s="5" t="s">
        <v>948</v>
      </c>
      <c r="C867" s="5" t="s">
        <v>4326</v>
      </c>
      <c r="D867" s="24">
        <v>0</v>
      </c>
      <c r="E867" s="24">
        <v>0</v>
      </c>
      <c r="F867" s="5"/>
      <c r="H867" s="24">
        <v>0</v>
      </c>
      <c r="I867" s="24">
        <v>0</v>
      </c>
      <c r="J867" s="24" t="s">
        <v>8633</v>
      </c>
    </row>
    <row r="868" spans="1:10" hidden="1" x14ac:dyDescent="0.2">
      <c r="A868" s="5" t="s">
        <v>3126</v>
      </c>
      <c r="B868" s="5" t="s">
        <v>948</v>
      </c>
      <c r="C868" s="5" t="s">
        <v>1398</v>
      </c>
      <c r="D868" s="24">
        <v>0</v>
      </c>
      <c r="E868" s="24">
        <v>0</v>
      </c>
      <c r="F868" s="5"/>
      <c r="H868" s="24">
        <v>0</v>
      </c>
      <c r="I868" s="24">
        <v>0</v>
      </c>
      <c r="J868" s="24" t="s">
        <v>8634</v>
      </c>
    </row>
    <row r="869" spans="1:10" hidden="1" x14ac:dyDescent="0.2">
      <c r="A869" s="5" t="s">
        <v>3126</v>
      </c>
      <c r="B869" s="5" t="s">
        <v>948</v>
      </c>
      <c r="C869" s="5" t="s">
        <v>8517</v>
      </c>
      <c r="D869" s="24">
        <v>0</v>
      </c>
      <c r="E869" s="24">
        <v>0</v>
      </c>
      <c r="F869" s="5"/>
      <c r="H869" s="24">
        <v>0</v>
      </c>
      <c r="I869" s="24">
        <v>0</v>
      </c>
      <c r="J869" s="24" t="s">
        <v>8635</v>
      </c>
    </row>
    <row r="870" spans="1:10" hidden="1" x14ac:dyDescent="0.2">
      <c r="A870" s="5" t="s">
        <v>3126</v>
      </c>
      <c r="B870" s="5" t="s">
        <v>948</v>
      </c>
      <c r="C870" s="5" t="s">
        <v>4329</v>
      </c>
      <c r="D870" s="24">
        <v>0</v>
      </c>
      <c r="E870" s="24">
        <v>0</v>
      </c>
      <c r="F870" s="5"/>
      <c r="H870" s="24">
        <v>0</v>
      </c>
      <c r="I870" s="24">
        <v>0</v>
      </c>
      <c r="J870" s="24" t="s">
        <v>8636</v>
      </c>
    </row>
    <row r="871" spans="1:10" hidden="1" x14ac:dyDescent="0.2">
      <c r="A871" s="5" t="s">
        <v>3126</v>
      </c>
      <c r="B871" s="5" t="s">
        <v>948</v>
      </c>
      <c r="C871" s="5" t="s">
        <v>4331</v>
      </c>
      <c r="D871" s="24">
        <v>0</v>
      </c>
      <c r="E871" s="24">
        <v>0</v>
      </c>
      <c r="F871" s="5"/>
      <c r="H871" s="24">
        <v>0</v>
      </c>
      <c r="I871" s="24">
        <v>0</v>
      </c>
      <c r="J871" s="24" t="s">
        <v>8637</v>
      </c>
    </row>
    <row r="872" spans="1:10" hidden="1" x14ac:dyDescent="0.2">
      <c r="A872" s="5" t="s">
        <v>3126</v>
      </c>
      <c r="B872" s="5" t="s">
        <v>948</v>
      </c>
      <c r="C872" s="5" t="s">
        <v>4333</v>
      </c>
      <c r="D872" s="24">
        <v>0</v>
      </c>
      <c r="E872" s="24">
        <v>0</v>
      </c>
      <c r="F872" s="5"/>
      <c r="H872" s="24">
        <v>0</v>
      </c>
      <c r="I872" s="24">
        <v>0</v>
      </c>
      <c r="J872" s="24" t="s">
        <v>8638</v>
      </c>
    </row>
    <row r="873" spans="1:10" hidden="1" x14ac:dyDescent="0.2">
      <c r="A873" s="5" t="s">
        <v>3126</v>
      </c>
      <c r="B873" s="5" t="s">
        <v>948</v>
      </c>
      <c r="C873" s="5" t="s">
        <v>4335</v>
      </c>
      <c r="D873" s="24">
        <v>0</v>
      </c>
      <c r="E873" s="24">
        <v>0</v>
      </c>
      <c r="F873" s="5"/>
      <c r="H873" s="24">
        <v>0</v>
      </c>
      <c r="I873" s="24">
        <v>0</v>
      </c>
      <c r="J873" s="24" t="s">
        <v>8639</v>
      </c>
    </row>
    <row r="874" spans="1:10" hidden="1" x14ac:dyDescent="0.2">
      <c r="A874" s="5" t="s">
        <v>3126</v>
      </c>
      <c r="B874" s="5" t="s">
        <v>948</v>
      </c>
      <c r="C874" s="5" t="s">
        <v>8533</v>
      </c>
      <c r="D874" s="24">
        <v>0</v>
      </c>
      <c r="E874" s="24">
        <v>0</v>
      </c>
      <c r="F874" s="5"/>
      <c r="H874" s="24">
        <v>0</v>
      </c>
      <c r="I874" s="24">
        <v>0</v>
      </c>
      <c r="J874" s="24" t="s">
        <v>8640</v>
      </c>
    </row>
    <row r="875" spans="1:10" hidden="1" x14ac:dyDescent="0.2">
      <c r="A875" s="5" t="s">
        <v>3126</v>
      </c>
      <c r="B875" s="5" t="s">
        <v>948</v>
      </c>
      <c r="C875" s="5" t="s">
        <v>8536</v>
      </c>
      <c r="D875" s="24">
        <v>0</v>
      </c>
      <c r="E875" s="24">
        <v>0</v>
      </c>
      <c r="F875" s="5"/>
      <c r="H875" s="24">
        <v>0</v>
      </c>
      <c r="I875" s="24">
        <v>0</v>
      </c>
      <c r="J875" s="24" t="s">
        <v>8641</v>
      </c>
    </row>
    <row r="876" spans="1:10" hidden="1" x14ac:dyDescent="0.2">
      <c r="A876" s="5" t="s">
        <v>3126</v>
      </c>
      <c r="B876" s="5" t="s">
        <v>948</v>
      </c>
      <c r="C876" s="5" t="s">
        <v>7580</v>
      </c>
      <c r="D876" s="24">
        <v>0</v>
      </c>
      <c r="E876" s="24">
        <v>0</v>
      </c>
      <c r="F876" s="5"/>
      <c r="H876" s="24">
        <v>0</v>
      </c>
      <c r="I876" s="24">
        <v>0</v>
      </c>
      <c r="J876" s="24" t="s">
        <v>8429</v>
      </c>
    </row>
    <row r="877" spans="1:10" hidden="1" x14ac:dyDescent="0.2">
      <c r="A877" s="5" t="s">
        <v>3126</v>
      </c>
      <c r="B877" s="5" t="s">
        <v>948</v>
      </c>
      <c r="C877" s="5" t="s">
        <v>7581</v>
      </c>
      <c r="D877" s="24">
        <v>0</v>
      </c>
      <c r="E877" s="24">
        <v>0</v>
      </c>
      <c r="F877" s="5"/>
      <c r="H877" s="24">
        <v>0</v>
      </c>
      <c r="I877" s="24">
        <v>0</v>
      </c>
      <c r="J877" s="24" t="s">
        <v>8430</v>
      </c>
    </row>
    <row r="878" spans="1:10" hidden="1" x14ac:dyDescent="0.2">
      <c r="A878" s="5" t="s">
        <v>3126</v>
      </c>
      <c r="B878" s="5" t="s">
        <v>948</v>
      </c>
      <c r="C878" s="5" t="s">
        <v>7582</v>
      </c>
      <c r="D878" s="24">
        <v>0</v>
      </c>
      <c r="E878" s="24">
        <v>0</v>
      </c>
      <c r="F878" s="5"/>
      <c r="H878" s="24">
        <v>0</v>
      </c>
      <c r="I878" s="24">
        <v>0</v>
      </c>
      <c r="J878" s="24" t="s">
        <v>8431</v>
      </c>
    </row>
    <row r="879" spans="1:10" hidden="1" x14ac:dyDescent="0.2">
      <c r="A879" s="5" t="s">
        <v>3126</v>
      </c>
      <c r="B879" s="5" t="s">
        <v>948</v>
      </c>
      <c r="C879" s="5" t="s">
        <v>7583</v>
      </c>
      <c r="D879" s="24">
        <v>0</v>
      </c>
      <c r="E879" s="24">
        <v>0</v>
      </c>
      <c r="F879" s="5"/>
      <c r="H879" s="24">
        <v>0</v>
      </c>
      <c r="I879" s="24">
        <v>0</v>
      </c>
      <c r="J879" s="24" t="s">
        <v>8432</v>
      </c>
    </row>
    <row r="880" spans="1:10" hidden="1" x14ac:dyDescent="0.2">
      <c r="A880" s="5" t="s">
        <v>3126</v>
      </c>
      <c r="B880" s="5" t="s">
        <v>948</v>
      </c>
      <c r="C880" s="5" t="s">
        <v>7584</v>
      </c>
      <c r="D880" s="24">
        <v>0</v>
      </c>
      <c r="E880" s="24">
        <v>0</v>
      </c>
      <c r="F880" s="5"/>
      <c r="H880" s="24">
        <v>0</v>
      </c>
      <c r="I880" s="24">
        <v>0</v>
      </c>
      <c r="J880" s="24" t="s">
        <v>8433</v>
      </c>
    </row>
    <row r="881" spans="1:10" hidden="1" x14ac:dyDescent="0.2">
      <c r="A881" s="5" t="s">
        <v>3126</v>
      </c>
      <c r="B881" s="5" t="s">
        <v>948</v>
      </c>
      <c r="C881" s="5" t="s">
        <v>7585</v>
      </c>
      <c r="D881" s="24">
        <v>0</v>
      </c>
      <c r="E881" s="24">
        <v>0</v>
      </c>
      <c r="F881" s="5"/>
      <c r="H881" s="24">
        <v>0</v>
      </c>
      <c r="I881" s="24">
        <v>0</v>
      </c>
      <c r="J881" s="24" t="s">
        <v>8434</v>
      </c>
    </row>
    <row r="882" spans="1:10" hidden="1" x14ac:dyDescent="0.2">
      <c r="A882" s="5" t="s">
        <v>3126</v>
      </c>
      <c r="B882" s="5" t="s">
        <v>948</v>
      </c>
      <c r="C882" s="5" t="s">
        <v>7586</v>
      </c>
      <c r="D882" s="24">
        <v>0</v>
      </c>
      <c r="E882" s="24">
        <v>0</v>
      </c>
      <c r="F882" s="5"/>
      <c r="H882" s="24">
        <v>0</v>
      </c>
      <c r="I882" s="24">
        <v>0</v>
      </c>
      <c r="J882" s="24" t="s">
        <v>8435</v>
      </c>
    </row>
    <row r="883" spans="1:10" hidden="1" x14ac:dyDescent="0.2">
      <c r="A883" s="5" t="s">
        <v>3126</v>
      </c>
      <c r="B883" s="5" t="s">
        <v>948</v>
      </c>
      <c r="C883" s="5" t="s">
        <v>7587</v>
      </c>
      <c r="D883" s="24">
        <v>0</v>
      </c>
      <c r="E883" s="24">
        <v>0</v>
      </c>
      <c r="F883" s="5"/>
      <c r="H883" s="24">
        <v>0</v>
      </c>
      <c r="I883" s="24">
        <v>0</v>
      </c>
      <c r="J883" s="24" t="s">
        <v>8436</v>
      </c>
    </row>
    <row r="884" spans="1:10" hidden="1" x14ac:dyDescent="0.2">
      <c r="A884" s="5" t="s">
        <v>3126</v>
      </c>
      <c r="B884" s="5" t="s">
        <v>948</v>
      </c>
      <c r="C884" s="5" t="s">
        <v>7695</v>
      </c>
      <c r="D884" s="24">
        <v>0</v>
      </c>
      <c r="E884" s="24">
        <v>0</v>
      </c>
      <c r="F884" s="5"/>
      <c r="H884" s="24">
        <v>0</v>
      </c>
      <c r="I884" s="24">
        <v>0</v>
      </c>
      <c r="J884" s="24" t="s">
        <v>8437</v>
      </c>
    </row>
    <row r="885" spans="1:10" hidden="1" x14ac:dyDescent="0.2">
      <c r="A885" s="5" t="s">
        <v>3126</v>
      </c>
      <c r="B885" s="5" t="s">
        <v>948</v>
      </c>
      <c r="C885" s="5" t="s">
        <v>7588</v>
      </c>
      <c r="D885" s="24">
        <v>0</v>
      </c>
      <c r="E885" s="24">
        <v>0</v>
      </c>
      <c r="F885" s="5"/>
      <c r="H885" s="24">
        <v>0</v>
      </c>
      <c r="I885" s="24">
        <v>0</v>
      </c>
      <c r="J885" s="24" t="s">
        <v>8438</v>
      </c>
    </row>
    <row r="886" spans="1:10" hidden="1" x14ac:dyDescent="0.2">
      <c r="A886" s="5" t="s">
        <v>3126</v>
      </c>
      <c r="B886" s="5" t="s">
        <v>948</v>
      </c>
      <c r="C886" s="5" t="s">
        <v>7589</v>
      </c>
      <c r="D886" s="24">
        <v>0</v>
      </c>
      <c r="E886" s="24">
        <v>0</v>
      </c>
      <c r="F886" s="5"/>
      <c r="H886" s="24">
        <v>0</v>
      </c>
      <c r="I886" s="24">
        <v>0</v>
      </c>
      <c r="J886" s="24" t="s">
        <v>8439</v>
      </c>
    </row>
    <row r="887" spans="1:10" hidden="1" x14ac:dyDescent="0.2">
      <c r="A887" s="5" t="s">
        <v>3126</v>
      </c>
      <c r="B887" s="5" t="s">
        <v>948</v>
      </c>
      <c r="C887" s="5" t="s">
        <v>7590</v>
      </c>
      <c r="D887" s="24">
        <v>0</v>
      </c>
      <c r="E887" s="24">
        <v>0</v>
      </c>
      <c r="F887" s="5"/>
      <c r="H887" s="24">
        <v>0</v>
      </c>
      <c r="I887" s="24">
        <v>0</v>
      </c>
      <c r="J887" s="24" t="s">
        <v>8440</v>
      </c>
    </row>
    <row r="888" spans="1:10" hidden="1" x14ac:dyDescent="0.2">
      <c r="A888" s="5" t="s">
        <v>3126</v>
      </c>
      <c r="B888" s="5" t="s">
        <v>948</v>
      </c>
      <c r="C888" s="5" t="s">
        <v>7591</v>
      </c>
      <c r="D888" s="24">
        <v>0</v>
      </c>
      <c r="E888" s="24">
        <v>0</v>
      </c>
      <c r="F888" s="5"/>
      <c r="H888" s="24">
        <v>0</v>
      </c>
      <c r="I888" s="24">
        <v>0</v>
      </c>
      <c r="J888" s="24" t="s">
        <v>8441</v>
      </c>
    </row>
    <row r="889" spans="1:10" hidden="1" x14ac:dyDescent="0.2">
      <c r="A889" s="5" t="s">
        <v>3126</v>
      </c>
      <c r="B889" s="5" t="s">
        <v>948</v>
      </c>
      <c r="C889" s="5" t="s">
        <v>7593</v>
      </c>
      <c r="D889" s="24">
        <v>0</v>
      </c>
      <c r="E889" s="24">
        <v>0</v>
      </c>
      <c r="F889" s="5"/>
      <c r="H889" s="24">
        <v>0</v>
      </c>
      <c r="I889" s="24">
        <v>0</v>
      </c>
      <c r="J889" s="24" t="s">
        <v>8442</v>
      </c>
    </row>
    <row r="890" spans="1:10" hidden="1" x14ac:dyDescent="0.2">
      <c r="A890" s="5" t="s">
        <v>3126</v>
      </c>
      <c r="B890" s="5" t="s">
        <v>948</v>
      </c>
      <c r="C890" s="5" t="s">
        <v>7594</v>
      </c>
      <c r="D890" s="24">
        <v>0</v>
      </c>
      <c r="E890" s="24">
        <v>0</v>
      </c>
      <c r="F890" s="5"/>
      <c r="H890" s="24">
        <v>0</v>
      </c>
      <c r="I890" s="24">
        <v>0</v>
      </c>
      <c r="J890" s="24" t="s">
        <v>8443</v>
      </c>
    </row>
    <row r="891" spans="1:10" hidden="1" x14ac:dyDescent="0.2">
      <c r="A891" s="5" t="s">
        <v>3126</v>
      </c>
      <c r="B891" s="5" t="s">
        <v>948</v>
      </c>
      <c r="C891" s="5" t="s">
        <v>7595</v>
      </c>
      <c r="D891" s="24">
        <v>0</v>
      </c>
      <c r="E891" s="24">
        <v>0</v>
      </c>
      <c r="F891" s="5"/>
      <c r="H891" s="24">
        <v>0</v>
      </c>
      <c r="I891" s="24">
        <v>0</v>
      </c>
      <c r="J891" s="24" t="s">
        <v>8444</v>
      </c>
    </row>
    <row r="892" spans="1:10" hidden="1" x14ac:dyDescent="0.2">
      <c r="A892" s="5" t="s">
        <v>3126</v>
      </c>
      <c r="B892" s="5" t="s">
        <v>948</v>
      </c>
      <c r="C892" s="5" t="s">
        <v>7581</v>
      </c>
      <c r="D892" s="24">
        <v>0</v>
      </c>
      <c r="E892" s="24">
        <v>0</v>
      </c>
      <c r="F892" s="5"/>
      <c r="H892" s="24">
        <v>0</v>
      </c>
      <c r="I892" s="24">
        <v>0</v>
      </c>
      <c r="J892" s="24" t="s">
        <v>8445</v>
      </c>
    </row>
    <row r="893" spans="1:10" hidden="1" x14ac:dyDescent="0.2">
      <c r="A893" s="5" t="s">
        <v>3126</v>
      </c>
      <c r="B893" s="5" t="s">
        <v>948</v>
      </c>
      <c r="C893" s="5" t="s">
        <v>7582</v>
      </c>
      <c r="D893" s="24">
        <v>0</v>
      </c>
      <c r="E893" s="24">
        <v>0</v>
      </c>
      <c r="F893" s="5"/>
      <c r="H893" s="24">
        <v>0</v>
      </c>
      <c r="I893" s="24">
        <v>0</v>
      </c>
      <c r="J893" s="24" t="s">
        <v>8446</v>
      </c>
    </row>
    <row r="894" spans="1:10" hidden="1" x14ac:dyDescent="0.2">
      <c r="A894" s="5" t="s">
        <v>3126</v>
      </c>
      <c r="B894" s="5" t="s">
        <v>948</v>
      </c>
      <c r="C894" s="5" t="s">
        <v>7598</v>
      </c>
      <c r="D894" s="24">
        <v>0</v>
      </c>
      <c r="E894" s="24">
        <v>0</v>
      </c>
      <c r="F894" s="5"/>
      <c r="H894" s="24">
        <v>0</v>
      </c>
      <c r="I894" s="24">
        <v>0</v>
      </c>
      <c r="J894" s="24" t="s">
        <v>8447</v>
      </c>
    </row>
    <row r="895" spans="1:10" hidden="1" x14ac:dyDescent="0.2">
      <c r="A895" s="5" t="s">
        <v>3126</v>
      </c>
      <c r="B895" s="5" t="s">
        <v>948</v>
      </c>
      <c r="C895" s="5" t="s">
        <v>7584</v>
      </c>
      <c r="D895" s="24">
        <v>0</v>
      </c>
      <c r="E895" s="24">
        <v>0</v>
      </c>
      <c r="F895" s="5"/>
      <c r="H895" s="24">
        <v>0</v>
      </c>
      <c r="I895" s="24">
        <v>0</v>
      </c>
      <c r="J895" s="24" t="s">
        <v>8448</v>
      </c>
    </row>
    <row r="896" spans="1:10" hidden="1" x14ac:dyDescent="0.2">
      <c r="A896" s="5" t="s">
        <v>3126</v>
      </c>
      <c r="B896" s="5" t="s">
        <v>948</v>
      </c>
      <c r="C896" s="5" t="s">
        <v>7599</v>
      </c>
      <c r="D896" s="24">
        <v>0</v>
      </c>
      <c r="E896" s="24">
        <v>0</v>
      </c>
      <c r="F896" s="5"/>
      <c r="H896" s="24">
        <v>0</v>
      </c>
      <c r="I896" s="24">
        <v>0</v>
      </c>
      <c r="J896" s="24" t="s">
        <v>8449</v>
      </c>
    </row>
    <row r="897" spans="1:10" hidden="1" x14ac:dyDescent="0.2">
      <c r="A897" s="5" t="s">
        <v>3126</v>
      </c>
      <c r="B897" s="5" t="s">
        <v>948</v>
      </c>
      <c r="C897" s="5" t="s">
        <v>7600</v>
      </c>
      <c r="D897" s="24">
        <v>0</v>
      </c>
      <c r="E897" s="24">
        <v>0</v>
      </c>
      <c r="F897" s="5"/>
      <c r="H897" s="24">
        <v>0</v>
      </c>
      <c r="I897" s="24">
        <v>0</v>
      </c>
      <c r="J897" s="24" t="s">
        <v>8450</v>
      </c>
    </row>
    <row r="898" spans="1:10" hidden="1" x14ac:dyDescent="0.2">
      <c r="A898" s="5" t="s">
        <v>3126</v>
      </c>
      <c r="B898" s="5" t="s">
        <v>948</v>
      </c>
      <c r="C898" s="5" t="s">
        <v>7585</v>
      </c>
      <c r="D898" s="24">
        <v>0</v>
      </c>
      <c r="E898" s="24">
        <v>0</v>
      </c>
      <c r="F898" s="5"/>
      <c r="H898" s="24">
        <v>0</v>
      </c>
      <c r="I898" s="24">
        <v>0</v>
      </c>
      <c r="J898" s="24" t="s">
        <v>8451</v>
      </c>
    </row>
    <row r="899" spans="1:10" hidden="1" x14ac:dyDescent="0.2">
      <c r="A899" s="5" t="s">
        <v>3126</v>
      </c>
      <c r="B899" s="5" t="s">
        <v>948</v>
      </c>
      <c r="C899" s="5" t="s">
        <v>7601</v>
      </c>
      <c r="D899" s="24">
        <v>0</v>
      </c>
      <c r="E899" s="24">
        <v>0</v>
      </c>
      <c r="F899" s="5"/>
      <c r="H899" s="24">
        <v>0</v>
      </c>
      <c r="I899" s="24">
        <v>0</v>
      </c>
      <c r="J899" s="24" t="s">
        <v>8452</v>
      </c>
    </row>
    <row r="900" spans="1:10" hidden="1" x14ac:dyDescent="0.2">
      <c r="A900" s="5" t="s">
        <v>3126</v>
      </c>
      <c r="B900" s="5" t="s">
        <v>948</v>
      </c>
      <c r="C900" s="5" t="s">
        <v>7602</v>
      </c>
      <c r="D900" s="24">
        <v>0</v>
      </c>
      <c r="E900" s="24">
        <v>0</v>
      </c>
      <c r="F900" s="5"/>
      <c r="H900" s="24">
        <v>0</v>
      </c>
      <c r="I900" s="24">
        <v>0</v>
      </c>
      <c r="J900" s="24" t="s">
        <v>8453</v>
      </c>
    </row>
    <row r="901" spans="1:10" hidden="1" x14ac:dyDescent="0.2">
      <c r="A901" s="5" t="s">
        <v>3126</v>
      </c>
      <c r="B901" s="5" t="s">
        <v>948</v>
      </c>
      <c r="C901" s="5" t="s">
        <v>7582</v>
      </c>
      <c r="D901" s="24">
        <v>0</v>
      </c>
      <c r="E901" s="24">
        <v>0</v>
      </c>
      <c r="F901" s="5"/>
      <c r="H901" s="24">
        <v>0</v>
      </c>
      <c r="I901" s="24">
        <v>0</v>
      </c>
      <c r="J901" s="24" t="s">
        <v>8454</v>
      </c>
    </row>
    <row r="902" spans="1:10" hidden="1" x14ac:dyDescent="0.2">
      <c r="A902" s="5" t="s">
        <v>3126</v>
      </c>
      <c r="B902" s="5" t="s">
        <v>948</v>
      </c>
      <c r="C902" s="5" t="s">
        <v>7598</v>
      </c>
      <c r="D902" s="24">
        <v>0</v>
      </c>
      <c r="E902" s="24">
        <v>0</v>
      </c>
      <c r="F902" s="5"/>
      <c r="H902" s="24">
        <v>0</v>
      </c>
      <c r="I902" s="24">
        <v>0</v>
      </c>
      <c r="J902" s="24" t="s">
        <v>8455</v>
      </c>
    </row>
    <row r="903" spans="1:10" hidden="1" x14ac:dyDescent="0.2">
      <c r="A903" s="5" t="s">
        <v>3126</v>
      </c>
      <c r="B903" s="5" t="s">
        <v>948</v>
      </c>
      <c r="C903" s="5" t="s">
        <v>7586</v>
      </c>
      <c r="D903" s="24">
        <v>0</v>
      </c>
      <c r="E903" s="24">
        <v>0</v>
      </c>
      <c r="F903" s="5"/>
      <c r="H903" s="24">
        <v>0</v>
      </c>
      <c r="I903" s="24">
        <v>0</v>
      </c>
      <c r="J903" s="24" t="s">
        <v>8456</v>
      </c>
    </row>
    <row r="904" spans="1:10" hidden="1" x14ac:dyDescent="0.2">
      <c r="A904" s="5" t="s">
        <v>3126</v>
      </c>
      <c r="B904" s="5" t="s">
        <v>948</v>
      </c>
      <c r="C904" s="5" t="s">
        <v>7587</v>
      </c>
      <c r="D904" s="24">
        <v>0</v>
      </c>
      <c r="E904" s="24">
        <v>0</v>
      </c>
      <c r="F904" s="5"/>
      <c r="H904" s="24">
        <v>0</v>
      </c>
      <c r="I904" s="24">
        <v>0</v>
      </c>
      <c r="J904" s="24" t="s">
        <v>8457</v>
      </c>
    </row>
    <row r="905" spans="1:10" hidden="1" x14ac:dyDescent="0.2">
      <c r="A905" s="5" t="s">
        <v>3126</v>
      </c>
      <c r="B905" s="5" t="s">
        <v>948</v>
      </c>
      <c r="C905" s="5" t="s">
        <v>7695</v>
      </c>
      <c r="D905" s="24">
        <v>0</v>
      </c>
      <c r="E905" s="24">
        <v>0</v>
      </c>
      <c r="F905" s="5"/>
      <c r="H905" s="24">
        <v>0</v>
      </c>
      <c r="I905" s="24">
        <v>0</v>
      </c>
      <c r="J905" s="24" t="s">
        <v>8458</v>
      </c>
    </row>
    <row r="906" spans="1:10" hidden="1" x14ac:dyDescent="0.2">
      <c r="A906" s="5" t="s">
        <v>3126</v>
      </c>
      <c r="B906" s="5" t="s">
        <v>948</v>
      </c>
      <c r="C906" s="5" t="s">
        <v>7590</v>
      </c>
      <c r="D906" s="24">
        <v>0</v>
      </c>
      <c r="E906" s="24">
        <v>0</v>
      </c>
      <c r="F906" s="5"/>
      <c r="H906" s="24">
        <v>0</v>
      </c>
      <c r="I906" s="24">
        <v>0</v>
      </c>
      <c r="J906" s="24" t="s">
        <v>8459</v>
      </c>
    </row>
    <row r="907" spans="1:10" hidden="1" x14ac:dyDescent="0.2">
      <c r="A907" s="5" t="s">
        <v>3126</v>
      </c>
      <c r="B907" s="5" t="s">
        <v>948</v>
      </c>
      <c r="C907" s="5" t="s">
        <v>7603</v>
      </c>
      <c r="D907" s="24">
        <v>0</v>
      </c>
      <c r="E907" s="24">
        <v>0</v>
      </c>
      <c r="F907" s="5"/>
      <c r="H907" s="24">
        <v>0</v>
      </c>
      <c r="I907" s="24">
        <v>0</v>
      </c>
      <c r="J907" s="24" t="s">
        <v>8460</v>
      </c>
    </row>
    <row r="908" spans="1:10" hidden="1" x14ac:dyDescent="0.2">
      <c r="A908" s="5" t="s">
        <v>3126</v>
      </c>
      <c r="B908" s="5" t="s">
        <v>948</v>
      </c>
      <c r="C908" s="5" t="s">
        <v>7593</v>
      </c>
      <c r="D908" s="24">
        <v>0</v>
      </c>
      <c r="E908" s="24">
        <v>0</v>
      </c>
      <c r="F908" s="5"/>
      <c r="H908" s="24">
        <v>0</v>
      </c>
      <c r="I908" s="24">
        <v>0</v>
      </c>
      <c r="J908" s="24" t="s">
        <v>8461</v>
      </c>
    </row>
    <row r="909" spans="1:10" hidden="1" x14ac:dyDescent="0.2">
      <c r="A909" s="5" t="s">
        <v>3126</v>
      </c>
      <c r="B909" s="5" t="s">
        <v>948</v>
      </c>
      <c r="C909" s="5" t="s">
        <v>7594</v>
      </c>
      <c r="D909" s="24">
        <v>0</v>
      </c>
      <c r="E909" s="24">
        <v>0</v>
      </c>
      <c r="F909" s="5"/>
      <c r="H909" s="24">
        <v>0</v>
      </c>
      <c r="I909" s="24">
        <v>0</v>
      </c>
      <c r="J909" s="24" t="s">
        <v>8462</v>
      </c>
    </row>
    <row r="910" spans="1:10" hidden="1" x14ac:dyDescent="0.2">
      <c r="A910" s="5" t="s">
        <v>3126</v>
      </c>
      <c r="B910" s="5" t="s">
        <v>948</v>
      </c>
      <c r="C910" s="5" t="s">
        <v>7582</v>
      </c>
      <c r="D910" s="24">
        <v>0</v>
      </c>
      <c r="E910" s="24">
        <v>0</v>
      </c>
      <c r="F910" s="5"/>
      <c r="H910" s="24">
        <v>0</v>
      </c>
      <c r="I910" s="24">
        <v>0</v>
      </c>
      <c r="J910" s="24" t="s">
        <v>8463</v>
      </c>
    </row>
    <row r="911" spans="1:10" hidden="1" x14ac:dyDescent="0.2">
      <c r="A911" s="5" t="s">
        <v>3126</v>
      </c>
      <c r="B911" s="5" t="s">
        <v>948</v>
      </c>
      <c r="C911" s="5" t="s">
        <v>7584</v>
      </c>
      <c r="D911" s="24">
        <v>0</v>
      </c>
      <c r="E911" s="24">
        <v>0</v>
      </c>
      <c r="F911" s="5"/>
      <c r="H911" s="24">
        <v>0</v>
      </c>
      <c r="I911" s="24">
        <v>0</v>
      </c>
      <c r="J911" s="24" t="s">
        <v>8464</v>
      </c>
    </row>
    <row r="912" spans="1:10" hidden="1" x14ac:dyDescent="0.2">
      <c r="A912" s="5" t="s">
        <v>3126</v>
      </c>
      <c r="B912" s="5" t="s">
        <v>948</v>
      </c>
      <c r="C912" s="5" t="s">
        <v>7587</v>
      </c>
      <c r="D912" s="24">
        <v>0</v>
      </c>
      <c r="E912" s="24">
        <v>0</v>
      </c>
      <c r="F912" s="5"/>
      <c r="H912" s="24">
        <v>0</v>
      </c>
      <c r="I912" s="24">
        <v>0</v>
      </c>
      <c r="J912" s="24" t="s">
        <v>8465</v>
      </c>
    </row>
    <row r="913" spans="1:10" hidden="1" x14ac:dyDescent="0.2">
      <c r="A913" s="5" t="s">
        <v>3126</v>
      </c>
      <c r="B913" s="5" t="s">
        <v>948</v>
      </c>
      <c r="C913" s="5" t="s">
        <v>7604</v>
      </c>
      <c r="D913" s="24">
        <v>0</v>
      </c>
      <c r="E913" s="24">
        <v>0</v>
      </c>
      <c r="F913" s="5"/>
      <c r="H913" s="24">
        <v>0</v>
      </c>
      <c r="I913" s="24">
        <v>0</v>
      </c>
      <c r="J913" s="24" t="s">
        <v>8466</v>
      </c>
    </row>
    <row r="914" spans="1:10" hidden="1" x14ac:dyDescent="0.2">
      <c r="A914" s="5" t="s">
        <v>3126</v>
      </c>
      <c r="B914" s="5" t="s">
        <v>948</v>
      </c>
      <c r="C914" s="5" t="s">
        <v>7603</v>
      </c>
      <c r="D914" s="24">
        <v>0</v>
      </c>
      <c r="E914" s="24">
        <v>0</v>
      </c>
      <c r="F914" s="5"/>
      <c r="H914" s="24">
        <v>0</v>
      </c>
      <c r="I914" s="24">
        <v>0</v>
      </c>
      <c r="J914" s="24" t="s">
        <v>8467</v>
      </c>
    </row>
    <row r="915" spans="1:10" hidden="1" x14ac:dyDescent="0.2">
      <c r="A915" s="5" t="s">
        <v>3126</v>
      </c>
      <c r="B915" s="5" t="s">
        <v>948</v>
      </c>
      <c r="C915" s="5" t="s">
        <v>7605</v>
      </c>
      <c r="D915" s="24">
        <v>0</v>
      </c>
      <c r="E915" s="24">
        <v>0</v>
      </c>
      <c r="F915" s="5"/>
      <c r="H915" s="24">
        <v>0</v>
      </c>
      <c r="I915" s="24">
        <v>0</v>
      </c>
      <c r="J915" s="24" t="s">
        <v>8468</v>
      </c>
    </row>
    <row r="916" spans="1:10" hidden="1" x14ac:dyDescent="0.2">
      <c r="A916" s="5" t="s">
        <v>3126</v>
      </c>
      <c r="B916" s="5" t="s">
        <v>948</v>
      </c>
      <c r="C916" s="5" t="s">
        <v>7581</v>
      </c>
      <c r="D916" s="24">
        <v>0</v>
      </c>
      <c r="E916" s="24">
        <v>0</v>
      </c>
      <c r="F916" s="5"/>
      <c r="H916" s="24">
        <v>0</v>
      </c>
      <c r="I916" s="24">
        <v>0</v>
      </c>
      <c r="J916" s="24" t="s">
        <v>8469</v>
      </c>
    </row>
    <row r="917" spans="1:10" hidden="1" x14ac:dyDescent="0.2">
      <c r="A917" s="5" t="s">
        <v>3126</v>
      </c>
      <c r="B917" s="5" t="s">
        <v>948</v>
      </c>
      <c r="C917" s="5" t="s">
        <v>7582</v>
      </c>
      <c r="D917" s="24">
        <v>0</v>
      </c>
      <c r="E917" s="24">
        <v>0</v>
      </c>
      <c r="F917" s="5"/>
      <c r="H917" s="24">
        <v>0</v>
      </c>
      <c r="I917" s="24">
        <v>0</v>
      </c>
      <c r="J917" s="24" t="s">
        <v>8470</v>
      </c>
    </row>
    <row r="918" spans="1:10" hidden="1" x14ac:dyDescent="0.2">
      <c r="A918" s="5" t="s">
        <v>3126</v>
      </c>
      <c r="B918" s="5" t="s">
        <v>948</v>
      </c>
      <c r="C918" s="5" t="s">
        <v>7606</v>
      </c>
      <c r="D918" s="24">
        <v>0</v>
      </c>
      <c r="E918" s="24">
        <v>0</v>
      </c>
      <c r="F918" s="5"/>
      <c r="H918" s="24">
        <v>0</v>
      </c>
      <c r="I918" s="24">
        <v>0</v>
      </c>
      <c r="J918" s="24" t="s">
        <v>8471</v>
      </c>
    </row>
    <row r="919" spans="1:10" hidden="1" x14ac:dyDescent="0.2">
      <c r="A919" s="5" t="s">
        <v>3126</v>
      </c>
      <c r="B919" s="5" t="s">
        <v>948</v>
      </c>
      <c r="C919" s="5" t="s">
        <v>7584</v>
      </c>
      <c r="D919" s="24">
        <v>0</v>
      </c>
      <c r="E919" s="24">
        <v>0</v>
      </c>
      <c r="F919" s="5"/>
      <c r="H919" s="24">
        <v>0</v>
      </c>
      <c r="I919" s="24">
        <v>0</v>
      </c>
      <c r="J919" s="24" t="s">
        <v>8472</v>
      </c>
    </row>
    <row r="920" spans="1:10" hidden="1" x14ac:dyDescent="0.2">
      <c r="A920" s="5" t="s">
        <v>3126</v>
      </c>
      <c r="B920" s="5" t="s">
        <v>948</v>
      </c>
      <c r="C920" s="5" t="s">
        <v>7607</v>
      </c>
      <c r="D920" s="24">
        <v>0</v>
      </c>
      <c r="E920" s="24">
        <v>0</v>
      </c>
      <c r="F920" s="5"/>
      <c r="H920" s="24">
        <v>0</v>
      </c>
      <c r="I920" s="24">
        <v>0</v>
      </c>
      <c r="J920" s="24" t="s">
        <v>8473</v>
      </c>
    </row>
    <row r="921" spans="1:10" hidden="1" x14ac:dyDescent="0.2">
      <c r="A921" s="5" t="s">
        <v>3126</v>
      </c>
      <c r="B921" s="5" t="s">
        <v>948</v>
      </c>
      <c r="C921" s="5" t="s">
        <v>7608</v>
      </c>
      <c r="D921" s="24">
        <v>0</v>
      </c>
      <c r="E921" s="24">
        <v>0</v>
      </c>
      <c r="F921" s="5"/>
      <c r="H921" s="24">
        <v>0</v>
      </c>
      <c r="I921" s="24">
        <v>0</v>
      </c>
      <c r="J921" s="24" t="s">
        <v>8474</v>
      </c>
    </row>
    <row r="922" spans="1:10" hidden="1" x14ac:dyDescent="0.2">
      <c r="A922" s="5" t="s">
        <v>3126</v>
      </c>
      <c r="B922" s="5" t="s">
        <v>948</v>
      </c>
      <c r="C922" s="5" t="s">
        <v>7704</v>
      </c>
      <c r="D922" s="24">
        <v>0</v>
      </c>
      <c r="E922" s="24">
        <v>0</v>
      </c>
      <c r="F922" s="5"/>
      <c r="H922" s="24">
        <v>0</v>
      </c>
      <c r="I922" s="24">
        <v>0</v>
      </c>
      <c r="J922" s="24" t="s">
        <v>8475</v>
      </c>
    </row>
    <row r="923" spans="1:10" hidden="1" x14ac:dyDescent="0.2">
      <c r="A923" s="5" t="s">
        <v>3126</v>
      </c>
      <c r="B923" s="5" t="s">
        <v>948</v>
      </c>
      <c r="C923" s="5" t="s">
        <v>7609</v>
      </c>
      <c r="D923" s="24">
        <v>0</v>
      </c>
      <c r="E923" s="24">
        <v>0</v>
      </c>
      <c r="F923" s="5"/>
      <c r="H923" s="24">
        <v>0</v>
      </c>
      <c r="I923" s="24">
        <v>0</v>
      </c>
      <c r="J923" s="24" t="s">
        <v>8476</v>
      </c>
    </row>
    <row r="924" spans="1:10" hidden="1" x14ac:dyDescent="0.2">
      <c r="A924" s="5" t="s">
        <v>3126</v>
      </c>
      <c r="B924" s="5" t="s">
        <v>948</v>
      </c>
      <c r="C924" s="5" t="s">
        <v>7610</v>
      </c>
      <c r="D924" s="24">
        <v>0</v>
      </c>
      <c r="E924" s="24">
        <v>0</v>
      </c>
      <c r="F924" s="5"/>
      <c r="H924" s="24">
        <v>0</v>
      </c>
      <c r="I924" s="24">
        <v>0</v>
      </c>
      <c r="J924" s="24" t="s">
        <v>8477</v>
      </c>
    </row>
    <row r="925" spans="1:10" hidden="1" x14ac:dyDescent="0.2">
      <c r="A925" s="5" t="s">
        <v>3126</v>
      </c>
      <c r="B925" s="5" t="s">
        <v>948</v>
      </c>
      <c r="C925" s="5" t="s">
        <v>7611</v>
      </c>
      <c r="D925" s="24">
        <v>0</v>
      </c>
      <c r="E925" s="24">
        <v>0</v>
      </c>
      <c r="F925" s="5"/>
      <c r="H925" s="24">
        <v>0</v>
      </c>
      <c r="I925" s="24">
        <v>0</v>
      </c>
      <c r="J925" s="24" t="s">
        <v>8478</v>
      </c>
    </row>
    <row r="926" spans="1:10" hidden="1" x14ac:dyDescent="0.2">
      <c r="A926" s="5" t="s">
        <v>3126</v>
      </c>
      <c r="B926" s="5" t="s">
        <v>948</v>
      </c>
      <c r="C926" s="5" t="s">
        <v>7612</v>
      </c>
      <c r="D926" s="24">
        <v>0</v>
      </c>
      <c r="E926" s="24">
        <v>0</v>
      </c>
      <c r="F926" s="5"/>
      <c r="H926" s="24">
        <v>0</v>
      </c>
      <c r="I926" s="24">
        <v>0</v>
      </c>
      <c r="J926" s="24" t="s">
        <v>8479</v>
      </c>
    </row>
    <row r="927" spans="1:10" hidden="1" x14ac:dyDescent="0.2">
      <c r="A927" s="5" t="s">
        <v>3126</v>
      </c>
      <c r="B927" s="5" t="s">
        <v>948</v>
      </c>
      <c r="C927" s="5" t="s">
        <v>7613</v>
      </c>
      <c r="D927" s="24">
        <v>0</v>
      </c>
      <c r="E927" s="24">
        <v>0</v>
      </c>
      <c r="F927" s="5"/>
      <c r="H927" s="24">
        <v>0</v>
      </c>
      <c r="I927" s="24">
        <v>0</v>
      </c>
      <c r="J927" s="24" t="s">
        <v>8480</v>
      </c>
    </row>
    <row r="928" spans="1:10" hidden="1" x14ac:dyDescent="0.2">
      <c r="A928" s="5" t="s">
        <v>3126</v>
      </c>
      <c r="B928" s="5" t="s">
        <v>948</v>
      </c>
      <c r="C928" s="5" t="s">
        <v>7614</v>
      </c>
      <c r="D928" s="24">
        <v>0</v>
      </c>
      <c r="E928" s="24">
        <v>0</v>
      </c>
      <c r="F928" s="5"/>
      <c r="H928" s="24">
        <v>0</v>
      </c>
      <c r="I928" s="24">
        <v>0</v>
      </c>
      <c r="J928" s="24" t="s">
        <v>8481</v>
      </c>
    </row>
    <row r="929" spans="1:10" hidden="1" x14ac:dyDescent="0.2">
      <c r="A929" s="5" t="s">
        <v>3126</v>
      </c>
      <c r="B929" s="5" t="s">
        <v>948</v>
      </c>
      <c r="C929" s="5" t="s">
        <v>7584</v>
      </c>
      <c r="D929" s="24">
        <v>0</v>
      </c>
      <c r="E929" s="24">
        <v>0</v>
      </c>
      <c r="F929" s="5"/>
      <c r="H929" s="24">
        <v>0</v>
      </c>
      <c r="I929" s="24">
        <v>0</v>
      </c>
      <c r="J929" s="24" t="s">
        <v>8482</v>
      </c>
    </row>
    <row r="930" spans="1:10" hidden="1" x14ac:dyDescent="0.2">
      <c r="A930" s="5" t="s">
        <v>3126</v>
      </c>
      <c r="B930" s="5" t="s">
        <v>948</v>
      </c>
      <c r="C930" s="5" t="s">
        <v>8649</v>
      </c>
      <c r="D930" s="24">
        <v>0</v>
      </c>
      <c r="E930" s="24">
        <v>0</v>
      </c>
      <c r="F930" s="5"/>
      <c r="H930" s="24">
        <v>0</v>
      </c>
      <c r="I930" s="24">
        <v>0</v>
      </c>
      <c r="J930" s="24" t="s">
        <v>8692</v>
      </c>
    </row>
    <row r="931" spans="1:10" hidden="1" x14ac:dyDescent="0.2">
      <c r="A931" s="5" t="s">
        <v>3126</v>
      </c>
      <c r="B931" s="5" t="s">
        <v>948</v>
      </c>
      <c r="C931" s="5" t="s">
        <v>8678</v>
      </c>
      <c r="D931" s="24">
        <v>0</v>
      </c>
      <c r="E931" s="24">
        <v>0</v>
      </c>
      <c r="F931" s="5"/>
      <c r="H931" s="24">
        <v>0</v>
      </c>
      <c r="I931" s="24">
        <v>0</v>
      </c>
      <c r="J931" s="24" t="s">
        <v>8693</v>
      </c>
    </row>
    <row r="932" spans="1:10" hidden="1" x14ac:dyDescent="0.2">
      <c r="A932" s="5" t="s">
        <v>3126</v>
      </c>
      <c r="B932" s="5" t="s">
        <v>948</v>
      </c>
      <c r="C932" s="5" t="s">
        <v>8650</v>
      </c>
      <c r="D932" s="24">
        <v>0</v>
      </c>
      <c r="E932" s="24">
        <v>0</v>
      </c>
      <c r="F932" s="5"/>
      <c r="H932" s="24">
        <v>0</v>
      </c>
      <c r="I932" s="24">
        <v>0</v>
      </c>
      <c r="J932" s="24" t="s">
        <v>8694</v>
      </c>
    </row>
    <row r="933" spans="1:10" hidden="1" x14ac:dyDescent="0.2">
      <c r="A933" s="5" t="s">
        <v>3126</v>
      </c>
      <c r="B933" s="5" t="s">
        <v>948</v>
      </c>
      <c r="C933" s="5" t="s">
        <v>8651</v>
      </c>
      <c r="D933" s="24">
        <v>0</v>
      </c>
      <c r="E933" s="24">
        <v>0</v>
      </c>
      <c r="F933" s="5"/>
      <c r="H933" s="24">
        <v>0</v>
      </c>
      <c r="I933" s="24">
        <v>0</v>
      </c>
      <c r="J933" s="24" t="s">
        <v>8695</v>
      </c>
    </row>
    <row r="934" spans="1:10" hidden="1" x14ac:dyDescent="0.2">
      <c r="A934" s="5" t="s">
        <v>3126</v>
      </c>
      <c r="B934" s="5" t="s">
        <v>948</v>
      </c>
      <c r="C934" s="5" t="s">
        <v>8689</v>
      </c>
      <c r="D934" s="24">
        <v>0</v>
      </c>
      <c r="E934" s="24">
        <v>0</v>
      </c>
      <c r="F934" s="5"/>
      <c r="H934" s="24">
        <v>0</v>
      </c>
      <c r="I934" s="24">
        <v>0</v>
      </c>
      <c r="J934" s="24" t="s">
        <v>8696</v>
      </c>
    </row>
    <row r="935" spans="1:10" hidden="1" x14ac:dyDescent="0.2">
      <c r="A935" s="5" t="s">
        <v>3126</v>
      </c>
      <c r="B935" s="5" t="s">
        <v>948</v>
      </c>
      <c r="C935" s="5" t="s">
        <v>8680</v>
      </c>
      <c r="D935" s="24">
        <v>0</v>
      </c>
      <c r="E935" s="24">
        <v>0</v>
      </c>
      <c r="F935" s="5"/>
      <c r="H935" s="24">
        <v>0</v>
      </c>
      <c r="I935" s="24">
        <v>0</v>
      </c>
      <c r="J935" s="24" t="s">
        <v>8697</v>
      </c>
    </row>
    <row r="936" spans="1:10" hidden="1" x14ac:dyDescent="0.2">
      <c r="A936" s="5" t="s">
        <v>3126</v>
      </c>
      <c r="B936" s="5" t="s">
        <v>948</v>
      </c>
      <c r="C936" s="5" t="s">
        <v>8681</v>
      </c>
      <c r="D936" s="24">
        <v>0</v>
      </c>
      <c r="E936" s="24">
        <v>0</v>
      </c>
      <c r="F936" s="5"/>
      <c r="H936" s="24">
        <v>0</v>
      </c>
      <c r="I936" s="24">
        <v>0</v>
      </c>
      <c r="J936" s="24" t="s">
        <v>8698</v>
      </c>
    </row>
    <row r="937" spans="1:10" hidden="1" x14ac:dyDescent="0.2">
      <c r="A937" s="5" t="s">
        <v>3126</v>
      </c>
      <c r="B937" s="5" t="s">
        <v>948</v>
      </c>
      <c r="C937" s="5" t="s">
        <v>8690</v>
      </c>
      <c r="D937" s="24">
        <v>0</v>
      </c>
      <c r="E937" s="24">
        <v>0</v>
      </c>
      <c r="F937" s="5"/>
      <c r="H937" s="24">
        <v>0</v>
      </c>
      <c r="I937" s="24">
        <v>0</v>
      </c>
      <c r="J937" s="24" t="s">
        <v>8699</v>
      </c>
    </row>
    <row r="938" spans="1:10" hidden="1" x14ac:dyDescent="0.2">
      <c r="A938" s="5" t="s">
        <v>3126</v>
      </c>
      <c r="B938" s="5" t="s">
        <v>948</v>
      </c>
      <c r="C938" s="5" t="s">
        <v>8685</v>
      </c>
      <c r="D938" s="24">
        <v>0</v>
      </c>
      <c r="E938" s="24">
        <v>0</v>
      </c>
      <c r="F938" s="5"/>
      <c r="H938" s="24">
        <v>0</v>
      </c>
      <c r="I938" s="24">
        <v>0</v>
      </c>
      <c r="J938" s="24" t="s">
        <v>8700</v>
      </c>
    </row>
    <row r="939" spans="1:10" hidden="1" x14ac:dyDescent="0.2">
      <c r="A939" s="5" t="s">
        <v>3126</v>
      </c>
      <c r="B939" s="5" t="s">
        <v>948</v>
      </c>
      <c r="C939" s="5" t="s">
        <v>8682</v>
      </c>
      <c r="D939" s="24">
        <v>0</v>
      </c>
      <c r="E939" s="24">
        <v>0</v>
      </c>
      <c r="F939" s="5"/>
      <c r="H939" s="24">
        <v>0</v>
      </c>
      <c r="I939" s="24">
        <v>0</v>
      </c>
      <c r="J939" s="24" t="s">
        <v>8701</v>
      </c>
    </row>
    <row r="940" spans="1:10" hidden="1" x14ac:dyDescent="0.2">
      <c r="A940" s="5" t="s">
        <v>3126</v>
      </c>
      <c r="B940" s="5" t="s">
        <v>948</v>
      </c>
      <c r="C940" s="5" t="s">
        <v>8679</v>
      </c>
      <c r="D940" s="24">
        <v>0</v>
      </c>
      <c r="E940" s="24">
        <v>0</v>
      </c>
      <c r="F940" s="5"/>
      <c r="H940" s="24">
        <v>0</v>
      </c>
      <c r="I940" s="24">
        <v>0</v>
      </c>
      <c r="J940" s="24" t="s">
        <v>8702</v>
      </c>
    </row>
    <row r="941" spans="1:10" hidden="1" x14ac:dyDescent="0.2">
      <c r="A941" s="5" t="s">
        <v>3126</v>
      </c>
      <c r="B941" s="5" t="s">
        <v>948</v>
      </c>
      <c r="C941" s="5" t="s">
        <v>8647</v>
      </c>
      <c r="D941" s="24">
        <v>0</v>
      </c>
      <c r="E941" s="24">
        <v>0</v>
      </c>
      <c r="F941" s="5"/>
      <c r="H941" s="24">
        <v>0</v>
      </c>
      <c r="I941" s="24">
        <v>0</v>
      </c>
      <c r="J941" s="24" t="s">
        <v>8703</v>
      </c>
    </row>
    <row r="942" spans="1:10" hidden="1" x14ac:dyDescent="0.2">
      <c r="A942" s="5" t="s">
        <v>3126</v>
      </c>
      <c r="B942" s="5" t="s">
        <v>948</v>
      </c>
      <c r="C942" s="5" t="s">
        <v>8648</v>
      </c>
      <c r="D942" s="24">
        <v>0</v>
      </c>
      <c r="E942" s="24">
        <v>0</v>
      </c>
      <c r="F942" s="5"/>
      <c r="H942" s="24">
        <v>0</v>
      </c>
      <c r="I942" s="24">
        <v>0</v>
      </c>
      <c r="J942" s="24" t="s">
        <v>8704</v>
      </c>
    </row>
    <row r="943" spans="1:10" hidden="1" x14ac:dyDescent="0.2">
      <c r="A943" s="5" t="s">
        <v>3126</v>
      </c>
      <c r="B943" s="5" t="s">
        <v>948</v>
      </c>
      <c r="C943" s="5" t="s">
        <v>8652</v>
      </c>
      <c r="D943" s="24">
        <v>0</v>
      </c>
      <c r="E943" s="24">
        <v>0</v>
      </c>
      <c r="F943" s="5"/>
      <c r="H943" s="24">
        <v>0</v>
      </c>
      <c r="I943" s="24">
        <v>0</v>
      </c>
      <c r="J943" s="24" t="s">
        <v>8705</v>
      </c>
    </row>
    <row r="944" spans="1:10" hidden="1" x14ac:dyDescent="0.2">
      <c r="A944" s="5" t="s">
        <v>3126</v>
      </c>
      <c r="B944" s="5" t="s">
        <v>948</v>
      </c>
      <c r="C944" s="5" t="s">
        <v>8653</v>
      </c>
      <c r="D944" s="24">
        <v>0</v>
      </c>
      <c r="E944" s="24">
        <v>0</v>
      </c>
      <c r="F944" s="5"/>
      <c r="H944" s="24">
        <v>0</v>
      </c>
      <c r="I944" s="24">
        <v>0</v>
      </c>
      <c r="J944" s="24" t="s">
        <v>8706</v>
      </c>
    </row>
    <row r="945" spans="1:10" hidden="1" x14ac:dyDescent="0.2">
      <c r="A945" s="5" t="s">
        <v>3126</v>
      </c>
      <c r="B945" s="5" t="s">
        <v>948</v>
      </c>
      <c r="C945" s="5" t="s">
        <v>8654</v>
      </c>
      <c r="D945" s="24">
        <v>0</v>
      </c>
      <c r="E945" s="24">
        <v>0</v>
      </c>
      <c r="F945" s="5"/>
      <c r="H945" s="24">
        <v>0</v>
      </c>
      <c r="I945" s="24">
        <v>0</v>
      </c>
      <c r="J945" s="24" t="s">
        <v>8707</v>
      </c>
    </row>
    <row r="946" spans="1:10" hidden="1" x14ac:dyDescent="0.2">
      <c r="A946" s="5" t="s">
        <v>3126</v>
      </c>
      <c r="B946" s="5" t="s">
        <v>948</v>
      </c>
      <c r="C946" s="5" t="s">
        <v>8655</v>
      </c>
      <c r="D946" s="24">
        <v>0</v>
      </c>
      <c r="E946" s="24">
        <v>0</v>
      </c>
      <c r="F946" s="5"/>
      <c r="H946" s="24">
        <v>0</v>
      </c>
      <c r="I946" s="24">
        <v>0</v>
      </c>
      <c r="J946" s="24" t="s">
        <v>8708</v>
      </c>
    </row>
    <row r="947" spans="1:10" hidden="1" x14ac:dyDescent="0.2">
      <c r="A947" s="5" t="s">
        <v>3126</v>
      </c>
      <c r="B947" s="5" t="s">
        <v>948</v>
      </c>
      <c r="C947" s="5" t="s">
        <v>8656</v>
      </c>
      <c r="D947" s="24">
        <v>0</v>
      </c>
      <c r="E947" s="24">
        <v>0</v>
      </c>
      <c r="F947" s="5"/>
      <c r="H947" s="24">
        <v>0</v>
      </c>
      <c r="I947" s="24">
        <v>0</v>
      </c>
      <c r="J947" s="24" t="s">
        <v>8709</v>
      </c>
    </row>
    <row r="948" spans="1:10" hidden="1" x14ac:dyDescent="0.2">
      <c r="A948" s="5" t="s">
        <v>3126</v>
      </c>
      <c r="B948" s="5" t="s">
        <v>948</v>
      </c>
      <c r="C948" s="5" t="s">
        <v>8657</v>
      </c>
      <c r="D948" s="24">
        <v>0</v>
      </c>
      <c r="E948" s="24">
        <v>0</v>
      </c>
      <c r="F948" s="5"/>
      <c r="H948" s="24">
        <v>0</v>
      </c>
      <c r="I948" s="24">
        <v>0</v>
      </c>
      <c r="J948" s="24" t="s">
        <v>8710</v>
      </c>
    </row>
    <row r="949" spans="1:10" hidden="1" x14ac:dyDescent="0.2">
      <c r="A949" s="5" t="s">
        <v>3126</v>
      </c>
      <c r="B949" s="5" t="s">
        <v>948</v>
      </c>
      <c r="C949" s="5" t="s">
        <v>8658</v>
      </c>
      <c r="D949" s="24">
        <v>0</v>
      </c>
      <c r="E949" s="24">
        <v>0</v>
      </c>
      <c r="F949" s="5"/>
      <c r="H949" s="24">
        <v>0</v>
      </c>
      <c r="I949" s="24">
        <v>0</v>
      </c>
      <c r="J949" s="24" t="s">
        <v>8711</v>
      </c>
    </row>
    <row r="950" spans="1:10" hidden="1" x14ac:dyDescent="0.2">
      <c r="A950" s="5" t="s">
        <v>3126</v>
      </c>
      <c r="B950" s="5" t="s">
        <v>948</v>
      </c>
      <c r="C950" s="5" t="s">
        <v>8659</v>
      </c>
      <c r="D950" s="24">
        <v>0</v>
      </c>
      <c r="E950" s="24">
        <v>0</v>
      </c>
      <c r="F950" s="5"/>
      <c r="H950" s="24">
        <v>0</v>
      </c>
      <c r="I950" s="24">
        <v>0</v>
      </c>
      <c r="J950" s="24" t="s">
        <v>8712</v>
      </c>
    </row>
    <row r="951" spans="1:10" hidden="1" x14ac:dyDescent="0.2">
      <c r="A951" s="5" t="s">
        <v>3126</v>
      </c>
      <c r="B951" s="5" t="s">
        <v>948</v>
      </c>
      <c r="C951" s="5" t="s">
        <v>8660</v>
      </c>
      <c r="D951" s="24">
        <v>0</v>
      </c>
      <c r="E951" s="24">
        <v>0</v>
      </c>
      <c r="F951" s="5"/>
      <c r="H951" s="24">
        <v>0</v>
      </c>
      <c r="I951" s="24">
        <v>0</v>
      </c>
      <c r="J951" s="24" t="s">
        <v>8713</v>
      </c>
    </row>
    <row r="952" spans="1:10" hidden="1" x14ac:dyDescent="0.2">
      <c r="A952" s="5" t="s">
        <v>3126</v>
      </c>
      <c r="B952" s="5" t="s">
        <v>948</v>
      </c>
      <c r="C952" s="5" t="s">
        <v>27</v>
      </c>
      <c r="D952" s="24">
        <v>0</v>
      </c>
      <c r="E952" s="24">
        <v>0</v>
      </c>
      <c r="F952" s="5"/>
      <c r="H952" s="24">
        <v>0</v>
      </c>
      <c r="I952" s="24">
        <v>0</v>
      </c>
      <c r="J952" s="24" t="s">
        <v>9254</v>
      </c>
    </row>
    <row r="953" spans="1:10" hidden="1" x14ac:dyDescent="0.2">
      <c r="A953" s="5" t="s">
        <v>3126</v>
      </c>
      <c r="B953" s="5" t="s">
        <v>948</v>
      </c>
      <c r="C953" s="5" t="s">
        <v>9256</v>
      </c>
      <c r="D953" s="24">
        <v>0</v>
      </c>
      <c r="E953" s="24">
        <v>0</v>
      </c>
      <c r="F953" s="5"/>
      <c r="H953" s="24">
        <v>0</v>
      </c>
      <c r="I953" s="24">
        <v>0</v>
      </c>
      <c r="J953" s="24" t="s">
        <v>9255</v>
      </c>
    </row>
    <row r="954" spans="1:10" hidden="1" x14ac:dyDescent="0.2">
      <c r="A954" s="5" t="s">
        <v>3126</v>
      </c>
      <c r="B954" s="5" t="s">
        <v>948</v>
      </c>
      <c r="C954" s="5" t="s">
        <v>9258</v>
      </c>
      <c r="D954" s="24">
        <v>0</v>
      </c>
      <c r="E954" s="24">
        <v>0</v>
      </c>
      <c r="F954" s="5"/>
      <c r="H954" s="24">
        <v>0</v>
      </c>
      <c r="I954" s="24">
        <v>0</v>
      </c>
      <c r="J954" s="24" t="s">
        <v>9257</v>
      </c>
    </row>
    <row r="955" spans="1:10" hidden="1" x14ac:dyDescent="0.2">
      <c r="A955" s="5" t="s">
        <v>3126</v>
      </c>
      <c r="B955" s="5" t="s">
        <v>948</v>
      </c>
      <c r="C955" s="5" t="s">
        <v>9260</v>
      </c>
      <c r="D955" s="24">
        <v>0</v>
      </c>
      <c r="E955" s="24">
        <v>0</v>
      </c>
      <c r="F955" s="5"/>
      <c r="H955" s="24">
        <v>0</v>
      </c>
      <c r="I955" s="24">
        <v>0</v>
      </c>
      <c r="J955" s="24" t="s">
        <v>9259</v>
      </c>
    </row>
    <row r="956" spans="1:10" hidden="1" x14ac:dyDescent="0.2">
      <c r="A956" s="5" t="s">
        <v>3126</v>
      </c>
      <c r="B956" s="5" t="s">
        <v>948</v>
      </c>
      <c r="C956" s="5" t="s">
        <v>9262</v>
      </c>
      <c r="D956" s="24">
        <v>0</v>
      </c>
      <c r="E956" s="24">
        <v>0</v>
      </c>
      <c r="F956" s="5"/>
      <c r="H956" s="24">
        <v>0</v>
      </c>
      <c r="I956" s="24">
        <v>0</v>
      </c>
      <c r="J956" s="24" t="s">
        <v>9261</v>
      </c>
    </row>
    <row r="957" spans="1:10" hidden="1" x14ac:dyDescent="0.2">
      <c r="A957" s="5" t="s">
        <v>3126</v>
      </c>
      <c r="B957" s="5" t="s">
        <v>948</v>
      </c>
      <c r="C957" s="5" t="s">
        <v>9264</v>
      </c>
      <c r="D957" s="24">
        <v>0</v>
      </c>
      <c r="E957" s="24">
        <v>0</v>
      </c>
      <c r="F957" s="5"/>
      <c r="H957" s="24">
        <v>0</v>
      </c>
      <c r="I957" s="24">
        <v>0</v>
      </c>
      <c r="J957" s="24" t="s">
        <v>9263</v>
      </c>
    </row>
    <row r="958" spans="1:10" hidden="1" x14ac:dyDescent="0.2">
      <c r="A958" s="5" t="s">
        <v>3126</v>
      </c>
      <c r="B958" s="5" t="s">
        <v>948</v>
      </c>
      <c r="C958" s="5" t="s">
        <v>9266</v>
      </c>
      <c r="D958" s="24">
        <v>0</v>
      </c>
      <c r="E958" s="24">
        <v>0</v>
      </c>
      <c r="F958" s="5"/>
      <c r="H958" s="24">
        <v>0</v>
      </c>
      <c r="I958" s="24">
        <v>0</v>
      </c>
      <c r="J958" s="24" t="s">
        <v>9265</v>
      </c>
    </row>
    <row r="959" spans="1:10" hidden="1" x14ac:dyDescent="0.2">
      <c r="A959" s="5" t="s">
        <v>3126</v>
      </c>
      <c r="B959" s="5" t="s">
        <v>948</v>
      </c>
      <c r="C959" s="5" t="s">
        <v>9268</v>
      </c>
      <c r="D959" s="24">
        <v>0</v>
      </c>
      <c r="E959" s="24">
        <v>0</v>
      </c>
      <c r="F959" s="5"/>
      <c r="H959" s="24">
        <v>0</v>
      </c>
      <c r="I959" s="24">
        <v>0</v>
      </c>
      <c r="J959" s="24" t="s">
        <v>9267</v>
      </c>
    </row>
    <row r="960" spans="1:10" hidden="1" x14ac:dyDescent="0.2">
      <c r="A960" s="5" t="s">
        <v>3126</v>
      </c>
      <c r="B960" s="5" t="s">
        <v>948</v>
      </c>
      <c r="C960" s="5" t="s">
        <v>9270</v>
      </c>
      <c r="D960" s="24">
        <v>0</v>
      </c>
      <c r="E960" s="24">
        <v>0</v>
      </c>
      <c r="F960" s="5"/>
      <c r="H960" s="24">
        <v>0</v>
      </c>
      <c r="I960" s="24">
        <v>0</v>
      </c>
      <c r="J960" s="24" t="s">
        <v>9269</v>
      </c>
    </row>
    <row r="961" spans="1:10" hidden="1" x14ac:dyDescent="0.2">
      <c r="A961" s="5" t="s">
        <v>3126</v>
      </c>
      <c r="B961" s="5" t="s">
        <v>948</v>
      </c>
      <c r="C961" s="5" t="s">
        <v>9272</v>
      </c>
      <c r="D961" s="24">
        <v>0</v>
      </c>
      <c r="E961" s="24">
        <v>0</v>
      </c>
      <c r="F961" s="5"/>
      <c r="H961" s="24">
        <v>0</v>
      </c>
      <c r="I961" s="24">
        <v>0</v>
      </c>
      <c r="J961" s="24" t="s">
        <v>9271</v>
      </c>
    </row>
    <row r="962" spans="1:10" hidden="1" x14ac:dyDescent="0.2">
      <c r="A962" s="5" t="s">
        <v>3126</v>
      </c>
      <c r="B962" s="5" t="s">
        <v>948</v>
      </c>
      <c r="C962" s="5" t="s">
        <v>9274</v>
      </c>
      <c r="D962" s="24">
        <v>0</v>
      </c>
      <c r="E962" s="24">
        <v>0</v>
      </c>
      <c r="F962" s="5"/>
      <c r="H962" s="24">
        <v>0</v>
      </c>
      <c r="I962" s="24">
        <v>0</v>
      </c>
      <c r="J962" s="24" t="s">
        <v>9273</v>
      </c>
    </row>
    <row r="963" spans="1:10" hidden="1" x14ac:dyDescent="0.2">
      <c r="A963" s="5" t="s">
        <v>3126</v>
      </c>
      <c r="B963" s="5" t="s">
        <v>948</v>
      </c>
      <c r="C963" s="5" t="s">
        <v>9276</v>
      </c>
      <c r="D963" s="24">
        <v>0</v>
      </c>
      <c r="E963" s="24">
        <v>0</v>
      </c>
      <c r="F963" s="5"/>
      <c r="H963" s="24">
        <v>0</v>
      </c>
      <c r="I963" s="24">
        <v>0</v>
      </c>
      <c r="J963" s="24" t="s">
        <v>9275</v>
      </c>
    </row>
    <row r="964" spans="1:10" hidden="1" x14ac:dyDescent="0.2">
      <c r="A964" s="5" t="s">
        <v>3126</v>
      </c>
      <c r="B964" s="5" t="s">
        <v>948</v>
      </c>
      <c r="C964" s="5" t="s">
        <v>9278</v>
      </c>
      <c r="D964" s="24">
        <v>0</v>
      </c>
      <c r="E964" s="24">
        <v>0</v>
      </c>
      <c r="F964" s="5"/>
      <c r="H964" s="24">
        <v>0</v>
      </c>
      <c r="I964" s="24">
        <v>0</v>
      </c>
      <c r="J964" s="24" t="s">
        <v>9277</v>
      </c>
    </row>
    <row r="965" spans="1:10" hidden="1" x14ac:dyDescent="0.2">
      <c r="A965" s="5" t="s">
        <v>3126</v>
      </c>
      <c r="B965" s="5" t="s">
        <v>948</v>
      </c>
      <c r="C965" s="5" t="s">
        <v>9280</v>
      </c>
      <c r="D965" s="24">
        <v>0</v>
      </c>
      <c r="E965" s="24">
        <v>0</v>
      </c>
      <c r="F965" s="5"/>
      <c r="H965" s="24">
        <v>0</v>
      </c>
      <c r="I965" s="24">
        <v>0</v>
      </c>
      <c r="J965" s="24" t="s">
        <v>9279</v>
      </c>
    </row>
    <row r="966" spans="1:10" hidden="1" x14ac:dyDescent="0.2">
      <c r="A966" s="5" t="s">
        <v>3126</v>
      </c>
      <c r="B966" s="5" t="s">
        <v>948</v>
      </c>
      <c r="C966" s="5" t="s">
        <v>9282</v>
      </c>
      <c r="D966" s="24">
        <v>0</v>
      </c>
      <c r="E966" s="24">
        <v>0</v>
      </c>
      <c r="F966" s="5"/>
      <c r="H966" s="24">
        <v>0</v>
      </c>
      <c r="I966" s="24">
        <v>0</v>
      </c>
      <c r="J966" s="24" t="s">
        <v>9281</v>
      </c>
    </row>
    <row r="967" spans="1:10" hidden="1" x14ac:dyDescent="0.2">
      <c r="A967" s="5" t="s">
        <v>3126</v>
      </c>
      <c r="B967" s="5" t="s">
        <v>948</v>
      </c>
      <c r="C967" s="5" t="s">
        <v>9284</v>
      </c>
      <c r="D967" s="24">
        <v>0</v>
      </c>
      <c r="E967" s="24">
        <v>0</v>
      </c>
      <c r="F967" s="5"/>
      <c r="H967" s="24">
        <v>0</v>
      </c>
      <c r="I967" s="24">
        <v>0</v>
      </c>
      <c r="J967" s="24" t="s">
        <v>9283</v>
      </c>
    </row>
    <row r="968" spans="1:10" hidden="1" x14ac:dyDescent="0.2">
      <c r="A968" s="5" t="s">
        <v>3126</v>
      </c>
      <c r="B968" s="5" t="s">
        <v>948</v>
      </c>
      <c r="C968" s="5" t="s">
        <v>9286</v>
      </c>
      <c r="D968" s="24">
        <v>0</v>
      </c>
      <c r="E968" s="24">
        <v>0</v>
      </c>
      <c r="F968" s="5"/>
      <c r="H968" s="24">
        <v>0</v>
      </c>
      <c r="I968" s="24">
        <v>0</v>
      </c>
      <c r="J968" s="24" t="s">
        <v>9285</v>
      </c>
    </row>
    <row r="969" spans="1:10" hidden="1" x14ac:dyDescent="0.2">
      <c r="A969" s="5" t="s">
        <v>3126</v>
      </c>
      <c r="B969" s="5" t="s">
        <v>948</v>
      </c>
      <c r="C969" s="5" t="s">
        <v>9202</v>
      </c>
      <c r="D969" s="24">
        <v>0</v>
      </c>
      <c r="E969" s="24">
        <v>0</v>
      </c>
      <c r="F969" s="5"/>
      <c r="H969" s="24">
        <v>0</v>
      </c>
      <c r="I969" s="24">
        <v>0</v>
      </c>
      <c r="J969" s="24" t="s">
        <v>9226</v>
      </c>
    </row>
    <row r="970" spans="1:10" hidden="1" x14ac:dyDescent="0.2">
      <c r="A970" s="5" t="s">
        <v>3126</v>
      </c>
      <c r="B970" s="5" t="s">
        <v>948</v>
      </c>
      <c r="C970" s="5" t="s">
        <v>9203</v>
      </c>
      <c r="D970" s="24">
        <v>0</v>
      </c>
      <c r="E970" s="24">
        <v>0</v>
      </c>
      <c r="F970" s="5"/>
      <c r="H970" s="24">
        <v>0</v>
      </c>
      <c r="I970" s="24">
        <v>0</v>
      </c>
      <c r="J970" s="24" t="s">
        <v>9227</v>
      </c>
    </row>
    <row r="971" spans="1:10" hidden="1" x14ac:dyDescent="0.2">
      <c r="A971" s="5" t="s">
        <v>3126</v>
      </c>
      <c r="B971" s="5" t="s">
        <v>948</v>
      </c>
      <c r="C971" s="5" t="s">
        <v>9204</v>
      </c>
      <c r="D971" s="24">
        <v>0</v>
      </c>
      <c r="E971" s="24">
        <v>0</v>
      </c>
      <c r="F971" s="5"/>
      <c r="H971" s="24">
        <v>0</v>
      </c>
      <c r="I971" s="24">
        <v>0</v>
      </c>
      <c r="J971" s="24" t="s">
        <v>9228</v>
      </c>
    </row>
    <row r="972" spans="1:10" hidden="1" x14ac:dyDescent="0.2">
      <c r="A972" s="5" t="s">
        <v>3126</v>
      </c>
      <c r="B972" s="5" t="s">
        <v>948</v>
      </c>
      <c r="C972" s="5" t="s">
        <v>9205</v>
      </c>
      <c r="D972" s="24">
        <v>0</v>
      </c>
      <c r="E972" s="24">
        <v>0</v>
      </c>
      <c r="F972" s="5"/>
      <c r="H972" s="24">
        <v>0</v>
      </c>
      <c r="I972" s="24">
        <v>0</v>
      </c>
      <c r="J972" s="24" t="s">
        <v>9229</v>
      </c>
    </row>
    <row r="973" spans="1:10" hidden="1" x14ac:dyDescent="0.2">
      <c r="A973" s="5" t="s">
        <v>3126</v>
      </c>
      <c r="B973" s="5" t="s">
        <v>948</v>
      </c>
      <c r="C973" s="5" t="s">
        <v>9206</v>
      </c>
      <c r="D973" s="24">
        <v>0</v>
      </c>
      <c r="E973" s="24">
        <v>0</v>
      </c>
      <c r="F973" s="5"/>
      <c r="H973" s="24">
        <v>0</v>
      </c>
      <c r="I973" s="24">
        <v>0</v>
      </c>
      <c r="J973" s="24" t="s">
        <v>9230</v>
      </c>
    </row>
    <row r="974" spans="1:10" hidden="1" x14ac:dyDescent="0.2">
      <c r="A974" s="5" t="s">
        <v>3126</v>
      </c>
      <c r="B974" s="5" t="s">
        <v>948</v>
      </c>
      <c r="C974" s="5" t="s">
        <v>9201</v>
      </c>
      <c r="D974" s="24">
        <v>0</v>
      </c>
      <c r="E974" s="24">
        <v>0</v>
      </c>
      <c r="F974" s="5"/>
      <c r="H974" s="24">
        <v>0</v>
      </c>
      <c r="I974" s="24">
        <v>0</v>
      </c>
      <c r="J974" s="24" t="s">
        <v>9231</v>
      </c>
    </row>
    <row r="975" spans="1:10" hidden="1" x14ac:dyDescent="0.2">
      <c r="A975" s="5" t="s">
        <v>3126</v>
      </c>
      <c r="B975" s="5" t="s">
        <v>948</v>
      </c>
      <c r="C975" s="5" t="s">
        <v>9207</v>
      </c>
      <c r="D975" s="24">
        <v>0</v>
      </c>
      <c r="E975" s="24">
        <v>0</v>
      </c>
      <c r="F975" s="5"/>
      <c r="H975" s="24">
        <v>0</v>
      </c>
      <c r="I975" s="24">
        <v>0</v>
      </c>
      <c r="J975" s="24" t="s">
        <v>9232</v>
      </c>
    </row>
    <row r="976" spans="1:10" hidden="1" x14ac:dyDescent="0.2">
      <c r="A976" s="5" t="s">
        <v>3126</v>
      </c>
      <c r="B976" s="5" t="s">
        <v>948</v>
      </c>
      <c r="C976" s="5" t="s">
        <v>9208</v>
      </c>
      <c r="D976" s="24">
        <v>0</v>
      </c>
      <c r="E976" s="24">
        <v>0</v>
      </c>
      <c r="F976" s="5"/>
      <c r="H976" s="24">
        <v>0</v>
      </c>
      <c r="I976" s="24">
        <v>0</v>
      </c>
      <c r="J976" s="24" t="s">
        <v>9233</v>
      </c>
    </row>
    <row r="977" spans="1:10" hidden="1" x14ac:dyDescent="0.2">
      <c r="A977" s="5" t="s">
        <v>3126</v>
      </c>
      <c r="B977" s="5" t="s">
        <v>948</v>
      </c>
      <c r="C977" s="5" t="s">
        <v>9209</v>
      </c>
      <c r="D977" s="24">
        <v>0</v>
      </c>
      <c r="E977" s="24">
        <v>0</v>
      </c>
      <c r="F977" s="5"/>
      <c r="H977" s="24">
        <v>0</v>
      </c>
      <c r="I977" s="24">
        <v>0</v>
      </c>
      <c r="J977" s="24" t="s">
        <v>9234</v>
      </c>
    </row>
    <row r="978" spans="1:10" hidden="1" x14ac:dyDescent="0.2">
      <c r="A978" s="5" t="s">
        <v>3126</v>
      </c>
      <c r="B978" s="5" t="s">
        <v>948</v>
      </c>
      <c r="C978" s="5" t="s">
        <v>9210</v>
      </c>
      <c r="D978" s="24">
        <v>0</v>
      </c>
      <c r="E978" s="24">
        <v>0</v>
      </c>
      <c r="F978" s="5"/>
      <c r="H978" s="24">
        <v>0</v>
      </c>
      <c r="I978" s="24">
        <v>0</v>
      </c>
      <c r="J978" s="24" t="s">
        <v>9235</v>
      </c>
    </row>
    <row r="979" spans="1:10" hidden="1" x14ac:dyDescent="0.2">
      <c r="A979" s="5" t="s">
        <v>3126</v>
      </c>
      <c r="B979" s="5" t="s">
        <v>948</v>
      </c>
      <c r="C979" s="5" t="s">
        <v>9211</v>
      </c>
      <c r="D979" s="24">
        <v>0</v>
      </c>
      <c r="E979" s="24">
        <v>0</v>
      </c>
      <c r="F979" s="5"/>
      <c r="H979" s="24">
        <v>0</v>
      </c>
      <c r="I979" s="24">
        <v>0</v>
      </c>
      <c r="J979" s="24" t="s">
        <v>9236</v>
      </c>
    </row>
    <row r="980" spans="1:10" hidden="1" x14ac:dyDescent="0.2">
      <c r="A980" s="5" t="s">
        <v>3126</v>
      </c>
      <c r="B980" s="5" t="s">
        <v>948</v>
      </c>
      <c r="C980" s="5" t="s">
        <v>9212</v>
      </c>
      <c r="D980" s="24">
        <v>0</v>
      </c>
      <c r="E980" s="24">
        <v>0</v>
      </c>
      <c r="F980" s="5"/>
      <c r="H980" s="24">
        <v>0</v>
      </c>
      <c r="I980" s="24">
        <v>0</v>
      </c>
      <c r="J980" s="24" t="s">
        <v>9237</v>
      </c>
    </row>
    <row r="981" spans="1:10" hidden="1" x14ac:dyDescent="0.2">
      <c r="A981" s="5" t="s">
        <v>3126</v>
      </c>
      <c r="B981" s="5" t="s">
        <v>948</v>
      </c>
      <c r="C981" s="5" t="s">
        <v>9213</v>
      </c>
      <c r="D981" s="24">
        <v>0</v>
      </c>
      <c r="E981" s="24">
        <v>0</v>
      </c>
      <c r="F981" s="5"/>
      <c r="H981" s="24">
        <v>0</v>
      </c>
      <c r="I981" s="24">
        <v>0</v>
      </c>
      <c r="J981" s="24" t="s">
        <v>9238</v>
      </c>
    </row>
    <row r="982" spans="1:10" hidden="1" x14ac:dyDescent="0.2">
      <c r="A982" s="5" t="s">
        <v>3126</v>
      </c>
      <c r="B982" s="5" t="s">
        <v>948</v>
      </c>
      <c r="C982" s="5" t="s">
        <v>9214</v>
      </c>
      <c r="D982" s="24">
        <v>0</v>
      </c>
      <c r="E982" s="24">
        <v>0</v>
      </c>
      <c r="F982" s="5"/>
      <c r="H982" s="24">
        <v>0</v>
      </c>
      <c r="I982" s="24">
        <v>0</v>
      </c>
      <c r="J982" s="24" t="s">
        <v>9239</v>
      </c>
    </row>
    <row r="983" spans="1:10" hidden="1" x14ac:dyDescent="0.2">
      <c r="A983" s="5" t="s">
        <v>3126</v>
      </c>
      <c r="B983" s="5" t="s">
        <v>948</v>
      </c>
      <c r="C983" s="5" t="s">
        <v>9215</v>
      </c>
      <c r="D983" s="24">
        <v>0</v>
      </c>
      <c r="E983" s="24">
        <v>0</v>
      </c>
      <c r="F983" s="5"/>
      <c r="H983" s="24">
        <v>0</v>
      </c>
      <c r="I983" s="24">
        <v>0</v>
      </c>
      <c r="J983" s="24" t="s">
        <v>9240</v>
      </c>
    </row>
    <row r="984" spans="1:10" hidden="1" x14ac:dyDescent="0.2">
      <c r="A984" s="5" t="s">
        <v>3126</v>
      </c>
      <c r="B984" s="5" t="s">
        <v>948</v>
      </c>
      <c r="C984" s="5" t="s">
        <v>9216</v>
      </c>
      <c r="D984" s="24">
        <v>0</v>
      </c>
      <c r="E984" s="24">
        <v>0</v>
      </c>
      <c r="F984" s="5"/>
      <c r="H984" s="24">
        <v>0</v>
      </c>
      <c r="I984" s="24">
        <v>0</v>
      </c>
      <c r="J984" s="24" t="s">
        <v>9241</v>
      </c>
    </row>
    <row r="985" spans="1:10" hidden="1" x14ac:dyDescent="0.2">
      <c r="A985" s="5" t="s">
        <v>3126</v>
      </c>
      <c r="B985" s="5" t="s">
        <v>948</v>
      </c>
      <c r="C985" s="5" t="s">
        <v>9217</v>
      </c>
      <c r="D985" s="24">
        <v>0</v>
      </c>
      <c r="E985" s="24">
        <v>0</v>
      </c>
      <c r="F985" s="5"/>
      <c r="H985" s="24">
        <v>0</v>
      </c>
      <c r="I985" s="24">
        <v>0</v>
      </c>
      <c r="J985" s="24" t="s">
        <v>9242</v>
      </c>
    </row>
    <row r="986" spans="1:10" hidden="1" x14ac:dyDescent="0.2">
      <c r="A986" s="5" t="s">
        <v>3126</v>
      </c>
      <c r="B986" s="5" t="s">
        <v>948</v>
      </c>
      <c r="C986" s="5" t="s">
        <v>9218</v>
      </c>
      <c r="D986" s="24">
        <v>0</v>
      </c>
      <c r="E986" s="24">
        <v>0</v>
      </c>
      <c r="F986" s="5"/>
      <c r="H986" s="24">
        <v>0</v>
      </c>
      <c r="I986" s="24">
        <v>0</v>
      </c>
      <c r="J986" s="24" t="s">
        <v>9243</v>
      </c>
    </row>
    <row r="987" spans="1:10" hidden="1" x14ac:dyDescent="0.2">
      <c r="A987" s="5" t="s">
        <v>3126</v>
      </c>
      <c r="B987" s="5" t="s">
        <v>948</v>
      </c>
      <c r="C987" s="5" t="s">
        <v>9219</v>
      </c>
      <c r="D987" s="24">
        <v>0</v>
      </c>
      <c r="E987" s="24">
        <v>0</v>
      </c>
      <c r="F987" s="5"/>
      <c r="H987" s="24">
        <v>0</v>
      </c>
      <c r="I987" s="24">
        <v>0</v>
      </c>
      <c r="J987" s="24" t="s">
        <v>9244</v>
      </c>
    </row>
    <row r="988" spans="1:10" hidden="1" x14ac:dyDescent="0.2">
      <c r="A988" s="5" t="s">
        <v>3126</v>
      </c>
      <c r="B988" s="5" t="s">
        <v>948</v>
      </c>
      <c r="C988" s="5" t="s">
        <v>9220</v>
      </c>
      <c r="D988" s="24">
        <v>0</v>
      </c>
      <c r="E988" s="24">
        <v>0</v>
      </c>
      <c r="F988" s="5"/>
      <c r="H988" s="24">
        <v>0</v>
      </c>
      <c r="I988" s="24">
        <v>0</v>
      </c>
      <c r="J988" s="24" t="s">
        <v>9245</v>
      </c>
    </row>
    <row r="989" spans="1:10" hidden="1" x14ac:dyDescent="0.2">
      <c r="A989" s="5" t="s">
        <v>3126</v>
      </c>
      <c r="B989" s="5" t="s">
        <v>948</v>
      </c>
      <c r="C989" s="5" t="s">
        <v>9221</v>
      </c>
      <c r="D989" s="24">
        <v>0</v>
      </c>
      <c r="E989" s="24">
        <v>0</v>
      </c>
      <c r="F989" s="5"/>
      <c r="H989" s="24">
        <v>0</v>
      </c>
      <c r="I989" s="24">
        <v>0</v>
      </c>
      <c r="J989" s="24" t="s">
        <v>9246</v>
      </c>
    </row>
    <row r="990" spans="1:10" hidden="1" x14ac:dyDescent="0.2">
      <c r="A990" s="5" t="s">
        <v>3126</v>
      </c>
      <c r="B990" s="5" t="s">
        <v>948</v>
      </c>
      <c r="C990" s="5" t="s">
        <v>9222</v>
      </c>
      <c r="D990" s="24">
        <v>0</v>
      </c>
      <c r="E990" s="24">
        <v>0</v>
      </c>
      <c r="F990" s="5"/>
      <c r="H990" s="24">
        <v>0</v>
      </c>
      <c r="I990" s="24">
        <v>0</v>
      </c>
      <c r="J990" s="24" t="s">
        <v>9247</v>
      </c>
    </row>
    <row r="991" spans="1:10" hidden="1" x14ac:dyDescent="0.2">
      <c r="A991" s="5" t="s">
        <v>3126</v>
      </c>
      <c r="B991" s="5" t="s">
        <v>948</v>
      </c>
      <c r="C991" s="5" t="s">
        <v>9223</v>
      </c>
      <c r="D991" s="24">
        <v>0</v>
      </c>
      <c r="E991" s="24">
        <v>0</v>
      </c>
      <c r="F991" s="5"/>
      <c r="H991" s="24">
        <v>0</v>
      </c>
      <c r="I991" s="24">
        <v>0</v>
      </c>
      <c r="J991" s="24" t="s">
        <v>9248</v>
      </c>
    </row>
    <row r="992" spans="1:10" hidden="1" x14ac:dyDescent="0.2">
      <c r="A992" s="5" t="s">
        <v>3126</v>
      </c>
      <c r="B992" s="5" t="s">
        <v>948</v>
      </c>
      <c r="C992" s="5" t="s">
        <v>9225</v>
      </c>
      <c r="D992" s="24">
        <v>0</v>
      </c>
      <c r="E992" s="24">
        <v>0</v>
      </c>
      <c r="F992" s="5"/>
      <c r="H992" s="24">
        <v>0</v>
      </c>
      <c r="I992" s="24">
        <v>0</v>
      </c>
      <c r="J992" s="24" t="s">
        <v>9249</v>
      </c>
    </row>
    <row r="993" spans="1:10" hidden="1" x14ac:dyDescent="0.2">
      <c r="A993" s="5" t="s">
        <v>3126</v>
      </c>
      <c r="B993" s="5" t="s">
        <v>948</v>
      </c>
      <c r="C993" s="5" t="s">
        <v>1684</v>
      </c>
      <c r="D993" s="24">
        <v>0</v>
      </c>
      <c r="E993" s="24">
        <v>0</v>
      </c>
      <c r="F993" s="5"/>
      <c r="H993" s="24">
        <v>0</v>
      </c>
      <c r="I993" s="24">
        <v>0</v>
      </c>
      <c r="J993" s="24" t="s">
        <v>10235</v>
      </c>
    </row>
    <row r="994" spans="1:10" hidden="1" x14ac:dyDescent="0.2">
      <c r="A994" s="5" t="s">
        <v>3126</v>
      </c>
      <c r="B994" s="5" t="s">
        <v>948</v>
      </c>
      <c r="C994" s="5" t="s">
        <v>10237</v>
      </c>
      <c r="D994" s="24">
        <v>0</v>
      </c>
      <c r="E994" s="24">
        <v>0</v>
      </c>
      <c r="F994" s="5"/>
      <c r="H994" s="24">
        <v>0</v>
      </c>
      <c r="I994" s="24">
        <v>0</v>
      </c>
      <c r="J994" s="24" t="s">
        <v>10236</v>
      </c>
    </row>
    <row r="995" spans="1:10" hidden="1" x14ac:dyDescent="0.2">
      <c r="A995" s="5" t="s">
        <v>3126</v>
      </c>
      <c r="B995" s="5" t="s">
        <v>948</v>
      </c>
      <c r="C995" s="5" t="s">
        <v>10239</v>
      </c>
      <c r="D995" s="24">
        <v>0</v>
      </c>
      <c r="E995" s="24">
        <v>0</v>
      </c>
      <c r="F995" s="5"/>
      <c r="H995" s="24">
        <v>0</v>
      </c>
      <c r="I995" s="24">
        <v>0</v>
      </c>
      <c r="J995" s="24" t="s">
        <v>10238</v>
      </c>
    </row>
    <row r="996" spans="1:10" hidden="1" x14ac:dyDescent="0.2">
      <c r="A996" s="5" t="s">
        <v>3126</v>
      </c>
      <c r="B996" s="5" t="s">
        <v>948</v>
      </c>
      <c r="C996" s="5" t="s">
        <v>10241</v>
      </c>
      <c r="D996" s="24">
        <v>0</v>
      </c>
      <c r="E996" s="24">
        <v>0</v>
      </c>
      <c r="F996" s="5"/>
      <c r="H996" s="24">
        <v>0</v>
      </c>
      <c r="I996" s="24">
        <v>0</v>
      </c>
      <c r="J996" s="24" t="s">
        <v>10240</v>
      </c>
    </row>
    <row r="997" spans="1:10" hidden="1" x14ac:dyDescent="0.2">
      <c r="A997" s="5" t="s">
        <v>3126</v>
      </c>
      <c r="B997" s="5" t="s">
        <v>948</v>
      </c>
      <c r="C997" s="5" t="s">
        <v>10243</v>
      </c>
      <c r="D997" s="24">
        <v>0</v>
      </c>
      <c r="E997" s="24">
        <v>0</v>
      </c>
      <c r="F997" s="5"/>
      <c r="H997" s="24">
        <v>0</v>
      </c>
      <c r="I997" s="24">
        <v>0</v>
      </c>
      <c r="J997" s="24" t="s">
        <v>10242</v>
      </c>
    </row>
    <row r="998" spans="1:10" hidden="1" x14ac:dyDescent="0.2">
      <c r="A998" s="5" t="s">
        <v>3126</v>
      </c>
      <c r="B998" s="5" t="s">
        <v>948</v>
      </c>
      <c r="C998" s="5" t="s">
        <v>10245</v>
      </c>
      <c r="D998" s="24">
        <v>0</v>
      </c>
      <c r="E998" s="24">
        <v>0</v>
      </c>
      <c r="F998" s="5"/>
      <c r="H998" s="24">
        <v>0</v>
      </c>
      <c r="I998" s="24">
        <v>0</v>
      </c>
      <c r="J998" s="24" t="s">
        <v>10244</v>
      </c>
    </row>
    <row r="999" spans="1:10" hidden="1" x14ac:dyDescent="0.2">
      <c r="A999" s="5" t="s">
        <v>3126</v>
      </c>
      <c r="B999" s="5" t="s">
        <v>948</v>
      </c>
      <c r="C999" s="5" t="s">
        <v>10247</v>
      </c>
      <c r="D999" s="24">
        <v>0</v>
      </c>
      <c r="E999" s="24">
        <v>0</v>
      </c>
      <c r="F999" s="5"/>
      <c r="H999" s="24">
        <v>0</v>
      </c>
      <c r="I999" s="24">
        <v>0</v>
      </c>
      <c r="J999" s="24" t="s">
        <v>10246</v>
      </c>
    </row>
    <row r="1000" spans="1:10" hidden="1" x14ac:dyDescent="0.2">
      <c r="A1000" s="5" t="s">
        <v>3126</v>
      </c>
      <c r="B1000" s="5" t="s">
        <v>948</v>
      </c>
      <c r="C1000" s="5" t="s">
        <v>10249</v>
      </c>
      <c r="D1000" s="24">
        <v>0</v>
      </c>
      <c r="E1000" s="24">
        <v>0</v>
      </c>
      <c r="F1000" s="5"/>
      <c r="H1000" s="24">
        <v>0</v>
      </c>
      <c r="I1000" s="24">
        <v>0</v>
      </c>
      <c r="J1000" s="24" t="s">
        <v>10248</v>
      </c>
    </row>
    <row r="1001" spans="1:10" hidden="1" x14ac:dyDescent="0.2">
      <c r="A1001" s="5" t="s">
        <v>3126</v>
      </c>
      <c r="B1001" s="5" t="s">
        <v>948</v>
      </c>
      <c r="C1001" s="5" t="s">
        <v>10251</v>
      </c>
      <c r="D1001" s="24">
        <v>0</v>
      </c>
      <c r="E1001" s="24">
        <v>0</v>
      </c>
      <c r="F1001" s="5"/>
      <c r="H1001" s="24">
        <v>0</v>
      </c>
      <c r="I1001" s="24">
        <v>0</v>
      </c>
      <c r="J1001" s="24" t="s">
        <v>10250</v>
      </c>
    </row>
    <row r="1002" spans="1:10" hidden="1" x14ac:dyDescent="0.2">
      <c r="A1002" s="5" t="s">
        <v>3126</v>
      </c>
      <c r="B1002" s="5" t="s">
        <v>948</v>
      </c>
      <c r="C1002" s="5" t="s">
        <v>10253</v>
      </c>
      <c r="D1002" s="24">
        <v>0</v>
      </c>
      <c r="E1002" s="24">
        <v>0</v>
      </c>
      <c r="F1002" s="5"/>
      <c r="H1002" s="24">
        <v>0</v>
      </c>
      <c r="I1002" s="24">
        <v>0</v>
      </c>
      <c r="J1002" s="24" t="s">
        <v>10252</v>
      </c>
    </row>
    <row r="1003" spans="1:10" hidden="1" x14ac:dyDescent="0.2">
      <c r="A1003" s="5" t="s">
        <v>3126</v>
      </c>
      <c r="B1003" s="5" t="s">
        <v>948</v>
      </c>
      <c r="C1003" s="5" t="s">
        <v>10255</v>
      </c>
      <c r="D1003" s="24">
        <v>0</v>
      </c>
      <c r="E1003" s="24">
        <v>0</v>
      </c>
      <c r="F1003" s="5"/>
      <c r="H1003" s="24">
        <v>0</v>
      </c>
      <c r="I1003" s="24">
        <v>0</v>
      </c>
      <c r="J1003" s="24" t="s">
        <v>10254</v>
      </c>
    </row>
    <row r="1004" spans="1:10" hidden="1" x14ac:dyDescent="0.2">
      <c r="A1004" s="5" t="s">
        <v>3126</v>
      </c>
      <c r="B1004" s="5" t="s">
        <v>948</v>
      </c>
      <c r="C1004" s="5" t="s">
        <v>10257</v>
      </c>
      <c r="D1004" s="24">
        <v>0</v>
      </c>
      <c r="E1004" s="24">
        <v>0</v>
      </c>
      <c r="F1004" s="5"/>
      <c r="H1004" s="24">
        <v>0</v>
      </c>
      <c r="I1004" s="24">
        <v>0</v>
      </c>
      <c r="J1004" s="24" t="s">
        <v>10256</v>
      </c>
    </row>
    <row r="1005" spans="1:10" hidden="1" x14ac:dyDescent="0.2">
      <c r="A1005" s="5" t="s">
        <v>3126</v>
      </c>
      <c r="B1005" s="5" t="s">
        <v>948</v>
      </c>
      <c r="C1005" s="5" t="s">
        <v>10259</v>
      </c>
      <c r="D1005" s="24">
        <v>0</v>
      </c>
      <c r="E1005" s="24">
        <v>0</v>
      </c>
      <c r="F1005" s="5"/>
      <c r="H1005" s="24">
        <v>0</v>
      </c>
      <c r="I1005" s="24">
        <v>0</v>
      </c>
      <c r="J1005" s="24" t="s">
        <v>10258</v>
      </c>
    </row>
    <row r="1006" spans="1:10" hidden="1" x14ac:dyDescent="0.2">
      <c r="A1006" s="5" t="s">
        <v>3126</v>
      </c>
      <c r="B1006" s="5" t="s">
        <v>948</v>
      </c>
      <c r="C1006" s="5" t="s">
        <v>10261</v>
      </c>
      <c r="D1006" s="24">
        <v>0</v>
      </c>
      <c r="E1006" s="24">
        <v>0</v>
      </c>
      <c r="F1006" s="5"/>
      <c r="H1006" s="24">
        <v>0</v>
      </c>
      <c r="I1006" s="24">
        <v>0</v>
      </c>
      <c r="J1006" s="24" t="s">
        <v>10260</v>
      </c>
    </row>
    <row r="1007" spans="1:10" hidden="1" x14ac:dyDescent="0.2">
      <c r="A1007" s="5" t="s">
        <v>3126</v>
      </c>
      <c r="B1007" s="5" t="s">
        <v>948</v>
      </c>
      <c r="C1007" s="5" t="s">
        <v>10263</v>
      </c>
      <c r="D1007" s="24">
        <v>0</v>
      </c>
      <c r="E1007" s="24">
        <v>0</v>
      </c>
      <c r="F1007" s="5"/>
      <c r="H1007" s="24">
        <v>0</v>
      </c>
      <c r="I1007" s="24">
        <v>0</v>
      </c>
      <c r="J1007" s="24" t="s">
        <v>10262</v>
      </c>
    </row>
    <row r="1008" spans="1:10" hidden="1" x14ac:dyDescent="0.2">
      <c r="A1008" s="5" t="s">
        <v>3126</v>
      </c>
      <c r="B1008" s="5" t="s">
        <v>948</v>
      </c>
      <c r="C1008" s="5" t="s">
        <v>10265</v>
      </c>
      <c r="D1008" s="24">
        <v>0</v>
      </c>
      <c r="E1008" s="24">
        <v>0</v>
      </c>
      <c r="F1008" s="5"/>
      <c r="H1008" s="24">
        <v>0</v>
      </c>
      <c r="I1008" s="24">
        <v>0</v>
      </c>
      <c r="J1008" s="24" t="s">
        <v>10264</v>
      </c>
    </row>
    <row r="1009" spans="1:10" hidden="1" x14ac:dyDescent="0.2">
      <c r="A1009" s="5" t="s">
        <v>3126</v>
      </c>
      <c r="B1009" s="5" t="s">
        <v>948</v>
      </c>
      <c r="C1009" s="5" t="s">
        <v>10267</v>
      </c>
      <c r="D1009" s="24">
        <v>0</v>
      </c>
      <c r="E1009" s="24">
        <v>0</v>
      </c>
      <c r="F1009" s="5"/>
      <c r="H1009" s="24">
        <v>0</v>
      </c>
      <c r="I1009" s="24">
        <v>0</v>
      </c>
      <c r="J1009" s="24" t="s">
        <v>10266</v>
      </c>
    </row>
    <row r="1010" spans="1:10" hidden="1" x14ac:dyDescent="0.2">
      <c r="A1010" s="5" t="s">
        <v>3126</v>
      </c>
      <c r="B1010" s="5" t="s">
        <v>948</v>
      </c>
      <c r="C1010" s="5" t="s">
        <v>10269</v>
      </c>
      <c r="D1010" s="24">
        <v>0</v>
      </c>
      <c r="E1010" s="24">
        <v>0</v>
      </c>
      <c r="F1010" s="5"/>
      <c r="H1010" s="24">
        <v>0</v>
      </c>
      <c r="I1010" s="24">
        <v>0</v>
      </c>
      <c r="J1010" s="24" t="s">
        <v>10268</v>
      </c>
    </row>
    <row r="1011" spans="1:10" hidden="1" x14ac:dyDescent="0.2">
      <c r="A1011" s="5" t="s">
        <v>3126</v>
      </c>
      <c r="B1011" s="5" t="s">
        <v>948</v>
      </c>
      <c r="C1011" s="5" t="s">
        <v>10271</v>
      </c>
      <c r="D1011" s="24">
        <v>0</v>
      </c>
      <c r="E1011" s="24">
        <v>0</v>
      </c>
      <c r="F1011" s="5"/>
      <c r="H1011" s="24">
        <v>0</v>
      </c>
      <c r="I1011" s="24">
        <v>0</v>
      </c>
      <c r="J1011" s="24" t="s">
        <v>10270</v>
      </c>
    </row>
    <row r="1012" spans="1:10" hidden="1" x14ac:dyDescent="0.2">
      <c r="A1012" s="5" t="s">
        <v>3126</v>
      </c>
      <c r="B1012" s="5" t="s">
        <v>948</v>
      </c>
      <c r="C1012" s="5" t="s">
        <v>10273</v>
      </c>
      <c r="D1012" s="24">
        <v>0</v>
      </c>
      <c r="E1012" s="24">
        <v>0</v>
      </c>
      <c r="F1012" s="5"/>
      <c r="H1012" s="24">
        <v>0</v>
      </c>
      <c r="I1012" s="24">
        <v>0</v>
      </c>
      <c r="J1012" s="24" t="s">
        <v>10272</v>
      </c>
    </row>
    <row r="1013" spans="1:10" hidden="1" x14ac:dyDescent="0.2">
      <c r="A1013" s="5" t="s">
        <v>3126</v>
      </c>
      <c r="B1013" s="5" t="s">
        <v>948</v>
      </c>
      <c r="C1013" s="5" t="s">
        <v>10275</v>
      </c>
      <c r="D1013" s="24">
        <v>0</v>
      </c>
      <c r="E1013" s="24">
        <v>0</v>
      </c>
      <c r="F1013" s="5"/>
      <c r="H1013" s="24">
        <v>0</v>
      </c>
      <c r="I1013" s="24">
        <v>0</v>
      </c>
      <c r="J1013" s="24" t="s">
        <v>10274</v>
      </c>
    </row>
    <row r="1014" spans="1:10" hidden="1" x14ac:dyDescent="0.2">
      <c r="A1014" s="5" t="s">
        <v>3126</v>
      </c>
      <c r="B1014" s="5" t="s">
        <v>948</v>
      </c>
      <c r="C1014" s="5" t="s">
        <v>10277</v>
      </c>
      <c r="D1014" s="24">
        <v>0</v>
      </c>
      <c r="E1014" s="24">
        <v>0</v>
      </c>
      <c r="F1014" s="5"/>
      <c r="H1014" s="24">
        <v>0</v>
      </c>
      <c r="I1014" s="24">
        <v>0</v>
      </c>
      <c r="J1014" s="24" t="s">
        <v>10276</v>
      </c>
    </row>
    <row r="1015" spans="1:10" hidden="1" x14ac:dyDescent="0.2">
      <c r="A1015" s="5" t="s">
        <v>3126</v>
      </c>
      <c r="B1015" s="5" t="s">
        <v>948</v>
      </c>
      <c r="C1015" s="5" t="s">
        <v>10279</v>
      </c>
      <c r="D1015" s="24">
        <v>0</v>
      </c>
      <c r="E1015" s="24">
        <v>0</v>
      </c>
      <c r="F1015" s="5"/>
      <c r="H1015" s="24">
        <v>0</v>
      </c>
      <c r="I1015" s="24">
        <v>0</v>
      </c>
      <c r="J1015" s="24" t="s">
        <v>10278</v>
      </c>
    </row>
    <row r="1016" spans="1:10" hidden="1" x14ac:dyDescent="0.2">
      <c r="A1016" s="5" t="s">
        <v>3126</v>
      </c>
      <c r="B1016" s="5" t="s">
        <v>948</v>
      </c>
      <c r="C1016" s="5" t="s">
        <v>10281</v>
      </c>
      <c r="D1016" s="24">
        <v>0</v>
      </c>
      <c r="E1016" s="24">
        <v>0</v>
      </c>
      <c r="F1016" s="5"/>
      <c r="H1016" s="24">
        <v>0</v>
      </c>
      <c r="I1016" s="24">
        <v>0</v>
      </c>
      <c r="J1016" s="24" t="s">
        <v>10280</v>
      </c>
    </row>
    <row r="1017" spans="1:10" hidden="1" x14ac:dyDescent="0.2">
      <c r="A1017" s="5" t="s">
        <v>3126</v>
      </c>
      <c r="B1017" s="5" t="s">
        <v>948</v>
      </c>
      <c r="C1017" s="5" t="s">
        <v>10283</v>
      </c>
      <c r="D1017" s="24">
        <v>0</v>
      </c>
      <c r="E1017" s="24">
        <v>0</v>
      </c>
      <c r="F1017" s="5"/>
      <c r="H1017" s="24">
        <v>0</v>
      </c>
      <c r="I1017" s="24">
        <v>0</v>
      </c>
      <c r="J1017" s="24" t="s">
        <v>10282</v>
      </c>
    </row>
    <row r="1018" spans="1:10" hidden="1" x14ac:dyDescent="0.2">
      <c r="A1018" s="5" t="s">
        <v>3126</v>
      </c>
      <c r="B1018" s="5" t="s">
        <v>948</v>
      </c>
      <c r="C1018" s="5" t="s">
        <v>10285</v>
      </c>
      <c r="D1018" s="24">
        <v>0</v>
      </c>
      <c r="E1018" s="24">
        <v>0</v>
      </c>
      <c r="F1018" s="5"/>
      <c r="H1018" s="24">
        <v>0</v>
      </c>
      <c r="I1018" s="24">
        <v>0</v>
      </c>
      <c r="J1018" s="24" t="s">
        <v>10284</v>
      </c>
    </row>
    <row r="1019" spans="1:10" hidden="1" x14ac:dyDescent="0.2">
      <c r="A1019" s="5" t="s">
        <v>3126</v>
      </c>
      <c r="B1019" s="5" t="s">
        <v>948</v>
      </c>
      <c r="C1019" s="5" t="s">
        <v>10287</v>
      </c>
      <c r="D1019" s="24">
        <v>0</v>
      </c>
      <c r="E1019" s="24">
        <v>0</v>
      </c>
      <c r="F1019" s="5"/>
      <c r="H1019" s="24">
        <v>0</v>
      </c>
      <c r="I1019" s="24">
        <v>0</v>
      </c>
      <c r="J1019" s="24" t="s">
        <v>10286</v>
      </c>
    </row>
    <row r="1020" spans="1:10" hidden="1" x14ac:dyDescent="0.2">
      <c r="A1020" s="5" t="s">
        <v>3126</v>
      </c>
      <c r="B1020" s="5" t="s">
        <v>948</v>
      </c>
      <c r="C1020" s="5" t="s">
        <v>10289</v>
      </c>
      <c r="D1020" s="24">
        <v>0</v>
      </c>
      <c r="E1020" s="24">
        <v>0</v>
      </c>
      <c r="F1020" s="5"/>
      <c r="H1020" s="24">
        <v>0</v>
      </c>
      <c r="I1020" s="24">
        <v>0</v>
      </c>
      <c r="J1020" s="24" t="s">
        <v>10288</v>
      </c>
    </row>
    <row r="1021" spans="1:10" hidden="1" x14ac:dyDescent="0.2">
      <c r="A1021" s="5" t="s">
        <v>3126</v>
      </c>
      <c r="B1021" s="5" t="s">
        <v>948</v>
      </c>
      <c r="C1021" s="5" t="s">
        <v>10291</v>
      </c>
      <c r="D1021" s="24">
        <v>0</v>
      </c>
      <c r="E1021" s="24">
        <v>0</v>
      </c>
      <c r="F1021" s="5"/>
      <c r="H1021" s="24">
        <v>0</v>
      </c>
      <c r="I1021" s="24">
        <v>0</v>
      </c>
      <c r="J1021" s="24" t="s">
        <v>10290</v>
      </c>
    </row>
    <row r="1022" spans="1:10" hidden="1" x14ac:dyDescent="0.2">
      <c r="A1022" s="5" t="s">
        <v>3126</v>
      </c>
      <c r="B1022" s="5" t="s">
        <v>948</v>
      </c>
      <c r="C1022" s="5" t="s">
        <v>10293</v>
      </c>
      <c r="D1022" s="24">
        <v>0</v>
      </c>
      <c r="E1022" s="24">
        <v>0</v>
      </c>
      <c r="F1022" s="5"/>
      <c r="H1022" s="24">
        <v>0</v>
      </c>
      <c r="I1022" s="24">
        <v>0</v>
      </c>
      <c r="J1022" s="24" t="s">
        <v>10292</v>
      </c>
    </row>
    <row r="1023" spans="1:10" hidden="1" x14ac:dyDescent="0.2">
      <c r="A1023" s="5" t="s">
        <v>3126</v>
      </c>
      <c r="B1023" s="5" t="s">
        <v>948</v>
      </c>
      <c r="C1023" s="5" t="s">
        <v>10295</v>
      </c>
      <c r="D1023" s="24">
        <v>0</v>
      </c>
      <c r="E1023" s="24">
        <v>0</v>
      </c>
      <c r="F1023" s="5"/>
      <c r="H1023" s="24">
        <v>0</v>
      </c>
      <c r="I1023" s="24">
        <v>0</v>
      </c>
      <c r="J1023" s="24" t="s">
        <v>10294</v>
      </c>
    </row>
    <row r="1024" spans="1:10" hidden="1" x14ac:dyDescent="0.2">
      <c r="A1024" s="5" t="s">
        <v>3126</v>
      </c>
      <c r="B1024" s="5" t="s">
        <v>948</v>
      </c>
      <c r="C1024" s="5" t="s">
        <v>10297</v>
      </c>
      <c r="D1024" s="24">
        <v>0</v>
      </c>
      <c r="E1024" s="24">
        <v>0</v>
      </c>
      <c r="F1024" s="5"/>
      <c r="H1024" s="24">
        <v>0</v>
      </c>
      <c r="I1024" s="24">
        <v>0</v>
      </c>
      <c r="J1024" s="24" t="s">
        <v>10296</v>
      </c>
    </row>
    <row r="1025" spans="1:10" hidden="1" x14ac:dyDescent="0.2">
      <c r="A1025" s="5" t="s">
        <v>3126</v>
      </c>
      <c r="B1025" s="5" t="s">
        <v>948</v>
      </c>
      <c r="C1025" s="5" t="s">
        <v>10299</v>
      </c>
      <c r="D1025" s="24">
        <v>0</v>
      </c>
      <c r="E1025" s="24">
        <v>0</v>
      </c>
      <c r="F1025" s="5"/>
      <c r="H1025" s="24">
        <v>0</v>
      </c>
      <c r="I1025" s="24">
        <v>0</v>
      </c>
      <c r="J1025" s="24" t="s">
        <v>10298</v>
      </c>
    </row>
    <row r="1026" spans="1:10" hidden="1" x14ac:dyDescent="0.2">
      <c r="A1026" s="5" t="s">
        <v>3126</v>
      </c>
      <c r="B1026" s="5" t="s">
        <v>948</v>
      </c>
      <c r="C1026" s="5" t="s">
        <v>10301</v>
      </c>
      <c r="D1026" s="24">
        <v>0</v>
      </c>
      <c r="E1026" s="24">
        <v>0</v>
      </c>
      <c r="F1026" s="5"/>
      <c r="H1026" s="24">
        <v>0</v>
      </c>
      <c r="I1026" s="24">
        <v>0</v>
      </c>
      <c r="J1026" s="24" t="s">
        <v>10300</v>
      </c>
    </row>
    <row r="1027" spans="1:10" hidden="1" x14ac:dyDescent="0.2">
      <c r="A1027" s="5" t="s">
        <v>3126</v>
      </c>
      <c r="B1027" s="5" t="s">
        <v>948</v>
      </c>
      <c r="C1027" s="5" t="s">
        <v>10303</v>
      </c>
      <c r="D1027" s="24">
        <v>0</v>
      </c>
      <c r="E1027" s="24">
        <v>0</v>
      </c>
      <c r="F1027" s="5"/>
      <c r="H1027" s="24">
        <v>0</v>
      </c>
      <c r="I1027" s="24">
        <v>0</v>
      </c>
      <c r="J1027" s="24" t="s">
        <v>10302</v>
      </c>
    </row>
    <row r="1028" spans="1:10" hidden="1" x14ac:dyDescent="0.2">
      <c r="A1028" s="5" t="s">
        <v>3126</v>
      </c>
      <c r="B1028" s="5" t="s">
        <v>948</v>
      </c>
      <c r="C1028" s="5" t="s">
        <v>10305</v>
      </c>
      <c r="D1028" s="24">
        <v>0</v>
      </c>
      <c r="E1028" s="24">
        <v>0</v>
      </c>
      <c r="F1028" s="5"/>
      <c r="H1028" s="24">
        <v>0</v>
      </c>
      <c r="I1028" s="24">
        <v>0</v>
      </c>
      <c r="J1028" s="24" t="s">
        <v>10304</v>
      </c>
    </row>
    <row r="1029" spans="1:10" hidden="1" x14ac:dyDescent="0.2">
      <c r="A1029" s="5" t="s">
        <v>3126</v>
      </c>
      <c r="B1029" s="5" t="s">
        <v>948</v>
      </c>
      <c r="C1029" s="5" t="s">
        <v>10307</v>
      </c>
      <c r="D1029" s="24">
        <v>0</v>
      </c>
      <c r="E1029" s="24">
        <v>0</v>
      </c>
      <c r="F1029" s="5"/>
      <c r="H1029" s="24">
        <v>0</v>
      </c>
      <c r="I1029" s="24">
        <v>0</v>
      </c>
      <c r="J1029" s="24" t="s">
        <v>10306</v>
      </c>
    </row>
    <row r="1030" spans="1:10" hidden="1" x14ac:dyDescent="0.2">
      <c r="A1030" s="5" t="s">
        <v>3126</v>
      </c>
      <c r="B1030" s="5" t="s">
        <v>948</v>
      </c>
      <c r="C1030" s="5" t="s">
        <v>10309</v>
      </c>
      <c r="D1030" s="24">
        <v>0</v>
      </c>
      <c r="E1030" s="24">
        <v>0</v>
      </c>
      <c r="F1030" s="5"/>
      <c r="H1030" s="24">
        <v>0</v>
      </c>
      <c r="I1030" s="24">
        <v>0</v>
      </c>
      <c r="J1030" s="24" t="s">
        <v>10308</v>
      </c>
    </row>
    <row r="1031" spans="1:10" hidden="1" x14ac:dyDescent="0.2">
      <c r="A1031" s="5" t="s">
        <v>3126</v>
      </c>
      <c r="B1031" s="5" t="s">
        <v>948</v>
      </c>
      <c r="C1031" s="5" t="s">
        <v>10311</v>
      </c>
      <c r="D1031" s="24">
        <v>0</v>
      </c>
      <c r="E1031" s="24">
        <v>0</v>
      </c>
      <c r="F1031" s="5"/>
      <c r="H1031" s="24">
        <v>0</v>
      </c>
      <c r="I1031" s="24">
        <v>0</v>
      </c>
      <c r="J1031" s="24" t="s">
        <v>10310</v>
      </c>
    </row>
    <row r="1032" spans="1:10" hidden="1" x14ac:dyDescent="0.2">
      <c r="A1032" s="5" t="s">
        <v>3126</v>
      </c>
      <c r="B1032" s="5" t="s">
        <v>948</v>
      </c>
      <c r="C1032" s="5" t="s">
        <v>10313</v>
      </c>
      <c r="D1032" s="24">
        <v>0</v>
      </c>
      <c r="E1032" s="24">
        <v>0</v>
      </c>
      <c r="F1032" s="5"/>
      <c r="H1032" s="24">
        <v>0</v>
      </c>
      <c r="I1032" s="24">
        <v>0</v>
      </c>
      <c r="J1032" s="24" t="s">
        <v>10312</v>
      </c>
    </row>
    <row r="1033" spans="1:10" hidden="1" x14ac:dyDescent="0.2">
      <c r="A1033" s="5" t="s">
        <v>3126</v>
      </c>
      <c r="B1033" s="5" t="s">
        <v>948</v>
      </c>
      <c r="C1033" s="5" t="s">
        <v>10315</v>
      </c>
      <c r="D1033" s="24">
        <v>0</v>
      </c>
      <c r="E1033" s="24">
        <v>0</v>
      </c>
      <c r="F1033" s="5"/>
      <c r="H1033" s="24">
        <v>0</v>
      </c>
      <c r="I1033" s="24">
        <v>0</v>
      </c>
      <c r="J1033" s="24" t="s">
        <v>10314</v>
      </c>
    </row>
    <row r="1034" spans="1:10" hidden="1" x14ac:dyDescent="0.2">
      <c r="A1034" s="5" t="s">
        <v>3126</v>
      </c>
      <c r="B1034" s="5" t="s">
        <v>948</v>
      </c>
      <c r="C1034" s="5" t="s">
        <v>10317</v>
      </c>
      <c r="D1034" s="24">
        <v>0</v>
      </c>
      <c r="E1034" s="24">
        <v>0</v>
      </c>
      <c r="F1034" s="5"/>
      <c r="H1034" s="24">
        <v>0</v>
      </c>
      <c r="I1034" s="24">
        <v>0</v>
      </c>
      <c r="J1034" s="24" t="s">
        <v>10316</v>
      </c>
    </row>
    <row r="1035" spans="1:10" hidden="1" x14ac:dyDescent="0.2">
      <c r="A1035" s="5" t="s">
        <v>3126</v>
      </c>
      <c r="B1035" s="5" t="s">
        <v>948</v>
      </c>
      <c r="C1035" s="5" t="s">
        <v>10319</v>
      </c>
      <c r="D1035" s="24">
        <v>0</v>
      </c>
      <c r="E1035" s="24">
        <v>0</v>
      </c>
      <c r="F1035" s="5"/>
      <c r="H1035" s="24">
        <v>0</v>
      </c>
      <c r="I1035" s="24">
        <v>0</v>
      </c>
      <c r="J1035" s="24" t="s">
        <v>10318</v>
      </c>
    </row>
    <row r="1036" spans="1:10" hidden="1" x14ac:dyDescent="0.2">
      <c r="A1036" s="5" t="s">
        <v>3126</v>
      </c>
      <c r="B1036" s="5" t="s">
        <v>948</v>
      </c>
      <c r="C1036" s="5" t="s">
        <v>10321</v>
      </c>
      <c r="D1036" s="24">
        <v>0</v>
      </c>
      <c r="E1036" s="24">
        <v>0</v>
      </c>
      <c r="F1036" s="5"/>
      <c r="H1036" s="24">
        <v>0</v>
      </c>
      <c r="I1036" s="24">
        <v>0</v>
      </c>
      <c r="J1036" s="24" t="s">
        <v>10320</v>
      </c>
    </row>
    <row r="1037" spans="1:10" hidden="1" x14ac:dyDescent="0.2">
      <c r="A1037" s="5" t="s">
        <v>3126</v>
      </c>
      <c r="B1037" s="5" t="s">
        <v>948</v>
      </c>
      <c r="C1037" s="5" t="s">
        <v>10323</v>
      </c>
      <c r="D1037" s="24">
        <v>0</v>
      </c>
      <c r="E1037" s="24">
        <v>0</v>
      </c>
      <c r="F1037" s="5"/>
      <c r="H1037" s="24">
        <v>0</v>
      </c>
      <c r="I1037" s="24">
        <v>0</v>
      </c>
      <c r="J1037" s="24" t="s">
        <v>10322</v>
      </c>
    </row>
    <row r="1038" spans="1:10" hidden="1" x14ac:dyDescent="0.2">
      <c r="A1038" s="5" t="s">
        <v>3126</v>
      </c>
      <c r="B1038" s="5" t="s">
        <v>948</v>
      </c>
      <c r="C1038" s="5" t="s">
        <v>10325</v>
      </c>
      <c r="D1038" s="24">
        <v>0</v>
      </c>
      <c r="E1038" s="24">
        <v>0</v>
      </c>
      <c r="F1038" s="5"/>
      <c r="H1038" s="24">
        <v>0</v>
      </c>
      <c r="I1038" s="24">
        <v>0</v>
      </c>
      <c r="J1038" s="24" t="s">
        <v>10324</v>
      </c>
    </row>
    <row r="1039" spans="1:10" hidden="1" x14ac:dyDescent="0.2">
      <c r="A1039" s="5" t="s">
        <v>3126</v>
      </c>
      <c r="B1039" s="5" t="s">
        <v>948</v>
      </c>
      <c r="C1039" s="5" t="s">
        <v>10327</v>
      </c>
      <c r="D1039" s="24">
        <v>0</v>
      </c>
      <c r="E1039" s="24">
        <v>0</v>
      </c>
      <c r="F1039" s="5"/>
      <c r="H1039" s="24">
        <v>0</v>
      </c>
      <c r="I1039" s="24">
        <v>0</v>
      </c>
      <c r="J1039" s="24" t="s">
        <v>10326</v>
      </c>
    </row>
    <row r="1040" spans="1:10" hidden="1" x14ac:dyDescent="0.2">
      <c r="A1040" s="5" t="s">
        <v>3126</v>
      </c>
      <c r="B1040" s="5" t="s">
        <v>948</v>
      </c>
      <c r="C1040" s="5" t="s">
        <v>10329</v>
      </c>
      <c r="D1040" s="24">
        <v>0</v>
      </c>
      <c r="E1040" s="24">
        <v>0</v>
      </c>
      <c r="F1040" s="5"/>
      <c r="H1040" s="24">
        <v>0</v>
      </c>
      <c r="I1040" s="24">
        <v>0</v>
      </c>
      <c r="J1040" s="24" t="s">
        <v>10328</v>
      </c>
    </row>
    <row r="1041" spans="1:10" hidden="1" x14ac:dyDescent="0.2">
      <c r="A1041" s="5" t="s">
        <v>3126</v>
      </c>
      <c r="B1041" s="5" t="s">
        <v>948</v>
      </c>
      <c r="C1041" s="5" t="s">
        <v>10331</v>
      </c>
      <c r="D1041" s="24">
        <v>0</v>
      </c>
      <c r="E1041" s="24">
        <v>0</v>
      </c>
      <c r="F1041" s="5"/>
      <c r="H1041" s="24">
        <v>0</v>
      </c>
      <c r="I1041" s="24">
        <v>0</v>
      </c>
      <c r="J1041" s="24" t="s">
        <v>10330</v>
      </c>
    </row>
    <row r="1042" spans="1:10" hidden="1" x14ac:dyDescent="0.2">
      <c r="A1042" s="5" t="s">
        <v>3126</v>
      </c>
      <c r="B1042" s="5" t="s">
        <v>948</v>
      </c>
      <c r="C1042" s="5" t="s">
        <v>10333</v>
      </c>
      <c r="D1042" s="24">
        <v>0</v>
      </c>
      <c r="E1042" s="24">
        <v>0</v>
      </c>
      <c r="F1042" s="5"/>
      <c r="H1042" s="24">
        <v>0</v>
      </c>
      <c r="I1042" s="24">
        <v>0</v>
      </c>
      <c r="J1042" s="24" t="s">
        <v>10332</v>
      </c>
    </row>
    <row r="1043" spans="1:10" hidden="1" x14ac:dyDescent="0.2">
      <c r="A1043" s="5" t="s">
        <v>3126</v>
      </c>
      <c r="B1043" s="5" t="s">
        <v>948</v>
      </c>
      <c r="C1043" s="5" t="s">
        <v>10335</v>
      </c>
      <c r="D1043" s="24">
        <v>0</v>
      </c>
      <c r="E1043" s="24">
        <v>0</v>
      </c>
      <c r="F1043" s="5"/>
      <c r="H1043" s="24">
        <v>0</v>
      </c>
      <c r="I1043" s="24">
        <v>0</v>
      </c>
      <c r="J1043" s="24" t="s">
        <v>10334</v>
      </c>
    </row>
    <row r="1044" spans="1:10" hidden="1" x14ac:dyDescent="0.2">
      <c r="A1044" s="5" t="s">
        <v>3126</v>
      </c>
      <c r="B1044" s="5" t="s">
        <v>948</v>
      </c>
      <c r="C1044" s="5" t="s">
        <v>10337</v>
      </c>
      <c r="D1044" s="24">
        <v>0</v>
      </c>
      <c r="E1044" s="24">
        <v>0</v>
      </c>
      <c r="F1044" s="5"/>
      <c r="H1044" s="24">
        <v>0</v>
      </c>
      <c r="I1044" s="24">
        <v>0</v>
      </c>
      <c r="J1044" s="24" t="s">
        <v>10336</v>
      </c>
    </row>
    <row r="1045" spans="1:10" hidden="1" x14ac:dyDescent="0.2">
      <c r="A1045" s="5" t="s">
        <v>3126</v>
      </c>
      <c r="B1045" s="5" t="s">
        <v>948</v>
      </c>
      <c r="C1045" s="5" t="s">
        <v>10339</v>
      </c>
      <c r="D1045" s="24">
        <v>0</v>
      </c>
      <c r="E1045" s="24">
        <v>0</v>
      </c>
      <c r="F1045" s="5"/>
      <c r="H1045" s="24">
        <v>0</v>
      </c>
      <c r="I1045" s="24">
        <v>0</v>
      </c>
      <c r="J1045" s="24" t="s">
        <v>10338</v>
      </c>
    </row>
    <row r="1046" spans="1:10" hidden="1" x14ac:dyDescent="0.2">
      <c r="A1046" s="5" t="s">
        <v>3126</v>
      </c>
      <c r="B1046" s="5" t="s">
        <v>948</v>
      </c>
      <c r="C1046" s="5" t="s">
        <v>10341</v>
      </c>
      <c r="D1046" s="24">
        <v>0</v>
      </c>
      <c r="E1046" s="24">
        <v>0</v>
      </c>
      <c r="F1046" s="5"/>
      <c r="H1046" s="24">
        <v>0</v>
      </c>
      <c r="I1046" s="24">
        <v>0</v>
      </c>
      <c r="J1046" s="24" t="s">
        <v>10340</v>
      </c>
    </row>
    <row r="1047" spans="1:10" hidden="1" x14ac:dyDescent="0.2">
      <c r="A1047" s="5" t="s">
        <v>3126</v>
      </c>
      <c r="B1047" s="5" t="s">
        <v>948</v>
      </c>
      <c r="C1047" s="5" t="s">
        <v>10343</v>
      </c>
      <c r="D1047" s="24">
        <v>0</v>
      </c>
      <c r="E1047" s="24">
        <v>0</v>
      </c>
      <c r="F1047" s="5"/>
      <c r="H1047" s="24">
        <v>0</v>
      </c>
      <c r="I1047" s="24">
        <v>0</v>
      </c>
      <c r="J1047" s="24" t="s">
        <v>10342</v>
      </c>
    </row>
    <row r="1048" spans="1:10" hidden="1" x14ac:dyDescent="0.2">
      <c r="A1048" s="5" t="s">
        <v>3126</v>
      </c>
      <c r="B1048" s="5" t="s">
        <v>948</v>
      </c>
      <c r="C1048" s="5" t="s">
        <v>10345</v>
      </c>
      <c r="D1048" s="24">
        <v>0</v>
      </c>
      <c r="E1048" s="24">
        <v>0</v>
      </c>
      <c r="F1048" s="5"/>
      <c r="H1048" s="24">
        <v>0</v>
      </c>
      <c r="I1048" s="24">
        <v>0</v>
      </c>
      <c r="J1048" s="24" t="s">
        <v>10344</v>
      </c>
    </row>
    <row r="1049" spans="1:10" hidden="1" x14ac:dyDescent="0.2">
      <c r="A1049" s="5" t="s">
        <v>3126</v>
      </c>
      <c r="B1049" s="5" t="s">
        <v>948</v>
      </c>
      <c r="C1049" s="5" t="s">
        <v>10347</v>
      </c>
      <c r="D1049" s="24">
        <v>0</v>
      </c>
      <c r="E1049" s="24">
        <v>0</v>
      </c>
      <c r="F1049" s="5"/>
      <c r="H1049" s="24">
        <v>0</v>
      </c>
      <c r="I1049" s="24">
        <v>0</v>
      </c>
      <c r="J1049" s="24" t="s">
        <v>10346</v>
      </c>
    </row>
    <row r="1050" spans="1:10" hidden="1" x14ac:dyDescent="0.2">
      <c r="A1050" s="5" t="s">
        <v>3126</v>
      </c>
      <c r="B1050" s="5" t="s">
        <v>948</v>
      </c>
      <c r="C1050" s="5" t="s">
        <v>10349</v>
      </c>
      <c r="D1050" s="24">
        <v>0</v>
      </c>
      <c r="E1050" s="24">
        <v>0</v>
      </c>
      <c r="F1050" s="5"/>
      <c r="H1050" s="24">
        <v>0</v>
      </c>
      <c r="I1050" s="24">
        <v>0</v>
      </c>
      <c r="J1050" s="24" t="s">
        <v>10348</v>
      </c>
    </row>
    <row r="1051" spans="1:10" hidden="1" x14ac:dyDescent="0.2">
      <c r="A1051" s="5" t="s">
        <v>3126</v>
      </c>
      <c r="B1051" s="5" t="s">
        <v>948</v>
      </c>
      <c r="C1051" s="5" t="s">
        <v>10351</v>
      </c>
      <c r="D1051" s="24">
        <v>0</v>
      </c>
      <c r="E1051" s="24">
        <v>0</v>
      </c>
      <c r="F1051" s="5"/>
      <c r="H1051" s="24">
        <v>0</v>
      </c>
      <c r="I1051" s="24">
        <v>0</v>
      </c>
      <c r="J1051" s="24" t="s">
        <v>10350</v>
      </c>
    </row>
    <row r="1052" spans="1:10" hidden="1" x14ac:dyDescent="0.2">
      <c r="A1052" s="5" t="s">
        <v>3126</v>
      </c>
      <c r="B1052" s="5" t="s">
        <v>948</v>
      </c>
      <c r="C1052" s="5" t="s">
        <v>10353</v>
      </c>
      <c r="D1052" s="24">
        <v>0</v>
      </c>
      <c r="E1052" s="24">
        <v>0</v>
      </c>
      <c r="F1052" s="5"/>
      <c r="H1052" s="24">
        <v>0</v>
      </c>
      <c r="I1052" s="24">
        <v>0</v>
      </c>
      <c r="J1052" s="24" t="s">
        <v>10352</v>
      </c>
    </row>
    <row r="1053" spans="1:10" hidden="1" x14ac:dyDescent="0.2">
      <c r="A1053" s="5" t="s">
        <v>3126</v>
      </c>
      <c r="B1053" s="5" t="s">
        <v>948</v>
      </c>
      <c r="C1053" s="5" t="s">
        <v>1373</v>
      </c>
      <c r="D1053" s="24">
        <v>0</v>
      </c>
      <c r="E1053" s="24">
        <v>0</v>
      </c>
      <c r="F1053" s="5"/>
      <c r="H1053" s="24">
        <v>0</v>
      </c>
      <c r="I1053" s="24">
        <v>0</v>
      </c>
      <c r="J1053" s="24" t="s">
        <v>10354</v>
      </c>
    </row>
    <row r="1054" spans="1:10" hidden="1" x14ac:dyDescent="0.2">
      <c r="A1054" s="5" t="s">
        <v>3126</v>
      </c>
      <c r="B1054" s="5" t="s">
        <v>948</v>
      </c>
      <c r="C1054" s="5" t="s">
        <v>10356</v>
      </c>
      <c r="D1054" s="24">
        <v>0</v>
      </c>
      <c r="E1054" s="24">
        <v>0</v>
      </c>
      <c r="F1054" s="5"/>
      <c r="H1054" s="24">
        <v>0</v>
      </c>
      <c r="I1054" s="24">
        <v>0</v>
      </c>
      <c r="J1054" s="24" t="s">
        <v>10355</v>
      </c>
    </row>
    <row r="1055" spans="1:10" hidden="1" x14ac:dyDescent="0.2">
      <c r="A1055" s="5" t="s">
        <v>3126</v>
      </c>
      <c r="B1055" s="5" t="s">
        <v>948</v>
      </c>
      <c r="C1055" s="5" t="s">
        <v>1232</v>
      </c>
      <c r="D1055" s="24">
        <v>0</v>
      </c>
      <c r="E1055" s="24">
        <v>0</v>
      </c>
      <c r="F1055" s="5"/>
      <c r="H1055" s="24">
        <v>0</v>
      </c>
      <c r="I1055" s="24">
        <v>0</v>
      </c>
      <c r="J1055" s="24" t="s">
        <v>10357</v>
      </c>
    </row>
    <row r="1056" spans="1:10" hidden="1" x14ac:dyDescent="0.2">
      <c r="A1056" s="5" t="s">
        <v>3126</v>
      </c>
      <c r="B1056" s="5" t="s">
        <v>948</v>
      </c>
      <c r="C1056" s="5" t="s">
        <v>9747</v>
      </c>
      <c r="D1056" s="24">
        <v>0</v>
      </c>
      <c r="E1056" s="24">
        <v>0</v>
      </c>
      <c r="F1056" s="5"/>
      <c r="H1056" s="24">
        <v>0</v>
      </c>
      <c r="I1056" s="24">
        <v>0</v>
      </c>
      <c r="J1056" s="24" t="s">
        <v>9946</v>
      </c>
    </row>
    <row r="1057" spans="1:10" hidden="1" x14ac:dyDescent="0.2">
      <c r="A1057" s="5" t="s">
        <v>3126</v>
      </c>
      <c r="B1057" s="5" t="s">
        <v>948</v>
      </c>
      <c r="C1057" s="5" t="s">
        <v>29</v>
      </c>
      <c r="D1057" s="24">
        <v>0</v>
      </c>
      <c r="E1057" s="24">
        <v>0</v>
      </c>
      <c r="F1057" s="5"/>
      <c r="H1057" s="24">
        <v>0</v>
      </c>
      <c r="I1057" s="24">
        <v>0</v>
      </c>
      <c r="J1057" s="24" t="s">
        <v>9947</v>
      </c>
    </row>
    <row r="1058" spans="1:10" hidden="1" x14ac:dyDescent="0.2">
      <c r="A1058" s="5" t="s">
        <v>3126</v>
      </c>
      <c r="B1058" s="5" t="s">
        <v>948</v>
      </c>
      <c r="C1058" s="5" t="s">
        <v>9772</v>
      </c>
      <c r="D1058" s="24">
        <v>0</v>
      </c>
      <c r="E1058" s="24">
        <v>0</v>
      </c>
      <c r="F1058" s="5"/>
      <c r="H1058" s="24">
        <v>0</v>
      </c>
      <c r="I1058" s="24">
        <v>0</v>
      </c>
      <c r="J1058" s="24" t="s">
        <v>9948</v>
      </c>
    </row>
    <row r="1059" spans="1:10" hidden="1" x14ac:dyDescent="0.2">
      <c r="A1059" s="5" t="s">
        <v>3126</v>
      </c>
      <c r="B1059" s="5" t="s">
        <v>948</v>
      </c>
      <c r="C1059" s="5" t="s">
        <v>9774</v>
      </c>
      <c r="D1059" s="24">
        <v>0</v>
      </c>
      <c r="E1059" s="24">
        <v>0</v>
      </c>
      <c r="F1059" s="5"/>
      <c r="H1059" s="24">
        <v>0</v>
      </c>
      <c r="I1059" s="24">
        <v>0</v>
      </c>
      <c r="J1059" s="24" t="s">
        <v>9949</v>
      </c>
    </row>
    <row r="1060" spans="1:10" hidden="1" x14ac:dyDescent="0.2">
      <c r="A1060" s="5" t="s">
        <v>3126</v>
      </c>
      <c r="B1060" s="5" t="s">
        <v>948</v>
      </c>
      <c r="C1060" s="5" t="s">
        <v>9777</v>
      </c>
      <c r="D1060" s="24">
        <v>0</v>
      </c>
      <c r="E1060" s="24">
        <v>0</v>
      </c>
      <c r="F1060" s="5"/>
      <c r="H1060" s="24">
        <v>0</v>
      </c>
      <c r="I1060" s="24">
        <v>0</v>
      </c>
      <c r="J1060" s="24" t="s">
        <v>9950</v>
      </c>
    </row>
    <row r="1061" spans="1:10" hidden="1" x14ac:dyDescent="0.2">
      <c r="A1061" s="5" t="s">
        <v>3126</v>
      </c>
      <c r="B1061" s="5" t="s">
        <v>948</v>
      </c>
      <c r="C1061" s="5" t="s">
        <v>9781</v>
      </c>
      <c r="D1061" s="24">
        <v>0</v>
      </c>
      <c r="E1061" s="24">
        <v>0</v>
      </c>
      <c r="F1061" s="5"/>
      <c r="H1061" s="24">
        <v>0</v>
      </c>
      <c r="I1061" s="24">
        <v>0</v>
      </c>
      <c r="J1061" s="24" t="s">
        <v>9951</v>
      </c>
    </row>
    <row r="1062" spans="1:10" hidden="1" x14ac:dyDescent="0.2">
      <c r="A1062" s="5" t="s">
        <v>3126</v>
      </c>
      <c r="B1062" s="5" t="s">
        <v>948</v>
      </c>
      <c r="C1062" s="5" t="s">
        <v>9784</v>
      </c>
      <c r="D1062" s="24">
        <v>0</v>
      </c>
      <c r="E1062" s="24">
        <v>0</v>
      </c>
      <c r="F1062" s="5"/>
      <c r="H1062" s="24">
        <v>0</v>
      </c>
      <c r="I1062" s="24">
        <v>0</v>
      </c>
      <c r="J1062" s="24" t="s">
        <v>9952</v>
      </c>
    </row>
    <row r="1063" spans="1:10" hidden="1" x14ac:dyDescent="0.2">
      <c r="A1063" s="5" t="s">
        <v>3126</v>
      </c>
      <c r="B1063" s="5" t="s">
        <v>948</v>
      </c>
      <c r="C1063" s="5" t="s">
        <v>9787</v>
      </c>
      <c r="D1063" s="24">
        <v>0</v>
      </c>
      <c r="E1063" s="24">
        <v>0</v>
      </c>
      <c r="F1063" s="5"/>
      <c r="H1063" s="24">
        <v>0</v>
      </c>
      <c r="I1063" s="24">
        <v>0</v>
      </c>
      <c r="J1063" s="24" t="s">
        <v>9953</v>
      </c>
    </row>
    <row r="1064" spans="1:10" hidden="1" x14ac:dyDescent="0.2">
      <c r="A1064" s="5" t="s">
        <v>3126</v>
      </c>
      <c r="B1064" s="5" t="s">
        <v>948</v>
      </c>
      <c r="C1064" s="5" t="s">
        <v>9792</v>
      </c>
      <c r="D1064" s="24">
        <v>0</v>
      </c>
      <c r="E1064" s="24">
        <v>0</v>
      </c>
      <c r="F1064" s="5"/>
      <c r="H1064" s="24">
        <v>0</v>
      </c>
      <c r="I1064" s="24">
        <v>0</v>
      </c>
      <c r="J1064" s="24" t="s">
        <v>9954</v>
      </c>
    </row>
    <row r="1065" spans="1:10" hidden="1" x14ac:dyDescent="0.2">
      <c r="A1065" s="5" t="s">
        <v>3126</v>
      </c>
      <c r="B1065" s="5" t="s">
        <v>948</v>
      </c>
      <c r="C1065" s="5" t="s">
        <v>9794</v>
      </c>
      <c r="D1065" s="24">
        <v>0</v>
      </c>
      <c r="E1065" s="24">
        <v>0</v>
      </c>
      <c r="F1065" s="5"/>
      <c r="H1065" s="24">
        <v>0</v>
      </c>
      <c r="I1065" s="24">
        <v>0</v>
      </c>
      <c r="J1065" s="24" t="s">
        <v>9955</v>
      </c>
    </row>
    <row r="1066" spans="1:10" hidden="1" x14ac:dyDescent="0.2">
      <c r="A1066" s="5" t="s">
        <v>3126</v>
      </c>
      <c r="B1066" s="5" t="s">
        <v>948</v>
      </c>
      <c r="C1066" s="5" t="s">
        <v>9796</v>
      </c>
      <c r="D1066" s="24">
        <v>0</v>
      </c>
      <c r="E1066" s="24">
        <v>0</v>
      </c>
      <c r="F1066" s="5"/>
      <c r="H1066" s="24">
        <v>0</v>
      </c>
      <c r="I1066" s="24">
        <v>0</v>
      </c>
      <c r="J1066" s="24" t="s">
        <v>9956</v>
      </c>
    </row>
    <row r="1067" spans="1:10" hidden="1" x14ac:dyDescent="0.2">
      <c r="A1067" s="5" t="s">
        <v>3126</v>
      </c>
      <c r="B1067" s="5" t="s">
        <v>948</v>
      </c>
      <c r="C1067" s="5" t="s">
        <v>9798</v>
      </c>
      <c r="D1067" s="24">
        <v>0</v>
      </c>
      <c r="E1067" s="24">
        <v>0</v>
      </c>
      <c r="F1067" s="5"/>
      <c r="H1067" s="24">
        <v>0</v>
      </c>
      <c r="I1067" s="24">
        <v>0</v>
      </c>
      <c r="J1067" s="24" t="s">
        <v>9957</v>
      </c>
    </row>
    <row r="1068" spans="1:10" hidden="1" x14ac:dyDescent="0.2">
      <c r="A1068" s="5" t="s">
        <v>3126</v>
      </c>
      <c r="B1068" s="5" t="s">
        <v>948</v>
      </c>
      <c r="C1068" s="5" t="s">
        <v>9799</v>
      </c>
      <c r="D1068" s="24">
        <v>0</v>
      </c>
      <c r="E1068" s="24">
        <v>0</v>
      </c>
      <c r="F1068" s="5"/>
      <c r="H1068" s="24">
        <v>0</v>
      </c>
      <c r="I1068" s="24">
        <v>0</v>
      </c>
      <c r="J1068" s="24" t="s">
        <v>9958</v>
      </c>
    </row>
    <row r="1069" spans="1:10" hidden="1" x14ac:dyDescent="0.2">
      <c r="A1069" s="5" t="s">
        <v>3126</v>
      </c>
      <c r="B1069" s="5" t="s">
        <v>948</v>
      </c>
      <c r="C1069" s="5" t="s">
        <v>9805</v>
      </c>
      <c r="D1069" s="24">
        <v>0</v>
      </c>
      <c r="E1069" s="24">
        <v>0</v>
      </c>
      <c r="F1069" s="5"/>
      <c r="H1069" s="24">
        <v>0</v>
      </c>
      <c r="I1069" s="24">
        <v>0</v>
      </c>
      <c r="J1069" s="24" t="s">
        <v>9959</v>
      </c>
    </row>
    <row r="1070" spans="1:10" hidden="1" x14ac:dyDescent="0.2">
      <c r="A1070" s="5" t="s">
        <v>3126</v>
      </c>
      <c r="B1070" s="5" t="s">
        <v>948</v>
      </c>
      <c r="C1070" s="5" t="s">
        <v>9808</v>
      </c>
      <c r="D1070" s="24">
        <v>0</v>
      </c>
      <c r="E1070" s="24">
        <v>0</v>
      </c>
      <c r="F1070" s="5"/>
      <c r="H1070" s="24">
        <v>0</v>
      </c>
      <c r="I1070" s="24">
        <v>0</v>
      </c>
      <c r="J1070" s="24" t="s">
        <v>9960</v>
      </c>
    </row>
    <row r="1071" spans="1:10" hidden="1" x14ac:dyDescent="0.2">
      <c r="A1071" s="5" t="s">
        <v>3126</v>
      </c>
      <c r="B1071" s="5" t="s">
        <v>948</v>
      </c>
      <c r="C1071" s="5" t="s">
        <v>9809</v>
      </c>
      <c r="D1071" s="24">
        <v>0</v>
      </c>
      <c r="E1071" s="24">
        <v>0</v>
      </c>
      <c r="F1071" s="5"/>
      <c r="H1071" s="24">
        <v>0</v>
      </c>
      <c r="I1071" s="24">
        <v>0</v>
      </c>
      <c r="J1071" s="24" t="s">
        <v>9961</v>
      </c>
    </row>
    <row r="1072" spans="1:10" hidden="1" x14ac:dyDescent="0.2">
      <c r="A1072" s="5" t="s">
        <v>3126</v>
      </c>
      <c r="B1072" s="5" t="s">
        <v>948</v>
      </c>
      <c r="C1072" s="5" t="s">
        <v>9811</v>
      </c>
      <c r="D1072" s="24">
        <v>0</v>
      </c>
      <c r="E1072" s="24">
        <v>0</v>
      </c>
      <c r="F1072" s="5"/>
      <c r="H1072" s="24">
        <v>0</v>
      </c>
      <c r="I1072" s="24">
        <v>0</v>
      </c>
      <c r="J1072" s="24" t="s">
        <v>9962</v>
      </c>
    </row>
    <row r="1073" spans="1:10" hidden="1" x14ac:dyDescent="0.2">
      <c r="A1073" s="5" t="s">
        <v>3126</v>
      </c>
      <c r="B1073" s="5" t="s">
        <v>948</v>
      </c>
      <c r="C1073" s="5" t="s">
        <v>9826</v>
      </c>
      <c r="D1073" s="24">
        <v>0</v>
      </c>
      <c r="E1073" s="24">
        <v>0</v>
      </c>
      <c r="F1073" s="5"/>
      <c r="H1073" s="24">
        <v>0</v>
      </c>
      <c r="I1073" s="24">
        <v>0</v>
      </c>
      <c r="J1073" s="24" t="s">
        <v>9963</v>
      </c>
    </row>
    <row r="1074" spans="1:10" hidden="1" x14ac:dyDescent="0.2">
      <c r="A1074" s="5" t="s">
        <v>3126</v>
      </c>
      <c r="B1074" s="5" t="s">
        <v>948</v>
      </c>
      <c r="C1074" s="5" t="s">
        <v>9828</v>
      </c>
      <c r="D1074" s="24">
        <v>0</v>
      </c>
      <c r="E1074" s="24">
        <v>0</v>
      </c>
      <c r="F1074" s="5"/>
      <c r="H1074" s="24">
        <v>0</v>
      </c>
      <c r="I1074" s="24">
        <v>0</v>
      </c>
      <c r="J1074" s="24" t="s">
        <v>9964</v>
      </c>
    </row>
    <row r="1075" spans="1:10" hidden="1" x14ac:dyDescent="0.2">
      <c r="A1075" s="5" t="s">
        <v>3126</v>
      </c>
      <c r="B1075" s="5" t="s">
        <v>948</v>
      </c>
      <c r="C1075" s="5" t="s">
        <v>9843</v>
      </c>
      <c r="D1075" s="24">
        <v>0</v>
      </c>
      <c r="E1075" s="24">
        <v>0</v>
      </c>
      <c r="F1075" s="5"/>
      <c r="H1075" s="24">
        <v>0</v>
      </c>
      <c r="I1075" s="24">
        <v>0</v>
      </c>
      <c r="J1075" s="24" t="s">
        <v>9965</v>
      </c>
    </row>
    <row r="1076" spans="1:10" hidden="1" x14ac:dyDescent="0.2">
      <c r="A1076" s="5" t="s">
        <v>3126</v>
      </c>
      <c r="B1076" s="5" t="s">
        <v>948</v>
      </c>
      <c r="C1076" s="5" t="s">
        <v>9844</v>
      </c>
      <c r="D1076" s="24">
        <v>0</v>
      </c>
      <c r="E1076" s="24">
        <v>0</v>
      </c>
      <c r="F1076" s="5"/>
      <c r="H1076" s="24">
        <v>0</v>
      </c>
      <c r="I1076" s="24">
        <v>0</v>
      </c>
      <c r="J1076" s="24" t="s">
        <v>9966</v>
      </c>
    </row>
    <row r="1077" spans="1:10" hidden="1" x14ac:dyDescent="0.2">
      <c r="A1077" s="5" t="s">
        <v>3126</v>
      </c>
      <c r="B1077" s="5" t="s">
        <v>948</v>
      </c>
      <c r="C1077" s="5" t="s">
        <v>9845</v>
      </c>
      <c r="D1077" s="24">
        <v>0</v>
      </c>
      <c r="E1077" s="24">
        <v>0</v>
      </c>
      <c r="F1077" s="5"/>
      <c r="H1077" s="24">
        <v>0</v>
      </c>
      <c r="I1077" s="24">
        <v>0</v>
      </c>
      <c r="J1077" s="24" t="s">
        <v>9967</v>
      </c>
    </row>
    <row r="1078" spans="1:10" hidden="1" x14ac:dyDescent="0.2">
      <c r="A1078" s="5" t="s">
        <v>3126</v>
      </c>
      <c r="B1078" s="5" t="s">
        <v>948</v>
      </c>
      <c r="C1078" s="5" t="s">
        <v>9854</v>
      </c>
      <c r="D1078" s="24">
        <v>0</v>
      </c>
      <c r="E1078" s="24">
        <v>0</v>
      </c>
      <c r="F1078" s="5"/>
      <c r="H1078" s="24">
        <v>0</v>
      </c>
      <c r="I1078" s="24">
        <v>0</v>
      </c>
      <c r="J1078" s="24" t="s">
        <v>9968</v>
      </c>
    </row>
    <row r="1079" spans="1:10" hidden="1" x14ac:dyDescent="0.2">
      <c r="A1079" s="5" t="s">
        <v>3126</v>
      </c>
      <c r="B1079" s="5" t="s">
        <v>948</v>
      </c>
      <c r="C1079" s="5" t="s">
        <v>9855</v>
      </c>
      <c r="D1079" s="24">
        <v>0</v>
      </c>
      <c r="E1079" s="24">
        <v>0</v>
      </c>
      <c r="F1079" s="5"/>
      <c r="H1079" s="24">
        <v>0</v>
      </c>
      <c r="I1079" s="24">
        <v>0</v>
      </c>
      <c r="J1079" s="24" t="s">
        <v>9969</v>
      </c>
    </row>
    <row r="1080" spans="1:10" hidden="1" x14ac:dyDescent="0.2">
      <c r="A1080" s="5" t="s">
        <v>3126</v>
      </c>
      <c r="B1080" s="5" t="s">
        <v>948</v>
      </c>
      <c r="C1080" s="5" t="s">
        <v>9872</v>
      </c>
      <c r="D1080" s="24">
        <v>0</v>
      </c>
      <c r="E1080" s="24">
        <v>0</v>
      </c>
      <c r="F1080" s="5"/>
      <c r="H1080" s="24">
        <v>0</v>
      </c>
      <c r="I1080" s="24">
        <v>0</v>
      </c>
      <c r="J1080" s="24" t="s">
        <v>9970</v>
      </c>
    </row>
    <row r="1081" spans="1:10" hidden="1" x14ac:dyDescent="0.2">
      <c r="A1081" s="5" t="s">
        <v>3126</v>
      </c>
      <c r="B1081" s="5" t="s">
        <v>948</v>
      </c>
      <c r="C1081" s="5" t="s">
        <v>9873</v>
      </c>
      <c r="D1081" s="24">
        <v>0</v>
      </c>
      <c r="E1081" s="24">
        <v>0</v>
      </c>
      <c r="F1081" s="5"/>
      <c r="H1081" s="24">
        <v>0</v>
      </c>
      <c r="I1081" s="24">
        <v>0</v>
      </c>
      <c r="J1081" s="24" t="s">
        <v>9971</v>
      </c>
    </row>
    <row r="1082" spans="1:10" hidden="1" x14ac:dyDescent="0.2">
      <c r="A1082" s="5" t="s">
        <v>3126</v>
      </c>
      <c r="B1082" s="5" t="s">
        <v>948</v>
      </c>
      <c r="C1082" s="5" t="s">
        <v>9874</v>
      </c>
      <c r="D1082" s="24">
        <v>0</v>
      </c>
      <c r="E1082" s="24">
        <v>0</v>
      </c>
      <c r="F1082" s="5"/>
      <c r="H1082" s="24">
        <v>0</v>
      </c>
      <c r="I1082" s="24">
        <v>0</v>
      </c>
      <c r="J1082" s="24" t="s">
        <v>9972</v>
      </c>
    </row>
    <row r="1083" spans="1:10" hidden="1" x14ac:dyDescent="0.2">
      <c r="A1083" s="5" t="s">
        <v>3126</v>
      </c>
      <c r="B1083" s="5" t="s">
        <v>948</v>
      </c>
      <c r="C1083" s="5" t="s">
        <v>9875</v>
      </c>
      <c r="D1083" s="24">
        <v>0</v>
      </c>
      <c r="E1083" s="24">
        <v>0</v>
      </c>
      <c r="F1083" s="5"/>
      <c r="H1083" s="24">
        <v>0</v>
      </c>
      <c r="I1083" s="24">
        <v>0</v>
      </c>
      <c r="J1083" s="24" t="s">
        <v>9973</v>
      </c>
    </row>
    <row r="1084" spans="1:10" hidden="1" x14ac:dyDescent="0.2">
      <c r="A1084" s="5" t="s">
        <v>3126</v>
      </c>
      <c r="B1084" s="5" t="s">
        <v>948</v>
      </c>
      <c r="C1084" s="5" t="s">
        <v>9881</v>
      </c>
      <c r="D1084" s="24">
        <v>0</v>
      </c>
      <c r="E1084" s="24">
        <v>0</v>
      </c>
      <c r="F1084" s="5"/>
      <c r="H1084" s="24">
        <v>0</v>
      </c>
      <c r="I1084" s="24">
        <v>0</v>
      </c>
      <c r="J1084" s="24" t="s">
        <v>9974</v>
      </c>
    </row>
    <row r="1085" spans="1:10" hidden="1" x14ac:dyDescent="0.2">
      <c r="A1085" s="5" t="s">
        <v>3126</v>
      </c>
      <c r="B1085" s="5" t="s">
        <v>948</v>
      </c>
      <c r="C1085" s="5" t="s">
        <v>9883</v>
      </c>
      <c r="D1085" s="24">
        <v>0</v>
      </c>
      <c r="E1085" s="24">
        <v>0</v>
      </c>
      <c r="F1085" s="5"/>
      <c r="H1085" s="24">
        <v>0</v>
      </c>
      <c r="I1085" s="24">
        <v>0</v>
      </c>
      <c r="J1085" s="24" t="s">
        <v>9975</v>
      </c>
    </row>
    <row r="1086" spans="1:10" hidden="1" x14ac:dyDescent="0.2">
      <c r="A1086" s="5" t="s">
        <v>3126</v>
      </c>
      <c r="B1086" s="5" t="s">
        <v>948</v>
      </c>
      <c r="C1086" s="5" t="s">
        <v>9903</v>
      </c>
      <c r="D1086" s="24">
        <v>0</v>
      </c>
      <c r="E1086" s="24">
        <v>0</v>
      </c>
      <c r="F1086" s="5"/>
      <c r="H1086" s="24">
        <v>0</v>
      </c>
      <c r="I1086" s="24">
        <v>0</v>
      </c>
      <c r="J1086" s="24" t="s">
        <v>9976</v>
      </c>
    </row>
    <row r="1087" spans="1:10" hidden="1" x14ac:dyDescent="0.2">
      <c r="A1087" s="5" t="s">
        <v>3126</v>
      </c>
      <c r="B1087" s="5" t="s">
        <v>948</v>
      </c>
      <c r="C1087" s="5" t="s">
        <v>9904</v>
      </c>
      <c r="D1087" s="24">
        <v>0</v>
      </c>
      <c r="E1087" s="24">
        <v>0</v>
      </c>
      <c r="F1087" s="5"/>
      <c r="H1087" s="24">
        <v>0</v>
      </c>
      <c r="I1087" s="24">
        <v>0</v>
      </c>
      <c r="J1087" s="24" t="s">
        <v>9977</v>
      </c>
    </row>
    <row r="1088" spans="1:10" hidden="1" x14ac:dyDescent="0.2">
      <c r="A1088" s="5" t="s">
        <v>3126</v>
      </c>
      <c r="B1088" s="5" t="s">
        <v>948</v>
      </c>
      <c r="C1088" s="5" t="s">
        <v>9905</v>
      </c>
      <c r="D1088" s="24">
        <v>0</v>
      </c>
      <c r="E1088" s="24">
        <v>0</v>
      </c>
      <c r="F1088" s="5"/>
      <c r="H1088" s="24">
        <v>0</v>
      </c>
      <c r="I1088" s="24">
        <v>0</v>
      </c>
      <c r="J1088" s="24" t="s">
        <v>9978</v>
      </c>
    </row>
    <row r="1089" spans="1:10" hidden="1" x14ac:dyDescent="0.2">
      <c r="A1089" s="5" t="s">
        <v>3126</v>
      </c>
      <c r="B1089" s="5" t="s">
        <v>948</v>
      </c>
      <c r="C1089" s="5" t="s">
        <v>9906</v>
      </c>
      <c r="D1089" s="24">
        <v>0</v>
      </c>
      <c r="E1089" s="24">
        <v>0</v>
      </c>
      <c r="F1089" s="5"/>
      <c r="H1089" s="24">
        <v>0</v>
      </c>
      <c r="I1089" s="24">
        <v>0</v>
      </c>
      <c r="J1089" s="24" t="s">
        <v>9979</v>
      </c>
    </row>
    <row r="1090" spans="1:10" hidden="1" x14ac:dyDescent="0.2">
      <c r="A1090" s="5" t="s">
        <v>3126</v>
      </c>
      <c r="B1090" s="5" t="s">
        <v>948</v>
      </c>
      <c r="C1090" s="5" t="s">
        <v>9907</v>
      </c>
      <c r="D1090" s="24">
        <v>0</v>
      </c>
      <c r="E1090" s="24">
        <v>0</v>
      </c>
      <c r="F1090" s="5"/>
      <c r="H1090" s="24">
        <v>0</v>
      </c>
      <c r="I1090" s="24">
        <v>0</v>
      </c>
      <c r="J1090" s="24" t="s">
        <v>9980</v>
      </c>
    </row>
    <row r="1091" spans="1:10" hidden="1" x14ac:dyDescent="0.2">
      <c r="A1091" s="5" t="s">
        <v>3126</v>
      </c>
      <c r="B1091" s="5" t="s">
        <v>948</v>
      </c>
      <c r="C1091" s="5" t="s">
        <v>9908</v>
      </c>
      <c r="D1091" s="24">
        <v>0</v>
      </c>
      <c r="E1091" s="24">
        <v>0</v>
      </c>
      <c r="F1091" s="5"/>
      <c r="H1091" s="24">
        <v>0</v>
      </c>
      <c r="I1091" s="24">
        <v>0</v>
      </c>
      <c r="J1091" s="24" t="s">
        <v>9981</v>
      </c>
    </row>
    <row r="1092" spans="1:10" hidden="1" x14ac:dyDescent="0.2">
      <c r="A1092" s="5" t="s">
        <v>3126</v>
      </c>
      <c r="B1092" s="5" t="s">
        <v>948</v>
      </c>
      <c r="C1092" s="5" t="s">
        <v>9909</v>
      </c>
      <c r="D1092" s="24">
        <v>0</v>
      </c>
      <c r="E1092" s="24">
        <v>0</v>
      </c>
      <c r="F1092" s="5"/>
      <c r="H1092" s="24">
        <v>0</v>
      </c>
      <c r="I1092" s="24">
        <v>0</v>
      </c>
      <c r="J1092" s="24" t="s">
        <v>9982</v>
      </c>
    </row>
    <row r="1093" spans="1:10" hidden="1" x14ac:dyDescent="0.2">
      <c r="A1093" s="5" t="s">
        <v>3126</v>
      </c>
      <c r="B1093" s="5" t="s">
        <v>948</v>
      </c>
      <c r="C1093" s="5" t="s">
        <v>9910</v>
      </c>
      <c r="D1093" s="24">
        <v>0</v>
      </c>
      <c r="E1093" s="24">
        <v>0</v>
      </c>
      <c r="F1093" s="5"/>
      <c r="H1093" s="24">
        <v>0</v>
      </c>
      <c r="I1093" s="24">
        <v>0</v>
      </c>
      <c r="J1093" s="24" t="s">
        <v>9983</v>
      </c>
    </row>
    <row r="1094" spans="1:10" hidden="1" x14ac:dyDescent="0.2">
      <c r="A1094" s="5" t="s">
        <v>3126</v>
      </c>
      <c r="B1094" s="5" t="s">
        <v>948</v>
      </c>
      <c r="C1094" s="5" t="s">
        <v>9911</v>
      </c>
      <c r="D1094" s="24">
        <v>0</v>
      </c>
      <c r="E1094" s="24">
        <v>0</v>
      </c>
      <c r="F1094" s="5"/>
      <c r="H1094" s="24">
        <v>0</v>
      </c>
      <c r="I1094" s="24">
        <v>0</v>
      </c>
      <c r="J1094" s="24" t="s">
        <v>9984</v>
      </c>
    </row>
    <row r="1095" spans="1:10" hidden="1" x14ac:dyDescent="0.2">
      <c r="A1095" s="5" t="s">
        <v>3126</v>
      </c>
      <c r="B1095" s="5" t="s">
        <v>948</v>
      </c>
      <c r="C1095" s="5" t="s">
        <v>9912</v>
      </c>
      <c r="D1095" s="24">
        <v>0</v>
      </c>
      <c r="E1095" s="24">
        <v>0</v>
      </c>
      <c r="F1095" s="5"/>
      <c r="H1095" s="24">
        <v>0</v>
      </c>
      <c r="I1095" s="24">
        <v>0</v>
      </c>
      <c r="J1095" s="24" t="s">
        <v>9985</v>
      </c>
    </row>
    <row r="1096" spans="1:10" hidden="1" x14ac:dyDescent="0.2">
      <c r="A1096" s="5" t="s">
        <v>3126</v>
      </c>
      <c r="B1096" s="5" t="s">
        <v>948</v>
      </c>
      <c r="C1096" s="5" t="s">
        <v>9913</v>
      </c>
      <c r="D1096" s="24">
        <v>0</v>
      </c>
      <c r="E1096" s="24">
        <v>0</v>
      </c>
      <c r="F1096" s="5"/>
      <c r="H1096" s="24">
        <v>0</v>
      </c>
      <c r="I1096" s="24">
        <v>0</v>
      </c>
      <c r="J1096" s="24" t="s">
        <v>9986</v>
      </c>
    </row>
    <row r="1097" spans="1:10" hidden="1" x14ac:dyDescent="0.2">
      <c r="A1097" s="5" t="s">
        <v>3126</v>
      </c>
      <c r="B1097" s="5" t="s">
        <v>948</v>
      </c>
      <c r="C1097" s="5" t="s">
        <v>9914</v>
      </c>
      <c r="D1097" s="24">
        <v>0</v>
      </c>
      <c r="E1097" s="24">
        <v>0</v>
      </c>
      <c r="F1097" s="5"/>
      <c r="H1097" s="24">
        <v>0</v>
      </c>
      <c r="I1097" s="24">
        <v>0</v>
      </c>
      <c r="J1097" s="24" t="s">
        <v>9987</v>
      </c>
    </row>
    <row r="1098" spans="1:10" hidden="1" x14ac:dyDescent="0.2">
      <c r="A1098" s="5" t="s">
        <v>3126</v>
      </c>
      <c r="B1098" s="5" t="s">
        <v>948</v>
      </c>
      <c r="C1098" s="5" t="s">
        <v>9915</v>
      </c>
      <c r="D1098" s="24">
        <v>0</v>
      </c>
      <c r="E1098" s="24">
        <v>0</v>
      </c>
      <c r="F1098" s="5"/>
      <c r="H1098" s="24">
        <v>0</v>
      </c>
      <c r="I1098" s="24">
        <v>0</v>
      </c>
      <c r="J1098" s="24" t="s">
        <v>9988</v>
      </c>
    </row>
    <row r="1099" spans="1:10" hidden="1" x14ac:dyDescent="0.2">
      <c r="A1099" s="5" t="s">
        <v>3126</v>
      </c>
      <c r="B1099" s="5" t="s">
        <v>948</v>
      </c>
      <c r="C1099" s="5" t="s">
        <v>9930</v>
      </c>
      <c r="D1099" s="24">
        <v>0</v>
      </c>
      <c r="E1099" s="24">
        <v>0</v>
      </c>
      <c r="F1099" s="5"/>
      <c r="H1099" s="24">
        <v>0</v>
      </c>
      <c r="I1099" s="24">
        <v>0</v>
      </c>
      <c r="J1099" s="24" t="s">
        <v>9989</v>
      </c>
    </row>
    <row r="1100" spans="1:10" hidden="1" x14ac:dyDescent="0.2">
      <c r="A1100" s="5" t="s">
        <v>3126</v>
      </c>
      <c r="B1100" s="5" t="s">
        <v>948</v>
      </c>
      <c r="C1100" s="5" t="s">
        <v>9931</v>
      </c>
      <c r="D1100" s="24">
        <v>0</v>
      </c>
      <c r="E1100" s="24">
        <v>0</v>
      </c>
      <c r="F1100" s="5"/>
      <c r="H1100" s="24">
        <v>0</v>
      </c>
      <c r="I1100" s="24">
        <v>0</v>
      </c>
      <c r="J1100" s="24" t="s">
        <v>9990</v>
      </c>
    </row>
    <row r="1101" spans="1:10" hidden="1" x14ac:dyDescent="0.2">
      <c r="A1101" s="5" t="s">
        <v>3126</v>
      </c>
      <c r="B1101" s="5" t="s">
        <v>948</v>
      </c>
      <c r="C1101" s="5" t="s">
        <v>9932</v>
      </c>
      <c r="D1101" s="24">
        <v>0</v>
      </c>
      <c r="E1101" s="24">
        <v>0</v>
      </c>
      <c r="F1101" s="5"/>
      <c r="H1101" s="24">
        <v>0</v>
      </c>
      <c r="I1101" s="24">
        <v>0</v>
      </c>
      <c r="J1101" s="24" t="s">
        <v>9991</v>
      </c>
    </row>
    <row r="1102" spans="1:10" hidden="1" x14ac:dyDescent="0.2">
      <c r="A1102" s="5" t="s">
        <v>3126</v>
      </c>
      <c r="B1102" s="5" t="s">
        <v>948</v>
      </c>
      <c r="C1102" s="5" t="s">
        <v>9933</v>
      </c>
      <c r="D1102" s="24">
        <v>0</v>
      </c>
      <c r="E1102" s="24">
        <v>0</v>
      </c>
      <c r="F1102" s="5"/>
      <c r="H1102" s="24">
        <v>0</v>
      </c>
      <c r="I1102" s="24">
        <v>0</v>
      </c>
      <c r="J1102" s="24" t="s">
        <v>9992</v>
      </c>
    </row>
    <row r="1103" spans="1:10" hidden="1" x14ac:dyDescent="0.2">
      <c r="A1103" s="5" t="s">
        <v>3126</v>
      </c>
      <c r="B1103" s="5" t="s">
        <v>948</v>
      </c>
      <c r="C1103" s="5" t="s">
        <v>9934</v>
      </c>
      <c r="D1103" s="24">
        <v>0</v>
      </c>
      <c r="E1103" s="24">
        <v>0</v>
      </c>
      <c r="F1103" s="5"/>
      <c r="H1103" s="24">
        <v>0</v>
      </c>
      <c r="I1103" s="24">
        <v>0</v>
      </c>
      <c r="J1103" s="24" t="s">
        <v>9993</v>
      </c>
    </row>
    <row r="1104" spans="1:10" hidden="1" x14ac:dyDescent="0.2">
      <c r="A1104" s="5" t="s">
        <v>3126</v>
      </c>
      <c r="B1104" s="5" t="s">
        <v>948</v>
      </c>
      <c r="C1104" s="5" t="s">
        <v>9935</v>
      </c>
      <c r="D1104" s="24">
        <v>0</v>
      </c>
      <c r="E1104" s="24">
        <v>0</v>
      </c>
      <c r="F1104" s="5"/>
      <c r="H1104" s="24">
        <v>0</v>
      </c>
      <c r="I1104" s="24">
        <v>0</v>
      </c>
      <c r="J1104" s="24" t="s">
        <v>9994</v>
      </c>
    </row>
    <row r="1105" spans="1:10" hidden="1" x14ac:dyDescent="0.2">
      <c r="A1105" s="5" t="s">
        <v>3126</v>
      </c>
      <c r="B1105" s="5" t="s">
        <v>948</v>
      </c>
      <c r="C1105" s="5" t="s">
        <v>9940</v>
      </c>
      <c r="D1105" s="24">
        <v>0</v>
      </c>
      <c r="E1105" s="24">
        <v>0</v>
      </c>
      <c r="F1105" s="5"/>
      <c r="H1105" s="24">
        <v>0</v>
      </c>
      <c r="I1105" s="24">
        <v>0</v>
      </c>
      <c r="J1105" s="24" t="s">
        <v>9995</v>
      </c>
    </row>
    <row r="1106" spans="1:10" hidden="1" x14ac:dyDescent="0.2">
      <c r="A1106" s="5" t="s">
        <v>3126</v>
      </c>
      <c r="B1106" s="5" t="s">
        <v>948</v>
      </c>
      <c r="C1106" s="5" t="s">
        <v>9941</v>
      </c>
      <c r="D1106" s="24">
        <v>0</v>
      </c>
      <c r="E1106" s="24">
        <v>0</v>
      </c>
      <c r="F1106" s="5"/>
      <c r="H1106" s="24">
        <v>0</v>
      </c>
      <c r="I1106" s="24">
        <v>0</v>
      </c>
      <c r="J1106" s="24" t="s">
        <v>9996</v>
      </c>
    </row>
    <row r="1107" spans="1:10" hidden="1" x14ac:dyDescent="0.2">
      <c r="A1107" s="5" t="s">
        <v>3126</v>
      </c>
      <c r="B1107" s="5" t="s">
        <v>948</v>
      </c>
      <c r="C1107" s="5" t="s">
        <v>9942</v>
      </c>
      <c r="D1107" s="24">
        <v>0</v>
      </c>
      <c r="E1107" s="24">
        <v>0</v>
      </c>
      <c r="F1107" s="5"/>
      <c r="H1107" s="24">
        <v>0</v>
      </c>
      <c r="I1107" s="24">
        <v>0</v>
      </c>
      <c r="J1107" s="24" t="s">
        <v>9997</v>
      </c>
    </row>
    <row r="1108" spans="1:10" hidden="1" x14ac:dyDescent="0.2">
      <c r="A1108" s="5" t="s">
        <v>3126</v>
      </c>
      <c r="B1108" s="5" t="s">
        <v>948</v>
      </c>
      <c r="C1108" s="5" t="s">
        <v>9943</v>
      </c>
      <c r="D1108" s="24">
        <v>0</v>
      </c>
      <c r="E1108" s="24">
        <v>0</v>
      </c>
      <c r="F1108" s="5"/>
      <c r="H1108" s="24">
        <v>0</v>
      </c>
      <c r="I1108" s="24">
        <v>0</v>
      </c>
      <c r="J1108" s="24" t="s">
        <v>9998</v>
      </c>
    </row>
    <row r="1109" spans="1:10" hidden="1" x14ac:dyDescent="0.2">
      <c r="A1109" s="5" t="s">
        <v>3126</v>
      </c>
      <c r="B1109" s="5" t="s">
        <v>948</v>
      </c>
      <c r="C1109" s="5" t="s">
        <v>9944</v>
      </c>
      <c r="D1109" s="24">
        <v>0</v>
      </c>
      <c r="E1109" s="24">
        <v>0</v>
      </c>
      <c r="F1109" s="5"/>
      <c r="H1109" s="24">
        <v>0</v>
      </c>
      <c r="I1109" s="24">
        <v>0</v>
      </c>
      <c r="J1109" s="24" t="s">
        <v>9999</v>
      </c>
    </row>
    <row r="1110" spans="1:10" hidden="1" x14ac:dyDescent="0.2">
      <c r="A1110" s="5" t="s">
        <v>3126</v>
      </c>
      <c r="B1110" s="5" t="s">
        <v>948</v>
      </c>
      <c r="C1110" s="5" t="s">
        <v>9945</v>
      </c>
      <c r="D1110" s="24">
        <v>0</v>
      </c>
      <c r="E1110" s="24">
        <v>0</v>
      </c>
      <c r="F1110" s="5"/>
      <c r="H1110" s="24">
        <v>0</v>
      </c>
      <c r="I1110" s="24">
        <v>0</v>
      </c>
      <c r="J1110" s="24" t="s">
        <v>10000</v>
      </c>
    </row>
    <row r="1111" spans="1:10" hidden="1" x14ac:dyDescent="0.2">
      <c r="A1111" s="5" t="s">
        <v>3126</v>
      </c>
      <c r="B1111" s="5" t="s">
        <v>948</v>
      </c>
      <c r="C1111" s="5" t="s">
        <v>9288</v>
      </c>
      <c r="D1111" s="24">
        <v>0</v>
      </c>
      <c r="E1111" s="24">
        <v>0</v>
      </c>
      <c r="F1111" s="5"/>
      <c r="H1111" s="24">
        <v>0</v>
      </c>
      <c r="I1111" s="24">
        <v>0</v>
      </c>
      <c r="J1111" s="24" t="s">
        <v>9287</v>
      </c>
    </row>
    <row r="1112" spans="1:10" hidden="1" x14ac:dyDescent="0.2">
      <c r="A1112" s="5" t="s">
        <v>3126</v>
      </c>
      <c r="B1112" s="5" t="s">
        <v>948</v>
      </c>
      <c r="C1112" s="5" t="s">
        <v>9290</v>
      </c>
      <c r="D1112" s="24">
        <v>0</v>
      </c>
      <c r="E1112" s="24">
        <v>0</v>
      </c>
      <c r="F1112" s="5"/>
      <c r="H1112" s="24">
        <v>0</v>
      </c>
      <c r="I1112" s="24">
        <v>0</v>
      </c>
      <c r="J1112" s="24" t="s">
        <v>9289</v>
      </c>
    </row>
    <row r="1113" spans="1:10" hidden="1" x14ac:dyDescent="0.2">
      <c r="A1113" s="5" t="s">
        <v>3126</v>
      </c>
      <c r="B1113" s="5" t="s">
        <v>948</v>
      </c>
      <c r="C1113" s="5" t="s">
        <v>9292</v>
      </c>
      <c r="D1113" s="24">
        <v>0</v>
      </c>
      <c r="E1113" s="24">
        <v>0</v>
      </c>
      <c r="F1113" s="5"/>
      <c r="H1113" s="24">
        <v>0</v>
      </c>
      <c r="I1113" s="24">
        <v>0</v>
      </c>
      <c r="J1113" s="24" t="s">
        <v>9291</v>
      </c>
    </row>
    <row r="1114" spans="1:10" hidden="1" x14ac:dyDescent="0.2">
      <c r="A1114" s="5" t="s">
        <v>3126</v>
      </c>
      <c r="B1114" s="5" t="s">
        <v>948</v>
      </c>
      <c r="C1114" s="5" t="s">
        <v>9294</v>
      </c>
      <c r="D1114" s="24">
        <v>0</v>
      </c>
      <c r="E1114" s="24">
        <v>0</v>
      </c>
      <c r="F1114" s="5"/>
      <c r="H1114" s="24">
        <v>0</v>
      </c>
      <c r="I1114" s="24">
        <v>0</v>
      </c>
      <c r="J1114" s="24" t="s">
        <v>9293</v>
      </c>
    </row>
    <row r="1115" spans="1:10" hidden="1" x14ac:dyDescent="0.2">
      <c r="A1115" s="5" t="s">
        <v>3126</v>
      </c>
      <c r="B1115" s="5" t="s">
        <v>948</v>
      </c>
      <c r="C1115" s="5" t="s">
        <v>9296</v>
      </c>
      <c r="D1115" s="24">
        <v>0</v>
      </c>
      <c r="E1115" s="24">
        <v>0</v>
      </c>
      <c r="F1115" s="5"/>
      <c r="H1115" s="24">
        <v>0</v>
      </c>
      <c r="I1115" s="24">
        <v>0</v>
      </c>
      <c r="J1115" s="24" t="s">
        <v>9295</v>
      </c>
    </row>
    <row r="1116" spans="1:10" hidden="1" x14ac:dyDescent="0.2">
      <c r="A1116" s="5" t="s">
        <v>3126</v>
      </c>
      <c r="B1116" s="5" t="s">
        <v>948</v>
      </c>
      <c r="C1116" s="5" t="s">
        <v>9298</v>
      </c>
      <c r="D1116" s="24">
        <v>0</v>
      </c>
      <c r="E1116" s="24">
        <v>0</v>
      </c>
      <c r="F1116" s="5"/>
      <c r="H1116" s="24">
        <v>0</v>
      </c>
      <c r="I1116" s="24">
        <v>0</v>
      </c>
      <c r="J1116" s="24" t="s">
        <v>9297</v>
      </c>
    </row>
    <row r="1117" spans="1:10" hidden="1" x14ac:dyDescent="0.2">
      <c r="A1117" s="5" t="s">
        <v>3126</v>
      </c>
      <c r="B1117" s="5" t="s">
        <v>948</v>
      </c>
      <c r="C1117" s="5" t="s">
        <v>9300</v>
      </c>
      <c r="D1117" s="24">
        <v>0</v>
      </c>
      <c r="E1117" s="24">
        <v>0</v>
      </c>
      <c r="F1117" s="5"/>
      <c r="H1117" s="24">
        <v>0</v>
      </c>
      <c r="I1117" s="24">
        <v>0</v>
      </c>
      <c r="J1117" s="24" t="s">
        <v>9299</v>
      </c>
    </row>
    <row r="1118" spans="1:10" hidden="1" x14ac:dyDescent="0.2">
      <c r="A1118" s="5" t="s">
        <v>3126</v>
      </c>
      <c r="B1118" s="5" t="s">
        <v>948</v>
      </c>
      <c r="C1118" s="5" t="s">
        <v>9302</v>
      </c>
      <c r="D1118" s="24">
        <v>0</v>
      </c>
      <c r="E1118" s="24">
        <v>0</v>
      </c>
      <c r="F1118" s="5"/>
      <c r="H1118" s="24">
        <v>0</v>
      </c>
      <c r="I1118" s="24">
        <v>0</v>
      </c>
      <c r="J1118" s="24" t="s">
        <v>9301</v>
      </c>
    </row>
    <row r="1119" spans="1:10" hidden="1" x14ac:dyDescent="0.2">
      <c r="A1119" s="5" t="s">
        <v>3126</v>
      </c>
      <c r="B1119" s="5" t="s">
        <v>948</v>
      </c>
      <c r="C1119" s="5" t="s">
        <v>9304</v>
      </c>
      <c r="D1119" s="24">
        <v>0</v>
      </c>
      <c r="E1119" s="24">
        <v>0</v>
      </c>
      <c r="F1119" s="5"/>
      <c r="H1119" s="24">
        <v>0</v>
      </c>
      <c r="I1119" s="24">
        <v>0</v>
      </c>
      <c r="J1119" s="24" t="s">
        <v>9303</v>
      </c>
    </row>
    <row r="1120" spans="1:10" hidden="1" x14ac:dyDescent="0.2">
      <c r="A1120" s="5" t="s">
        <v>3126</v>
      </c>
      <c r="B1120" s="5" t="s">
        <v>948</v>
      </c>
      <c r="C1120" s="5" t="s">
        <v>9306</v>
      </c>
      <c r="D1120" s="24">
        <v>0</v>
      </c>
      <c r="E1120" s="24">
        <v>0</v>
      </c>
      <c r="F1120" s="5"/>
      <c r="H1120" s="24">
        <v>0</v>
      </c>
      <c r="I1120" s="24">
        <v>0</v>
      </c>
      <c r="J1120" s="24" t="s">
        <v>9305</v>
      </c>
    </row>
    <row r="1121" spans="1:10" hidden="1" x14ac:dyDescent="0.2">
      <c r="A1121" s="5" t="s">
        <v>3126</v>
      </c>
      <c r="B1121" s="5" t="s">
        <v>948</v>
      </c>
      <c r="C1121" s="5" t="s">
        <v>9308</v>
      </c>
      <c r="D1121" s="24">
        <v>0</v>
      </c>
      <c r="E1121" s="24">
        <v>0</v>
      </c>
      <c r="F1121" s="5"/>
      <c r="H1121" s="24">
        <v>0</v>
      </c>
      <c r="I1121" s="24">
        <v>0</v>
      </c>
      <c r="J1121" s="24" t="s">
        <v>9307</v>
      </c>
    </row>
    <row r="1122" spans="1:10" hidden="1" x14ac:dyDescent="0.2">
      <c r="A1122" s="5" t="s">
        <v>3126</v>
      </c>
      <c r="B1122" s="5" t="s">
        <v>948</v>
      </c>
      <c r="C1122" s="5" t="s">
        <v>9310</v>
      </c>
      <c r="D1122" s="24">
        <v>0</v>
      </c>
      <c r="E1122" s="24">
        <v>0</v>
      </c>
      <c r="F1122" s="5"/>
      <c r="H1122" s="24">
        <v>0</v>
      </c>
      <c r="I1122" s="24">
        <v>0</v>
      </c>
      <c r="J1122" s="24" t="s">
        <v>9309</v>
      </c>
    </row>
    <row r="1123" spans="1:10" hidden="1" x14ac:dyDescent="0.2">
      <c r="A1123" s="5" t="s">
        <v>3126</v>
      </c>
      <c r="B1123" s="5" t="s">
        <v>948</v>
      </c>
      <c r="C1123" s="5" t="s">
        <v>9312</v>
      </c>
      <c r="D1123" s="24">
        <v>0</v>
      </c>
      <c r="E1123" s="24">
        <v>0</v>
      </c>
      <c r="F1123" s="5"/>
      <c r="H1123" s="24">
        <v>0</v>
      </c>
      <c r="I1123" s="24">
        <v>0</v>
      </c>
      <c r="J1123" s="24" t="s">
        <v>9311</v>
      </c>
    </row>
    <row r="1124" spans="1:10" hidden="1" x14ac:dyDescent="0.2">
      <c r="A1124" s="5" t="s">
        <v>3126</v>
      </c>
      <c r="B1124" s="5" t="s">
        <v>948</v>
      </c>
      <c r="C1124" s="5" t="s">
        <v>9314</v>
      </c>
      <c r="D1124" s="24">
        <v>0</v>
      </c>
      <c r="E1124" s="24">
        <v>0</v>
      </c>
      <c r="F1124" s="5"/>
      <c r="H1124" s="24">
        <v>0</v>
      </c>
      <c r="I1124" s="24">
        <v>0</v>
      </c>
      <c r="J1124" s="24" t="s">
        <v>9313</v>
      </c>
    </row>
    <row r="1125" spans="1:10" hidden="1" x14ac:dyDescent="0.2">
      <c r="A1125" s="5" t="s">
        <v>3126</v>
      </c>
      <c r="B1125" s="5" t="s">
        <v>948</v>
      </c>
      <c r="C1125" s="5" t="s">
        <v>9316</v>
      </c>
      <c r="D1125" s="24">
        <v>0</v>
      </c>
      <c r="E1125" s="24">
        <v>0</v>
      </c>
      <c r="F1125" s="5"/>
      <c r="H1125" s="24">
        <v>0</v>
      </c>
      <c r="I1125" s="24">
        <v>0</v>
      </c>
      <c r="J1125" s="24" t="s">
        <v>9315</v>
      </c>
    </row>
    <row r="1126" spans="1:10" hidden="1" x14ac:dyDescent="0.2">
      <c r="A1126" s="5" t="s">
        <v>3126</v>
      </c>
      <c r="B1126" s="5" t="s">
        <v>948</v>
      </c>
      <c r="C1126" s="5" t="s">
        <v>9318</v>
      </c>
      <c r="D1126" s="24">
        <v>0</v>
      </c>
      <c r="E1126" s="24">
        <v>0</v>
      </c>
      <c r="F1126" s="5"/>
      <c r="H1126" s="24">
        <v>0</v>
      </c>
      <c r="I1126" s="24">
        <v>0</v>
      </c>
      <c r="J1126" s="24" t="s">
        <v>9317</v>
      </c>
    </row>
    <row r="1127" spans="1:10" hidden="1" x14ac:dyDescent="0.2">
      <c r="A1127" s="5" t="s">
        <v>3126</v>
      </c>
      <c r="B1127" s="5" t="s">
        <v>948</v>
      </c>
      <c r="C1127" s="5" t="s">
        <v>9320</v>
      </c>
      <c r="D1127" s="24">
        <v>0</v>
      </c>
      <c r="E1127" s="24">
        <v>0</v>
      </c>
      <c r="F1127" s="5"/>
      <c r="H1127" s="24">
        <v>0</v>
      </c>
      <c r="I1127" s="24">
        <v>0</v>
      </c>
      <c r="J1127" s="24" t="s">
        <v>9319</v>
      </c>
    </row>
    <row r="1128" spans="1:10" hidden="1" x14ac:dyDescent="0.2">
      <c r="A1128" s="5" t="s">
        <v>3126</v>
      </c>
      <c r="B1128" s="5" t="s">
        <v>948</v>
      </c>
      <c r="C1128" s="5" t="s">
        <v>9322</v>
      </c>
      <c r="D1128" s="24">
        <v>0</v>
      </c>
      <c r="E1128" s="24">
        <v>0</v>
      </c>
      <c r="F1128" s="5"/>
      <c r="H1128" s="24">
        <v>0</v>
      </c>
      <c r="I1128" s="24">
        <v>0</v>
      </c>
      <c r="J1128" s="24" t="s">
        <v>9321</v>
      </c>
    </row>
    <row r="1129" spans="1:10" hidden="1" x14ac:dyDescent="0.2">
      <c r="A1129" s="5" t="s">
        <v>3126</v>
      </c>
      <c r="B1129" s="5" t="s">
        <v>948</v>
      </c>
      <c r="C1129" s="5" t="s">
        <v>9324</v>
      </c>
      <c r="D1129" s="24">
        <v>0</v>
      </c>
      <c r="E1129" s="24">
        <v>0</v>
      </c>
      <c r="F1129" s="5"/>
      <c r="H1129" s="24">
        <v>0</v>
      </c>
      <c r="I1129" s="24">
        <v>0</v>
      </c>
      <c r="J1129" s="24" t="s">
        <v>9323</v>
      </c>
    </row>
    <row r="1130" spans="1:10" hidden="1" x14ac:dyDescent="0.2">
      <c r="A1130" s="5" t="s">
        <v>3126</v>
      </c>
      <c r="B1130" s="5" t="s">
        <v>948</v>
      </c>
      <c r="C1130" s="5" t="s">
        <v>9326</v>
      </c>
      <c r="D1130" s="24">
        <v>0</v>
      </c>
      <c r="E1130" s="24">
        <v>0</v>
      </c>
      <c r="F1130" s="5"/>
      <c r="H1130" s="24">
        <v>0</v>
      </c>
      <c r="I1130" s="24">
        <v>0</v>
      </c>
      <c r="J1130" s="24" t="s">
        <v>9325</v>
      </c>
    </row>
    <row r="1131" spans="1:10" hidden="1" x14ac:dyDescent="0.2">
      <c r="A1131" s="5" t="s">
        <v>3126</v>
      </c>
      <c r="B1131" s="5" t="s">
        <v>948</v>
      </c>
      <c r="C1131" s="5" t="s">
        <v>9328</v>
      </c>
      <c r="D1131" s="24">
        <v>0</v>
      </c>
      <c r="E1131" s="24">
        <v>0</v>
      </c>
      <c r="F1131" s="5"/>
      <c r="H1131" s="24">
        <v>0</v>
      </c>
      <c r="I1131" s="24">
        <v>0</v>
      </c>
      <c r="J1131" s="24" t="s">
        <v>9327</v>
      </c>
    </row>
    <row r="1132" spans="1:10" hidden="1" x14ac:dyDescent="0.2">
      <c r="A1132" s="5" t="s">
        <v>3126</v>
      </c>
      <c r="B1132" s="5" t="s">
        <v>948</v>
      </c>
      <c r="C1132" s="5" t="s">
        <v>9330</v>
      </c>
      <c r="D1132" s="24">
        <v>0</v>
      </c>
      <c r="E1132" s="24">
        <v>0</v>
      </c>
      <c r="F1132" s="5"/>
      <c r="H1132" s="24">
        <v>0</v>
      </c>
      <c r="I1132" s="24">
        <v>0</v>
      </c>
      <c r="J1132" s="24" t="s">
        <v>9329</v>
      </c>
    </row>
    <row r="1133" spans="1:10" hidden="1" x14ac:dyDescent="0.2">
      <c r="A1133" s="5" t="s">
        <v>3126</v>
      </c>
      <c r="B1133" s="5" t="s">
        <v>948</v>
      </c>
      <c r="C1133" s="5" t="s">
        <v>9332</v>
      </c>
      <c r="D1133" s="24">
        <v>0</v>
      </c>
      <c r="E1133" s="24">
        <v>0</v>
      </c>
      <c r="F1133" s="5"/>
      <c r="H1133" s="24">
        <v>0</v>
      </c>
      <c r="I1133" s="24">
        <v>0</v>
      </c>
      <c r="J1133" s="24" t="s">
        <v>9331</v>
      </c>
    </row>
    <row r="1134" spans="1:10" hidden="1" x14ac:dyDescent="0.2">
      <c r="A1134" s="5" t="s">
        <v>3126</v>
      </c>
      <c r="B1134" s="5" t="s">
        <v>948</v>
      </c>
      <c r="C1134" s="5" t="s">
        <v>9334</v>
      </c>
      <c r="D1134" s="24">
        <v>0</v>
      </c>
      <c r="E1134" s="24">
        <v>0</v>
      </c>
      <c r="F1134" s="5"/>
      <c r="H1134" s="24">
        <v>0</v>
      </c>
      <c r="I1134" s="24">
        <v>0</v>
      </c>
      <c r="J1134" s="24" t="s">
        <v>9333</v>
      </c>
    </row>
    <row r="1135" spans="1:10" hidden="1" x14ac:dyDescent="0.2">
      <c r="A1135" s="5" t="s">
        <v>3126</v>
      </c>
      <c r="B1135" s="5" t="s">
        <v>948</v>
      </c>
      <c r="C1135" s="5" t="s">
        <v>9336</v>
      </c>
      <c r="D1135" s="24">
        <v>0</v>
      </c>
      <c r="E1135" s="24">
        <v>0</v>
      </c>
      <c r="F1135" s="5"/>
      <c r="H1135" s="24">
        <v>0</v>
      </c>
      <c r="I1135" s="24">
        <v>0</v>
      </c>
      <c r="J1135" s="24" t="s">
        <v>9335</v>
      </c>
    </row>
    <row r="1136" spans="1:10" hidden="1" x14ac:dyDescent="0.2">
      <c r="A1136" s="5" t="s">
        <v>3126</v>
      </c>
      <c r="B1136" s="5" t="s">
        <v>948</v>
      </c>
      <c r="C1136" s="5" t="s">
        <v>9338</v>
      </c>
      <c r="D1136" s="24">
        <v>0</v>
      </c>
      <c r="E1136" s="24">
        <v>0</v>
      </c>
      <c r="F1136" s="5"/>
      <c r="H1136" s="24">
        <v>0</v>
      </c>
      <c r="I1136" s="24">
        <v>0</v>
      </c>
      <c r="J1136" s="24" t="s">
        <v>9337</v>
      </c>
    </row>
    <row r="1137" spans="1:10" hidden="1" x14ac:dyDescent="0.2">
      <c r="A1137" s="5" t="s">
        <v>3126</v>
      </c>
      <c r="B1137" s="5" t="s">
        <v>948</v>
      </c>
      <c r="C1137" s="5" t="s">
        <v>9340</v>
      </c>
      <c r="D1137" s="24">
        <v>0</v>
      </c>
      <c r="E1137" s="24">
        <v>0</v>
      </c>
      <c r="F1137" s="5"/>
      <c r="H1137" s="24">
        <v>0</v>
      </c>
      <c r="I1137" s="24">
        <v>0</v>
      </c>
      <c r="J1137" s="24" t="s">
        <v>9339</v>
      </c>
    </row>
    <row r="1138" spans="1:10" hidden="1" x14ac:dyDescent="0.2">
      <c r="A1138" s="5" t="s">
        <v>3126</v>
      </c>
      <c r="B1138" s="5" t="s">
        <v>948</v>
      </c>
      <c r="C1138" s="5" t="s">
        <v>9342</v>
      </c>
      <c r="D1138" s="24">
        <v>0</v>
      </c>
      <c r="E1138" s="24">
        <v>0</v>
      </c>
      <c r="F1138" s="5"/>
      <c r="H1138" s="24">
        <v>0</v>
      </c>
      <c r="I1138" s="24">
        <v>0</v>
      </c>
      <c r="J1138" s="24" t="s">
        <v>9341</v>
      </c>
    </row>
    <row r="1139" spans="1:10" hidden="1" x14ac:dyDescent="0.2">
      <c r="A1139" s="5" t="s">
        <v>3126</v>
      </c>
      <c r="B1139" s="5" t="s">
        <v>948</v>
      </c>
      <c r="C1139" s="5" t="s">
        <v>9344</v>
      </c>
      <c r="D1139" s="24">
        <v>0</v>
      </c>
      <c r="E1139" s="24">
        <v>0</v>
      </c>
      <c r="F1139" s="5"/>
      <c r="H1139" s="24">
        <v>0</v>
      </c>
      <c r="I1139" s="24">
        <v>0</v>
      </c>
      <c r="J1139" s="24" t="s">
        <v>9343</v>
      </c>
    </row>
    <row r="1140" spans="1:10" hidden="1" x14ac:dyDescent="0.2">
      <c r="A1140" s="5" t="s">
        <v>3126</v>
      </c>
      <c r="B1140" s="5" t="s">
        <v>948</v>
      </c>
      <c r="C1140" s="5" t="s">
        <v>9346</v>
      </c>
      <c r="D1140" s="24">
        <v>0</v>
      </c>
      <c r="E1140" s="24">
        <v>0</v>
      </c>
      <c r="F1140" s="5"/>
      <c r="H1140" s="24">
        <v>0</v>
      </c>
      <c r="I1140" s="24">
        <v>0</v>
      </c>
      <c r="J1140" s="24" t="s">
        <v>9345</v>
      </c>
    </row>
    <row r="1141" spans="1:10" hidden="1" x14ac:dyDescent="0.2">
      <c r="A1141" s="5" t="s">
        <v>3126</v>
      </c>
      <c r="B1141" s="5" t="s">
        <v>948</v>
      </c>
      <c r="C1141" s="5" t="s">
        <v>9348</v>
      </c>
      <c r="D1141" s="24">
        <v>0</v>
      </c>
      <c r="E1141" s="24">
        <v>0</v>
      </c>
      <c r="F1141" s="5"/>
      <c r="H1141" s="24">
        <v>0</v>
      </c>
      <c r="I1141" s="24">
        <v>0</v>
      </c>
      <c r="J1141" s="24" t="s">
        <v>9347</v>
      </c>
    </row>
    <row r="1142" spans="1:10" hidden="1" x14ac:dyDescent="0.2">
      <c r="A1142" s="5" t="s">
        <v>3126</v>
      </c>
      <c r="B1142" s="5" t="s">
        <v>948</v>
      </c>
      <c r="C1142" s="5" t="s">
        <v>9350</v>
      </c>
      <c r="D1142" s="24">
        <v>0</v>
      </c>
      <c r="E1142" s="24">
        <v>0</v>
      </c>
      <c r="F1142" s="5"/>
      <c r="H1142" s="24">
        <v>0</v>
      </c>
      <c r="I1142" s="24">
        <v>0</v>
      </c>
      <c r="J1142" s="24" t="s">
        <v>9349</v>
      </c>
    </row>
    <row r="1143" spans="1:10" hidden="1" x14ac:dyDescent="0.2">
      <c r="A1143" s="5" t="s">
        <v>3126</v>
      </c>
      <c r="B1143" s="5" t="s">
        <v>948</v>
      </c>
      <c r="C1143" s="5" t="s">
        <v>9352</v>
      </c>
      <c r="D1143" s="24">
        <v>0</v>
      </c>
      <c r="E1143" s="24">
        <v>0</v>
      </c>
      <c r="F1143" s="5"/>
      <c r="H1143" s="24">
        <v>0</v>
      </c>
      <c r="I1143" s="24">
        <v>0</v>
      </c>
      <c r="J1143" s="24" t="s">
        <v>9351</v>
      </c>
    </row>
    <row r="1144" spans="1:10" hidden="1" x14ac:dyDescent="0.2">
      <c r="A1144" s="5" t="s">
        <v>3126</v>
      </c>
      <c r="B1144" s="5" t="s">
        <v>948</v>
      </c>
      <c r="C1144" s="5" t="s">
        <v>9354</v>
      </c>
      <c r="D1144" s="24">
        <v>0</v>
      </c>
      <c r="E1144" s="24">
        <v>0</v>
      </c>
      <c r="F1144" s="5"/>
      <c r="H1144" s="24">
        <v>0</v>
      </c>
      <c r="I1144" s="24">
        <v>0</v>
      </c>
      <c r="J1144" s="24" t="s">
        <v>9353</v>
      </c>
    </row>
    <row r="1145" spans="1:10" hidden="1" x14ac:dyDescent="0.2">
      <c r="A1145" s="5" t="s">
        <v>3126</v>
      </c>
      <c r="B1145" s="5" t="s">
        <v>948</v>
      </c>
      <c r="C1145" s="5" t="s">
        <v>9356</v>
      </c>
      <c r="D1145" s="24">
        <v>0</v>
      </c>
      <c r="E1145" s="24">
        <v>0</v>
      </c>
      <c r="F1145" s="5"/>
      <c r="H1145" s="24">
        <v>0</v>
      </c>
      <c r="I1145" s="24">
        <v>0</v>
      </c>
      <c r="J1145" s="24" t="s">
        <v>9355</v>
      </c>
    </row>
    <row r="1146" spans="1:10" hidden="1" x14ac:dyDescent="0.2">
      <c r="A1146" s="5" t="s">
        <v>3126</v>
      </c>
      <c r="B1146" s="5" t="s">
        <v>948</v>
      </c>
      <c r="C1146" s="5" t="s">
        <v>9358</v>
      </c>
      <c r="D1146" s="24">
        <v>0</v>
      </c>
      <c r="E1146" s="24">
        <v>0</v>
      </c>
      <c r="F1146" s="5"/>
      <c r="H1146" s="24">
        <v>0</v>
      </c>
      <c r="I1146" s="24">
        <v>0</v>
      </c>
      <c r="J1146" s="24" t="s">
        <v>9357</v>
      </c>
    </row>
    <row r="1147" spans="1:10" hidden="1" x14ac:dyDescent="0.2">
      <c r="A1147" s="5" t="s">
        <v>3126</v>
      </c>
      <c r="B1147" s="5" t="s">
        <v>948</v>
      </c>
      <c r="C1147" s="5" t="s">
        <v>9360</v>
      </c>
      <c r="D1147" s="24">
        <v>0</v>
      </c>
      <c r="E1147" s="24">
        <v>0</v>
      </c>
      <c r="F1147" s="5"/>
      <c r="H1147" s="24">
        <v>0</v>
      </c>
      <c r="I1147" s="24">
        <v>0</v>
      </c>
      <c r="J1147" s="24" t="s">
        <v>9359</v>
      </c>
    </row>
    <row r="1148" spans="1:10" hidden="1" x14ac:dyDescent="0.2">
      <c r="A1148" s="5" t="s">
        <v>3126</v>
      </c>
      <c r="B1148" s="5" t="s">
        <v>948</v>
      </c>
      <c r="C1148" s="5" t="s">
        <v>9362</v>
      </c>
      <c r="D1148" s="24">
        <v>0</v>
      </c>
      <c r="E1148" s="24">
        <v>0</v>
      </c>
      <c r="F1148" s="5"/>
      <c r="H1148" s="24">
        <v>0</v>
      </c>
      <c r="I1148" s="24">
        <v>0</v>
      </c>
      <c r="J1148" s="24" t="s">
        <v>9361</v>
      </c>
    </row>
    <row r="1149" spans="1:10" hidden="1" x14ac:dyDescent="0.2">
      <c r="A1149" s="5" t="s">
        <v>3126</v>
      </c>
      <c r="B1149" s="5" t="s">
        <v>948</v>
      </c>
      <c r="C1149" s="5" t="s">
        <v>9364</v>
      </c>
      <c r="D1149" s="24">
        <v>0</v>
      </c>
      <c r="E1149" s="24">
        <v>0</v>
      </c>
      <c r="F1149" s="5"/>
      <c r="H1149" s="24">
        <v>0</v>
      </c>
      <c r="I1149" s="24">
        <v>0</v>
      </c>
      <c r="J1149" s="24" t="s">
        <v>9363</v>
      </c>
    </row>
    <row r="1150" spans="1:10" hidden="1" x14ac:dyDescent="0.2">
      <c r="A1150" s="5" t="s">
        <v>3126</v>
      </c>
      <c r="B1150" s="5" t="s">
        <v>948</v>
      </c>
      <c r="C1150" s="5" t="s">
        <v>9366</v>
      </c>
      <c r="D1150" s="24">
        <v>0</v>
      </c>
      <c r="E1150" s="24">
        <v>0</v>
      </c>
      <c r="F1150" s="5"/>
      <c r="H1150" s="24">
        <v>0</v>
      </c>
      <c r="I1150" s="24">
        <v>0</v>
      </c>
      <c r="J1150" s="24" t="s">
        <v>9365</v>
      </c>
    </row>
    <row r="1151" spans="1:10" hidden="1" x14ac:dyDescent="0.2">
      <c r="A1151" s="5" t="s">
        <v>3126</v>
      </c>
      <c r="B1151" s="5" t="s">
        <v>948</v>
      </c>
      <c r="C1151" s="5" t="s">
        <v>9368</v>
      </c>
      <c r="D1151" s="24">
        <v>0</v>
      </c>
      <c r="E1151" s="24">
        <v>0</v>
      </c>
      <c r="F1151" s="5"/>
      <c r="H1151" s="24">
        <v>0</v>
      </c>
      <c r="I1151" s="24">
        <v>0</v>
      </c>
      <c r="J1151" s="24" t="s">
        <v>9367</v>
      </c>
    </row>
    <row r="1152" spans="1:10" hidden="1" x14ac:dyDescent="0.2">
      <c r="A1152" s="5" t="s">
        <v>3126</v>
      </c>
      <c r="B1152" s="5" t="s">
        <v>948</v>
      </c>
      <c r="C1152" s="5" t="s">
        <v>9370</v>
      </c>
      <c r="D1152" s="24">
        <v>0</v>
      </c>
      <c r="E1152" s="24">
        <v>0</v>
      </c>
      <c r="F1152" s="5"/>
      <c r="H1152" s="24">
        <v>0</v>
      </c>
      <c r="I1152" s="24">
        <v>0</v>
      </c>
      <c r="J1152" s="24" t="s">
        <v>9369</v>
      </c>
    </row>
    <row r="1153" spans="1:10" hidden="1" x14ac:dyDescent="0.2">
      <c r="A1153" s="5" t="s">
        <v>3126</v>
      </c>
      <c r="B1153" s="5" t="s">
        <v>948</v>
      </c>
      <c r="C1153" s="5" t="s">
        <v>9372</v>
      </c>
      <c r="D1153" s="24">
        <v>0</v>
      </c>
      <c r="E1153" s="24">
        <v>0</v>
      </c>
      <c r="F1153" s="5"/>
      <c r="H1153" s="24">
        <v>0</v>
      </c>
      <c r="I1153" s="24">
        <v>0</v>
      </c>
      <c r="J1153" s="24" t="s">
        <v>9371</v>
      </c>
    </row>
    <row r="1154" spans="1:10" hidden="1" x14ac:dyDescent="0.2">
      <c r="A1154" s="5" t="s">
        <v>3126</v>
      </c>
      <c r="B1154" s="5" t="s">
        <v>948</v>
      </c>
      <c r="C1154" s="5" t="s">
        <v>9374</v>
      </c>
      <c r="D1154" s="24">
        <v>0</v>
      </c>
      <c r="E1154" s="24">
        <v>0</v>
      </c>
      <c r="F1154" s="5"/>
      <c r="H1154" s="24">
        <v>0</v>
      </c>
      <c r="I1154" s="24">
        <v>0</v>
      </c>
      <c r="J1154" s="24" t="s">
        <v>9373</v>
      </c>
    </row>
    <row r="1155" spans="1:10" hidden="1" x14ac:dyDescent="0.2">
      <c r="A1155" s="5" t="s">
        <v>3126</v>
      </c>
      <c r="B1155" s="5" t="s">
        <v>948</v>
      </c>
      <c r="C1155" s="5" t="s">
        <v>9376</v>
      </c>
      <c r="D1155" s="24">
        <v>0</v>
      </c>
      <c r="E1155" s="24">
        <v>0</v>
      </c>
      <c r="F1155" s="5"/>
      <c r="H1155" s="24">
        <v>0</v>
      </c>
      <c r="I1155" s="24">
        <v>0</v>
      </c>
      <c r="J1155" s="24" t="s">
        <v>9375</v>
      </c>
    </row>
    <row r="1156" spans="1:10" hidden="1" x14ac:dyDescent="0.2">
      <c r="A1156" s="5" t="s">
        <v>3126</v>
      </c>
      <c r="B1156" s="5" t="s">
        <v>948</v>
      </c>
      <c r="C1156" s="5" t="s">
        <v>9378</v>
      </c>
      <c r="D1156" s="24">
        <v>0</v>
      </c>
      <c r="E1156" s="24">
        <v>0</v>
      </c>
      <c r="F1156" s="5"/>
      <c r="H1156" s="24">
        <v>0</v>
      </c>
      <c r="I1156" s="24">
        <v>0</v>
      </c>
      <c r="J1156" s="24" t="s">
        <v>9377</v>
      </c>
    </row>
    <row r="1157" spans="1:10" hidden="1" x14ac:dyDescent="0.2">
      <c r="A1157" s="5" t="s">
        <v>3126</v>
      </c>
      <c r="B1157" s="5" t="s">
        <v>948</v>
      </c>
      <c r="C1157" s="5" t="s">
        <v>9380</v>
      </c>
      <c r="D1157" s="24">
        <v>0</v>
      </c>
      <c r="E1157" s="24">
        <v>0</v>
      </c>
      <c r="F1157" s="5"/>
      <c r="H1157" s="24">
        <v>0</v>
      </c>
      <c r="I1157" s="24">
        <v>0</v>
      </c>
      <c r="J1157" s="24" t="s">
        <v>9379</v>
      </c>
    </row>
    <row r="1158" spans="1:10" hidden="1" x14ac:dyDescent="0.2">
      <c r="A1158" s="5" t="s">
        <v>3126</v>
      </c>
      <c r="B1158" s="5" t="s">
        <v>948</v>
      </c>
      <c r="C1158" s="5" t="s">
        <v>9382</v>
      </c>
      <c r="D1158" s="24">
        <v>0</v>
      </c>
      <c r="E1158" s="24">
        <v>0</v>
      </c>
      <c r="F1158" s="5"/>
      <c r="H1158" s="24">
        <v>0</v>
      </c>
      <c r="I1158" s="24">
        <v>0</v>
      </c>
      <c r="J1158" s="24" t="s">
        <v>9381</v>
      </c>
    </row>
    <row r="1159" spans="1:10" hidden="1" x14ac:dyDescent="0.2">
      <c r="A1159" s="5" t="s">
        <v>3126</v>
      </c>
      <c r="B1159" s="5" t="s">
        <v>948</v>
      </c>
      <c r="C1159" s="5" t="s">
        <v>9384</v>
      </c>
      <c r="D1159" s="24">
        <v>0</v>
      </c>
      <c r="E1159" s="24">
        <v>0</v>
      </c>
      <c r="F1159" s="5"/>
      <c r="H1159" s="24">
        <v>0</v>
      </c>
      <c r="I1159" s="24">
        <v>0</v>
      </c>
      <c r="J1159" s="24" t="s">
        <v>9383</v>
      </c>
    </row>
    <row r="1160" spans="1:10" hidden="1" x14ac:dyDescent="0.2">
      <c r="A1160" s="5" t="s">
        <v>3126</v>
      </c>
      <c r="B1160" s="5" t="s">
        <v>948</v>
      </c>
      <c r="C1160" s="5" t="s">
        <v>9386</v>
      </c>
      <c r="D1160" s="24">
        <v>0</v>
      </c>
      <c r="E1160" s="24">
        <v>0</v>
      </c>
      <c r="F1160" s="5"/>
      <c r="H1160" s="24">
        <v>0</v>
      </c>
      <c r="I1160" s="24">
        <v>0</v>
      </c>
      <c r="J1160" s="24" t="s">
        <v>9385</v>
      </c>
    </row>
    <row r="1161" spans="1:10" hidden="1" x14ac:dyDescent="0.2">
      <c r="A1161" s="5" t="s">
        <v>3126</v>
      </c>
      <c r="B1161" s="5" t="s">
        <v>948</v>
      </c>
      <c r="C1161" s="5" t="s">
        <v>9388</v>
      </c>
      <c r="D1161" s="24">
        <v>0</v>
      </c>
      <c r="E1161" s="24">
        <v>0</v>
      </c>
      <c r="F1161" s="5"/>
      <c r="H1161" s="24">
        <v>0</v>
      </c>
      <c r="I1161" s="24">
        <v>0</v>
      </c>
      <c r="J1161" s="24" t="s">
        <v>9387</v>
      </c>
    </row>
    <row r="1162" spans="1:10" hidden="1" x14ac:dyDescent="0.2">
      <c r="A1162" s="5" t="s">
        <v>3126</v>
      </c>
      <c r="B1162" s="5" t="s">
        <v>948</v>
      </c>
      <c r="C1162" s="5" t="s">
        <v>9390</v>
      </c>
      <c r="D1162" s="24">
        <v>0</v>
      </c>
      <c r="E1162" s="24">
        <v>0</v>
      </c>
      <c r="F1162" s="5"/>
      <c r="H1162" s="24">
        <v>0</v>
      </c>
      <c r="I1162" s="24">
        <v>0</v>
      </c>
      <c r="J1162" s="24" t="s">
        <v>9389</v>
      </c>
    </row>
    <row r="1163" spans="1:10" hidden="1" x14ac:dyDescent="0.2">
      <c r="A1163" s="5" t="s">
        <v>3126</v>
      </c>
      <c r="B1163" s="5" t="s">
        <v>948</v>
      </c>
      <c r="C1163" s="5" t="s">
        <v>9392</v>
      </c>
      <c r="D1163" s="24">
        <v>0</v>
      </c>
      <c r="E1163" s="24">
        <v>0</v>
      </c>
      <c r="F1163" s="5"/>
      <c r="H1163" s="24">
        <v>0</v>
      </c>
      <c r="I1163" s="24">
        <v>0</v>
      </c>
      <c r="J1163" s="24" t="s">
        <v>9391</v>
      </c>
    </row>
    <row r="1164" spans="1:10" hidden="1" x14ac:dyDescent="0.2">
      <c r="A1164" s="5" t="s">
        <v>3126</v>
      </c>
      <c r="B1164" s="5" t="s">
        <v>948</v>
      </c>
      <c r="C1164" s="5" t="s">
        <v>9394</v>
      </c>
      <c r="D1164" s="24">
        <v>0</v>
      </c>
      <c r="E1164" s="24">
        <v>0</v>
      </c>
      <c r="F1164" s="5"/>
      <c r="H1164" s="24">
        <v>0</v>
      </c>
      <c r="I1164" s="24">
        <v>0</v>
      </c>
      <c r="J1164" s="24" t="s">
        <v>9393</v>
      </c>
    </row>
    <row r="1165" spans="1:10" hidden="1" x14ac:dyDescent="0.2">
      <c r="A1165" s="5" t="s">
        <v>3126</v>
      </c>
      <c r="B1165" s="5" t="s">
        <v>948</v>
      </c>
      <c r="C1165" s="5" t="s">
        <v>9396</v>
      </c>
      <c r="D1165" s="24">
        <v>0</v>
      </c>
      <c r="E1165" s="24">
        <v>0</v>
      </c>
      <c r="F1165" s="5"/>
      <c r="H1165" s="24">
        <v>0</v>
      </c>
      <c r="I1165" s="24">
        <v>0</v>
      </c>
      <c r="J1165" s="24" t="s">
        <v>9395</v>
      </c>
    </row>
    <row r="1166" spans="1:10" hidden="1" x14ac:dyDescent="0.2">
      <c r="A1166" s="5" t="s">
        <v>3126</v>
      </c>
      <c r="B1166" s="5" t="s">
        <v>948</v>
      </c>
      <c r="C1166" s="5" t="s">
        <v>8773</v>
      </c>
      <c r="D1166" s="24">
        <v>0</v>
      </c>
      <c r="E1166" s="24">
        <v>0</v>
      </c>
      <c r="F1166" s="5"/>
      <c r="H1166" s="24">
        <v>0</v>
      </c>
      <c r="I1166" s="24">
        <v>0</v>
      </c>
      <c r="J1166" s="24" t="s">
        <v>9133</v>
      </c>
    </row>
    <row r="1167" spans="1:10" hidden="1" x14ac:dyDescent="0.2">
      <c r="A1167" s="5" t="s">
        <v>3126</v>
      </c>
      <c r="B1167" s="5" t="s">
        <v>948</v>
      </c>
      <c r="C1167" s="5" t="s">
        <v>8774</v>
      </c>
      <c r="D1167" s="24">
        <v>0</v>
      </c>
      <c r="E1167" s="24">
        <v>0</v>
      </c>
      <c r="F1167" s="5"/>
      <c r="H1167" s="24">
        <v>0</v>
      </c>
      <c r="I1167" s="24">
        <v>0</v>
      </c>
      <c r="J1167" s="24" t="s">
        <v>9134</v>
      </c>
    </row>
    <row r="1168" spans="1:10" hidden="1" x14ac:dyDescent="0.2">
      <c r="A1168" s="5" t="s">
        <v>3126</v>
      </c>
      <c r="B1168" s="5" t="s">
        <v>948</v>
      </c>
      <c r="C1168" s="5" t="s">
        <v>8775</v>
      </c>
      <c r="D1168" s="24">
        <v>0</v>
      </c>
      <c r="E1168" s="24">
        <v>0</v>
      </c>
      <c r="F1168" s="5"/>
      <c r="H1168" s="24">
        <v>0</v>
      </c>
      <c r="I1168" s="24">
        <v>0</v>
      </c>
      <c r="J1168" s="24" t="s">
        <v>9135</v>
      </c>
    </row>
    <row r="1169" spans="1:10" hidden="1" x14ac:dyDescent="0.2">
      <c r="A1169" s="5" t="s">
        <v>3126</v>
      </c>
      <c r="B1169" s="5" t="s">
        <v>948</v>
      </c>
      <c r="C1169" s="5" t="s">
        <v>8776</v>
      </c>
      <c r="D1169" s="24">
        <v>0</v>
      </c>
      <c r="E1169" s="24">
        <v>0</v>
      </c>
      <c r="F1169" s="5"/>
      <c r="H1169" s="24">
        <v>0</v>
      </c>
      <c r="I1169" s="24">
        <v>0</v>
      </c>
      <c r="J1169" s="24" t="s">
        <v>9136</v>
      </c>
    </row>
    <row r="1170" spans="1:10" hidden="1" x14ac:dyDescent="0.2">
      <c r="A1170" s="5" t="s">
        <v>3126</v>
      </c>
      <c r="B1170" s="5" t="s">
        <v>948</v>
      </c>
      <c r="C1170" s="5" t="s">
        <v>227</v>
      </c>
      <c r="D1170" s="24">
        <v>0</v>
      </c>
      <c r="E1170" s="24">
        <v>0</v>
      </c>
      <c r="F1170" s="5"/>
      <c r="H1170" s="24">
        <v>0</v>
      </c>
      <c r="I1170" s="24">
        <v>0</v>
      </c>
      <c r="J1170" s="24" t="s">
        <v>9137</v>
      </c>
    </row>
    <row r="1171" spans="1:10" hidden="1" x14ac:dyDescent="0.2">
      <c r="A1171" s="5" t="s">
        <v>3126</v>
      </c>
      <c r="B1171" s="5" t="s">
        <v>948</v>
      </c>
      <c r="C1171" s="5" t="s">
        <v>8778</v>
      </c>
      <c r="D1171" s="24">
        <v>0</v>
      </c>
      <c r="E1171" s="24">
        <v>0</v>
      </c>
      <c r="F1171" s="5"/>
      <c r="H1171" s="24">
        <v>0</v>
      </c>
      <c r="I1171" s="24">
        <v>0</v>
      </c>
      <c r="J1171" s="24" t="s">
        <v>9138</v>
      </c>
    </row>
    <row r="1172" spans="1:10" hidden="1" x14ac:dyDescent="0.2">
      <c r="A1172" s="5" t="s">
        <v>3126</v>
      </c>
      <c r="B1172" s="5" t="s">
        <v>948</v>
      </c>
      <c r="C1172" s="5" t="s">
        <v>8779</v>
      </c>
      <c r="D1172" s="24">
        <v>0</v>
      </c>
      <c r="E1172" s="24">
        <v>0</v>
      </c>
      <c r="F1172" s="5"/>
      <c r="H1172" s="24">
        <v>0</v>
      </c>
      <c r="I1172" s="24">
        <v>0</v>
      </c>
      <c r="J1172" s="24" t="s">
        <v>9139</v>
      </c>
    </row>
    <row r="1173" spans="1:10" hidden="1" x14ac:dyDescent="0.2">
      <c r="A1173" s="5" t="s">
        <v>3126</v>
      </c>
      <c r="B1173" s="5" t="s">
        <v>948</v>
      </c>
      <c r="C1173" s="5" t="s">
        <v>8780</v>
      </c>
      <c r="D1173" s="24">
        <v>0</v>
      </c>
      <c r="E1173" s="24">
        <v>0</v>
      </c>
      <c r="F1173" s="5"/>
      <c r="H1173" s="24">
        <v>0</v>
      </c>
      <c r="I1173" s="24">
        <v>0</v>
      </c>
      <c r="J1173" s="24" t="s">
        <v>9140</v>
      </c>
    </row>
    <row r="1174" spans="1:10" hidden="1" x14ac:dyDescent="0.2">
      <c r="A1174" s="5" t="s">
        <v>3126</v>
      </c>
      <c r="B1174" s="5" t="s">
        <v>948</v>
      </c>
      <c r="C1174" s="5" t="s">
        <v>8781</v>
      </c>
      <c r="D1174" s="24">
        <v>0</v>
      </c>
      <c r="E1174" s="24">
        <v>0</v>
      </c>
      <c r="F1174" s="5"/>
      <c r="H1174" s="24">
        <v>0</v>
      </c>
      <c r="I1174" s="24">
        <v>0</v>
      </c>
      <c r="J1174" s="24" t="s">
        <v>9141</v>
      </c>
    </row>
    <row r="1175" spans="1:10" hidden="1" x14ac:dyDescent="0.2">
      <c r="A1175" s="5" t="s">
        <v>3126</v>
      </c>
      <c r="B1175" s="5" t="s">
        <v>948</v>
      </c>
      <c r="C1175" s="5" t="s">
        <v>8782</v>
      </c>
      <c r="D1175" s="24">
        <v>0</v>
      </c>
      <c r="E1175" s="24">
        <v>0</v>
      </c>
      <c r="F1175" s="5"/>
      <c r="H1175" s="24">
        <v>0</v>
      </c>
      <c r="I1175" s="24">
        <v>0</v>
      </c>
      <c r="J1175" s="24" t="s">
        <v>9142</v>
      </c>
    </row>
    <row r="1176" spans="1:10" hidden="1" x14ac:dyDescent="0.2">
      <c r="A1176" s="5" t="s">
        <v>3126</v>
      </c>
      <c r="B1176" s="5" t="s">
        <v>948</v>
      </c>
      <c r="C1176" s="5" t="s">
        <v>8783</v>
      </c>
      <c r="D1176" s="24">
        <v>0</v>
      </c>
      <c r="E1176" s="24">
        <v>0</v>
      </c>
      <c r="F1176" s="5"/>
      <c r="H1176" s="24">
        <v>0</v>
      </c>
      <c r="I1176" s="24">
        <v>0</v>
      </c>
      <c r="J1176" s="24" t="s">
        <v>9143</v>
      </c>
    </row>
    <row r="1177" spans="1:10" hidden="1" x14ac:dyDescent="0.2">
      <c r="A1177" s="5" t="s">
        <v>3126</v>
      </c>
      <c r="B1177" s="5" t="s">
        <v>948</v>
      </c>
      <c r="C1177" s="5" t="s">
        <v>8784</v>
      </c>
      <c r="D1177" s="24">
        <v>0</v>
      </c>
      <c r="E1177" s="24">
        <v>0</v>
      </c>
      <c r="F1177" s="5"/>
      <c r="H1177" s="24">
        <v>0</v>
      </c>
      <c r="I1177" s="24">
        <v>0</v>
      </c>
      <c r="J1177" s="24" t="s">
        <v>9144</v>
      </c>
    </row>
    <row r="1178" spans="1:10" hidden="1" x14ac:dyDescent="0.2">
      <c r="A1178" s="5" t="s">
        <v>3126</v>
      </c>
      <c r="B1178" s="5" t="s">
        <v>948</v>
      </c>
      <c r="C1178" s="5" t="s">
        <v>8785</v>
      </c>
      <c r="D1178" s="24">
        <v>0</v>
      </c>
      <c r="E1178" s="24">
        <v>0</v>
      </c>
      <c r="F1178" s="5"/>
      <c r="H1178" s="24">
        <v>0</v>
      </c>
      <c r="I1178" s="24">
        <v>0</v>
      </c>
      <c r="J1178" s="24" t="s">
        <v>9145</v>
      </c>
    </row>
    <row r="1179" spans="1:10" hidden="1" x14ac:dyDescent="0.2">
      <c r="A1179" s="5" t="s">
        <v>3126</v>
      </c>
      <c r="B1179" s="5" t="s">
        <v>948</v>
      </c>
      <c r="C1179" s="5" t="s">
        <v>8786</v>
      </c>
      <c r="D1179" s="24">
        <v>0</v>
      </c>
      <c r="E1179" s="24">
        <v>0</v>
      </c>
      <c r="F1179" s="5"/>
      <c r="H1179" s="24">
        <v>0</v>
      </c>
      <c r="I1179" s="24">
        <v>0</v>
      </c>
      <c r="J1179" s="24" t="s">
        <v>9146</v>
      </c>
    </row>
    <row r="1180" spans="1:10" hidden="1" x14ac:dyDescent="0.2">
      <c r="A1180" s="5" t="s">
        <v>3126</v>
      </c>
      <c r="B1180" s="5" t="s">
        <v>948</v>
      </c>
      <c r="C1180" s="5" t="s">
        <v>8787</v>
      </c>
      <c r="D1180" s="24">
        <v>0</v>
      </c>
      <c r="E1180" s="24">
        <v>0</v>
      </c>
      <c r="F1180" s="5"/>
      <c r="H1180" s="24">
        <v>0</v>
      </c>
      <c r="I1180" s="24">
        <v>0</v>
      </c>
      <c r="J1180" s="24" t="s">
        <v>9147</v>
      </c>
    </row>
    <row r="1181" spans="1:10" hidden="1" x14ac:dyDescent="0.2">
      <c r="A1181" s="5" t="s">
        <v>3126</v>
      </c>
      <c r="B1181" s="5" t="s">
        <v>948</v>
      </c>
      <c r="C1181" s="5" t="s">
        <v>8788</v>
      </c>
      <c r="D1181" s="24">
        <v>0</v>
      </c>
      <c r="E1181" s="24">
        <v>0</v>
      </c>
      <c r="F1181" s="5"/>
      <c r="H1181" s="24">
        <v>0</v>
      </c>
      <c r="I1181" s="24">
        <v>0</v>
      </c>
      <c r="J1181" s="24" t="s">
        <v>9148</v>
      </c>
    </row>
    <row r="1182" spans="1:10" hidden="1" x14ac:dyDescent="0.2">
      <c r="A1182" s="5" t="s">
        <v>3126</v>
      </c>
      <c r="B1182" s="5" t="s">
        <v>948</v>
      </c>
      <c r="C1182" s="5" t="s">
        <v>8789</v>
      </c>
      <c r="D1182" s="24">
        <v>0</v>
      </c>
      <c r="E1182" s="24">
        <v>0</v>
      </c>
      <c r="F1182" s="5"/>
      <c r="H1182" s="24">
        <v>0</v>
      </c>
      <c r="I1182" s="24">
        <v>0</v>
      </c>
      <c r="J1182" s="24" t="s">
        <v>9149</v>
      </c>
    </row>
    <row r="1183" spans="1:10" hidden="1" x14ac:dyDescent="0.2">
      <c r="A1183" s="5" t="s">
        <v>3126</v>
      </c>
      <c r="B1183" s="5" t="s">
        <v>948</v>
      </c>
      <c r="C1183" s="5" t="s">
        <v>8790</v>
      </c>
      <c r="D1183" s="24">
        <v>0</v>
      </c>
      <c r="E1183" s="24">
        <v>0</v>
      </c>
      <c r="F1183" s="5"/>
      <c r="H1183" s="24">
        <v>0</v>
      </c>
      <c r="I1183" s="24">
        <v>0</v>
      </c>
      <c r="J1183" s="24" t="s">
        <v>9150</v>
      </c>
    </row>
    <row r="1184" spans="1:10" hidden="1" x14ac:dyDescent="0.2">
      <c r="A1184" s="5" t="s">
        <v>3126</v>
      </c>
      <c r="B1184" s="5" t="s">
        <v>948</v>
      </c>
      <c r="C1184" s="5" t="s">
        <v>246</v>
      </c>
      <c r="D1184" s="24">
        <v>0</v>
      </c>
      <c r="E1184" s="24">
        <v>0</v>
      </c>
      <c r="F1184" s="5"/>
      <c r="H1184" s="24">
        <v>0</v>
      </c>
      <c r="I1184" s="24">
        <v>0</v>
      </c>
      <c r="J1184" s="24" t="s">
        <v>9151</v>
      </c>
    </row>
    <row r="1185" spans="1:10" hidden="1" x14ac:dyDescent="0.2">
      <c r="A1185" s="5" t="s">
        <v>3126</v>
      </c>
      <c r="B1185" s="5" t="s">
        <v>948</v>
      </c>
      <c r="C1185" s="5" t="s">
        <v>8792</v>
      </c>
      <c r="D1185" s="24">
        <v>0</v>
      </c>
      <c r="E1185" s="24">
        <v>0</v>
      </c>
      <c r="F1185" s="5"/>
      <c r="H1185" s="24">
        <v>0</v>
      </c>
      <c r="I1185" s="24">
        <v>0</v>
      </c>
      <c r="J1185" s="24" t="s">
        <v>9152</v>
      </c>
    </row>
    <row r="1186" spans="1:10" hidden="1" x14ac:dyDescent="0.2">
      <c r="A1186" s="5" t="s">
        <v>3126</v>
      </c>
      <c r="B1186" s="5" t="s">
        <v>948</v>
      </c>
      <c r="C1186" s="5" t="s">
        <v>8793</v>
      </c>
      <c r="D1186" s="24">
        <v>0</v>
      </c>
      <c r="E1186" s="24">
        <v>0</v>
      </c>
      <c r="F1186" s="5"/>
      <c r="H1186" s="24">
        <v>0</v>
      </c>
      <c r="I1186" s="24">
        <v>0</v>
      </c>
      <c r="J1186" s="24" t="s">
        <v>9153</v>
      </c>
    </row>
    <row r="1187" spans="1:10" hidden="1" x14ac:dyDescent="0.2">
      <c r="A1187" s="5" t="s">
        <v>3126</v>
      </c>
      <c r="B1187" s="5" t="s">
        <v>948</v>
      </c>
      <c r="C1187" s="5" t="s">
        <v>8794</v>
      </c>
      <c r="D1187" s="24">
        <v>0</v>
      </c>
      <c r="E1187" s="24">
        <v>0</v>
      </c>
      <c r="F1187" s="5"/>
      <c r="H1187" s="24">
        <v>0</v>
      </c>
      <c r="I1187" s="24">
        <v>0</v>
      </c>
      <c r="J1187" s="24" t="s">
        <v>9154</v>
      </c>
    </row>
    <row r="1188" spans="1:10" hidden="1" x14ac:dyDescent="0.2">
      <c r="A1188" s="5" t="s">
        <v>3126</v>
      </c>
      <c r="B1188" s="5" t="s">
        <v>948</v>
      </c>
      <c r="C1188" s="5" t="s">
        <v>8795</v>
      </c>
      <c r="D1188" s="24">
        <v>0</v>
      </c>
      <c r="E1188" s="24">
        <v>0</v>
      </c>
      <c r="F1188" s="5"/>
      <c r="H1188" s="24">
        <v>0</v>
      </c>
      <c r="I1188" s="24">
        <v>0</v>
      </c>
      <c r="J1188" s="24" t="s">
        <v>9155</v>
      </c>
    </row>
    <row r="1189" spans="1:10" hidden="1" x14ac:dyDescent="0.2">
      <c r="A1189" s="5" t="s">
        <v>3126</v>
      </c>
      <c r="B1189" s="5" t="s">
        <v>948</v>
      </c>
      <c r="C1189" s="5" t="s">
        <v>8796</v>
      </c>
      <c r="D1189" s="24">
        <v>0</v>
      </c>
      <c r="E1189" s="24">
        <v>0</v>
      </c>
      <c r="F1189" s="5"/>
      <c r="H1189" s="24">
        <v>0</v>
      </c>
      <c r="I1189" s="24">
        <v>0</v>
      </c>
      <c r="J1189" s="24" t="s">
        <v>9156</v>
      </c>
    </row>
    <row r="1190" spans="1:10" hidden="1" x14ac:dyDescent="0.2">
      <c r="A1190" s="5" t="s">
        <v>3126</v>
      </c>
      <c r="B1190" s="5" t="s">
        <v>948</v>
      </c>
      <c r="C1190" s="5" t="s">
        <v>270</v>
      </c>
      <c r="D1190" s="24">
        <v>0</v>
      </c>
      <c r="E1190" s="24">
        <v>0</v>
      </c>
      <c r="F1190" s="5"/>
      <c r="H1190" s="24">
        <v>0</v>
      </c>
      <c r="I1190" s="24">
        <v>0</v>
      </c>
      <c r="J1190" s="24" t="s">
        <v>9157</v>
      </c>
    </row>
    <row r="1191" spans="1:10" hidden="1" x14ac:dyDescent="0.2">
      <c r="A1191" s="5" t="s">
        <v>3126</v>
      </c>
      <c r="B1191" s="5" t="s">
        <v>948</v>
      </c>
      <c r="C1191" s="5" t="s">
        <v>8817</v>
      </c>
      <c r="D1191" s="24">
        <v>0</v>
      </c>
      <c r="E1191" s="24">
        <v>0</v>
      </c>
      <c r="F1191" s="5"/>
      <c r="H1191" s="24">
        <v>0</v>
      </c>
      <c r="I1191" s="24">
        <v>0</v>
      </c>
      <c r="J1191" s="24" t="s">
        <v>9158</v>
      </c>
    </row>
    <row r="1192" spans="1:10" hidden="1" x14ac:dyDescent="0.2">
      <c r="A1192" s="5" t="s">
        <v>3126</v>
      </c>
      <c r="B1192" s="5" t="s">
        <v>948</v>
      </c>
      <c r="C1192" s="5" t="s">
        <v>8839</v>
      </c>
      <c r="D1192" s="24">
        <v>0</v>
      </c>
      <c r="E1192" s="24">
        <v>0</v>
      </c>
      <c r="F1192" s="5"/>
      <c r="H1192" s="24">
        <v>0</v>
      </c>
      <c r="I1192" s="24">
        <v>0</v>
      </c>
      <c r="J1192" s="24" t="s">
        <v>9159</v>
      </c>
    </row>
    <row r="1193" spans="1:10" hidden="1" x14ac:dyDescent="0.2">
      <c r="A1193" s="5" t="s">
        <v>3126</v>
      </c>
      <c r="B1193" s="5" t="s">
        <v>948</v>
      </c>
      <c r="C1193" s="5" t="s">
        <v>8840</v>
      </c>
      <c r="D1193" s="24">
        <v>0</v>
      </c>
      <c r="E1193" s="24">
        <v>0</v>
      </c>
      <c r="F1193" s="5"/>
      <c r="H1193" s="24">
        <v>0</v>
      </c>
      <c r="I1193" s="24">
        <v>0</v>
      </c>
      <c r="J1193" s="24" t="s">
        <v>9160</v>
      </c>
    </row>
    <row r="1194" spans="1:10" hidden="1" x14ac:dyDescent="0.2">
      <c r="A1194" s="5" t="s">
        <v>3126</v>
      </c>
      <c r="B1194" s="5" t="s">
        <v>948</v>
      </c>
      <c r="C1194" s="5" t="s">
        <v>357</v>
      </c>
      <c r="D1194" s="24">
        <v>0</v>
      </c>
      <c r="E1194" s="24">
        <v>0</v>
      </c>
      <c r="F1194" s="5"/>
      <c r="H1194" s="24">
        <v>0</v>
      </c>
      <c r="I1194" s="24">
        <v>0</v>
      </c>
      <c r="J1194" s="24" t="s">
        <v>9161</v>
      </c>
    </row>
    <row r="1195" spans="1:10" hidden="1" x14ac:dyDescent="0.2">
      <c r="A1195" s="5" t="s">
        <v>3126</v>
      </c>
      <c r="B1195" s="5" t="s">
        <v>948</v>
      </c>
      <c r="C1195" s="5" t="s">
        <v>8860</v>
      </c>
      <c r="D1195" s="24">
        <v>0</v>
      </c>
      <c r="E1195" s="24">
        <v>0</v>
      </c>
      <c r="F1195" s="5"/>
      <c r="H1195" s="24">
        <v>0</v>
      </c>
      <c r="I1195" s="24">
        <v>0</v>
      </c>
      <c r="J1195" s="24" t="s">
        <v>9162</v>
      </c>
    </row>
    <row r="1196" spans="1:10" hidden="1" x14ac:dyDescent="0.2">
      <c r="A1196" s="5" t="s">
        <v>3126</v>
      </c>
      <c r="B1196" s="5" t="s">
        <v>948</v>
      </c>
      <c r="C1196" s="5" t="s">
        <v>8899</v>
      </c>
      <c r="D1196" s="24">
        <v>0</v>
      </c>
      <c r="E1196" s="24">
        <v>0</v>
      </c>
      <c r="F1196" s="5"/>
      <c r="H1196" s="24">
        <v>0</v>
      </c>
      <c r="I1196" s="24">
        <v>0</v>
      </c>
      <c r="J1196" s="24" t="s">
        <v>9163</v>
      </c>
    </row>
    <row r="1197" spans="1:10" hidden="1" x14ac:dyDescent="0.2">
      <c r="A1197" s="5" t="s">
        <v>3126</v>
      </c>
      <c r="B1197" s="5" t="s">
        <v>948</v>
      </c>
      <c r="C1197" s="5" t="s">
        <v>8929</v>
      </c>
      <c r="D1197" s="24">
        <v>0</v>
      </c>
      <c r="E1197" s="24">
        <v>0</v>
      </c>
      <c r="F1197" s="5"/>
      <c r="H1197" s="24">
        <v>0</v>
      </c>
      <c r="I1197" s="24">
        <v>0</v>
      </c>
      <c r="J1197" s="24" t="s">
        <v>9164</v>
      </c>
    </row>
    <row r="1198" spans="1:10" hidden="1" x14ac:dyDescent="0.2">
      <c r="A1198" s="5" t="s">
        <v>3126</v>
      </c>
      <c r="B1198" s="5" t="s">
        <v>948</v>
      </c>
      <c r="C1198" s="5" t="s">
        <v>8930</v>
      </c>
      <c r="D1198" s="24">
        <v>0</v>
      </c>
      <c r="E1198" s="24">
        <v>0</v>
      </c>
      <c r="F1198" s="5"/>
      <c r="H1198" s="24">
        <v>0</v>
      </c>
      <c r="I1198" s="24">
        <v>0</v>
      </c>
      <c r="J1198" s="24" t="s">
        <v>9165</v>
      </c>
    </row>
    <row r="1199" spans="1:10" hidden="1" x14ac:dyDescent="0.2">
      <c r="A1199" s="5" t="s">
        <v>3126</v>
      </c>
      <c r="B1199" s="5" t="s">
        <v>948</v>
      </c>
      <c r="C1199" s="5" t="s">
        <v>8954</v>
      </c>
      <c r="D1199" s="24">
        <v>0</v>
      </c>
      <c r="E1199" s="24">
        <v>0</v>
      </c>
      <c r="F1199" s="5"/>
      <c r="H1199" s="24">
        <v>0</v>
      </c>
      <c r="I1199" s="24">
        <v>0</v>
      </c>
      <c r="J1199" s="24" t="s">
        <v>9166</v>
      </c>
    </row>
    <row r="1200" spans="1:10" hidden="1" x14ac:dyDescent="0.2">
      <c r="A1200" s="5" t="s">
        <v>3126</v>
      </c>
      <c r="B1200" s="5" t="s">
        <v>948</v>
      </c>
      <c r="C1200" s="5" t="s">
        <v>8955</v>
      </c>
      <c r="D1200" s="24">
        <v>0</v>
      </c>
      <c r="E1200" s="24">
        <v>0</v>
      </c>
      <c r="F1200" s="5"/>
      <c r="H1200" s="24">
        <v>0</v>
      </c>
      <c r="I1200" s="24">
        <v>0</v>
      </c>
      <c r="J1200" s="24" t="s">
        <v>9167</v>
      </c>
    </row>
    <row r="1201" spans="1:10" hidden="1" x14ac:dyDescent="0.2">
      <c r="A1201" s="5" t="s">
        <v>3126</v>
      </c>
      <c r="B1201" s="5" t="s">
        <v>948</v>
      </c>
      <c r="C1201" s="5" t="s">
        <v>8777</v>
      </c>
      <c r="D1201" s="24">
        <v>0</v>
      </c>
      <c r="E1201" s="24">
        <v>0</v>
      </c>
      <c r="F1201" s="5"/>
      <c r="H1201" s="24">
        <v>0</v>
      </c>
      <c r="I1201" s="24">
        <v>0</v>
      </c>
      <c r="J1201" s="24" t="s">
        <v>9168</v>
      </c>
    </row>
    <row r="1202" spans="1:10" hidden="1" x14ac:dyDescent="0.2">
      <c r="A1202" s="5" t="s">
        <v>3126</v>
      </c>
      <c r="B1202" s="5" t="s">
        <v>948</v>
      </c>
      <c r="C1202" s="5" t="s">
        <v>8791</v>
      </c>
      <c r="D1202" s="24">
        <v>0</v>
      </c>
      <c r="E1202" s="24">
        <v>0</v>
      </c>
      <c r="F1202" s="5"/>
      <c r="H1202" s="24">
        <v>0</v>
      </c>
      <c r="I1202" s="24">
        <v>0</v>
      </c>
      <c r="J1202" s="24" t="s">
        <v>9169</v>
      </c>
    </row>
    <row r="1203" spans="1:10" hidden="1" x14ac:dyDescent="0.2">
      <c r="A1203" s="5" t="s">
        <v>3126</v>
      </c>
      <c r="B1203" s="5" t="s">
        <v>948</v>
      </c>
      <c r="C1203" s="5" t="s">
        <v>8797</v>
      </c>
      <c r="D1203" s="24">
        <v>0</v>
      </c>
      <c r="E1203" s="24">
        <v>0</v>
      </c>
      <c r="F1203" s="5"/>
      <c r="H1203" s="24">
        <v>0</v>
      </c>
      <c r="I1203" s="24">
        <v>0</v>
      </c>
      <c r="J1203" s="24" t="s">
        <v>9170</v>
      </c>
    </row>
    <row r="1204" spans="1:10" hidden="1" x14ac:dyDescent="0.2">
      <c r="A1204" s="5" t="s">
        <v>3126</v>
      </c>
      <c r="B1204" s="5" t="s">
        <v>948</v>
      </c>
      <c r="C1204" s="5" t="s">
        <v>8858</v>
      </c>
      <c r="D1204" s="24">
        <v>0</v>
      </c>
      <c r="E1204" s="24">
        <v>0</v>
      </c>
      <c r="F1204" s="5"/>
      <c r="H1204" s="24">
        <v>0</v>
      </c>
      <c r="I1204" s="24">
        <v>0</v>
      </c>
      <c r="J1204" s="24" t="s">
        <v>9171</v>
      </c>
    </row>
    <row r="1205" spans="1:10" hidden="1" x14ac:dyDescent="0.2">
      <c r="A1205" s="5" t="s">
        <v>3126</v>
      </c>
      <c r="B1205" s="5" t="s">
        <v>948</v>
      </c>
      <c r="C1205" s="5" t="s">
        <v>8859</v>
      </c>
      <c r="D1205" s="24">
        <v>0</v>
      </c>
      <c r="E1205" s="24">
        <v>0</v>
      </c>
      <c r="F1205" s="5"/>
      <c r="H1205" s="24">
        <v>0</v>
      </c>
      <c r="I1205" s="24">
        <v>0</v>
      </c>
      <c r="J1205" s="24" t="s">
        <v>9172</v>
      </c>
    </row>
    <row r="1206" spans="1:10" hidden="1" x14ac:dyDescent="0.2">
      <c r="A1206" s="5" t="s">
        <v>3126</v>
      </c>
      <c r="B1206" s="5" t="s">
        <v>948</v>
      </c>
      <c r="C1206" s="5" t="s">
        <v>3022</v>
      </c>
      <c r="D1206" s="24">
        <v>2</v>
      </c>
      <c r="E1206" s="24">
        <v>0</v>
      </c>
      <c r="F1206" s="5"/>
      <c r="G1206" s="5" t="s">
        <v>3022</v>
      </c>
      <c r="H1206" s="24">
        <v>1</v>
      </c>
      <c r="I1206" s="24">
        <v>0</v>
      </c>
      <c r="J1206" s="24" t="s">
        <v>3022</v>
      </c>
    </row>
    <row r="1207" spans="1:10" hidden="1" x14ac:dyDescent="0.2">
      <c r="A1207" s="5" t="s">
        <v>3126</v>
      </c>
      <c r="B1207" s="5" t="s">
        <v>948</v>
      </c>
      <c r="C1207" s="5" t="s">
        <v>3023</v>
      </c>
      <c r="D1207" s="24">
        <v>3</v>
      </c>
      <c r="E1207" s="24">
        <v>0</v>
      </c>
      <c r="F1207" s="5"/>
      <c r="G1207" s="5" t="s">
        <v>3023</v>
      </c>
      <c r="H1207" s="24">
        <v>1</v>
      </c>
      <c r="I1207" s="24">
        <v>0</v>
      </c>
      <c r="J1207" s="24" t="s">
        <v>3023</v>
      </c>
    </row>
  </sheetData>
  <phoneticPr fontId="10"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7692-9547-494F-B1B4-AE9ACAB887FA}">
  <dimension ref="A1:J3532"/>
  <sheetViews>
    <sheetView workbookViewId="0">
      <selection activeCell="A2019" sqref="A2019"/>
    </sheetView>
  </sheetViews>
  <sheetFormatPr defaultRowHeight="12.75" x14ac:dyDescent="0.25"/>
  <cols>
    <col min="1" max="1" width="13.5703125" style="20" bestFit="1" customWidth="1"/>
    <col min="2" max="2" width="81.140625" style="20" bestFit="1" customWidth="1"/>
    <col min="3" max="3" width="13.85546875" style="22" bestFit="1" customWidth="1"/>
    <col min="4" max="4" width="6.5703125" style="20" bestFit="1" customWidth="1"/>
    <col min="5" max="5" width="10.85546875" style="20" bestFit="1" customWidth="1"/>
    <col min="6" max="6" width="11" style="20" bestFit="1" customWidth="1"/>
    <col min="7" max="7" width="10.85546875" style="20" bestFit="1" customWidth="1"/>
    <col min="8" max="8" width="13.85546875" style="20" bestFit="1" customWidth="1"/>
    <col min="9" max="9" width="16.85546875" style="20" bestFit="1" customWidth="1"/>
    <col min="10" max="10" width="12.140625" style="20" bestFit="1" customWidth="1"/>
    <col min="11" max="16384" width="9.140625" style="20"/>
  </cols>
  <sheetData>
    <row r="1" spans="1:10" x14ac:dyDescent="0.25">
      <c r="A1" s="20" t="s">
        <v>1</v>
      </c>
      <c r="B1" s="20" t="s">
        <v>2</v>
      </c>
      <c r="C1" s="23" t="s">
        <v>77</v>
      </c>
      <c r="D1" s="20" t="s">
        <v>3</v>
      </c>
      <c r="E1" s="20" t="s">
        <v>4</v>
      </c>
      <c r="F1" s="20" t="s">
        <v>5</v>
      </c>
      <c r="G1" s="20" t="s">
        <v>6</v>
      </c>
      <c r="H1" s="20" t="s">
        <v>39</v>
      </c>
      <c r="I1" s="20" t="s">
        <v>40</v>
      </c>
      <c r="J1" s="20" t="s">
        <v>41</v>
      </c>
    </row>
    <row r="2" spans="1:10" hidden="1" x14ac:dyDescent="0.25">
      <c r="A2" s="20" t="s">
        <v>10448</v>
      </c>
      <c r="B2" s="20" t="s">
        <v>10449</v>
      </c>
      <c r="C2" s="22" t="str">
        <f>Table_Query_from_KACAU10[[#This Row],[CODE]]</f>
        <v>KPINTH131</v>
      </c>
      <c r="D2" s="20" t="s">
        <v>10</v>
      </c>
      <c r="F2" s="21"/>
      <c r="H2" s="20" t="s">
        <v>78</v>
      </c>
      <c r="I2" s="20" t="s">
        <v>10346</v>
      </c>
      <c r="J2" s="20" t="s">
        <v>7</v>
      </c>
    </row>
    <row r="3" spans="1:10" hidden="1" x14ac:dyDescent="0.25">
      <c r="A3" s="20" t="s">
        <v>4317</v>
      </c>
      <c r="B3" s="20" t="s">
        <v>4318</v>
      </c>
      <c r="C3" s="22" t="str">
        <f>Table_Query_from_KACAU10[[#This Row],[CODE]]</f>
        <v>KPI4022</v>
      </c>
      <c r="D3" s="20" t="s">
        <v>10</v>
      </c>
      <c r="F3" s="21"/>
      <c r="H3" s="20" t="s">
        <v>78</v>
      </c>
      <c r="I3" s="20" t="s">
        <v>3725</v>
      </c>
      <c r="J3" s="20" t="s">
        <v>7</v>
      </c>
    </row>
    <row r="4" spans="1:10" hidden="1" x14ac:dyDescent="0.25">
      <c r="A4" s="20" t="s">
        <v>9482</v>
      </c>
      <c r="B4" s="20" t="s">
        <v>9483</v>
      </c>
      <c r="C4" s="32" t="str">
        <f>Table_Query_from_KACAU10[[#This Row],[CODE]]</f>
        <v>KPIIT44</v>
      </c>
      <c r="D4" s="20" t="s">
        <v>10</v>
      </c>
      <c r="F4" s="21"/>
      <c r="H4" s="20" t="s">
        <v>78</v>
      </c>
      <c r="I4" s="20" t="s">
        <v>9269</v>
      </c>
      <c r="J4" s="20" t="s">
        <v>7</v>
      </c>
    </row>
    <row r="5" spans="1:10" hidden="1" x14ac:dyDescent="0.25">
      <c r="A5" s="20" t="s">
        <v>1882</v>
      </c>
      <c r="B5" s="20" t="s">
        <v>953</v>
      </c>
      <c r="C5" s="32" t="str">
        <f>Table_Query_from_KACAU10[[#This Row],[CODE]]</f>
        <v>KPI01</v>
      </c>
      <c r="D5" s="20" t="s">
        <v>10</v>
      </c>
      <c r="F5" s="21"/>
      <c r="H5" s="20" t="s">
        <v>78</v>
      </c>
      <c r="I5" s="20" t="s">
        <v>750</v>
      </c>
      <c r="J5" s="20" t="s">
        <v>7</v>
      </c>
    </row>
    <row r="6" spans="1:10" hidden="1" x14ac:dyDescent="0.25">
      <c r="A6" s="20" t="s">
        <v>4291</v>
      </c>
      <c r="B6" s="20" t="s">
        <v>4292</v>
      </c>
      <c r="C6" s="32" t="str">
        <f>Table_Query_from_KACAU10[[#This Row],[CODE]]</f>
        <v>KPI4009</v>
      </c>
      <c r="D6" s="20" t="s">
        <v>10</v>
      </c>
      <c r="F6" s="21"/>
      <c r="H6" s="20" t="s">
        <v>78</v>
      </c>
      <c r="I6" s="20" t="s">
        <v>598</v>
      </c>
      <c r="J6" s="20" t="s">
        <v>7</v>
      </c>
    </row>
    <row r="7" spans="1:10" hidden="1" x14ac:dyDescent="0.25">
      <c r="A7" s="20" t="s">
        <v>1883</v>
      </c>
      <c r="B7" s="20" t="s">
        <v>954</v>
      </c>
      <c r="C7" s="32" t="str">
        <f>Table_Query_from_KACAU10[[#This Row],[CODE]]</f>
        <v>KPI02</v>
      </c>
      <c r="D7" s="20" t="s">
        <v>10</v>
      </c>
      <c r="F7" s="21"/>
      <c r="H7" s="20" t="s">
        <v>78</v>
      </c>
      <c r="I7" s="20" t="s">
        <v>748</v>
      </c>
      <c r="J7" s="20" t="s">
        <v>7</v>
      </c>
    </row>
    <row r="8" spans="1:10" hidden="1" x14ac:dyDescent="0.25">
      <c r="A8" s="20" t="s">
        <v>4339</v>
      </c>
      <c r="B8" s="20" t="s">
        <v>4340</v>
      </c>
      <c r="C8" s="32" t="str">
        <f>Table_Query_from_KACAU10[[#This Row],[CODE]]</f>
        <v>KPI4058</v>
      </c>
      <c r="D8" s="20" t="s">
        <v>10</v>
      </c>
      <c r="F8" s="21"/>
      <c r="H8" s="20" t="s">
        <v>78</v>
      </c>
      <c r="I8" s="20" t="s">
        <v>595</v>
      </c>
      <c r="J8" s="20" t="s">
        <v>7</v>
      </c>
    </row>
    <row r="9" spans="1:10" hidden="1" x14ac:dyDescent="0.25">
      <c r="A9" s="20" t="s">
        <v>5428</v>
      </c>
      <c r="B9" s="20" t="s">
        <v>5429</v>
      </c>
      <c r="C9" s="32" t="str">
        <f>Table_Query_from_KACAU10[[#This Row],[CODE]]</f>
        <v>KPI7079</v>
      </c>
      <c r="D9" s="20" t="s">
        <v>10</v>
      </c>
      <c r="F9" s="21"/>
      <c r="H9" s="20" t="s">
        <v>78</v>
      </c>
      <c r="I9" s="20" t="s">
        <v>3988</v>
      </c>
      <c r="J9" s="20" t="s">
        <v>7</v>
      </c>
    </row>
    <row r="10" spans="1:10" hidden="1" x14ac:dyDescent="0.25">
      <c r="A10" s="20" t="s">
        <v>9129</v>
      </c>
      <c r="B10" s="20" t="s">
        <v>8948</v>
      </c>
      <c r="C10" s="32" t="str">
        <f>Table_Query_from_KACAU10[[#This Row],[CODE]]</f>
        <v>KPIRSV174</v>
      </c>
      <c r="D10" s="20" t="s">
        <v>10</v>
      </c>
      <c r="F10" s="21"/>
      <c r="H10" s="20" t="s">
        <v>78</v>
      </c>
      <c r="I10" s="20" t="s">
        <v>9167</v>
      </c>
      <c r="J10" s="20" t="s">
        <v>7</v>
      </c>
    </row>
    <row r="11" spans="1:10" hidden="1" x14ac:dyDescent="0.25">
      <c r="A11" s="20" t="s">
        <v>1884</v>
      </c>
      <c r="B11" s="20" t="s">
        <v>955</v>
      </c>
      <c r="C11" s="32" t="str">
        <f>Table_Query_from_KACAU10[[#This Row],[CODE]]</f>
        <v>KPI03</v>
      </c>
      <c r="D11" s="20" t="s">
        <v>10</v>
      </c>
      <c r="F11" s="21"/>
      <c r="H11" s="20" t="s">
        <v>78</v>
      </c>
      <c r="I11" s="20" t="s">
        <v>707</v>
      </c>
      <c r="J11" s="20" t="s">
        <v>7</v>
      </c>
    </row>
    <row r="12" spans="1:10" hidden="1" x14ac:dyDescent="0.25">
      <c r="A12" s="20" t="s">
        <v>4469</v>
      </c>
      <c r="B12" s="20" t="s">
        <v>4470</v>
      </c>
      <c r="C12" s="32" t="str">
        <f>Table_Query_from_KACAU10[[#This Row],[CODE]]</f>
        <v>KPI4130</v>
      </c>
      <c r="D12" s="20" t="s">
        <v>10</v>
      </c>
      <c r="F12" s="21"/>
      <c r="H12" s="20" t="s">
        <v>78</v>
      </c>
      <c r="I12" s="20" t="s">
        <v>603</v>
      </c>
      <c r="J12" s="20" t="s">
        <v>7</v>
      </c>
    </row>
    <row r="13" spans="1:10" hidden="1" x14ac:dyDescent="0.25">
      <c r="A13" s="20" t="s">
        <v>1885</v>
      </c>
      <c r="B13" s="20" t="s">
        <v>956</v>
      </c>
      <c r="C13" s="32" t="str">
        <f>Table_Query_from_KACAU10[[#This Row],[CODE]]</f>
        <v>KPI04</v>
      </c>
      <c r="D13" s="20" t="s">
        <v>10</v>
      </c>
      <c r="F13" s="21"/>
      <c r="H13" s="20" t="s">
        <v>78</v>
      </c>
      <c r="I13" s="20" t="s">
        <v>849</v>
      </c>
      <c r="J13" s="20" t="s">
        <v>7</v>
      </c>
    </row>
    <row r="14" spans="1:10" hidden="1" x14ac:dyDescent="0.25">
      <c r="A14" s="20" t="s">
        <v>7330</v>
      </c>
      <c r="B14" s="20" t="s">
        <v>7177</v>
      </c>
      <c r="C14" s="32" t="str">
        <f>Table_Query_from_KACAU10[[#This Row],[CODE]]</f>
        <v>KPI_RND01</v>
      </c>
      <c r="D14" s="20" t="s">
        <v>10</v>
      </c>
      <c r="F14" s="21"/>
      <c r="H14" s="20" t="s">
        <v>78</v>
      </c>
      <c r="I14" s="20" t="s">
        <v>666</v>
      </c>
      <c r="J14" s="20" t="s">
        <v>7</v>
      </c>
    </row>
    <row r="15" spans="1:10" ht="25.5" hidden="1" x14ac:dyDescent="0.25">
      <c r="A15" s="20" t="s">
        <v>4382</v>
      </c>
      <c r="B15" s="20" t="s">
        <v>4383</v>
      </c>
      <c r="C15" s="32" t="str">
        <f>Table_Query_from_KACAU10[[#This Row],[CODE]]</f>
        <v>KPI4084</v>
      </c>
      <c r="D15" s="20" t="s">
        <v>10</v>
      </c>
      <c r="F15" s="21"/>
      <c r="H15" s="20" t="s">
        <v>78</v>
      </c>
      <c r="I15" s="20" t="s">
        <v>553</v>
      </c>
      <c r="J15" s="20" t="s">
        <v>7</v>
      </c>
    </row>
    <row r="16" spans="1:10" hidden="1" x14ac:dyDescent="0.25">
      <c r="A16" s="20" t="s">
        <v>9718</v>
      </c>
      <c r="B16" s="20" t="s">
        <v>9719</v>
      </c>
      <c r="C16" s="32" t="str">
        <f>Table_Query_from_KACAU10[[#This Row],[CODE]]</f>
        <v>KPIRND90</v>
      </c>
      <c r="D16" s="20" t="s">
        <v>10</v>
      </c>
      <c r="F16" s="21"/>
      <c r="H16" s="20" t="s">
        <v>78</v>
      </c>
      <c r="I16" s="20" t="s">
        <v>9375</v>
      </c>
      <c r="J16" s="20" t="s">
        <v>7</v>
      </c>
    </row>
    <row r="17" spans="1:10" ht="25.5" hidden="1" x14ac:dyDescent="0.25">
      <c r="A17" s="20" t="s">
        <v>9666</v>
      </c>
      <c r="B17" s="20" t="s">
        <v>9667</v>
      </c>
      <c r="C17" s="32" t="str">
        <f>Table_Query_from_KACAU10[[#This Row],[CODE]]</f>
        <v>KPIRND64</v>
      </c>
      <c r="D17" s="20" t="s">
        <v>10</v>
      </c>
      <c r="F17" s="21"/>
      <c r="H17" s="20" t="s">
        <v>78</v>
      </c>
      <c r="I17" s="20" t="s">
        <v>9323</v>
      </c>
      <c r="J17" s="20" t="s">
        <v>7</v>
      </c>
    </row>
    <row r="18" spans="1:10" ht="25.5" hidden="1" x14ac:dyDescent="0.25">
      <c r="A18" s="20" t="s">
        <v>9065</v>
      </c>
      <c r="B18" s="20" t="s">
        <v>8882</v>
      </c>
      <c r="C18" s="32" t="str">
        <f>Table_Query_from_KACAU10[[#This Row],[CODE]]</f>
        <v>KPIRSV110</v>
      </c>
      <c r="D18" s="20" t="s">
        <v>10</v>
      </c>
      <c r="F18" s="21"/>
      <c r="H18" s="20" t="s">
        <v>78</v>
      </c>
      <c r="I18" s="20" t="s">
        <v>9142</v>
      </c>
      <c r="J18" s="20" t="s">
        <v>7</v>
      </c>
    </row>
    <row r="19" spans="1:10" ht="25.5" hidden="1" x14ac:dyDescent="0.25">
      <c r="A19" s="20" t="s">
        <v>7331</v>
      </c>
      <c r="B19" s="20" t="s">
        <v>7321</v>
      </c>
      <c r="C19" s="32" t="str">
        <f>Table_Query_from_KACAU10[[#This Row],[CODE]]</f>
        <v>KPI_RND02</v>
      </c>
      <c r="D19" s="20" t="s">
        <v>10</v>
      </c>
      <c r="F19" s="21"/>
      <c r="H19" s="20" t="s">
        <v>78</v>
      </c>
      <c r="I19" s="20" t="s">
        <v>834</v>
      </c>
      <c r="J19" s="20" t="s">
        <v>7</v>
      </c>
    </row>
    <row r="20" spans="1:10" ht="25.5" hidden="1" x14ac:dyDescent="0.25">
      <c r="A20" s="20" t="s">
        <v>7332</v>
      </c>
      <c r="B20" s="20" t="s">
        <v>7192</v>
      </c>
      <c r="C20" s="32" t="str">
        <f>Table_Query_from_KACAU10[[#This Row],[CODE]]</f>
        <v>KPI_RND03</v>
      </c>
      <c r="D20" s="20" t="s">
        <v>10</v>
      </c>
      <c r="F20" s="21"/>
      <c r="H20" s="20" t="s">
        <v>78</v>
      </c>
      <c r="I20" s="20" t="s">
        <v>3817</v>
      </c>
      <c r="J20" s="20" t="s">
        <v>7</v>
      </c>
    </row>
    <row r="21" spans="1:10" hidden="1" x14ac:dyDescent="0.25">
      <c r="A21" s="20" t="s">
        <v>4299</v>
      </c>
      <c r="B21" s="20" t="s">
        <v>4300</v>
      </c>
      <c r="C21" s="32" t="str">
        <f>Table_Query_from_KACAU10[[#This Row],[CODE]]</f>
        <v>KPI4013</v>
      </c>
      <c r="D21" s="20" t="s">
        <v>10</v>
      </c>
      <c r="F21" s="21"/>
      <c r="H21" s="20" t="s">
        <v>78</v>
      </c>
      <c r="I21" s="20" t="s">
        <v>617</v>
      </c>
      <c r="J21" s="20" t="s">
        <v>7</v>
      </c>
    </row>
    <row r="22" spans="1:10" ht="25.5" hidden="1" x14ac:dyDescent="0.25">
      <c r="A22" s="20" t="s">
        <v>9174</v>
      </c>
      <c r="B22" s="20" t="s">
        <v>8953</v>
      </c>
      <c r="C22" s="32" t="str">
        <f>Table_Query_from_KACAU10[[#This Row],[CODE]]</f>
        <v>KPIRSV179</v>
      </c>
      <c r="D22" s="20" t="s">
        <v>10</v>
      </c>
      <c r="F22" s="21"/>
      <c r="H22" s="20" t="s">
        <v>78</v>
      </c>
      <c r="I22" s="20" t="s">
        <v>612</v>
      </c>
      <c r="J22" s="20" t="s">
        <v>7</v>
      </c>
    </row>
    <row r="23" spans="1:10" hidden="1" x14ac:dyDescent="0.25">
      <c r="A23" s="20" t="s">
        <v>9004</v>
      </c>
      <c r="B23" s="20" t="s">
        <v>8815</v>
      </c>
      <c r="C23" s="32" t="str">
        <f>Table_Query_from_KACAU10[[#This Row],[CODE]]</f>
        <v>KPIRSV49</v>
      </c>
      <c r="D23" s="20" t="s">
        <v>10</v>
      </c>
      <c r="F23" s="21"/>
      <c r="H23" s="20" t="s">
        <v>78</v>
      </c>
      <c r="I23" s="20" t="s">
        <v>9170</v>
      </c>
      <c r="J23" s="20" t="s">
        <v>7</v>
      </c>
    </row>
    <row r="24" spans="1:10" ht="51" hidden="1" x14ac:dyDescent="0.25">
      <c r="A24" s="20" t="s">
        <v>9062</v>
      </c>
      <c r="B24" s="20" t="s">
        <v>8879</v>
      </c>
      <c r="C24" s="32" t="str">
        <f>Table_Query_from_KACAU10[[#This Row],[CODE]]</f>
        <v>KPIRSV107</v>
      </c>
      <c r="D24" s="20" t="s">
        <v>10</v>
      </c>
      <c r="F24" s="21"/>
      <c r="H24" s="20" t="s">
        <v>78</v>
      </c>
      <c r="I24" s="20" t="s">
        <v>9162</v>
      </c>
      <c r="J24" s="20" t="s">
        <v>7</v>
      </c>
    </row>
    <row r="25" spans="1:10" hidden="1" x14ac:dyDescent="0.25">
      <c r="A25" s="20" t="s">
        <v>5069</v>
      </c>
      <c r="B25" s="20" t="s">
        <v>5070</v>
      </c>
      <c r="C25" s="32" t="str">
        <f>Table_Query_from_KACAU10[[#This Row],[CODE]]</f>
        <v>KPI5701</v>
      </c>
      <c r="D25" s="20" t="s">
        <v>10</v>
      </c>
      <c r="F25" s="21"/>
      <c r="H25" s="20" t="s">
        <v>78</v>
      </c>
      <c r="I25" s="20" t="s">
        <v>812</v>
      </c>
      <c r="J25" s="20" t="s">
        <v>7</v>
      </c>
    </row>
    <row r="26" spans="1:10" ht="25.5" hidden="1" x14ac:dyDescent="0.25">
      <c r="A26" s="20" t="s">
        <v>6095</v>
      </c>
      <c r="B26" s="20" t="s">
        <v>6096</v>
      </c>
      <c r="C26" s="32" t="str">
        <f>Table_Query_from_KACAU10[[#This Row],[CODE]]</f>
        <v>KPI8316</v>
      </c>
      <c r="D26" s="20" t="s">
        <v>10</v>
      </c>
      <c r="F26" s="21"/>
      <c r="H26" s="20" t="s">
        <v>78</v>
      </c>
      <c r="I26" s="20" t="s">
        <v>943</v>
      </c>
      <c r="J26" s="20" t="s">
        <v>7</v>
      </c>
    </row>
    <row r="27" spans="1:10" ht="25.5" hidden="1" x14ac:dyDescent="0.25">
      <c r="A27" s="20" t="s">
        <v>1886</v>
      </c>
      <c r="B27" s="20" t="s">
        <v>957</v>
      </c>
      <c r="C27" s="32" t="str">
        <f>Table_Query_from_KACAU10[[#This Row],[CODE]]</f>
        <v>KPI05</v>
      </c>
      <c r="D27" s="20" t="s">
        <v>10</v>
      </c>
      <c r="F27" s="21"/>
      <c r="H27" s="20" t="s">
        <v>78</v>
      </c>
      <c r="I27" s="20" t="s">
        <v>750</v>
      </c>
      <c r="J27" s="20" t="s">
        <v>7</v>
      </c>
    </row>
    <row r="28" spans="1:10" ht="25.5" hidden="1" x14ac:dyDescent="0.25">
      <c r="A28" s="20" t="s">
        <v>4618</v>
      </c>
      <c r="B28" s="20" t="s">
        <v>4619</v>
      </c>
      <c r="C28" s="32" t="str">
        <f>Table_Query_from_KACAU10[[#This Row],[CODE]]</f>
        <v>KPI5063</v>
      </c>
      <c r="D28" s="20" t="s">
        <v>10</v>
      </c>
      <c r="F28" s="21"/>
      <c r="H28" s="20" t="s">
        <v>78</v>
      </c>
      <c r="I28" s="20" t="s">
        <v>3808</v>
      </c>
      <c r="J28" s="20" t="s">
        <v>7</v>
      </c>
    </row>
    <row r="29" spans="1:10" hidden="1" x14ac:dyDescent="0.25">
      <c r="A29" s="20" t="s">
        <v>1887</v>
      </c>
      <c r="B29" s="20" t="s">
        <v>958</v>
      </c>
      <c r="C29" s="32" t="str">
        <f>Table_Query_from_KACAU10[[#This Row],[CODE]]</f>
        <v>KPI06</v>
      </c>
      <c r="D29" s="20" t="s">
        <v>10</v>
      </c>
      <c r="F29" s="21"/>
      <c r="H29" s="20" t="s">
        <v>78</v>
      </c>
      <c r="I29" s="20" t="s">
        <v>757</v>
      </c>
      <c r="J29" s="20" t="s">
        <v>7</v>
      </c>
    </row>
    <row r="30" spans="1:10" ht="51" hidden="1" x14ac:dyDescent="0.25">
      <c r="A30" s="20" t="s">
        <v>10454</v>
      </c>
      <c r="B30" s="20" t="s">
        <v>10455</v>
      </c>
      <c r="C30" s="32" t="str">
        <f>Table_Query_from_KACAU10[[#This Row],[CODE]]</f>
        <v>KPINTH134</v>
      </c>
      <c r="D30" s="20" t="s">
        <v>10</v>
      </c>
      <c r="F30" s="21"/>
      <c r="H30" s="20" t="s">
        <v>78</v>
      </c>
      <c r="I30" s="20" t="s">
        <v>8694</v>
      </c>
      <c r="J30" s="20" t="s">
        <v>7</v>
      </c>
    </row>
    <row r="31" spans="1:10" hidden="1" x14ac:dyDescent="0.25">
      <c r="A31" s="20" t="s">
        <v>5364</v>
      </c>
      <c r="B31" s="20" t="s">
        <v>5365</v>
      </c>
      <c r="C31" s="32" t="str">
        <f>Table_Query_from_KACAU10[[#This Row],[CODE]]</f>
        <v>KPI7046</v>
      </c>
      <c r="D31" s="20" t="s">
        <v>10</v>
      </c>
      <c r="F31" s="21"/>
      <c r="H31" s="20" t="s">
        <v>78</v>
      </c>
      <c r="I31" s="20" t="s">
        <v>4000</v>
      </c>
      <c r="J31" s="20" t="s">
        <v>7</v>
      </c>
    </row>
    <row r="32" spans="1:10" ht="25.5" hidden="1" x14ac:dyDescent="0.25">
      <c r="A32" s="20" t="s">
        <v>4467</v>
      </c>
      <c r="B32" s="20" t="s">
        <v>4468</v>
      </c>
      <c r="C32" s="32" t="str">
        <f>Table_Query_from_KACAU10[[#This Row],[CODE]]</f>
        <v>KPI4129</v>
      </c>
      <c r="D32" s="20" t="s">
        <v>10</v>
      </c>
      <c r="F32" s="21"/>
      <c r="H32" s="20" t="s">
        <v>78</v>
      </c>
      <c r="I32" s="20" t="s">
        <v>603</v>
      </c>
      <c r="J32" s="20" t="s">
        <v>7</v>
      </c>
    </row>
    <row r="33" spans="1:10" ht="25.5" hidden="1" x14ac:dyDescent="0.25">
      <c r="A33" s="20" t="s">
        <v>1888</v>
      </c>
      <c r="B33" s="20" t="s">
        <v>959</v>
      </c>
      <c r="C33" s="32" t="str">
        <f>Table_Query_from_KACAU10[[#This Row],[CODE]]</f>
        <v>KPI07</v>
      </c>
      <c r="D33" s="20" t="s">
        <v>10</v>
      </c>
      <c r="F33" s="21"/>
      <c r="H33" s="20" t="s">
        <v>78</v>
      </c>
      <c r="I33" s="20" t="s">
        <v>743</v>
      </c>
      <c r="J33" s="20" t="s">
        <v>7</v>
      </c>
    </row>
    <row r="34" spans="1:10" hidden="1" x14ac:dyDescent="0.25">
      <c r="A34" s="20" t="s">
        <v>4334</v>
      </c>
      <c r="B34" s="20" t="s">
        <v>4335</v>
      </c>
      <c r="C34" s="32" t="str">
        <f>Table_Query_from_KACAU10[[#This Row],[CODE]]</f>
        <v>KPI4055</v>
      </c>
      <c r="D34" s="20" t="s">
        <v>10</v>
      </c>
      <c r="F34" s="21"/>
      <c r="H34" s="20" t="s">
        <v>78</v>
      </c>
      <c r="I34" s="20" t="s">
        <v>576</v>
      </c>
      <c r="J34" s="20" t="s">
        <v>7</v>
      </c>
    </row>
    <row r="35" spans="1:10" hidden="1" x14ac:dyDescent="0.25">
      <c r="A35" s="20" t="s">
        <v>4358</v>
      </c>
      <c r="B35" s="20" t="s">
        <v>4359</v>
      </c>
      <c r="C35" s="32" t="str">
        <f>Table_Query_from_KACAU10[[#This Row],[CODE]]</f>
        <v>KPI4071</v>
      </c>
      <c r="D35" s="20" t="s">
        <v>10</v>
      </c>
      <c r="F35" s="21"/>
      <c r="H35" s="20" t="s">
        <v>78</v>
      </c>
      <c r="I35" s="20" t="s">
        <v>3783</v>
      </c>
      <c r="J35" s="20" t="s">
        <v>7</v>
      </c>
    </row>
    <row r="36" spans="1:10" hidden="1" x14ac:dyDescent="0.25">
      <c r="A36" s="20" t="s">
        <v>3522</v>
      </c>
      <c r="B36" s="20" t="s">
        <v>3523</v>
      </c>
      <c r="C36" s="32" t="str">
        <f>Table_Query_from_KACAU10[[#This Row],[CODE]]</f>
        <v>KPI1309</v>
      </c>
      <c r="D36" s="20" t="s">
        <v>10</v>
      </c>
      <c r="F36" s="21"/>
      <c r="H36" s="20" t="s">
        <v>78</v>
      </c>
      <c r="I36" s="20" t="s">
        <v>3435</v>
      </c>
      <c r="J36" s="20" t="s">
        <v>7</v>
      </c>
    </row>
    <row r="37" spans="1:10" hidden="1" x14ac:dyDescent="0.25">
      <c r="A37" s="20" t="s">
        <v>10078</v>
      </c>
      <c r="B37" s="20" t="s">
        <v>9813</v>
      </c>
      <c r="C37" s="32" t="str">
        <f>Table_Query_from_KACAU10[[#This Row],[CODE]]</f>
        <v>KPIOPR50</v>
      </c>
      <c r="D37" s="20" t="s">
        <v>10</v>
      </c>
      <c r="F37" s="21"/>
      <c r="H37" s="20" t="s">
        <v>78</v>
      </c>
      <c r="I37" s="20" t="s">
        <v>709</v>
      </c>
      <c r="J37" s="20" t="s">
        <v>7</v>
      </c>
    </row>
    <row r="38" spans="1:10" hidden="1" x14ac:dyDescent="0.25">
      <c r="A38" s="20" t="s">
        <v>10079</v>
      </c>
      <c r="B38" s="20" t="s">
        <v>9814</v>
      </c>
      <c r="C38" s="32" t="str">
        <f>Table_Query_from_KACAU10[[#This Row],[CODE]]</f>
        <v>KPIOPR51</v>
      </c>
      <c r="D38" s="20" t="s">
        <v>10</v>
      </c>
      <c r="F38" s="21"/>
      <c r="H38" s="20" t="s">
        <v>78</v>
      </c>
      <c r="I38" s="20" t="s">
        <v>719</v>
      </c>
      <c r="J38" s="20" t="s">
        <v>7</v>
      </c>
    </row>
    <row r="39" spans="1:10" hidden="1" x14ac:dyDescent="0.25">
      <c r="A39" s="20" t="s">
        <v>9432</v>
      </c>
      <c r="B39" s="20" t="s">
        <v>9433</v>
      </c>
      <c r="C39" s="32" t="str">
        <f>Table_Query_from_KACAU10[[#This Row],[CODE]]</f>
        <v>KPIIT19</v>
      </c>
      <c r="D39" s="20" t="s">
        <v>10</v>
      </c>
      <c r="F39" s="21"/>
      <c r="H39" s="20" t="s">
        <v>78</v>
      </c>
      <c r="I39" s="20" t="s">
        <v>9263</v>
      </c>
      <c r="J39" s="20" t="s">
        <v>7</v>
      </c>
    </row>
    <row r="40" spans="1:10" hidden="1" x14ac:dyDescent="0.25">
      <c r="A40" s="20" t="s">
        <v>1889</v>
      </c>
      <c r="B40" s="20" t="s">
        <v>960</v>
      </c>
      <c r="C40" s="32" t="str">
        <f>Table_Query_from_KACAU10[[#This Row],[CODE]]</f>
        <v>KPI08</v>
      </c>
      <c r="D40" s="20" t="s">
        <v>10</v>
      </c>
      <c r="F40" s="21"/>
      <c r="H40" s="20" t="s">
        <v>78</v>
      </c>
      <c r="I40" s="20" t="s">
        <v>696</v>
      </c>
      <c r="J40" s="20" t="s">
        <v>7</v>
      </c>
    </row>
    <row r="41" spans="1:10" hidden="1" x14ac:dyDescent="0.25">
      <c r="A41" s="20" t="s">
        <v>5130</v>
      </c>
      <c r="B41" s="20" t="s">
        <v>5131</v>
      </c>
      <c r="C41" s="32" t="str">
        <f>Table_Query_from_KACAU10[[#This Row],[CODE]]</f>
        <v>KPI6519</v>
      </c>
      <c r="D41" s="20" t="s">
        <v>10</v>
      </c>
      <c r="F41" s="21"/>
      <c r="H41" s="20" t="s">
        <v>78</v>
      </c>
      <c r="I41" s="20" t="s">
        <v>938</v>
      </c>
      <c r="J41" s="20" t="s">
        <v>7</v>
      </c>
    </row>
    <row r="42" spans="1:10" ht="25.5" hidden="1" x14ac:dyDescent="0.25">
      <c r="A42" s="20" t="s">
        <v>10611</v>
      </c>
      <c r="B42" s="20" t="s">
        <v>10612</v>
      </c>
      <c r="C42" s="32" t="str">
        <f>Table_Query_from_KACAU10[[#This Row],[CODE]]</f>
        <v>KPINTH86</v>
      </c>
      <c r="D42" s="20" t="s">
        <v>10</v>
      </c>
      <c r="F42" s="21"/>
      <c r="H42" s="20" t="s">
        <v>78</v>
      </c>
      <c r="I42" s="20" t="s">
        <v>10294</v>
      </c>
      <c r="J42" s="20" t="s">
        <v>7</v>
      </c>
    </row>
    <row r="43" spans="1:10" hidden="1" x14ac:dyDescent="0.25">
      <c r="A43" s="20" t="s">
        <v>8728</v>
      </c>
      <c r="B43" s="20" t="s">
        <v>8642</v>
      </c>
      <c r="C43" s="32" t="str">
        <f>Table_Query_from_KACAU10[[#This Row],[CODE]]</f>
        <v>KPIIA15</v>
      </c>
      <c r="D43" s="20" t="s">
        <v>10</v>
      </c>
      <c r="F43" s="21"/>
      <c r="H43" s="20" t="s">
        <v>78</v>
      </c>
      <c r="I43" s="20" t="s">
        <v>8704</v>
      </c>
      <c r="J43" s="20" t="s">
        <v>7</v>
      </c>
    </row>
    <row r="44" spans="1:10" hidden="1" x14ac:dyDescent="0.25">
      <c r="A44" s="20" t="s">
        <v>8741</v>
      </c>
      <c r="B44" s="20" t="s">
        <v>8669</v>
      </c>
      <c r="C44" s="32" t="str">
        <f>Table_Query_from_KACAU10[[#This Row],[CODE]]</f>
        <v>KPIIA28</v>
      </c>
      <c r="D44" s="20" t="s">
        <v>10</v>
      </c>
      <c r="F44" s="21"/>
      <c r="H44" s="20" t="s">
        <v>78</v>
      </c>
      <c r="I44" s="20" t="s">
        <v>7710</v>
      </c>
      <c r="J44" s="20" t="s">
        <v>7</v>
      </c>
    </row>
    <row r="45" spans="1:10" hidden="1" x14ac:dyDescent="0.25">
      <c r="A45" s="20" t="s">
        <v>8727</v>
      </c>
      <c r="B45" s="20" t="s">
        <v>8674</v>
      </c>
      <c r="C45" s="32" t="str">
        <f>Table_Query_from_KACAU10[[#This Row],[CODE]]</f>
        <v>KPIIA14</v>
      </c>
      <c r="D45" s="20" t="s">
        <v>10</v>
      </c>
      <c r="F45" s="21"/>
      <c r="H45" s="20" t="s">
        <v>78</v>
      </c>
      <c r="I45" s="20" t="s">
        <v>8702</v>
      </c>
      <c r="J45" s="20" t="s">
        <v>7</v>
      </c>
    </row>
    <row r="46" spans="1:10" ht="25.5" hidden="1" x14ac:dyDescent="0.25">
      <c r="A46" s="20" t="s">
        <v>8716</v>
      </c>
      <c r="B46" s="20" t="s">
        <v>8672</v>
      </c>
      <c r="C46" s="32" t="str">
        <f>Table_Query_from_KACAU10[[#This Row],[CODE]]</f>
        <v>KPIIA03</v>
      </c>
      <c r="D46" s="20" t="s">
        <v>10</v>
      </c>
      <c r="F46" s="21"/>
      <c r="H46" s="20" t="s">
        <v>78</v>
      </c>
      <c r="I46" s="20" t="s">
        <v>8694</v>
      </c>
      <c r="J46" s="20" t="s">
        <v>7</v>
      </c>
    </row>
    <row r="47" spans="1:10" ht="25.5" hidden="1" x14ac:dyDescent="0.25">
      <c r="A47" s="20" t="s">
        <v>8715</v>
      </c>
      <c r="B47" s="20" t="s">
        <v>8683</v>
      </c>
      <c r="C47" s="32" t="str">
        <f>Table_Query_from_KACAU10[[#This Row],[CODE]]</f>
        <v>KPIIA02</v>
      </c>
      <c r="D47" s="20" t="s">
        <v>10</v>
      </c>
      <c r="F47" s="21"/>
      <c r="H47" s="20" t="s">
        <v>78</v>
      </c>
      <c r="I47" s="20" t="s">
        <v>8693</v>
      </c>
      <c r="J47" s="20" t="s">
        <v>7</v>
      </c>
    </row>
    <row r="48" spans="1:10" ht="38.25" hidden="1" x14ac:dyDescent="0.25">
      <c r="A48" s="20" t="s">
        <v>8726</v>
      </c>
      <c r="B48" s="20" t="s">
        <v>8671</v>
      </c>
      <c r="C48" s="32" t="str">
        <f>Table_Query_from_KACAU10[[#This Row],[CODE]]</f>
        <v>KPIIA13</v>
      </c>
      <c r="D48" s="20" t="s">
        <v>10</v>
      </c>
      <c r="F48" s="21"/>
      <c r="H48" s="20" t="s">
        <v>78</v>
      </c>
      <c r="I48" s="20" t="s">
        <v>8693</v>
      </c>
      <c r="J48" s="20" t="s">
        <v>7</v>
      </c>
    </row>
    <row r="49" spans="1:10" ht="38.25" hidden="1" x14ac:dyDescent="0.25">
      <c r="A49" s="20" t="s">
        <v>8739</v>
      </c>
      <c r="B49" s="20" t="s">
        <v>8667</v>
      </c>
      <c r="C49" s="32" t="str">
        <f>Table_Query_from_KACAU10[[#This Row],[CODE]]</f>
        <v>KPIIA26</v>
      </c>
      <c r="D49" s="20" t="s">
        <v>10</v>
      </c>
      <c r="F49" s="21"/>
      <c r="H49" s="20" t="s">
        <v>78</v>
      </c>
      <c r="I49" s="20" t="s">
        <v>8712</v>
      </c>
      <c r="J49" s="20" t="s">
        <v>7</v>
      </c>
    </row>
    <row r="50" spans="1:10" ht="38.25" hidden="1" x14ac:dyDescent="0.25">
      <c r="A50" s="20" t="s">
        <v>8736</v>
      </c>
      <c r="B50" s="20" t="s">
        <v>8665</v>
      </c>
      <c r="C50" s="32" t="str">
        <f>Table_Query_from_KACAU10[[#This Row],[CODE]]</f>
        <v>KPIIA23</v>
      </c>
      <c r="D50" s="20" t="s">
        <v>10</v>
      </c>
      <c r="F50" s="21"/>
      <c r="H50" s="20" t="s">
        <v>78</v>
      </c>
      <c r="I50" s="20" t="s">
        <v>931</v>
      </c>
      <c r="J50" s="20" t="s">
        <v>7</v>
      </c>
    </row>
    <row r="51" spans="1:10" hidden="1" x14ac:dyDescent="0.25">
      <c r="A51" s="20" t="s">
        <v>8722</v>
      </c>
      <c r="B51" s="20" t="s">
        <v>8673</v>
      </c>
      <c r="C51" s="32" t="str">
        <f>Table_Query_from_KACAU10[[#This Row],[CODE]]</f>
        <v>KPIIA09</v>
      </c>
      <c r="D51" s="20" t="s">
        <v>10</v>
      </c>
      <c r="F51" s="21"/>
      <c r="H51" s="20" t="s">
        <v>78</v>
      </c>
      <c r="I51" s="20" t="s">
        <v>8695</v>
      </c>
      <c r="J51" s="20" t="s">
        <v>7</v>
      </c>
    </row>
    <row r="52" spans="1:10" hidden="1" x14ac:dyDescent="0.25">
      <c r="A52" s="20" t="s">
        <v>8717</v>
      </c>
      <c r="B52" s="20" t="s">
        <v>8691</v>
      </c>
      <c r="C52" s="32" t="str">
        <f>Table_Query_from_KACAU10[[#This Row],[CODE]]</f>
        <v>KPIIA04</v>
      </c>
      <c r="D52" s="20" t="s">
        <v>10</v>
      </c>
      <c r="F52" s="21"/>
      <c r="H52" s="20" t="s">
        <v>78</v>
      </c>
      <c r="I52" s="20" t="s">
        <v>8695</v>
      </c>
      <c r="J52" s="20" t="s">
        <v>7</v>
      </c>
    </row>
    <row r="53" spans="1:10" ht="25.5" hidden="1" x14ac:dyDescent="0.25">
      <c r="A53" s="20" t="s">
        <v>8738</v>
      </c>
      <c r="B53" s="20" t="s">
        <v>8666</v>
      </c>
      <c r="C53" s="32" t="str">
        <f>Table_Query_from_KACAU10[[#This Row],[CODE]]</f>
        <v>KPIIA25</v>
      </c>
      <c r="D53" s="20" t="s">
        <v>10</v>
      </c>
      <c r="F53" s="21"/>
      <c r="H53" s="20" t="s">
        <v>78</v>
      </c>
      <c r="I53" s="20" t="s">
        <v>8711</v>
      </c>
      <c r="J53" s="20" t="s">
        <v>7</v>
      </c>
    </row>
    <row r="54" spans="1:10" ht="25.5" hidden="1" x14ac:dyDescent="0.25">
      <c r="A54" s="20" t="s">
        <v>8740</v>
      </c>
      <c r="B54" s="20" t="s">
        <v>8668</v>
      </c>
      <c r="C54" s="32" t="str">
        <f>Table_Query_from_KACAU10[[#This Row],[CODE]]</f>
        <v>KPIIA27</v>
      </c>
      <c r="D54" s="20" t="s">
        <v>10</v>
      </c>
      <c r="F54" s="21"/>
      <c r="H54" s="20" t="s">
        <v>78</v>
      </c>
      <c r="I54" s="20" t="s">
        <v>8713</v>
      </c>
      <c r="J54" s="20" t="s">
        <v>7</v>
      </c>
    </row>
    <row r="55" spans="1:10" hidden="1" x14ac:dyDescent="0.25">
      <c r="A55" s="20" t="s">
        <v>8714</v>
      </c>
      <c r="B55" s="20" t="s">
        <v>8670</v>
      </c>
      <c r="C55" s="32" t="str">
        <f>Table_Query_from_KACAU10[[#This Row],[CODE]]</f>
        <v>KPIIA01</v>
      </c>
      <c r="D55" s="20" t="s">
        <v>10</v>
      </c>
      <c r="F55" s="21"/>
      <c r="H55" s="20" t="s">
        <v>78</v>
      </c>
      <c r="I55" s="20" t="s">
        <v>8692</v>
      </c>
      <c r="J55" s="20" t="s">
        <v>7</v>
      </c>
    </row>
    <row r="56" spans="1:10" hidden="1" x14ac:dyDescent="0.25">
      <c r="A56" s="20" t="s">
        <v>8730</v>
      </c>
      <c r="B56" s="20" t="s">
        <v>8662</v>
      </c>
      <c r="C56" s="32" t="str">
        <f>Table_Query_from_KACAU10[[#This Row],[CODE]]</f>
        <v>KPIIA17</v>
      </c>
      <c r="D56" s="20" t="s">
        <v>10</v>
      </c>
      <c r="F56" s="21"/>
      <c r="H56" s="20" t="s">
        <v>78</v>
      </c>
      <c r="I56" s="20" t="s">
        <v>8694</v>
      </c>
      <c r="J56" s="20" t="s">
        <v>7</v>
      </c>
    </row>
    <row r="57" spans="1:10" hidden="1" x14ac:dyDescent="0.25">
      <c r="A57" s="20" t="s">
        <v>8729</v>
      </c>
      <c r="B57" s="20" t="s">
        <v>8661</v>
      </c>
      <c r="C57" s="32" t="str">
        <f>Table_Query_from_KACAU10[[#This Row],[CODE]]</f>
        <v>KPIIA16</v>
      </c>
      <c r="D57" s="20" t="s">
        <v>10</v>
      </c>
      <c r="F57" s="21"/>
      <c r="H57" s="20" t="s">
        <v>78</v>
      </c>
      <c r="I57" s="20" t="s">
        <v>8692</v>
      </c>
      <c r="J57" s="20" t="s">
        <v>7</v>
      </c>
    </row>
    <row r="58" spans="1:10" hidden="1" x14ac:dyDescent="0.25">
      <c r="A58" s="20" t="s">
        <v>8734</v>
      </c>
      <c r="B58" s="20" t="s">
        <v>8663</v>
      </c>
      <c r="C58" s="32" t="str">
        <f>Table_Query_from_KACAU10[[#This Row],[CODE]]</f>
        <v>KPIIA21</v>
      </c>
      <c r="D58" s="20" t="s">
        <v>10</v>
      </c>
      <c r="F58" s="21"/>
      <c r="H58" s="20" t="s">
        <v>78</v>
      </c>
      <c r="I58" s="20" t="s">
        <v>8707</v>
      </c>
      <c r="J58" s="20" t="s">
        <v>7</v>
      </c>
    </row>
    <row r="59" spans="1:10" ht="38.25" hidden="1" x14ac:dyDescent="0.25">
      <c r="A59" s="20" t="s">
        <v>8735</v>
      </c>
      <c r="B59" s="20" t="s">
        <v>8664</v>
      </c>
      <c r="C59" s="32" t="str">
        <f>Table_Query_from_KACAU10[[#This Row],[CODE]]</f>
        <v>KPIIA22</v>
      </c>
      <c r="D59" s="20" t="s">
        <v>10</v>
      </c>
      <c r="F59" s="21"/>
      <c r="H59" s="20" t="s">
        <v>78</v>
      </c>
      <c r="I59" s="20" t="s">
        <v>8708</v>
      </c>
      <c r="J59" s="20" t="s">
        <v>7</v>
      </c>
    </row>
    <row r="60" spans="1:10" hidden="1" x14ac:dyDescent="0.25">
      <c r="A60" s="20" t="s">
        <v>5505</v>
      </c>
      <c r="B60" s="20" t="s">
        <v>5506</v>
      </c>
      <c r="C60" s="32" t="str">
        <f>Table_Query_from_KACAU10[[#This Row],[CODE]]</f>
        <v>KPI7751</v>
      </c>
      <c r="D60" s="20" t="s">
        <v>10</v>
      </c>
      <c r="F60" s="21"/>
      <c r="H60" s="20" t="s">
        <v>78</v>
      </c>
      <c r="I60" s="20" t="s">
        <v>4073</v>
      </c>
      <c r="J60" s="20" t="s">
        <v>7</v>
      </c>
    </row>
    <row r="61" spans="1:10" hidden="1" x14ac:dyDescent="0.25">
      <c r="A61" s="20" t="s">
        <v>5517</v>
      </c>
      <c r="B61" s="20" t="s">
        <v>5518</v>
      </c>
      <c r="C61" s="32" t="str">
        <f>Table_Query_from_KACAU10[[#This Row],[CODE]]</f>
        <v>KPI7757</v>
      </c>
      <c r="D61" s="20" t="s">
        <v>10</v>
      </c>
      <c r="F61" s="21"/>
      <c r="H61" s="20" t="s">
        <v>78</v>
      </c>
      <c r="I61" s="20" t="s">
        <v>3988</v>
      </c>
      <c r="J61" s="20" t="s">
        <v>7</v>
      </c>
    </row>
    <row r="62" spans="1:10" hidden="1" x14ac:dyDescent="0.25">
      <c r="A62" s="20" t="s">
        <v>4620</v>
      </c>
      <c r="B62" s="20" t="s">
        <v>4621</v>
      </c>
      <c r="C62" s="32" t="str">
        <f>Table_Query_from_KACAU10[[#This Row],[CODE]]</f>
        <v>KPI5064</v>
      </c>
      <c r="D62" s="20" t="s">
        <v>10</v>
      </c>
      <c r="F62" s="21"/>
      <c r="H62" s="20" t="s">
        <v>78</v>
      </c>
      <c r="I62" s="20" t="s">
        <v>3806</v>
      </c>
      <c r="J62" s="20" t="s">
        <v>7</v>
      </c>
    </row>
    <row r="63" spans="1:10" ht="25.5" hidden="1" x14ac:dyDescent="0.25">
      <c r="A63" s="20" t="s">
        <v>5723</v>
      </c>
      <c r="B63" s="20" t="s">
        <v>5724</v>
      </c>
      <c r="C63" s="32" t="str">
        <f>Table_Query_from_KACAU10[[#This Row],[CODE]]</f>
        <v>KPI7889</v>
      </c>
      <c r="D63" s="20" t="s">
        <v>10</v>
      </c>
      <c r="F63" s="21"/>
      <c r="H63" s="20" t="s">
        <v>78</v>
      </c>
      <c r="I63" s="20" t="s">
        <v>3670</v>
      </c>
      <c r="J63" s="20" t="s">
        <v>7</v>
      </c>
    </row>
    <row r="64" spans="1:10" ht="25.5" hidden="1" x14ac:dyDescent="0.25">
      <c r="A64" s="20" t="s">
        <v>5525</v>
      </c>
      <c r="B64" s="20" t="s">
        <v>5526</v>
      </c>
      <c r="C64" s="32" t="str">
        <f>Table_Query_from_KACAU10[[#This Row],[CODE]]</f>
        <v>KPI7762</v>
      </c>
      <c r="D64" s="20" t="s">
        <v>10</v>
      </c>
      <c r="F64" s="21"/>
      <c r="H64" s="20" t="s">
        <v>78</v>
      </c>
      <c r="I64" s="20" t="s">
        <v>4000</v>
      </c>
      <c r="J64" s="20" t="s">
        <v>7</v>
      </c>
    </row>
    <row r="65" spans="1:10" hidden="1" x14ac:dyDescent="0.25">
      <c r="A65" s="20" t="s">
        <v>5531</v>
      </c>
      <c r="B65" s="20" t="s">
        <v>5532</v>
      </c>
      <c r="C65" s="32" t="str">
        <f>Table_Query_from_KACAU10[[#This Row],[CODE]]</f>
        <v>KPI7765</v>
      </c>
      <c r="D65" s="20" t="s">
        <v>10</v>
      </c>
      <c r="F65" s="21"/>
      <c r="H65" s="20" t="s">
        <v>78</v>
      </c>
      <c r="I65" s="20" t="s">
        <v>4085</v>
      </c>
      <c r="J65" s="20" t="s">
        <v>7</v>
      </c>
    </row>
    <row r="66" spans="1:10" hidden="1" x14ac:dyDescent="0.25">
      <c r="A66" s="20" t="s">
        <v>5572</v>
      </c>
      <c r="B66" s="20" t="s">
        <v>5573</v>
      </c>
      <c r="C66" s="32" t="str">
        <f>Table_Query_from_KACAU10[[#This Row],[CODE]]</f>
        <v>KPI7812</v>
      </c>
      <c r="D66" s="20" t="s">
        <v>10</v>
      </c>
      <c r="F66" s="21"/>
      <c r="H66" s="20" t="s">
        <v>78</v>
      </c>
      <c r="I66" s="20" t="s">
        <v>667</v>
      </c>
      <c r="J66" s="20" t="s">
        <v>7</v>
      </c>
    </row>
    <row r="67" spans="1:10" ht="25.5" hidden="1" x14ac:dyDescent="0.25">
      <c r="A67" s="20" t="s">
        <v>5513</v>
      </c>
      <c r="B67" s="20" t="s">
        <v>5514</v>
      </c>
      <c r="C67" s="32" t="str">
        <f>Table_Query_from_KACAU10[[#This Row],[CODE]]</f>
        <v>KPI7755</v>
      </c>
      <c r="D67" s="20" t="s">
        <v>10</v>
      </c>
      <c r="F67" s="21"/>
      <c r="H67" s="20" t="s">
        <v>78</v>
      </c>
      <c r="I67" s="20" t="s">
        <v>894</v>
      </c>
      <c r="J67" s="20" t="s">
        <v>7</v>
      </c>
    </row>
    <row r="68" spans="1:10" ht="25.5" hidden="1" x14ac:dyDescent="0.25">
      <c r="A68" s="20" t="s">
        <v>5537</v>
      </c>
      <c r="B68" s="20" t="s">
        <v>5538</v>
      </c>
      <c r="C68" s="32" t="str">
        <f>Table_Query_from_KACAU10[[#This Row],[CODE]]</f>
        <v>KPI7768</v>
      </c>
      <c r="D68" s="20" t="s">
        <v>10</v>
      </c>
      <c r="F68" s="21"/>
      <c r="H68" s="20" t="s">
        <v>78</v>
      </c>
      <c r="I68" s="20" t="s">
        <v>4091</v>
      </c>
      <c r="J68" s="20" t="s">
        <v>7</v>
      </c>
    </row>
    <row r="69" spans="1:10" ht="25.5" hidden="1" x14ac:dyDescent="0.25">
      <c r="A69" s="20" t="s">
        <v>5735</v>
      </c>
      <c r="B69" s="20" t="s">
        <v>5736</v>
      </c>
      <c r="C69" s="32" t="str">
        <f>Table_Query_from_KACAU10[[#This Row],[CODE]]</f>
        <v>KPI7895</v>
      </c>
      <c r="D69" s="20" t="s">
        <v>10</v>
      </c>
      <c r="F69" s="21"/>
      <c r="H69" s="20" t="s">
        <v>78</v>
      </c>
      <c r="I69" s="20" t="s">
        <v>793</v>
      </c>
      <c r="J69" s="20" t="s">
        <v>7</v>
      </c>
    </row>
    <row r="70" spans="1:10" ht="25.5" hidden="1" x14ac:dyDescent="0.25">
      <c r="A70" s="20" t="s">
        <v>5019</v>
      </c>
      <c r="B70" s="20" t="s">
        <v>5020</v>
      </c>
      <c r="C70" s="32" t="str">
        <f>Table_Query_from_KACAU10[[#This Row],[CODE]]</f>
        <v>KPI5675</v>
      </c>
      <c r="D70" s="20" t="s">
        <v>10</v>
      </c>
      <c r="F70" s="21"/>
      <c r="H70" s="20" t="s">
        <v>42</v>
      </c>
      <c r="I70" s="20" t="s">
        <v>3936</v>
      </c>
      <c r="J70" s="20" t="s">
        <v>7</v>
      </c>
    </row>
    <row r="71" spans="1:10" ht="38.25" hidden="1" x14ac:dyDescent="0.25">
      <c r="A71" s="20" t="s">
        <v>4987</v>
      </c>
      <c r="B71" s="20" t="s">
        <v>4988</v>
      </c>
      <c r="C71" s="32" t="str">
        <f>Table_Query_from_KACAU10[[#This Row],[CODE]]</f>
        <v>KPI5659</v>
      </c>
      <c r="D71" s="20" t="s">
        <v>10</v>
      </c>
      <c r="F71" s="21"/>
      <c r="H71" s="20" t="s">
        <v>42</v>
      </c>
      <c r="I71" s="20" t="s">
        <v>896</v>
      </c>
      <c r="J71" s="20" t="s">
        <v>7</v>
      </c>
    </row>
    <row r="72" spans="1:10" ht="25.5" hidden="1" x14ac:dyDescent="0.25">
      <c r="A72" s="20" t="s">
        <v>4989</v>
      </c>
      <c r="B72" s="20" t="s">
        <v>4990</v>
      </c>
      <c r="C72" s="32" t="str">
        <f>Table_Query_from_KACAU10[[#This Row],[CODE]]</f>
        <v>KPI5660</v>
      </c>
      <c r="D72" s="20" t="s">
        <v>10</v>
      </c>
      <c r="F72" s="21"/>
      <c r="H72" s="20" t="s">
        <v>78</v>
      </c>
      <c r="I72" s="20" t="s">
        <v>803</v>
      </c>
      <c r="J72" s="20" t="s">
        <v>7</v>
      </c>
    </row>
    <row r="73" spans="1:10" ht="25.5" hidden="1" x14ac:dyDescent="0.25">
      <c r="A73" s="20" t="s">
        <v>5062</v>
      </c>
      <c r="B73" s="20" t="s">
        <v>5063</v>
      </c>
      <c r="C73" s="32" t="str">
        <f>Table_Query_from_KACAU10[[#This Row],[CODE]]</f>
        <v>KPI5697</v>
      </c>
      <c r="D73" s="20" t="s">
        <v>10</v>
      </c>
      <c r="F73" s="21"/>
      <c r="H73" s="20" t="s">
        <v>78</v>
      </c>
      <c r="I73" s="20" t="s">
        <v>829</v>
      </c>
      <c r="J73" s="20" t="s">
        <v>7</v>
      </c>
    </row>
    <row r="74" spans="1:10" ht="25.5" hidden="1" x14ac:dyDescent="0.25">
      <c r="A74" s="20" t="s">
        <v>3474</v>
      </c>
      <c r="B74" s="20" t="s">
        <v>3475</v>
      </c>
      <c r="C74" s="32" t="str">
        <f>Table_Query_from_KACAU10[[#This Row],[CODE]]</f>
        <v>KPI1284</v>
      </c>
      <c r="D74" s="20" t="s">
        <v>10</v>
      </c>
      <c r="F74" s="21"/>
      <c r="H74" s="20" t="s">
        <v>78</v>
      </c>
      <c r="I74" s="20" t="s">
        <v>3425</v>
      </c>
      <c r="J74" s="20" t="s">
        <v>7</v>
      </c>
    </row>
    <row r="75" spans="1:10" ht="25.5" hidden="1" x14ac:dyDescent="0.25">
      <c r="A75" s="20" t="s">
        <v>9082</v>
      </c>
      <c r="B75" s="20" t="s">
        <v>8900</v>
      </c>
      <c r="C75" s="32" t="str">
        <f>Table_Query_from_KACAU10[[#This Row],[CODE]]</f>
        <v>KPIRSV127</v>
      </c>
      <c r="D75" s="20" t="s">
        <v>10</v>
      </c>
      <c r="F75" s="21"/>
      <c r="H75" s="20" t="s">
        <v>78</v>
      </c>
      <c r="I75" s="20" t="s">
        <v>9135</v>
      </c>
      <c r="J75" s="20" t="s">
        <v>7</v>
      </c>
    </row>
    <row r="76" spans="1:10" hidden="1" x14ac:dyDescent="0.25">
      <c r="A76" s="20" t="s">
        <v>10663</v>
      </c>
      <c r="B76" s="20" t="s">
        <v>10664</v>
      </c>
      <c r="C76" s="32" t="str">
        <f>Table_Query_from_KACAU10[[#This Row],[CODE]]</f>
        <v>KPIRSVLOU127</v>
      </c>
      <c r="D76" s="20" t="s">
        <v>10</v>
      </c>
      <c r="F76" s="21"/>
      <c r="H76" s="20" t="s">
        <v>78</v>
      </c>
      <c r="I76" s="20" t="s">
        <v>9136</v>
      </c>
      <c r="J76" s="20" t="s">
        <v>7</v>
      </c>
    </row>
    <row r="77" spans="1:10" ht="25.5" hidden="1" x14ac:dyDescent="0.25">
      <c r="A77" s="20" t="s">
        <v>10414</v>
      </c>
      <c r="B77" s="20" t="s">
        <v>10415</v>
      </c>
      <c r="C77" s="32" t="str">
        <f>Table_Query_from_KACAU10[[#This Row],[CODE]]</f>
        <v>KPINTH116</v>
      </c>
      <c r="D77" s="20" t="s">
        <v>10</v>
      </c>
      <c r="F77" s="21"/>
      <c r="H77" s="20" t="s">
        <v>78</v>
      </c>
      <c r="I77" s="20" t="s">
        <v>10270</v>
      </c>
      <c r="J77" s="20" t="s">
        <v>7</v>
      </c>
    </row>
    <row r="78" spans="1:10" hidden="1" x14ac:dyDescent="0.25">
      <c r="A78" s="20" t="s">
        <v>10563</v>
      </c>
      <c r="B78" s="20" t="s">
        <v>10564</v>
      </c>
      <c r="C78" s="32" t="str">
        <f>Table_Query_from_KACAU10[[#This Row],[CODE]]</f>
        <v>KPINTH62</v>
      </c>
      <c r="D78" s="20" t="s">
        <v>10</v>
      </c>
      <c r="F78" s="21"/>
      <c r="H78" s="20" t="s">
        <v>78</v>
      </c>
      <c r="I78" s="20" t="s">
        <v>10270</v>
      </c>
      <c r="J78" s="20" t="s">
        <v>7</v>
      </c>
    </row>
    <row r="79" spans="1:10" hidden="1" x14ac:dyDescent="0.25">
      <c r="A79" s="20" t="s">
        <v>10623</v>
      </c>
      <c r="B79" s="20" t="s">
        <v>10624</v>
      </c>
      <c r="C79" s="32" t="str">
        <f>Table_Query_from_KACAU10[[#This Row],[CODE]]</f>
        <v>KPINTH92</v>
      </c>
      <c r="D79" s="20" t="s">
        <v>10</v>
      </c>
      <c r="F79" s="21"/>
      <c r="H79" s="20" t="s">
        <v>78</v>
      </c>
      <c r="I79" s="20" t="s">
        <v>10302</v>
      </c>
      <c r="J79" s="20" t="s">
        <v>7</v>
      </c>
    </row>
    <row r="80" spans="1:10" hidden="1" x14ac:dyDescent="0.25">
      <c r="A80" s="20" t="s">
        <v>4407</v>
      </c>
      <c r="B80" s="20" t="s">
        <v>4408</v>
      </c>
      <c r="C80" s="32" t="str">
        <f>Table_Query_from_KACAU10[[#This Row],[CODE]]</f>
        <v>KPI4097</v>
      </c>
      <c r="D80" s="20" t="s">
        <v>10</v>
      </c>
      <c r="F80" s="21"/>
      <c r="H80" s="20" t="s">
        <v>78</v>
      </c>
      <c r="I80" s="20" t="s">
        <v>3793</v>
      </c>
      <c r="J80" s="20" t="s">
        <v>7</v>
      </c>
    </row>
    <row r="81" spans="1:10" hidden="1" x14ac:dyDescent="0.25">
      <c r="A81" s="20" t="s">
        <v>1890</v>
      </c>
      <c r="B81" s="20" t="s">
        <v>961</v>
      </c>
      <c r="C81" s="32" t="str">
        <f>Table_Query_from_KACAU10[[#This Row],[CODE]]</f>
        <v>KPI09</v>
      </c>
      <c r="D81" s="20" t="s">
        <v>10</v>
      </c>
      <c r="F81" s="21"/>
      <c r="H81" s="20" t="s">
        <v>78</v>
      </c>
      <c r="I81" s="20" t="s">
        <v>634</v>
      </c>
      <c r="J81" s="20" t="s">
        <v>7</v>
      </c>
    </row>
    <row r="82" spans="1:10" hidden="1" x14ac:dyDescent="0.25">
      <c r="A82" s="20" t="s">
        <v>10605</v>
      </c>
      <c r="B82" s="20" t="s">
        <v>10606</v>
      </c>
      <c r="C82" s="32" t="str">
        <f>Table_Query_from_KACAU10[[#This Row],[CODE]]</f>
        <v>KPINTH83</v>
      </c>
      <c r="D82" s="20" t="s">
        <v>10</v>
      </c>
      <c r="F82" s="21"/>
      <c r="H82" s="20" t="s">
        <v>78</v>
      </c>
      <c r="I82" s="20" t="s">
        <v>10286</v>
      </c>
      <c r="J82" s="20" t="s">
        <v>7</v>
      </c>
    </row>
    <row r="83" spans="1:10" hidden="1" x14ac:dyDescent="0.25">
      <c r="A83" s="20" t="s">
        <v>1891</v>
      </c>
      <c r="B83" s="20" t="s">
        <v>962</v>
      </c>
      <c r="C83" s="32" t="str">
        <f>Table_Query_from_KACAU10[[#This Row],[CODE]]</f>
        <v>KPI10</v>
      </c>
      <c r="D83" s="20" t="s">
        <v>10</v>
      </c>
      <c r="F83" s="21"/>
      <c r="H83" s="20" t="s">
        <v>78</v>
      </c>
      <c r="I83" s="20" t="s">
        <v>750</v>
      </c>
      <c r="J83" s="20" t="s">
        <v>7</v>
      </c>
    </row>
    <row r="84" spans="1:10" hidden="1" x14ac:dyDescent="0.25">
      <c r="A84" s="20" t="s">
        <v>10143</v>
      </c>
      <c r="B84" s="20" t="s">
        <v>9895</v>
      </c>
      <c r="C84" s="32" t="str">
        <f>Table_Query_from_KACAU10[[#This Row],[CODE]]</f>
        <v>KPIOPR115</v>
      </c>
      <c r="D84" s="20" t="s">
        <v>10</v>
      </c>
      <c r="F84" s="21"/>
      <c r="H84" s="20" t="s">
        <v>78</v>
      </c>
      <c r="I84" s="20" t="s">
        <v>9985</v>
      </c>
      <c r="J84" s="20" t="s">
        <v>7</v>
      </c>
    </row>
    <row r="85" spans="1:10" hidden="1" x14ac:dyDescent="0.25">
      <c r="A85" s="20" t="s">
        <v>1892</v>
      </c>
      <c r="B85" s="20" t="s">
        <v>963</v>
      </c>
      <c r="C85" s="32" t="str">
        <f>Table_Query_from_KACAU10[[#This Row],[CODE]]</f>
        <v>KPI11</v>
      </c>
      <c r="D85" s="20" t="s">
        <v>10</v>
      </c>
      <c r="F85" s="21"/>
      <c r="H85" s="20" t="s">
        <v>78</v>
      </c>
      <c r="I85" s="20" t="s">
        <v>674</v>
      </c>
      <c r="J85" s="20" t="s">
        <v>7</v>
      </c>
    </row>
    <row r="86" spans="1:10" hidden="1" x14ac:dyDescent="0.25">
      <c r="A86" s="20" t="s">
        <v>7806</v>
      </c>
      <c r="B86" s="20" t="s">
        <v>7807</v>
      </c>
      <c r="C86" s="32" t="str">
        <f>Table_Query_from_KACAU10[[#This Row],[CODE]]</f>
        <v>KPIBS08</v>
      </c>
      <c r="D86" s="20" t="s">
        <v>10</v>
      </c>
      <c r="F86" s="21"/>
      <c r="H86" s="20" t="s">
        <v>78</v>
      </c>
      <c r="I86" s="20" t="s">
        <v>674</v>
      </c>
      <c r="J86" s="20" t="s">
        <v>7</v>
      </c>
    </row>
    <row r="87" spans="1:10" hidden="1" x14ac:dyDescent="0.25">
      <c r="A87" s="20" t="s">
        <v>7802</v>
      </c>
      <c r="B87" s="20" t="s">
        <v>7803</v>
      </c>
      <c r="C87" s="32" t="str">
        <f>Table_Query_from_KACAU10[[#This Row],[CODE]]</f>
        <v>KPIBS06</v>
      </c>
      <c r="D87" s="20" t="s">
        <v>10</v>
      </c>
      <c r="F87" s="21"/>
      <c r="H87" s="20" t="s">
        <v>78</v>
      </c>
      <c r="I87" s="20" t="s">
        <v>7739</v>
      </c>
      <c r="J87" s="20" t="s">
        <v>7</v>
      </c>
    </row>
    <row r="88" spans="1:10" ht="38.25" hidden="1" x14ac:dyDescent="0.25">
      <c r="A88" s="20" t="s">
        <v>1893</v>
      </c>
      <c r="B88" s="20" t="s">
        <v>964</v>
      </c>
      <c r="C88" s="32" t="str">
        <f>Table_Query_from_KACAU10[[#This Row],[CODE]]</f>
        <v>KPI12</v>
      </c>
      <c r="D88" s="20" t="s">
        <v>10</v>
      </c>
      <c r="F88" s="21"/>
      <c r="H88" s="20" t="s">
        <v>78</v>
      </c>
      <c r="I88" s="20" t="s">
        <v>884</v>
      </c>
      <c r="J88" s="20" t="s">
        <v>7</v>
      </c>
    </row>
    <row r="89" spans="1:10" ht="38.25" hidden="1" x14ac:dyDescent="0.25">
      <c r="A89" s="20" t="s">
        <v>6155</v>
      </c>
      <c r="B89" s="20" t="s">
        <v>6156</v>
      </c>
      <c r="C89" s="32" t="str">
        <f>Table_Query_from_KACAU10[[#This Row],[CODE]]</f>
        <v>KPI8413</v>
      </c>
      <c r="D89" s="20" t="s">
        <v>10</v>
      </c>
      <c r="F89" s="21"/>
      <c r="H89" s="20" t="s">
        <v>78</v>
      </c>
      <c r="I89" s="20" t="s">
        <v>938</v>
      </c>
      <c r="J89" s="20" t="s">
        <v>7</v>
      </c>
    </row>
    <row r="90" spans="1:10" hidden="1" x14ac:dyDescent="0.25">
      <c r="A90" s="20" t="s">
        <v>5256</v>
      </c>
      <c r="B90" s="20" t="s">
        <v>5257</v>
      </c>
      <c r="C90" s="32" t="str">
        <f>Table_Query_from_KACAU10[[#This Row],[CODE]]</f>
        <v>KPI6606</v>
      </c>
      <c r="D90" s="20" t="s">
        <v>10</v>
      </c>
      <c r="F90" s="21"/>
      <c r="H90" s="20" t="s">
        <v>78</v>
      </c>
      <c r="I90" s="20" t="s">
        <v>547</v>
      </c>
      <c r="J90" s="20" t="s">
        <v>7</v>
      </c>
    </row>
    <row r="91" spans="1:10" ht="25.5" hidden="1" x14ac:dyDescent="0.25">
      <c r="A91" s="20" t="s">
        <v>1894</v>
      </c>
      <c r="B91" s="20" t="s">
        <v>965</v>
      </c>
      <c r="C91" s="32" t="str">
        <f>Table_Query_from_KACAU10[[#This Row],[CODE]]</f>
        <v>KPI13</v>
      </c>
      <c r="D91" s="20" t="s">
        <v>10</v>
      </c>
      <c r="F91" s="21"/>
      <c r="H91" s="20" t="s">
        <v>78</v>
      </c>
      <c r="I91" s="20" t="s">
        <v>654</v>
      </c>
      <c r="J91" s="20" t="s">
        <v>7</v>
      </c>
    </row>
    <row r="92" spans="1:10" ht="25.5" hidden="1" x14ac:dyDescent="0.25">
      <c r="A92" s="20" t="s">
        <v>4622</v>
      </c>
      <c r="B92" s="20" t="s">
        <v>4623</v>
      </c>
      <c r="C92" s="32" t="str">
        <f>Table_Query_from_KACAU10[[#This Row],[CODE]]</f>
        <v>KPI5065</v>
      </c>
      <c r="D92" s="20" t="s">
        <v>10</v>
      </c>
      <c r="F92" s="21"/>
      <c r="H92" s="20" t="s">
        <v>78</v>
      </c>
      <c r="I92" s="20" t="s">
        <v>3835</v>
      </c>
      <c r="J92" s="20" t="s">
        <v>7</v>
      </c>
    </row>
    <row r="93" spans="1:10" hidden="1" x14ac:dyDescent="0.25">
      <c r="A93" s="20" t="s">
        <v>4624</v>
      </c>
      <c r="B93" s="20" t="s">
        <v>4625</v>
      </c>
      <c r="C93" s="32" t="str">
        <f>Table_Query_from_KACAU10[[#This Row],[CODE]]</f>
        <v>KPI5066</v>
      </c>
      <c r="D93" s="20" t="s">
        <v>10</v>
      </c>
      <c r="F93" s="21"/>
      <c r="H93" s="20" t="s">
        <v>78</v>
      </c>
      <c r="I93" s="20" t="s">
        <v>3835</v>
      </c>
      <c r="J93" s="20" t="s">
        <v>7</v>
      </c>
    </row>
    <row r="94" spans="1:10" hidden="1" x14ac:dyDescent="0.25">
      <c r="A94" s="20" t="s">
        <v>1895</v>
      </c>
      <c r="B94" s="20" t="s">
        <v>966</v>
      </c>
      <c r="C94" s="32" t="str">
        <f>Table_Query_from_KACAU10[[#This Row],[CODE]]</f>
        <v>KPI14</v>
      </c>
      <c r="D94" s="20" t="s">
        <v>10</v>
      </c>
      <c r="F94" s="21"/>
      <c r="H94" s="20" t="s">
        <v>78</v>
      </c>
      <c r="I94" s="20" t="s">
        <v>750</v>
      </c>
      <c r="J94" s="20" t="s">
        <v>7</v>
      </c>
    </row>
    <row r="95" spans="1:10" ht="25.5" hidden="1" x14ac:dyDescent="0.25">
      <c r="A95" s="20" t="s">
        <v>3092</v>
      </c>
      <c r="B95" s="20" t="s">
        <v>3088</v>
      </c>
      <c r="C95" s="32" t="str">
        <f>Table_Query_from_KACAU10[[#This Row],[CODE]]</f>
        <v>KPI2005</v>
      </c>
      <c r="D95" s="20" t="s">
        <v>10</v>
      </c>
      <c r="F95" s="21"/>
      <c r="H95" s="20" t="s">
        <v>78</v>
      </c>
      <c r="I95" s="20" t="s">
        <v>765</v>
      </c>
      <c r="J95" s="20" t="s">
        <v>7</v>
      </c>
    </row>
    <row r="96" spans="1:10" hidden="1" x14ac:dyDescent="0.25">
      <c r="A96" s="20" t="s">
        <v>5156</v>
      </c>
      <c r="B96" s="20" t="s">
        <v>5157</v>
      </c>
      <c r="C96" s="32" t="str">
        <f>Table_Query_from_KACAU10[[#This Row],[CODE]]</f>
        <v>KPI6534</v>
      </c>
      <c r="D96" s="20" t="s">
        <v>10</v>
      </c>
      <c r="F96" s="21"/>
      <c r="H96" s="20" t="s">
        <v>78</v>
      </c>
      <c r="I96" s="20" t="s">
        <v>765</v>
      </c>
      <c r="J96" s="20" t="s">
        <v>7</v>
      </c>
    </row>
    <row r="97" spans="1:10" hidden="1" x14ac:dyDescent="0.25">
      <c r="A97" s="20" t="s">
        <v>1896</v>
      </c>
      <c r="B97" s="20" t="s">
        <v>303</v>
      </c>
      <c r="C97" s="32" t="str">
        <f>Table_Query_from_KACAU10[[#This Row],[CODE]]</f>
        <v>KPI15</v>
      </c>
      <c r="D97" s="20" t="s">
        <v>10</v>
      </c>
      <c r="F97" s="21"/>
      <c r="H97" s="20" t="s">
        <v>42</v>
      </c>
      <c r="I97" s="20" t="s">
        <v>524</v>
      </c>
      <c r="J97" s="20" t="s">
        <v>7</v>
      </c>
    </row>
    <row r="98" spans="1:10" ht="25.5" hidden="1" x14ac:dyDescent="0.25">
      <c r="A98" s="20" t="s">
        <v>5185</v>
      </c>
      <c r="B98" s="20" t="s">
        <v>5186</v>
      </c>
      <c r="C98" s="32" t="str">
        <f>Table_Query_from_KACAU10[[#This Row],[CODE]]</f>
        <v>KPI6550</v>
      </c>
      <c r="D98" s="20" t="s">
        <v>10</v>
      </c>
      <c r="F98" s="21"/>
      <c r="H98" s="20" t="s">
        <v>42</v>
      </c>
      <c r="I98" s="20" t="s">
        <v>861</v>
      </c>
      <c r="J98" s="20" t="s">
        <v>7</v>
      </c>
    </row>
    <row r="99" spans="1:10" hidden="1" x14ac:dyDescent="0.25">
      <c r="A99" s="20" t="s">
        <v>5234</v>
      </c>
      <c r="B99" s="20" t="s">
        <v>5186</v>
      </c>
      <c r="C99" s="32" t="str">
        <f>Table_Query_from_KACAU10[[#This Row],[CODE]]</f>
        <v>KPI6579</v>
      </c>
      <c r="D99" s="20" t="s">
        <v>10</v>
      </c>
      <c r="F99" s="21"/>
      <c r="H99" s="20" t="s">
        <v>42</v>
      </c>
      <c r="I99" s="20" t="s">
        <v>861</v>
      </c>
      <c r="J99" s="20" t="s">
        <v>7</v>
      </c>
    </row>
    <row r="100" spans="1:10" hidden="1" x14ac:dyDescent="0.25">
      <c r="A100" s="20" t="s">
        <v>5240</v>
      </c>
      <c r="B100" s="20" t="s">
        <v>5186</v>
      </c>
      <c r="C100" s="32" t="str">
        <f>Table_Query_from_KACAU10[[#This Row],[CODE]]</f>
        <v>KPI6584</v>
      </c>
      <c r="D100" s="20" t="s">
        <v>10</v>
      </c>
      <c r="F100" s="21"/>
      <c r="H100" s="20" t="s">
        <v>42</v>
      </c>
      <c r="I100" s="20" t="s">
        <v>861</v>
      </c>
      <c r="J100" s="20" t="s">
        <v>7</v>
      </c>
    </row>
    <row r="101" spans="1:10" hidden="1" x14ac:dyDescent="0.25">
      <c r="A101" s="20" t="s">
        <v>5096</v>
      </c>
      <c r="B101" s="20" t="s">
        <v>5097</v>
      </c>
      <c r="C101" s="32" t="str">
        <f>Table_Query_from_KACAU10[[#This Row],[CODE]]</f>
        <v>KPI6501</v>
      </c>
      <c r="D101" s="20" t="s">
        <v>10</v>
      </c>
      <c r="F101" s="21"/>
      <c r="H101" s="20" t="s">
        <v>42</v>
      </c>
      <c r="I101" s="20" t="s">
        <v>861</v>
      </c>
      <c r="J101" s="20" t="s">
        <v>7</v>
      </c>
    </row>
    <row r="102" spans="1:10" hidden="1" x14ac:dyDescent="0.25">
      <c r="A102" s="20" t="s">
        <v>5222</v>
      </c>
      <c r="B102" s="20" t="s">
        <v>5223</v>
      </c>
      <c r="C102" s="32" t="str">
        <f>Table_Query_from_KACAU10[[#This Row],[CODE]]</f>
        <v>KPI6572</v>
      </c>
      <c r="D102" s="20" t="s">
        <v>10</v>
      </c>
      <c r="F102" s="21"/>
      <c r="H102" s="20" t="s">
        <v>42</v>
      </c>
      <c r="I102" s="20" t="s">
        <v>3702</v>
      </c>
      <c r="J102" s="20" t="s">
        <v>7</v>
      </c>
    </row>
    <row r="103" spans="1:10" ht="25.5" hidden="1" x14ac:dyDescent="0.25">
      <c r="A103" s="20" t="s">
        <v>5168</v>
      </c>
      <c r="B103" s="20" t="s">
        <v>5169</v>
      </c>
      <c r="C103" s="32" t="str">
        <f>Table_Query_from_KACAU10[[#This Row],[CODE]]</f>
        <v>KPI6540</v>
      </c>
      <c r="D103" s="20" t="s">
        <v>10</v>
      </c>
      <c r="F103" s="21"/>
      <c r="H103" s="20" t="s">
        <v>42</v>
      </c>
      <c r="I103" s="20" t="s">
        <v>3702</v>
      </c>
      <c r="J103" s="20" t="s">
        <v>7</v>
      </c>
    </row>
    <row r="104" spans="1:10" hidden="1" x14ac:dyDescent="0.25">
      <c r="A104" s="20" t="s">
        <v>5108</v>
      </c>
      <c r="B104" s="20" t="s">
        <v>5109</v>
      </c>
      <c r="C104" s="32" t="str">
        <f>Table_Query_from_KACAU10[[#This Row],[CODE]]</f>
        <v>KPI6507</v>
      </c>
      <c r="D104" s="20" t="s">
        <v>10</v>
      </c>
      <c r="F104" s="21"/>
      <c r="H104" s="20" t="s">
        <v>42</v>
      </c>
      <c r="I104" s="20" t="s">
        <v>3702</v>
      </c>
      <c r="J104" s="20" t="s">
        <v>7</v>
      </c>
    </row>
    <row r="105" spans="1:10" hidden="1" x14ac:dyDescent="0.25">
      <c r="A105" s="20" t="s">
        <v>4888</v>
      </c>
      <c r="B105" s="20" t="s">
        <v>4889</v>
      </c>
      <c r="C105" s="32" t="str">
        <f>Table_Query_from_KACAU10[[#This Row],[CODE]]</f>
        <v>KPI5607</v>
      </c>
      <c r="D105" s="20" t="s">
        <v>10</v>
      </c>
      <c r="F105" s="21"/>
      <c r="H105" s="20" t="s">
        <v>42</v>
      </c>
      <c r="I105" s="20" t="s">
        <v>546</v>
      </c>
      <c r="J105" s="20" t="s">
        <v>7</v>
      </c>
    </row>
    <row r="106" spans="1:10" hidden="1" x14ac:dyDescent="0.25">
      <c r="A106" s="20" t="s">
        <v>5160</v>
      </c>
      <c r="B106" s="20" t="s">
        <v>5161</v>
      </c>
      <c r="C106" s="32" t="str">
        <f>Table_Query_from_KACAU10[[#This Row],[CODE]]</f>
        <v>KPI6536</v>
      </c>
      <c r="D106" s="20" t="s">
        <v>10</v>
      </c>
      <c r="F106" s="21"/>
      <c r="H106" s="20" t="s">
        <v>42</v>
      </c>
      <c r="I106" s="20" t="s">
        <v>778</v>
      </c>
      <c r="J106" s="20" t="s">
        <v>7</v>
      </c>
    </row>
    <row r="107" spans="1:10" hidden="1" x14ac:dyDescent="0.25">
      <c r="A107" s="20" t="s">
        <v>5216</v>
      </c>
      <c r="B107" s="20" t="s">
        <v>5161</v>
      </c>
      <c r="C107" s="32" t="str">
        <f>Table_Query_from_KACAU10[[#This Row],[CODE]]</f>
        <v>KPI6568</v>
      </c>
      <c r="D107" s="20" t="s">
        <v>10</v>
      </c>
      <c r="F107" s="21"/>
      <c r="H107" s="20" t="s">
        <v>42</v>
      </c>
      <c r="I107" s="20" t="s">
        <v>778</v>
      </c>
      <c r="J107" s="20" t="s">
        <v>7</v>
      </c>
    </row>
    <row r="108" spans="1:10" hidden="1" x14ac:dyDescent="0.25">
      <c r="A108" s="20" t="s">
        <v>5102</v>
      </c>
      <c r="B108" s="20" t="s">
        <v>5103</v>
      </c>
      <c r="C108" s="32" t="str">
        <f>Table_Query_from_KACAU10[[#This Row],[CODE]]</f>
        <v>KPI6504</v>
      </c>
      <c r="D108" s="20" t="s">
        <v>10</v>
      </c>
      <c r="F108" s="21"/>
      <c r="H108" s="20" t="s">
        <v>42</v>
      </c>
      <c r="I108" s="20" t="s">
        <v>778</v>
      </c>
      <c r="J108" s="20" t="s">
        <v>7</v>
      </c>
    </row>
    <row r="109" spans="1:10" ht="25.5" hidden="1" x14ac:dyDescent="0.25">
      <c r="A109" s="20" t="s">
        <v>4784</v>
      </c>
      <c r="B109" s="20" t="s">
        <v>4785</v>
      </c>
      <c r="C109" s="32" t="str">
        <f>Table_Query_from_KACAU10[[#This Row],[CODE]]</f>
        <v>KPI5555</v>
      </c>
      <c r="D109" s="20" t="s">
        <v>10</v>
      </c>
      <c r="F109" s="21"/>
      <c r="H109" s="20" t="s">
        <v>42</v>
      </c>
      <c r="I109" s="20" t="s">
        <v>861</v>
      </c>
      <c r="J109" s="20" t="s">
        <v>7</v>
      </c>
    </row>
    <row r="110" spans="1:10" hidden="1" x14ac:dyDescent="0.25">
      <c r="A110" s="20" t="s">
        <v>4788</v>
      </c>
      <c r="B110" s="20" t="s">
        <v>4789</v>
      </c>
      <c r="C110" s="32" t="str">
        <f>Table_Query_from_KACAU10[[#This Row],[CODE]]</f>
        <v>KPI5557</v>
      </c>
      <c r="D110" s="20" t="s">
        <v>10</v>
      </c>
      <c r="F110" s="21"/>
      <c r="H110" s="20" t="s">
        <v>42</v>
      </c>
      <c r="I110" s="20" t="s">
        <v>3702</v>
      </c>
      <c r="J110" s="20" t="s">
        <v>7</v>
      </c>
    </row>
    <row r="111" spans="1:10" hidden="1" x14ac:dyDescent="0.25">
      <c r="A111" s="20" t="s">
        <v>5246</v>
      </c>
      <c r="B111" s="20" t="s">
        <v>5247</v>
      </c>
      <c r="C111" s="32" t="str">
        <f>Table_Query_from_KACAU10[[#This Row],[CODE]]</f>
        <v>KPI6601</v>
      </c>
      <c r="D111" s="20" t="s">
        <v>10</v>
      </c>
      <c r="F111" s="21"/>
      <c r="H111" s="20" t="s">
        <v>42</v>
      </c>
      <c r="I111" s="20" t="s">
        <v>861</v>
      </c>
      <c r="J111" s="20" t="s">
        <v>7</v>
      </c>
    </row>
    <row r="112" spans="1:10" hidden="1" x14ac:dyDescent="0.25">
      <c r="A112" s="20" t="s">
        <v>4935</v>
      </c>
      <c r="B112" s="20" t="s">
        <v>4936</v>
      </c>
      <c r="C112" s="32" t="str">
        <f>Table_Query_from_KACAU10[[#This Row],[CODE]]</f>
        <v>KPI5632</v>
      </c>
      <c r="D112" s="20" t="s">
        <v>10</v>
      </c>
      <c r="F112" s="21"/>
      <c r="H112" s="20" t="s">
        <v>42</v>
      </c>
      <c r="I112" s="20" t="s">
        <v>777</v>
      </c>
      <c r="J112" s="20" t="s">
        <v>7</v>
      </c>
    </row>
    <row r="113" spans="1:10" hidden="1" x14ac:dyDescent="0.25">
      <c r="A113" s="20" t="s">
        <v>4796</v>
      </c>
      <c r="B113" s="20" t="s">
        <v>4797</v>
      </c>
      <c r="C113" s="32" t="str">
        <f>Table_Query_from_KACAU10[[#This Row],[CODE]]</f>
        <v>KPI5561</v>
      </c>
      <c r="D113" s="20" t="s">
        <v>10</v>
      </c>
      <c r="F113" s="21"/>
      <c r="H113" s="20" t="s">
        <v>42</v>
      </c>
      <c r="I113" s="20" t="s">
        <v>777</v>
      </c>
      <c r="J113" s="20" t="s">
        <v>7</v>
      </c>
    </row>
    <row r="114" spans="1:10" hidden="1" x14ac:dyDescent="0.25">
      <c r="A114" s="20" t="s">
        <v>5254</v>
      </c>
      <c r="B114" s="20" t="s">
        <v>5255</v>
      </c>
      <c r="C114" s="32" t="str">
        <f>Table_Query_from_KACAU10[[#This Row],[CODE]]</f>
        <v>KPI6605</v>
      </c>
      <c r="D114" s="20" t="s">
        <v>10</v>
      </c>
      <c r="F114" s="21"/>
      <c r="H114" s="20" t="s">
        <v>78</v>
      </c>
      <c r="I114" s="20" t="s">
        <v>880</v>
      </c>
      <c r="J114" s="20" t="s">
        <v>7</v>
      </c>
    </row>
    <row r="115" spans="1:10" hidden="1" x14ac:dyDescent="0.25">
      <c r="A115" s="20" t="s">
        <v>5224</v>
      </c>
      <c r="B115" s="20" t="s">
        <v>5225</v>
      </c>
      <c r="C115" s="32" t="str">
        <f>Table_Query_from_KACAU10[[#This Row],[CODE]]</f>
        <v>KPI6573</v>
      </c>
      <c r="D115" s="20" t="s">
        <v>10</v>
      </c>
      <c r="F115" s="21"/>
      <c r="H115" s="20" t="s">
        <v>42</v>
      </c>
      <c r="I115" s="20" t="s">
        <v>3702</v>
      </c>
      <c r="J115" s="20" t="s">
        <v>7</v>
      </c>
    </row>
    <row r="116" spans="1:10" hidden="1" x14ac:dyDescent="0.25">
      <c r="A116" s="20" t="s">
        <v>5170</v>
      </c>
      <c r="B116" s="20" t="s">
        <v>5171</v>
      </c>
      <c r="C116" s="32" t="str">
        <f>Table_Query_from_KACAU10[[#This Row],[CODE]]</f>
        <v>KPI6541</v>
      </c>
      <c r="D116" s="20" t="s">
        <v>10</v>
      </c>
      <c r="F116" s="21"/>
      <c r="H116" s="20" t="s">
        <v>42</v>
      </c>
      <c r="I116" s="20" t="s">
        <v>3702</v>
      </c>
      <c r="J116" s="20" t="s">
        <v>7</v>
      </c>
    </row>
    <row r="117" spans="1:10" hidden="1" x14ac:dyDescent="0.25">
      <c r="A117" s="20" t="s">
        <v>5098</v>
      </c>
      <c r="B117" s="20" t="s">
        <v>5099</v>
      </c>
      <c r="C117" s="32" t="str">
        <f>Table_Query_from_KACAU10[[#This Row],[CODE]]</f>
        <v>KPI6502</v>
      </c>
      <c r="D117" s="20" t="s">
        <v>10</v>
      </c>
      <c r="F117" s="21"/>
      <c r="H117" s="20" t="s">
        <v>42</v>
      </c>
      <c r="I117" s="20" t="s">
        <v>861</v>
      </c>
      <c r="J117" s="20" t="s">
        <v>7</v>
      </c>
    </row>
    <row r="118" spans="1:10" hidden="1" x14ac:dyDescent="0.25">
      <c r="A118" s="20" t="s">
        <v>5110</v>
      </c>
      <c r="B118" s="20" t="s">
        <v>5111</v>
      </c>
      <c r="C118" s="32" t="str">
        <f>Table_Query_from_KACAU10[[#This Row],[CODE]]</f>
        <v>KPI6508</v>
      </c>
      <c r="D118" s="20" t="s">
        <v>10</v>
      </c>
      <c r="F118" s="21"/>
      <c r="H118" s="20" t="s">
        <v>42</v>
      </c>
      <c r="I118" s="20" t="s">
        <v>3702</v>
      </c>
      <c r="J118" s="20" t="s">
        <v>7</v>
      </c>
    </row>
    <row r="119" spans="1:10" hidden="1" x14ac:dyDescent="0.25">
      <c r="A119" s="20" t="s">
        <v>5235</v>
      </c>
      <c r="B119" s="20" t="s">
        <v>5236</v>
      </c>
      <c r="C119" s="32" t="str">
        <f>Table_Query_from_KACAU10[[#This Row],[CODE]]</f>
        <v>KPI6580</v>
      </c>
      <c r="D119" s="20" t="s">
        <v>10</v>
      </c>
      <c r="F119" s="21"/>
      <c r="H119" s="20" t="s">
        <v>42</v>
      </c>
      <c r="I119" s="20" t="s">
        <v>861</v>
      </c>
      <c r="J119" s="20" t="s">
        <v>7</v>
      </c>
    </row>
    <row r="120" spans="1:10" hidden="1" x14ac:dyDescent="0.25">
      <c r="A120" s="20" t="s">
        <v>5241</v>
      </c>
      <c r="B120" s="20" t="s">
        <v>5236</v>
      </c>
      <c r="C120" s="32" t="str">
        <f>Table_Query_from_KACAU10[[#This Row],[CODE]]</f>
        <v>KPI6585</v>
      </c>
      <c r="D120" s="20" t="s">
        <v>10</v>
      </c>
      <c r="F120" s="21"/>
      <c r="H120" s="20" t="s">
        <v>42</v>
      </c>
      <c r="I120" s="20" t="s">
        <v>861</v>
      </c>
      <c r="J120" s="20" t="s">
        <v>7</v>
      </c>
    </row>
    <row r="121" spans="1:10" hidden="1" x14ac:dyDescent="0.25">
      <c r="A121" s="20" t="s">
        <v>5187</v>
      </c>
      <c r="B121" s="20" t="s">
        <v>5188</v>
      </c>
      <c r="C121" s="32" t="str">
        <f>Table_Query_from_KACAU10[[#This Row],[CODE]]</f>
        <v>KPI6551</v>
      </c>
      <c r="D121" s="20" t="s">
        <v>10</v>
      </c>
      <c r="F121" s="21"/>
      <c r="H121" s="20" t="s">
        <v>42</v>
      </c>
      <c r="I121" s="20" t="s">
        <v>861</v>
      </c>
      <c r="J121" s="20" t="s">
        <v>7</v>
      </c>
    </row>
    <row r="122" spans="1:10" hidden="1" x14ac:dyDescent="0.25">
      <c r="A122" s="20" t="s">
        <v>10069</v>
      </c>
      <c r="B122" s="20" t="s">
        <v>9802</v>
      </c>
      <c r="C122" s="32" t="str">
        <f>Table_Query_from_KACAU10[[#This Row],[CODE]]</f>
        <v>KPIOPR41</v>
      </c>
      <c r="D122" s="20" t="s">
        <v>10</v>
      </c>
      <c r="F122" s="21"/>
      <c r="H122" s="20" t="s">
        <v>42</v>
      </c>
      <c r="I122" s="20" t="s">
        <v>3702</v>
      </c>
      <c r="J122" s="20" t="s">
        <v>7</v>
      </c>
    </row>
    <row r="123" spans="1:10" hidden="1" x14ac:dyDescent="0.25">
      <c r="A123" s="20" t="s">
        <v>10042</v>
      </c>
      <c r="B123" s="20" t="s">
        <v>9761</v>
      </c>
      <c r="C123" s="32" t="str">
        <f>Table_Query_from_KACAU10[[#This Row],[CODE]]</f>
        <v>KPIOPR14</v>
      </c>
      <c r="D123" s="20" t="s">
        <v>10</v>
      </c>
      <c r="F123" s="21"/>
      <c r="H123" s="20" t="s">
        <v>42</v>
      </c>
      <c r="I123" s="20" t="s">
        <v>546</v>
      </c>
      <c r="J123" s="20" t="s">
        <v>7</v>
      </c>
    </row>
    <row r="124" spans="1:10" hidden="1" x14ac:dyDescent="0.25">
      <c r="A124" s="20" t="s">
        <v>10073</v>
      </c>
      <c r="B124" s="20" t="s">
        <v>9807</v>
      </c>
      <c r="C124" s="32" t="str">
        <f>Table_Query_from_KACAU10[[#This Row],[CODE]]</f>
        <v>KPIOPR45</v>
      </c>
      <c r="D124" s="20" t="s">
        <v>10</v>
      </c>
      <c r="F124" s="21"/>
      <c r="H124" s="20" t="s">
        <v>42</v>
      </c>
      <c r="I124" s="20" t="s">
        <v>9959</v>
      </c>
      <c r="J124" s="20" t="s">
        <v>7</v>
      </c>
    </row>
    <row r="125" spans="1:10" hidden="1" x14ac:dyDescent="0.25">
      <c r="A125" s="20" t="s">
        <v>10036</v>
      </c>
      <c r="B125" s="20" t="s">
        <v>9754</v>
      </c>
      <c r="C125" s="32" t="str">
        <f>Table_Query_from_KACAU10[[#This Row],[CODE]]</f>
        <v>KPIOPR08</v>
      </c>
      <c r="D125" s="20" t="s">
        <v>10</v>
      </c>
      <c r="F125" s="21"/>
      <c r="H125" s="20" t="s">
        <v>42</v>
      </c>
      <c r="I125" s="20" t="s">
        <v>3702</v>
      </c>
      <c r="J125" s="20" t="s">
        <v>7</v>
      </c>
    </row>
    <row r="126" spans="1:10" hidden="1" x14ac:dyDescent="0.25">
      <c r="A126" s="20" t="s">
        <v>10039</v>
      </c>
      <c r="B126" s="20" t="s">
        <v>9757</v>
      </c>
      <c r="C126" s="32" t="str">
        <f>Table_Query_from_KACAU10[[#This Row],[CODE]]</f>
        <v>KPIOPR11</v>
      </c>
      <c r="D126" s="20" t="s">
        <v>10</v>
      </c>
      <c r="F126" s="21"/>
      <c r="H126" s="20" t="s">
        <v>42</v>
      </c>
      <c r="I126" s="20" t="s">
        <v>777</v>
      </c>
      <c r="J126" s="20" t="s">
        <v>7</v>
      </c>
    </row>
    <row r="127" spans="1:10" ht="25.5" hidden="1" x14ac:dyDescent="0.25">
      <c r="A127" s="20" t="s">
        <v>10093</v>
      </c>
      <c r="B127" s="20" t="s">
        <v>9832</v>
      </c>
      <c r="C127" s="32" t="str">
        <f>Table_Query_from_KACAU10[[#This Row],[CODE]]</f>
        <v>KPIOPR65</v>
      </c>
      <c r="D127" s="20" t="s">
        <v>10</v>
      </c>
      <c r="F127" s="21"/>
      <c r="H127" s="20" t="s">
        <v>42</v>
      </c>
      <c r="I127" s="20" t="s">
        <v>777</v>
      </c>
      <c r="J127" s="20" t="s">
        <v>7</v>
      </c>
    </row>
    <row r="128" spans="1:10" ht="25.5" hidden="1" x14ac:dyDescent="0.25">
      <c r="A128" s="20" t="s">
        <v>10034</v>
      </c>
      <c r="B128" s="20" t="s">
        <v>9752</v>
      </c>
      <c r="C128" s="32" t="str">
        <f>Table_Query_from_KACAU10[[#This Row],[CODE]]</f>
        <v>KPIOPR06</v>
      </c>
      <c r="D128" s="20" t="s">
        <v>10</v>
      </c>
      <c r="F128" s="21"/>
      <c r="H128" s="20" t="s">
        <v>42</v>
      </c>
      <c r="I128" s="20" t="s">
        <v>861</v>
      </c>
      <c r="J128" s="20" t="s">
        <v>7</v>
      </c>
    </row>
    <row r="129" spans="1:10" hidden="1" x14ac:dyDescent="0.25">
      <c r="A129" s="20" t="s">
        <v>5126</v>
      </c>
      <c r="B129" s="20" t="s">
        <v>5127</v>
      </c>
      <c r="C129" s="32" t="str">
        <f>Table_Query_from_KACAU10[[#This Row],[CODE]]</f>
        <v>KPI6517</v>
      </c>
      <c r="D129" s="20" t="s">
        <v>10</v>
      </c>
      <c r="F129" s="21"/>
      <c r="H129" s="20" t="s">
        <v>78</v>
      </c>
      <c r="I129" s="20" t="s">
        <v>758</v>
      </c>
      <c r="J129" s="20" t="s">
        <v>7</v>
      </c>
    </row>
    <row r="130" spans="1:10" hidden="1" x14ac:dyDescent="0.25">
      <c r="A130" s="20" t="s">
        <v>10382</v>
      </c>
      <c r="B130" s="20" t="s">
        <v>10383</v>
      </c>
      <c r="C130" s="32" t="str">
        <f>Table_Query_from_KACAU10[[#This Row],[CODE]]</f>
        <v>KPINTH101</v>
      </c>
      <c r="D130" s="20" t="s">
        <v>10</v>
      </c>
      <c r="F130" s="21"/>
      <c r="H130" s="20" t="s">
        <v>78</v>
      </c>
      <c r="I130" s="20" t="s">
        <v>10316</v>
      </c>
      <c r="J130" s="20" t="s">
        <v>7</v>
      </c>
    </row>
    <row r="131" spans="1:10" hidden="1" x14ac:dyDescent="0.25">
      <c r="A131" s="20" t="s">
        <v>4993</v>
      </c>
      <c r="B131" s="20" t="s">
        <v>4994</v>
      </c>
      <c r="C131" s="32" t="str">
        <f>Table_Query_from_KACAU10[[#This Row],[CODE]]</f>
        <v>KPI5662</v>
      </c>
      <c r="D131" s="20" t="s">
        <v>10</v>
      </c>
      <c r="F131" s="21"/>
      <c r="H131" s="20" t="s">
        <v>42</v>
      </c>
      <c r="I131" s="20" t="s">
        <v>684</v>
      </c>
      <c r="J131" s="20" t="s">
        <v>7</v>
      </c>
    </row>
    <row r="132" spans="1:10" ht="25.5" hidden="1" x14ac:dyDescent="0.25">
      <c r="A132" s="20" t="s">
        <v>5013</v>
      </c>
      <c r="B132" s="20" t="s">
        <v>5014</v>
      </c>
      <c r="C132" s="32" t="str">
        <f>Table_Query_from_KACAU10[[#This Row],[CODE]]</f>
        <v>KPI5672</v>
      </c>
      <c r="D132" s="20" t="s">
        <v>10</v>
      </c>
      <c r="F132" s="21"/>
      <c r="H132" s="20" t="s">
        <v>78</v>
      </c>
      <c r="I132" s="20" t="s">
        <v>684</v>
      </c>
      <c r="J132" s="20" t="s">
        <v>7</v>
      </c>
    </row>
    <row r="133" spans="1:10" ht="25.5" hidden="1" x14ac:dyDescent="0.25">
      <c r="A133" s="20" t="s">
        <v>1897</v>
      </c>
      <c r="B133" s="20" t="s">
        <v>214</v>
      </c>
      <c r="C133" s="32" t="str">
        <f>Table_Query_from_KACAU10[[#This Row],[CODE]]</f>
        <v>KPI16</v>
      </c>
      <c r="D133" s="20" t="s">
        <v>10</v>
      </c>
      <c r="F133" s="21"/>
      <c r="H133" s="20" t="s">
        <v>42</v>
      </c>
      <c r="I133" s="20" t="s">
        <v>525</v>
      </c>
      <c r="J133" s="20" t="s">
        <v>7</v>
      </c>
    </row>
    <row r="134" spans="1:10" ht="25.5" hidden="1" x14ac:dyDescent="0.25">
      <c r="A134" s="20" t="s">
        <v>5189</v>
      </c>
      <c r="B134" s="20" t="s">
        <v>5190</v>
      </c>
      <c r="C134" s="32" t="str">
        <f>Table_Query_from_KACAU10[[#This Row],[CODE]]</f>
        <v>KPI6552</v>
      </c>
      <c r="D134" s="20" t="s">
        <v>10</v>
      </c>
      <c r="F134" s="21"/>
      <c r="H134" s="20" t="s">
        <v>42</v>
      </c>
      <c r="I134" s="20" t="s">
        <v>525</v>
      </c>
      <c r="J134" s="20" t="s">
        <v>7</v>
      </c>
    </row>
    <row r="135" spans="1:10" hidden="1" x14ac:dyDescent="0.25">
      <c r="A135" s="20" t="s">
        <v>10422</v>
      </c>
      <c r="B135" s="20" t="s">
        <v>10423</v>
      </c>
      <c r="C135" s="32" t="str">
        <f>Table_Query_from_KACAU10[[#This Row],[CODE]]</f>
        <v>KPINTH12</v>
      </c>
      <c r="D135" s="20" t="s">
        <v>10</v>
      </c>
      <c r="F135" s="21"/>
      <c r="H135" s="20" t="s">
        <v>42</v>
      </c>
      <c r="I135" s="20" t="s">
        <v>525</v>
      </c>
      <c r="J135" s="20" t="s">
        <v>7</v>
      </c>
    </row>
    <row r="136" spans="1:10" ht="38.25" hidden="1" x14ac:dyDescent="0.25">
      <c r="A136" s="20" t="s">
        <v>10396</v>
      </c>
      <c r="B136" s="20" t="s">
        <v>10397</v>
      </c>
      <c r="C136" s="32" t="str">
        <f>Table_Query_from_KACAU10[[#This Row],[CODE]]</f>
        <v>KPINTH108</v>
      </c>
      <c r="D136" s="20" t="s">
        <v>10</v>
      </c>
      <c r="F136" s="21"/>
      <c r="H136" s="20" t="s">
        <v>42</v>
      </c>
      <c r="I136" s="20" t="s">
        <v>525</v>
      </c>
      <c r="J136" s="20" t="s">
        <v>7</v>
      </c>
    </row>
    <row r="137" spans="1:10" hidden="1" x14ac:dyDescent="0.25">
      <c r="A137" s="20" t="s">
        <v>1898</v>
      </c>
      <c r="B137" s="20" t="s">
        <v>490</v>
      </c>
      <c r="C137" s="32" t="str">
        <f>Table_Query_from_KACAU10[[#This Row],[CODE]]</f>
        <v>KPI17</v>
      </c>
      <c r="D137" s="20" t="s">
        <v>10</v>
      </c>
      <c r="F137" s="21"/>
      <c r="H137" s="20" t="s">
        <v>78</v>
      </c>
      <c r="I137" s="20" t="s">
        <v>806</v>
      </c>
      <c r="J137" s="20" t="s">
        <v>7</v>
      </c>
    </row>
    <row r="138" spans="1:10" ht="25.5" hidden="1" x14ac:dyDescent="0.25">
      <c r="A138" s="20" t="s">
        <v>10041</v>
      </c>
      <c r="B138" s="20" t="s">
        <v>10168</v>
      </c>
      <c r="C138" s="32" t="str">
        <f>Table_Query_from_KACAU10[[#This Row],[CODE]]</f>
        <v>KPIOPR13</v>
      </c>
      <c r="D138" s="20" t="s">
        <v>10</v>
      </c>
      <c r="F138" s="21"/>
      <c r="H138" s="20" t="s">
        <v>78</v>
      </c>
      <c r="I138" s="20" t="s">
        <v>525</v>
      </c>
      <c r="J138" s="20" t="s">
        <v>7</v>
      </c>
    </row>
    <row r="139" spans="1:10" ht="25.5" hidden="1" x14ac:dyDescent="0.25">
      <c r="A139" s="20" t="s">
        <v>10071</v>
      </c>
      <c r="B139" s="20" t="s">
        <v>10169</v>
      </c>
      <c r="C139" s="32" t="str">
        <f>Table_Query_from_KACAU10[[#This Row],[CODE]]</f>
        <v>KPIOPR43</v>
      </c>
      <c r="D139" s="20" t="s">
        <v>10</v>
      </c>
      <c r="F139" s="21"/>
      <c r="H139" s="20" t="s">
        <v>78</v>
      </c>
      <c r="I139" s="20" t="s">
        <v>525</v>
      </c>
      <c r="J139" s="20" t="s">
        <v>7</v>
      </c>
    </row>
    <row r="140" spans="1:10" ht="25.5" hidden="1" x14ac:dyDescent="0.25">
      <c r="A140" s="20" t="s">
        <v>4231</v>
      </c>
      <c r="B140" s="20" t="s">
        <v>4232</v>
      </c>
      <c r="C140" s="32" t="str">
        <f>Table_Query_from_KACAU10[[#This Row],[CODE]]</f>
        <v>KPI3058</v>
      </c>
      <c r="D140" s="20" t="s">
        <v>10</v>
      </c>
      <c r="F140" s="21"/>
      <c r="H140" s="20" t="s">
        <v>78</v>
      </c>
      <c r="I140" s="20" t="s">
        <v>3708</v>
      </c>
      <c r="J140" s="20" t="s">
        <v>7</v>
      </c>
    </row>
    <row r="141" spans="1:10" hidden="1" x14ac:dyDescent="0.25">
      <c r="A141" s="20" t="s">
        <v>9452</v>
      </c>
      <c r="B141" s="20" t="s">
        <v>9453</v>
      </c>
      <c r="C141" s="32" t="str">
        <f>Table_Query_from_KACAU10[[#This Row],[CODE]]</f>
        <v>KPIIT29</v>
      </c>
      <c r="D141" s="20" t="s">
        <v>10</v>
      </c>
      <c r="F141" s="21"/>
      <c r="H141" s="20" t="s">
        <v>78</v>
      </c>
      <c r="I141" s="20" t="s">
        <v>9261</v>
      </c>
      <c r="J141" s="20" t="s">
        <v>7</v>
      </c>
    </row>
    <row r="142" spans="1:10" ht="38.25" hidden="1" x14ac:dyDescent="0.25">
      <c r="A142" s="20" t="s">
        <v>5144</v>
      </c>
      <c r="B142" s="20" t="s">
        <v>5145</v>
      </c>
      <c r="C142" s="32" t="str">
        <f>Table_Query_from_KACAU10[[#This Row],[CODE]]</f>
        <v>KPI6527</v>
      </c>
      <c r="D142" s="20" t="s">
        <v>10</v>
      </c>
      <c r="F142" s="21"/>
      <c r="H142" s="20" t="s">
        <v>78</v>
      </c>
      <c r="I142" s="20" t="s">
        <v>609</v>
      </c>
      <c r="J142" s="20" t="s">
        <v>7</v>
      </c>
    </row>
    <row r="143" spans="1:10" ht="38.25" hidden="1" x14ac:dyDescent="0.25">
      <c r="A143" s="20" t="s">
        <v>5266</v>
      </c>
      <c r="B143" s="20" t="s">
        <v>5267</v>
      </c>
      <c r="C143" s="32" t="str">
        <f>Table_Query_from_KACAU10[[#This Row],[CODE]]</f>
        <v>KPI6611</v>
      </c>
      <c r="D143" s="20" t="s">
        <v>10</v>
      </c>
      <c r="F143" s="21"/>
      <c r="H143" s="20" t="s">
        <v>78</v>
      </c>
      <c r="I143" s="20" t="s">
        <v>800</v>
      </c>
      <c r="J143" s="20" t="s">
        <v>7</v>
      </c>
    </row>
    <row r="144" spans="1:10" hidden="1" x14ac:dyDescent="0.25">
      <c r="A144" s="20" t="s">
        <v>1899</v>
      </c>
      <c r="B144" s="20" t="s">
        <v>967</v>
      </c>
      <c r="C144" s="32" t="str">
        <f>Table_Query_from_KACAU10[[#This Row],[CODE]]</f>
        <v>KPI18</v>
      </c>
      <c r="D144" s="20" t="s">
        <v>10</v>
      </c>
      <c r="F144" s="21"/>
      <c r="H144" s="20" t="s">
        <v>78</v>
      </c>
      <c r="I144" s="20" t="s">
        <v>673</v>
      </c>
      <c r="J144" s="20" t="s">
        <v>7</v>
      </c>
    </row>
    <row r="145" spans="1:10" ht="38.25" hidden="1" x14ac:dyDescent="0.25">
      <c r="A145" s="20" t="s">
        <v>1900</v>
      </c>
      <c r="B145" s="20" t="s">
        <v>968</v>
      </c>
      <c r="C145" s="32" t="str">
        <f>Table_Query_from_KACAU10[[#This Row],[CODE]]</f>
        <v>KPI19</v>
      </c>
      <c r="D145" s="20" t="s">
        <v>10</v>
      </c>
      <c r="F145" s="21"/>
      <c r="H145" s="20" t="s">
        <v>78</v>
      </c>
      <c r="I145" s="20" t="s">
        <v>673</v>
      </c>
      <c r="J145" s="20" t="s">
        <v>7</v>
      </c>
    </row>
    <row r="146" spans="1:10" hidden="1" x14ac:dyDescent="0.25">
      <c r="A146" s="20" t="s">
        <v>1901</v>
      </c>
      <c r="B146" s="20" t="s">
        <v>969</v>
      </c>
      <c r="C146" s="32" t="str">
        <f>Table_Query_from_KACAU10[[#This Row],[CODE]]</f>
        <v>KPI20</v>
      </c>
      <c r="D146" s="20" t="s">
        <v>10</v>
      </c>
      <c r="F146" s="21"/>
      <c r="H146" s="20" t="s">
        <v>78</v>
      </c>
      <c r="I146" s="20" t="s">
        <v>673</v>
      </c>
      <c r="J146" s="20" t="s">
        <v>7</v>
      </c>
    </row>
    <row r="147" spans="1:10" ht="51" hidden="1" x14ac:dyDescent="0.25">
      <c r="A147" s="20" t="s">
        <v>1902</v>
      </c>
      <c r="B147" s="20" t="s">
        <v>970</v>
      </c>
      <c r="C147" s="32" t="str">
        <f>Table_Query_from_KACAU10[[#This Row],[CODE]]</f>
        <v>KPI21</v>
      </c>
      <c r="D147" s="20" t="s">
        <v>10</v>
      </c>
      <c r="F147" s="21"/>
      <c r="H147" s="20" t="s">
        <v>78</v>
      </c>
      <c r="I147" s="20" t="s">
        <v>672</v>
      </c>
      <c r="J147" s="20" t="s">
        <v>7</v>
      </c>
    </row>
    <row r="148" spans="1:10" ht="25.5" hidden="1" x14ac:dyDescent="0.25">
      <c r="A148" s="20" t="s">
        <v>1903</v>
      </c>
      <c r="B148" s="20" t="s">
        <v>971</v>
      </c>
      <c r="C148" s="32" t="str">
        <f>Table_Query_from_KACAU10[[#This Row],[CODE]]</f>
        <v>KPI22</v>
      </c>
      <c r="D148" s="20" t="s">
        <v>10</v>
      </c>
      <c r="F148" s="21"/>
      <c r="H148" s="20" t="s">
        <v>78</v>
      </c>
      <c r="I148" s="20" t="s">
        <v>672</v>
      </c>
      <c r="J148" s="20" t="s">
        <v>7</v>
      </c>
    </row>
    <row r="149" spans="1:10" hidden="1" x14ac:dyDescent="0.25">
      <c r="A149" s="20" t="s">
        <v>1904</v>
      </c>
      <c r="B149" s="20" t="s">
        <v>972</v>
      </c>
      <c r="C149" s="32" t="str">
        <f>Table_Query_from_KACAU10[[#This Row],[CODE]]</f>
        <v>KPI23</v>
      </c>
      <c r="D149" s="20" t="s">
        <v>10</v>
      </c>
      <c r="F149" s="21"/>
      <c r="H149" s="20" t="s">
        <v>78</v>
      </c>
      <c r="I149" s="20" t="s">
        <v>672</v>
      </c>
      <c r="J149" s="20" t="s">
        <v>7</v>
      </c>
    </row>
    <row r="150" spans="1:10" ht="25.5" hidden="1" x14ac:dyDescent="0.25">
      <c r="A150" s="20" t="s">
        <v>1905</v>
      </c>
      <c r="B150" s="20" t="s">
        <v>973</v>
      </c>
      <c r="C150" s="32" t="str">
        <f>Table_Query_from_KACAU10[[#This Row],[CODE]]</f>
        <v>KPI24</v>
      </c>
      <c r="D150" s="20" t="s">
        <v>10</v>
      </c>
      <c r="F150" s="21"/>
      <c r="H150" s="20" t="s">
        <v>78</v>
      </c>
      <c r="I150" s="20" t="s">
        <v>651</v>
      </c>
      <c r="J150" s="20" t="s">
        <v>7</v>
      </c>
    </row>
    <row r="151" spans="1:10" hidden="1" x14ac:dyDescent="0.25">
      <c r="A151" s="20" t="s">
        <v>5162</v>
      </c>
      <c r="B151" s="20" t="s">
        <v>5163</v>
      </c>
      <c r="C151" s="32" t="str">
        <f>Table_Query_from_KACAU10[[#This Row],[CODE]]</f>
        <v>KPI6537</v>
      </c>
      <c r="D151" s="20" t="s">
        <v>10</v>
      </c>
      <c r="F151" s="21"/>
      <c r="H151" s="20" t="s">
        <v>78</v>
      </c>
      <c r="I151" s="20" t="s">
        <v>780</v>
      </c>
      <c r="J151" s="20" t="s">
        <v>7</v>
      </c>
    </row>
    <row r="152" spans="1:10" ht="38.25" hidden="1" x14ac:dyDescent="0.25">
      <c r="A152" s="20" t="s">
        <v>4991</v>
      </c>
      <c r="B152" s="20" t="s">
        <v>4992</v>
      </c>
      <c r="C152" s="32" t="str">
        <f>Table_Query_from_KACAU10[[#This Row],[CODE]]</f>
        <v>KPI5661</v>
      </c>
      <c r="D152" s="20" t="s">
        <v>10</v>
      </c>
      <c r="F152" s="21"/>
      <c r="H152" s="20" t="s">
        <v>42</v>
      </c>
      <c r="I152" s="20" t="s">
        <v>569</v>
      </c>
      <c r="J152" s="20" t="s">
        <v>7</v>
      </c>
    </row>
    <row r="153" spans="1:10" hidden="1" x14ac:dyDescent="0.25">
      <c r="A153" s="20" t="s">
        <v>10603</v>
      </c>
      <c r="B153" s="20" t="s">
        <v>10604</v>
      </c>
      <c r="C153" s="32" t="str">
        <f>Table_Query_from_KACAU10[[#This Row],[CODE]]</f>
        <v>KPINTH82</v>
      </c>
      <c r="D153" s="20" t="s">
        <v>10</v>
      </c>
      <c r="F153" s="21"/>
      <c r="H153" s="20" t="s">
        <v>78</v>
      </c>
      <c r="I153" s="20" t="s">
        <v>10284</v>
      </c>
      <c r="J153" s="20" t="s">
        <v>7</v>
      </c>
    </row>
    <row r="154" spans="1:10" ht="38.25" hidden="1" x14ac:dyDescent="0.25">
      <c r="A154" s="20" t="s">
        <v>10557</v>
      </c>
      <c r="B154" s="20" t="s">
        <v>10558</v>
      </c>
      <c r="C154" s="32" t="str">
        <f>Table_Query_from_KACAU10[[#This Row],[CODE]]</f>
        <v>KPINTH59</v>
      </c>
      <c r="D154" s="20" t="s">
        <v>10</v>
      </c>
      <c r="F154" s="21"/>
      <c r="H154" s="20" t="s">
        <v>42</v>
      </c>
      <c r="I154" s="20" t="s">
        <v>10268</v>
      </c>
      <c r="J154" s="20" t="s">
        <v>7</v>
      </c>
    </row>
    <row r="155" spans="1:10" ht="25.5" hidden="1" x14ac:dyDescent="0.25">
      <c r="A155" s="20" t="s">
        <v>10402</v>
      </c>
      <c r="B155" s="20" t="s">
        <v>10403</v>
      </c>
      <c r="C155" s="32" t="str">
        <f>Table_Query_from_KACAU10[[#This Row],[CODE]]</f>
        <v>KPINTH110</v>
      </c>
      <c r="D155" s="20" t="s">
        <v>10</v>
      </c>
      <c r="F155" s="21"/>
      <c r="H155" s="20" t="s">
        <v>42</v>
      </c>
      <c r="I155" s="20" t="s">
        <v>10268</v>
      </c>
      <c r="J155" s="20" t="s">
        <v>7</v>
      </c>
    </row>
    <row r="156" spans="1:10" hidden="1" x14ac:dyDescent="0.25">
      <c r="A156" s="20" t="s">
        <v>5250</v>
      </c>
      <c r="B156" s="20" t="s">
        <v>5251</v>
      </c>
      <c r="C156" s="32" t="str">
        <f>Table_Query_from_KACAU10[[#This Row],[CODE]]</f>
        <v>KPI6603</v>
      </c>
      <c r="D156" s="20" t="s">
        <v>10</v>
      </c>
      <c r="F156" s="21"/>
      <c r="H156" s="20" t="s">
        <v>78</v>
      </c>
      <c r="I156" s="20" t="s">
        <v>525</v>
      </c>
      <c r="J156" s="20" t="s">
        <v>7</v>
      </c>
    </row>
    <row r="157" spans="1:10" hidden="1" x14ac:dyDescent="0.25">
      <c r="A157" s="20" t="s">
        <v>4981</v>
      </c>
      <c r="B157" s="20" t="s">
        <v>4982</v>
      </c>
      <c r="C157" s="32" t="str">
        <f>Table_Query_from_KACAU10[[#This Row],[CODE]]</f>
        <v>KPI5656</v>
      </c>
      <c r="D157" s="20" t="s">
        <v>10</v>
      </c>
      <c r="F157" s="21"/>
      <c r="H157" s="20" t="s">
        <v>42</v>
      </c>
      <c r="I157" s="20" t="s">
        <v>3878</v>
      </c>
      <c r="J157" s="20" t="s">
        <v>7</v>
      </c>
    </row>
    <row r="158" spans="1:10" ht="38.25" hidden="1" x14ac:dyDescent="0.25">
      <c r="A158" s="20" t="s">
        <v>4792</v>
      </c>
      <c r="B158" s="20" t="s">
        <v>4793</v>
      </c>
      <c r="C158" s="32" t="str">
        <f>Table_Query_from_KACAU10[[#This Row],[CODE]]</f>
        <v>KPI5559</v>
      </c>
      <c r="D158" s="20" t="s">
        <v>10</v>
      </c>
      <c r="F158" s="21"/>
      <c r="H158" s="20" t="s">
        <v>78</v>
      </c>
      <c r="I158" s="20" t="s">
        <v>3878</v>
      </c>
      <c r="J158" s="20" t="s">
        <v>7</v>
      </c>
    </row>
    <row r="159" spans="1:10" hidden="1" x14ac:dyDescent="0.25">
      <c r="A159" s="20" t="s">
        <v>1906</v>
      </c>
      <c r="B159" s="20" t="s">
        <v>974</v>
      </c>
      <c r="C159" s="32" t="str">
        <f>Table_Query_from_KACAU10[[#This Row],[CODE]]</f>
        <v>KPI25</v>
      </c>
      <c r="D159" s="20" t="s">
        <v>10</v>
      </c>
      <c r="F159" s="21"/>
      <c r="H159" s="20" t="s">
        <v>78</v>
      </c>
      <c r="I159" s="20" t="s">
        <v>636</v>
      </c>
      <c r="J159" s="20" t="s">
        <v>7</v>
      </c>
    </row>
    <row r="160" spans="1:10" hidden="1" x14ac:dyDescent="0.25">
      <c r="A160" s="20" t="s">
        <v>1907</v>
      </c>
      <c r="B160" s="20" t="s">
        <v>270</v>
      </c>
      <c r="C160" s="32" t="str">
        <f>Table_Query_from_KACAU10[[#This Row],[CODE]]</f>
        <v>KPI26</v>
      </c>
      <c r="D160" s="20" t="s">
        <v>10</v>
      </c>
      <c r="F160" s="21"/>
      <c r="H160" s="20" t="s">
        <v>78</v>
      </c>
      <c r="I160" s="20" t="s">
        <v>527</v>
      </c>
      <c r="J160" s="20" t="s">
        <v>7</v>
      </c>
    </row>
    <row r="161" spans="1:10" hidden="1" x14ac:dyDescent="0.25">
      <c r="A161" s="20" t="s">
        <v>7333</v>
      </c>
      <c r="B161" s="20" t="s">
        <v>7217</v>
      </c>
      <c r="C161" s="32" t="str">
        <f>Table_Query_from_KACAU10[[#This Row],[CODE]]</f>
        <v>KPI_RND04</v>
      </c>
      <c r="D161" s="20" t="s">
        <v>10</v>
      </c>
      <c r="F161" s="21"/>
      <c r="H161" s="20" t="s">
        <v>78</v>
      </c>
      <c r="I161" s="20" t="s">
        <v>731</v>
      </c>
      <c r="J161" s="20" t="s">
        <v>7</v>
      </c>
    </row>
    <row r="162" spans="1:10" hidden="1" x14ac:dyDescent="0.25">
      <c r="A162" s="20" t="s">
        <v>7334</v>
      </c>
      <c r="B162" s="20" t="s">
        <v>7217</v>
      </c>
      <c r="C162" s="32" t="str">
        <f>Table_Query_from_KACAU10[[#This Row],[CODE]]</f>
        <v>KPI_RND05</v>
      </c>
      <c r="D162" s="20" t="s">
        <v>10</v>
      </c>
      <c r="F162" s="21"/>
      <c r="H162" s="20" t="s">
        <v>78</v>
      </c>
      <c r="I162" s="20" t="s">
        <v>731</v>
      </c>
      <c r="J162" s="20" t="s">
        <v>7</v>
      </c>
    </row>
    <row r="163" spans="1:10" hidden="1" x14ac:dyDescent="0.25">
      <c r="A163" s="20" t="s">
        <v>7335</v>
      </c>
      <c r="B163" s="20" t="s">
        <v>7217</v>
      </c>
      <c r="C163" s="32" t="str">
        <f>Table_Query_from_KACAU10[[#This Row],[CODE]]</f>
        <v>KPI_RND06</v>
      </c>
      <c r="D163" s="20" t="s">
        <v>10</v>
      </c>
      <c r="F163" s="21"/>
      <c r="H163" s="20" t="s">
        <v>78</v>
      </c>
      <c r="I163" s="20" t="s">
        <v>731</v>
      </c>
      <c r="J163" s="20" t="s">
        <v>7</v>
      </c>
    </row>
    <row r="164" spans="1:10" hidden="1" x14ac:dyDescent="0.25">
      <c r="A164" s="20" t="s">
        <v>4526</v>
      </c>
      <c r="B164" s="20" t="s">
        <v>4527</v>
      </c>
      <c r="C164" s="32" t="str">
        <f>Table_Query_from_KACAU10[[#This Row],[CODE]]</f>
        <v>KPI5015</v>
      </c>
      <c r="D164" s="20" t="s">
        <v>10</v>
      </c>
      <c r="F164" s="21"/>
      <c r="H164" s="20" t="s">
        <v>78</v>
      </c>
      <c r="I164" s="20" t="s">
        <v>3835</v>
      </c>
      <c r="J164" s="20" t="s">
        <v>7</v>
      </c>
    </row>
    <row r="165" spans="1:10" ht="25.5" hidden="1" x14ac:dyDescent="0.25">
      <c r="A165" s="20" t="s">
        <v>8370</v>
      </c>
      <c r="B165" s="20" t="s">
        <v>7646</v>
      </c>
      <c r="C165" s="32" t="str">
        <f>Table_Query_from_KACAU10[[#This Row],[CODE]]</f>
        <v>KPIHCM35</v>
      </c>
      <c r="D165" s="20" t="s">
        <v>10</v>
      </c>
      <c r="F165" s="21"/>
      <c r="H165" s="20" t="s">
        <v>78</v>
      </c>
      <c r="I165" s="20" t="s">
        <v>8433</v>
      </c>
      <c r="J165" s="20" t="s">
        <v>7</v>
      </c>
    </row>
    <row r="166" spans="1:10" ht="25.5" hidden="1" x14ac:dyDescent="0.25">
      <c r="A166" s="20" t="s">
        <v>1908</v>
      </c>
      <c r="B166" s="20" t="s">
        <v>975</v>
      </c>
      <c r="C166" s="32" t="str">
        <f>Table_Query_from_KACAU10[[#This Row],[CODE]]</f>
        <v>KPI27</v>
      </c>
      <c r="D166" s="20" t="s">
        <v>10</v>
      </c>
      <c r="F166" s="21"/>
      <c r="H166" s="20" t="s">
        <v>78</v>
      </c>
      <c r="I166" s="20" t="s">
        <v>516</v>
      </c>
      <c r="J166" s="20" t="s">
        <v>7</v>
      </c>
    </row>
    <row r="167" spans="1:10" hidden="1" x14ac:dyDescent="0.25">
      <c r="A167" s="20" t="s">
        <v>10609</v>
      </c>
      <c r="B167" s="20" t="s">
        <v>10610</v>
      </c>
      <c r="C167" s="32" t="str">
        <f>Table_Query_from_KACAU10[[#This Row],[CODE]]</f>
        <v>KPINTH85</v>
      </c>
      <c r="D167" s="20" t="s">
        <v>10</v>
      </c>
      <c r="F167" s="21"/>
      <c r="H167" s="20" t="s">
        <v>78</v>
      </c>
      <c r="I167" s="20" t="s">
        <v>699</v>
      </c>
      <c r="J167" s="20" t="s">
        <v>7</v>
      </c>
    </row>
    <row r="168" spans="1:10" hidden="1" x14ac:dyDescent="0.25">
      <c r="A168" s="20" t="s">
        <v>10647</v>
      </c>
      <c r="B168" s="20" t="s">
        <v>10648</v>
      </c>
      <c r="C168" s="32" t="str">
        <f>Table_Query_from_KACAU10[[#This Row],[CODE]]</f>
        <v>KPINTHSR85</v>
      </c>
      <c r="D168" s="20" t="s">
        <v>10</v>
      </c>
      <c r="F168" s="21"/>
      <c r="H168" s="20" t="s">
        <v>78</v>
      </c>
      <c r="I168" s="20" t="s">
        <v>921</v>
      </c>
      <c r="J168" s="20" t="s">
        <v>7</v>
      </c>
    </row>
    <row r="169" spans="1:10" ht="38.25" hidden="1" x14ac:dyDescent="0.25">
      <c r="A169" s="20" t="s">
        <v>5264</v>
      </c>
      <c r="B169" s="20" t="s">
        <v>5265</v>
      </c>
      <c r="C169" s="32" t="str">
        <f>Table_Query_from_KACAU10[[#This Row],[CODE]]</f>
        <v>KPI6610</v>
      </c>
      <c r="D169" s="20" t="s">
        <v>10</v>
      </c>
      <c r="F169" s="21"/>
      <c r="H169" s="20" t="s">
        <v>78</v>
      </c>
      <c r="I169" s="20" t="s">
        <v>703</v>
      </c>
      <c r="J169" s="20" t="s">
        <v>7</v>
      </c>
    </row>
    <row r="170" spans="1:10" ht="25.5" hidden="1" x14ac:dyDescent="0.25">
      <c r="A170" s="20" t="s">
        <v>1909</v>
      </c>
      <c r="B170" s="20" t="s">
        <v>976</v>
      </c>
      <c r="C170" s="32" t="str">
        <f>Table_Query_from_KACAU10[[#This Row],[CODE]]</f>
        <v>KPI28</v>
      </c>
      <c r="D170" s="20" t="s">
        <v>10</v>
      </c>
      <c r="F170" s="21"/>
      <c r="H170" s="20" t="s">
        <v>78</v>
      </c>
      <c r="I170" s="20" t="s">
        <v>602</v>
      </c>
      <c r="J170" s="20" t="s">
        <v>7</v>
      </c>
    </row>
    <row r="171" spans="1:10" ht="25.5" hidden="1" x14ac:dyDescent="0.25">
      <c r="A171" s="20" t="s">
        <v>3456</v>
      </c>
      <c r="B171" s="20" t="s">
        <v>3457</v>
      </c>
      <c r="C171" s="32" t="str">
        <f>Table_Query_from_KACAU10[[#This Row],[CODE]]</f>
        <v>KPI1275</v>
      </c>
      <c r="D171" s="20" t="s">
        <v>10</v>
      </c>
      <c r="F171" s="21"/>
      <c r="H171" s="20" t="s">
        <v>78</v>
      </c>
      <c r="I171" s="20" t="s">
        <v>3423</v>
      </c>
      <c r="J171" s="20" t="s">
        <v>7</v>
      </c>
    </row>
    <row r="172" spans="1:10" ht="25.5" hidden="1" x14ac:dyDescent="0.25">
      <c r="A172" s="20" t="s">
        <v>5139</v>
      </c>
      <c r="B172" s="20" t="s">
        <v>5140</v>
      </c>
      <c r="C172" s="32" t="str">
        <f>Table_Query_from_KACAU10[[#This Row],[CODE]]</f>
        <v>KPI6524</v>
      </c>
      <c r="D172" s="20" t="s">
        <v>10</v>
      </c>
      <c r="F172" s="21"/>
      <c r="H172" s="20" t="s">
        <v>78</v>
      </c>
      <c r="I172" s="20" t="s">
        <v>581</v>
      </c>
      <c r="J172" s="20" t="s">
        <v>7</v>
      </c>
    </row>
    <row r="173" spans="1:10" ht="25.5" hidden="1" x14ac:dyDescent="0.25">
      <c r="A173" s="20" t="s">
        <v>10494</v>
      </c>
      <c r="B173" s="20" t="s">
        <v>10495</v>
      </c>
      <c r="C173" s="32" t="str">
        <f>Table_Query_from_KACAU10[[#This Row],[CODE]]</f>
        <v>KPINTH26</v>
      </c>
      <c r="D173" s="20" t="s">
        <v>10</v>
      </c>
      <c r="F173" s="21"/>
      <c r="H173" s="20" t="s">
        <v>78</v>
      </c>
      <c r="I173" s="20" t="s">
        <v>10248</v>
      </c>
      <c r="J173" s="20" t="s">
        <v>7</v>
      </c>
    </row>
    <row r="174" spans="1:10" hidden="1" x14ac:dyDescent="0.25">
      <c r="A174" s="20" t="s">
        <v>5262</v>
      </c>
      <c r="B174" s="20" t="s">
        <v>5263</v>
      </c>
      <c r="C174" s="32" t="str">
        <f>Table_Query_from_KACAU10[[#This Row],[CODE]]</f>
        <v>KPI6609</v>
      </c>
      <c r="D174" s="20" t="s">
        <v>10</v>
      </c>
      <c r="F174" s="21"/>
      <c r="H174" s="20" t="s">
        <v>78</v>
      </c>
      <c r="I174" s="20" t="s">
        <v>581</v>
      </c>
      <c r="J174" s="20" t="s">
        <v>7</v>
      </c>
    </row>
    <row r="175" spans="1:10" hidden="1" x14ac:dyDescent="0.25">
      <c r="A175" s="20" t="s">
        <v>5153</v>
      </c>
      <c r="B175" s="20" t="s">
        <v>5154</v>
      </c>
      <c r="C175" s="32" t="str">
        <f>Table_Query_from_KACAU10[[#This Row],[CODE]]</f>
        <v>KPI6532</v>
      </c>
      <c r="D175" s="20" t="s">
        <v>10</v>
      </c>
      <c r="F175" s="21"/>
      <c r="H175" s="20" t="s">
        <v>78</v>
      </c>
      <c r="I175" s="20" t="s">
        <v>581</v>
      </c>
      <c r="J175" s="20" t="s">
        <v>7</v>
      </c>
    </row>
    <row r="176" spans="1:10" hidden="1" x14ac:dyDescent="0.25">
      <c r="A176" s="20" t="s">
        <v>3454</v>
      </c>
      <c r="B176" s="20" t="s">
        <v>3455</v>
      </c>
      <c r="C176" s="32" t="str">
        <f>Table_Query_from_KACAU10[[#This Row],[CODE]]</f>
        <v>KPI1274</v>
      </c>
      <c r="D176" s="20" t="s">
        <v>10</v>
      </c>
      <c r="F176" s="21"/>
      <c r="H176" s="20" t="s">
        <v>78</v>
      </c>
      <c r="I176" s="20" t="s">
        <v>3435</v>
      </c>
      <c r="J176" s="20" t="s">
        <v>7</v>
      </c>
    </row>
    <row r="177" spans="1:10" hidden="1" x14ac:dyDescent="0.25">
      <c r="A177" s="20" t="s">
        <v>4927</v>
      </c>
      <c r="B177" s="20" t="s">
        <v>3574</v>
      </c>
      <c r="C177" s="32" t="str">
        <f>Table_Query_from_KACAU10[[#This Row],[CODE]]</f>
        <v>KPI5627</v>
      </c>
      <c r="D177" s="20" t="s">
        <v>10</v>
      </c>
      <c r="F177" s="21"/>
      <c r="H177" s="20" t="s">
        <v>78</v>
      </c>
      <c r="I177" s="20" t="s">
        <v>704</v>
      </c>
      <c r="J177" s="20" t="s">
        <v>7</v>
      </c>
    </row>
    <row r="178" spans="1:10" hidden="1" x14ac:dyDescent="0.25">
      <c r="A178" s="20" t="s">
        <v>8362</v>
      </c>
      <c r="B178" s="20" t="s">
        <v>7639</v>
      </c>
      <c r="C178" s="32" t="str">
        <f>Table_Query_from_KACAU10[[#This Row],[CODE]]</f>
        <v>KPIHCM27</v>
      </c>
      <c r="D178" s="20" t="s">
        <v>10</v>
      </c>
      <c r="F178" s="21"/>
      <c r="H178" s="20" t="s">
        <v>78</v>
      </c>
      <c r="I178" s="20" t="s">
        <v>7726</v>
      </c>
      <c r="J178" s="20" t="s">
        <v>7</v>
      </c>
    </row>
    <row r="179" spans="1:10" hidden="1" x14ac:dyDescent="0.25">
      <c r="A179" s="20" t="s">
        <v>7893</v>
      </c>
      <c r="B179" s="20" t="s">
        <v>7666</v>
      </c>
      <c r="C179" s="32" t="str">
        <f>Table_Query_from_KACAU10[[#This Row],[CODE]]</f>
        <v>KPIGT13</v>
      </c>
      <c r="D179" s="20" t="s">
        <v>10</v>
      </c>
      <c r="F179" s="21"/>
      <c r="H179" s="20" t="s">
        <v>78</v>
      </c>
      <c r="I179" s="20" t="s">
        <v>7726</v>
      </c>
      <c r="J179" s="20" t="s">
        <v>7</v>
      </c>
    </row>
    <row r="180" spans="1:10" hidden="1" x14ac:dyDescent="0.25">
      <c r="A180" s="20" t="s">
        <v>8395</v>
      </c>
      <c r="B180" s="20" t="s">
        <v>7666</v>
      </c>
      <c r="C180" s="32" t="str">
        <f>Table_Query_from_KACAU10[[#This Row],[CODE]]</f>
        <v>KPIHCM60</v>
      </c>
      <c r="D180" s="20" t="s">
        <v>10</v>
      </c>
      <c r="F180" s="21"/>
      <c r="H180" s="20" t="s">
        <v>78</v>
      </c>
      <c r="I180" s="20" t="s">
        <v>7726</v>
      </c>
      <c r="J180" s="20" t="s">
        <v>7</v>
      </c>
    </row>
    <row r="181" spans="1:10" hidden="1" x14ac:dyDescent="0.25">
      <c r="A181" s="20" t="s">
        <v>8617</v>
      </c>
      <c r="B181" s="20" t="s">
        <v>8545</v>
      </c>
      <c r="C181" s="32" t="str">
        <f>Table_Query_from_KACAU10[[#This Row],[CODE]]</f>
        <v>KPIFIN65</v>
      </c>
      <c r="D181" s="20" t="s">
        <v>10</v>
      </c>
      <c r="F181" s="21"/>
      <c r="H181" s="20" t="s">
        <v>78</v>
      </c>
      <c r="I181" s="20" t="s">
        <v>929</v>
      </c>
      <c r="J181" s="20" t="s">
        <v>7</v>
      </c>
    </row>
    <row r="182" spans="1:10" hidden="1" x14ac:dyDescent="0.25">
      <c r="A182" s="20" t="s">
        <v>6053</v>
      </c>
      <c r="B182" s="20" t="s">
        <v>6054</v>
      </c>
      <c r="C182" s="32" t="str">
        <f>Table_Query_from_KACAU10[[#This Row],[CODE]]</f>
        <v>KPI8234</v>
      </c>
      <c r="D182" s="20" t="s">
        <v>10</v>
      </c>
      <c r="F182" s="21"/>
      <c r="H182" s="20" t="s">
        <v>78</v>
      </c>
      <c r="I182" s="20" t="s">
        <v>3615</v>
      </c>
      <c r="J182" s="20" t="s">
        <v>7</v>
      </c>
    </row>
    <row r="183" spans="1:10" hidden="1" x14ac:dyDescent="0.25">
      <c r="A183" s="20" t="s">
        <v>6047</v>
      </c>
      <c r="B183" s="20" t="s">
        <v>6048</v>
      </c>
      <c r="C183" s="32" t="str">
        <f>Table_Query_from_KACAU10[[#This Row],[CODE]]</f>
        <v>KPI8231</v>
      </c>
      <c r="D183" s="20" t="s">
        <v>10</v>
      </c>
      <c r="F183" s="21"/>
      <c r="H183" s="20" t="s">
        <v>78</v>
      </c>
      <c r="I183" s="20" t="s">
        <v>3619</v>
      </c>
      <c r="J183" s="20" t="s">
        <v>7</v>
      </c>
    </row>
    <row r="184" spans="1:10" hidden="1" x14ac:dyDescent="0.25">
      <c r="A184" s="20" t="s">
        <v>1910</v>
      </c>
      <c r="B184" s="20" t="s">
        <v>977</v>
      </c>
      <c r="C184" s="32" t="str">
        <f>Table_Query_from_KACAU10[[#This Row],[CODE]]</f>
        <v>KPI29</v>
      </c>
      <c r="D184" s="20" t="s">
        <v>10</v>
      </c>
      <c r="F184" s="21"/>
      <c r="H184" s="20" t="s">
        <v>78</v>
      </c>
      <c r="I184" s="20" t="s">
        <v>607</v>
      </c>
      <c r="J184" s="20" t="s">
        <v>7</v>
      </c>
    </row>
    <row r="185" spans="1:10" ht="25.5" hidden="1" x14ac:dyDescent="0.25">
      <c r="A185" s="20" t="s">
        <v>6037</v>
      </c>
      <c r="B185" s="20" t="s">
        <v>6038</v>
      </c>
      <c r="C185" s="32" t="str">
        <f>Table_Query_from_KACAU10[[#This Row],[CODE]]</f>
        <v>KPI8226</v>
      </c>
      <c r="D185" s="20" t="s">
        <v>10</v>
      </c>
      <c r="F185" s="21"/>
      <c r="H185" s="20" t="s">
        <v>78</v>
      </c>
      <c r="I185" s="20" t="s">
        <v>3629</v>
      </c>
      <c r="J185" s="20" t="s">
        <v>7</v>
      </c>
    </row>
    <row r="186" spans="1:10" ht="25.5" hidden="1" x14ac:dyDescent="0.25">
      <c r="A186" s="20" t="s">
        <v>6055</v>
      </c>
      <c r="B186" s="20" t="s">
        <v>6056</v>
      </c>
      <c r="C186" s="32" t="str">
        <f>Table_Query_from_KACAU10[[#This Row],[CODE]]</f>
        <v>KPI8235</v>
      </c>
      <c r="D186" s="20" t="s">
        <v>10</v>
      </c>
      <c r="F186" s="21"/>
      <c r="H186" s="20" t="s">
        <v>78</v>
      </c>
      <c r="I186" s="20" t="s">
        <v>3613</v>
      </c>
      <c r="J186" s="20" t="s">
        <v>7</v>
      </c>
    </row>
    <row r="187" spans="1:10" ht="25.5" hidden="1" x14ac:dyDescent="0.25">
      <c r="A187" s="20" t="s">
        <v>4364</v>
      </c>
      <c r="B187" s="20" t="s">
        <v>4365</v>
      </c>
      <c r="C187" s="32" t="str">
        <f>Table_Query_from_KACAU10[[#This Row],[CODE]]</f>
        <v>KPI4075</v>
      </c>
      <c r="D187" s="20" t="s">
        <v>10</v>
      </c>
      <c r="F187" s="21"/>
      <c r="H187" s="20" t="s">
        <v>78</v>
      </c>
      <c r="I187" s="20" t="s">
        <v>938</v>
      </c>
      <c r="J187" s="20" t="s">
        <v>7</v>
      </c>
    </row>
    <row r="188" spans="1:10" hidden="1" x14ac:dyDescent="0.25">
      <c r="A188" s="20" t="s">
        <v>4523</v>
      </c>
      <c r="B188" s="20" t="s">
        <v>4365</v>
      </c>
      <c r="C188" s="32" t="str">
        <f>Table_Query_from_KACAU10[[#This Row],[CODE]]</f>
        <v>KPI5013</v>
      </c>
      <c r="D188" s="20" t="s">
        <v>10</v>
      </c>
      <c r="F188" s="21"/>
      <c r="H188" s="20" t="s">
        <v>78</v>
      </c>
      <c r="I188" s="20" t="s">
        <v>3856</v>
      </c>
      <c r="J188" s="20" t="s">
        <v>7</v>
      </c>
    </row>
    <row r="189" spans="1:10" ht="38.25" hidden="1" x14ac:dyDescent="0.25">
      <c r="A189" s="20" t="s">
        <v>1911</v>
      </c>
      <c r="B189" s="20" t="s">
        <v>978</v>
      </c>
      <c r="C189" s="32" t="str">
        <f>Table_Query_from_KACAU10[[#This Row],[CODE]]</f>
        <v>KPI30</v>
      </c>
      <c r="D189" s="20" t="s">
        <v>10</v>
      </c>
      <c r="F189" s="21"/>
      <c r="H189" s="20" t="s">
        <v>78</v>
      </c>
      <c r="I189" s="20" t="s">
        <v>776</v>
      </c>
      <c r="J189" s="20" t="s">
        <v>7</v>
      </c>
    </row>
    <row r="190" spans="1:10" hidden="1" x14ac:dyDescent="0.25">
      <c r="A190" s="20" t="s">
        <v>4626</v>
      </c>
      <c r="B190" s="20" t="s">
        <v>4627</v>
      </c>
      <c r="C190" s="32" t="str">
        <f>Table_Query_from_KACAU10[[#This Row],[CODE]]</f>
        <v>KPI5067</v>
      </c>
      <c r="D190" s="20" t="s">
        <v>10</v>
      </c>
      <c r="F190" s="21"/>
      <c r="H190" s="20" t="s">
        <v>78</v>
      </c>
      <c r="I190" s="20" t="s">
        <v>3856</v>
      </c>
      <c r="J190" s="20" t="s">
        <v>7</v>
      </c>
    </row>
    <row r="191" spans="1:10" hidden="1" x14ac:dyDescent="0.25">
      <c r="A191" s="20" t="s">
        <v>4628</v>
      </c>
      <c r="B191" s="20" t="s">
        <v>4629</v>
      </c>
      <c r="C191" s="32" t="str">
        <f>Table_Query_from_KACAU10[[#This Row],[CODE]]</f>
        <v>KPI5068</v>
      </c>
      <c r="D191" s="20" t="s">
        <v>10</v>
      </c>
      <c r="F191" s="21"/>
      <c r="H191" s="20" t="s">
        <v>78</v>
      </c>
      <c r="I191" s="20" t="s">
        <v>3856</v>
      </c>
      <c r="J191" s="20" t="s">
        <v>7</v>
      </c>
    </row>
    <row r="192" spans="1:10" hidden="1" x14ac:dyDescent="0.25">
      <c r="A192" s="20" t="s">
        <v>4630</v>
      </c>
      <c r="B192" s="20" t="s">
        <v>4631</v>
      </c>
      <c r="C192" s="32" t="str">
        <f>Table_Query_from_KACAU10[[#This Row],[CODE]]</f>
        <v>KPI5069</v>
      </c>
      <c r="D192" s="20" t="s">
        <v>10</v>
      </c>
      <c r="F192" s="21"/>
      <c r="H192" s="20" t="s">
        <v>78</v>
      </c>
      <c r="I192" s="20" t="s">
        <v>3856</v>
      </c>
      <c r="J192" s="20" t="s">
        <v>7</v>
      </c>
    </row>
    <row r="193" spans="1:10" hidden="1" x14ac:dyDescent="0.25">
      <c r="A193" s="20" t="s">
        <v>7336</v>
      </c>
      <c r="B193" s="20" t="s">
        <v>7215</v>
      </c>
      <c r="C193" s="32" t="str">
        <f>Table_Query_from_KACAU10[[#This Row],[CODE]]</f>
        <v>KPI_RND07</v>
      </c>
      <c r="D193" s="20" t="s">
        <v>10</v>
      </c>
      <c r="F193" s="21"/>
      <c r="H193" s="20" t="s">
        <v>78</v>
      </c>
      <c r="I193" s="20" t="s">
        <v>731</v>
      </c>
      <c r="J193" s="20" t="s">
        <v>7</v>
      </c>
    </row>
    <row r="194" spans="1:10" hidden="1" x14ac:dyDescent="0.25">
      <c r="A194" s="20" t="s">
        <v>5664</v>
      </c>
      <c r="B194" s="20" t="s">
        <v>5665</v>
      </c>
      <c r="C194" s="32" t="str">
        <f>Table_Query_from_KACAU10[[#This Row],[CODE]]</f>
        <v>KPI7859</v>
      </c>
      <c r="D194" s="20" t="s">
        <v>10</v>
      </c>
      <c r="F194" s="21"/>
      <c r="H194" s="20" t="s">
        <v>78</v>
      </c>
      <c r="I194" s="20" t="s">
        <v>4136</v>
      </c>
      <c r="J194" s="20" t="s">
        <v>7</v>
      </c>
    </row>
    <row r="195" spans="1:10" hidden="1" x14ac:dyDescent="0.25">
      <c r="A195" s="20" t="s">
        <v>8422</v>
      </c>
      <c r="B195" s="20" t="s">
        <v>7687</v>
      </c>
      <c r="C195" s="32" t="str">
        <f>Table_Query_from_KACAU10[[#This Row],[CODE]]</f>
        <v>KPIHCM87</v>
      </c>
      <c r="D195" s="20" t="s">
        <v>10</v>
      </c>
      <c r="F195" s="21"/>
      <c r="H195" s="20" t="s">
        <v>78</v>
      </c>
      <c r="I195" s="20" t="s">
        <v>8480</v>
      </c>
      <c r="J195" s="20" t="s">
        <v>7</v>
      </c>
    </row>
    <row r="196" spans="1:10" hidden="1" x14ac:dyDescent="0.25">
      <c r="A196" s="20" t="s">
        <v>4267</v>
      </c>
      <c r="B196" s="20" t="s">
        <v>4268</v>
      </c>
      <c r="C196" s="32" t="str">
        <f>Table_Query_from_KACAU10[[#This Row],[CODE]]</f>
        <v>KPI3099</v>
      </c>
      <c r="D196" s="20" t="s">
        <v>10</v>
      </c>
      <c r="F196" s="21"/>
      <c r="H196" s="20" t="s">
        <v>78</v>
      </c>
      <c r="I196" s="20" t="s">
        <v>732</v>
      </c>
      <c r="J196" s="20" t="s">
        <v>7</v>
      </c>
    </row>
    <row r="197" spans="1:10" hidden="1" x14ac:dyDescent="0.25">
      <c r="A197" s="20" t="s">
        <v>5322</v>
      </c>
      <c r="B197" s="20" t="s">
        <v>5323</v>
      </c>
      <c r="C197" s="32" t="str">
        <f>Table_Query_from_KACAU10[[#This Row],[CODE]]</f>
        <v>KPI7025</v>
      </c>
      <c r="D197" s="20" t="s">
        <v>10</v>
      </c>
      <c r="F197" s="21"/>
      <c r="H197" s="20" t="s">
        <v>78</v>
      </c>
      <c r="I197" s="20" t="s">
        <v>4032</v>
      </c>
      <c r="J197" s="20" t="s">
        <v>7</v>
      </c>
    </row>
    <row r="198" spans="1:10" hidden="1" x14ac:dyDescent="0.25">
      <c r="A198" s="20" t="s">
        <v>5938</v>
      </c>
      <c r="B198" s="20" t="s">
        <v>5939</v>
      </c>
      <c r="C198" s="32" t="str">
        <f>Table_Query_from_KACAU10[[#This Row],[CODE]]</f>
        <v>KPI8082</v>
      </c>
      <c r="D198" s="20" t="s">
        <v>10</v>
      </c>
      <c r="F198" s="21"/>
      <c r="H198" s="20" t="s">
        <v>78</v>
      </c>
      <c r="I198" s="20" t="s">
        <v>70</v>
      </c>
      <c r="J198" s="20" t="s">
        <v>7</v>
      </c>
    </row>
    <row r="199" spans="1:10" hidden="1" x14ac:dyDescent="0.25">
      <c r="A199" s="20" t="s">
        <v>5962</v>
      </c>
      <c r="B199" s="20" t="s">
        <v>5939</v>
      </c>
      <c r="C199" s="32" t="str">
        <f>Table_Query_from_KACAU10[[#This Row],[CODE]]</f>
        <v>KPI8100</v>
      </c>
      <c r="D199" s="20" t="s">
        <v>10</v>
      </c>
      <c r="F199" s="21"/>
      <c r="H199" s="20" t="s">
        <v>78</v>
      </c>
      <c r="I199" s="20" t="s">
        <v>70</v>
      </c>
      <c r="J199" s="20" t="s">
        <v>7</v>
      </c>
    </row>
    <row r="200" spans="1:10" ht="25.5" hidden="1" x14ac:dyDescent="0.25">
      <c r="A200" s="20" t="s">
        <v>5975</v>
      </c>
      <c r="B200" s="20" t="s">
        <v>5939</v>
      </c>
      <c r="C200" s="32" t="str">
        <f>Table_Query_from_KACAU10[[#This Row],[CODE]]</f>
        <v>KPI8112</v>
      </c>
      <c r="D200" s="20" t="s">
        <v>10</v>
      </c>
      <c r="F200" s="21"/>
      <c r="H200" s="20" t="s">
        <v>78</v>
      </c>
      <c r="I200" s="20" t="s">
        <v>70</v>
      </c>
      <c r="J200" s="20" t="s">
        <v>7</v>
      </c>
    </row>
    <row r="201" spans="1:10" hidden="1" x14ac:dyDescent="0.25">
      <c r="A201" s="20" t="s">
        <v>8980</v>
      </c>
      <c r="B201" s="20" t="s">
        <v>8766</v>
      </c>
      <c r="C201" s="32" t="str">
        <f>Table_Query_from_KACAU10[[#This Row],[CODE]]</f>
        <v>KPIRSV25</v>
      </c>
      <c r="D201" s="20" t="s">
        <v>10</v>
      </c>
      <c r="F201" s="21"/>
      <c r="H201" s="20" t="s">
        <v>78</v>
      </c>
      <c r="I201" s="20" t="s">
        <v>9153</v>
      </c>
      <c r="J201" s="20" t="s">
        <v>7</v>
      </c>
    </row>
    <row r="202" spans="1:10" hidden="1" x14ac:dyDescent="0.25">
      <c r="A202" s="20" t="s">
        <v>9023</v>
      </c>
      <c r="B202" s="20" t="s">
        <v>8835</v>
      </c>
      <c r="C202" s="32" t="str">
        <f>Table_Query_from_KACAU10[[#This Row],[CODE]]</f>
        <v>KPIRSV68</v>
      </c>
      <c r="D202" s="20" t="s">
        <v>10</v>
      </c>
      <c r="F202" s="21"/>
      <c r="H202" s="20" t="s">
        <v>78</v>
      </c>
      <c r="I202" s="20" t="s">
        <v>9153</v>
      </c>
      <c r="J202" s="20" t="s">
        <v>7</v>
      </c>
    </row>
    <row r="203" spans="1:10" hidden="1" x14ac:dyDescent="0.25">
      <c r="A203" s="20" t="s">
        <v>9080</v>
      </c>
      <c r="B203" s="20" t="s">
        <v>8897</v>
      </c>
      <c r="C203" s="32" t="str">
        <f>Table_Query_from_KACAU10[[#This Row],[CODE]]</f>
        <v>KPIRSV125</v>
      </c>
      <c r="D203" s="20" t="s">
        <v>10</v>
      </c>
      <c r="F203" s="21"/>
      <c r="H203" s="20" t="s">
        <v>78</v>
      </c>
      <c r="I203" s="20" t="s">
        <v>9163</v>
      </c>
      <c r="J203" s="20" t="s">
        <v>7</v>
      </c>
    </row>
    <row r="204" spans="1:10" hidden="1" x14ac:dyDescent="0.25">
      <c r="A204" s="20" t="s">
        <v>4323</v>
      </c>
      <c r="B204" s="20" t="s">
        <v>4324</v>
      </c>
      <c r="C204" s="32" t="str">
        <f>Table_Query_from_KACAU10[[#This Row],[CODE]]</f>
        <v>KPI4025</v>
      </c>
      <c r="D204" s="20" t="s">
        <v>10</v>
      </c>
      <c r="F204" s="21"/>
      <c r="H204" s="20" t="s">
        <v>78</v>
      </c>
      <c r="I204" s="20" t="s">
        <v>595</v>
      </c>
      <c r="J204" s="20" t="s">
        <v>7</v>
      </c>
    </row>
    <row r="205" spans="1:10" hidden="1" x14ac:dyDescent="0.25">
      <c r="A205" s="20" t="s">
        <v>1912</v>
      </c>
      <c r="B205" s="20" t="s">
        <v>979</v>
      </c>
      <c r="C205" s="32" t="str">
        <f>Table_Query_from_KACAU10[[#This Row],[CODE]]</f>
        <v>KPI31</v>
      </c>
      <c r="D205" s="20" t="s">
        <v>10</v>
      </c>
      <c r="F205" s="21"/>
      <c r="H205" s="20" t="s">
        <v>78</v>
      </c>
      <c r="I205" s="20" t="s">
        <v>911</v>
      </c>
      <c r="J205" s="20" t="s">
        <v>7</v>
      </c>
    </row>
    <row r="206" spans="1:10" hidden="1" x14ac:dyDescent="0.25">
      <c r="A206" s="20" t="s">
        <v>7337</v>
      </c>
      <c r="B206" s="20" t="s">
        <v>7319</v>
      </c>
      <c r="C206" s="32" t="str">
        <f>Table_Query_from_KACAU10[[#This Row],[CODE]]</f>
        <v>KPI_RND08</v>
      </c>
      <c r="D206" s="20" t="s">
        <v>10</v>
      </c>
      <c r="F206" s="21"/>
      <c r="H206" s="20" t="s">
        <v>78</v>
      </c>
      <c r="I206" s="20" t="s">
        <v>911</v>
      </c>
      <c r="J206" s="20" t="s">
        <v>7</v>
      </c>
    </row>
    <row r="207" spans="1:10" hidden="1" x14ac:dyDescent="0.25">
      <c r="A207" s="20" t="s">
        <v>4414</v>
      </c>
      <c r="B207" s="20" t="s">
        <v>4415</v>
      </c>
      <c r="C207" s="32" t="str">
        <f>Table_Query_from_KACAU10[[#This Row],[CODE]]</f>
        <v>KPI4101</v>
      </c>
      <c r="D207" s="20" t="s">
        <v>10</v>
      </c>
      <c r="F207" s="21"/>
      <c r="H207" s="20" t="s">
        <v>78</v>
      </c>
      <c r="I207" s="20" t="s">
        <v>802</v>
      </c>
      <c r="J207" s="20" t="s">
        <v>7</v>
      </c>
    </row>
    <row r="208" spans="1:10" hidden="1" x14ac:dyDescent="0.25">
      <c r="A208" s="20" t="s">
        <v>9522</v>
      </c>
      <c r="B208" s="20" t="s">
        <v>9523</v>
      </c>
      <c r="C208" s="32" t="str">
        <f>Table_Query_from_KACAU10[[#This Row],[CODE]]</f>
        <v>KPIIT64</v>
      </c>
      <c r="D208" s="20" t="s">
        <v>10</v>
      </c>
      <c r="F208" s="21"/>
      <c r="H208" s="20" t="s">
        <v>78</v>
      </c>
      <c r="I208" s="20" t="s">
        <v>9261</v>
      </c>
      <c r="J208" s="20" t="s">
        <v>7</v>
      </c>
    </row>
    <row r="209" spans="1:10" hidden="1" x14ac:dyDescent="0.25">
      <c r="A209" s="20" t="s">
        <v>7562</v>
      </c>
      <c r="B209" s="20" t="s">
        <v>7555</v>
      </c>
      <c r="C209" s="32" t="str">
        <f>Table_Query_from_KACAU10[[#This Row],[CODE]]</f>
        <v>KPI_IT18</v>
      </c>
      <c r="D209" s="20" t="s">
        <v>10</v>
      </c>
      <c r="F209" s="21"/>
      <c r="H209" s="20" t="s">
        <v>78</v>
      </c>
      <c r="I209" s="20" t="s">
        <v>70</v>
      </c>
      <c r="J209" s="20" t="s">
        <v>7</v>
      </c>
    </row>
    <row r="210" spans="1:10" hidden="1" x14ac:dyDescent="0.25">
      <c r="A210" s="20" t="s">
        <v>7338</v>
      </c>
      <c r="B210" s="20" t="s">
        <v>7320</v>
      </c>
      <c r="C210" s="32" t="str">
        <f>Table_Query_from_KACAU10[[#This Row],[CODE]]</f>
        <v>KPI_RND09</v>
      </c>
      <c r="D210" s="20" t="s">
        <v>10</v>
      </c>
      <c r="F210" s="21"/>
      <c r="H210" s="20" t="s">
        <v>78</v>
      </c>
      <c r="I210" s="20" t="s">
        <v>820</v>
      </c>
      <c r="J210" s="20" t="s">
        <v>7</v>
      </c>
    </row>
    <row r="211" spans="1:10" hidden="1" x14ac:dyDescent="0.25">
      <c r="A211" s="20" t="s">
        <v>5737</v>
      </c>
      <c r="B211" s="20" t="s">
        <v>421</v>
      </c>
      <c r="C211" s="32" t="str">
        <f>Table_Query_from_KACAU10[[#This Row],[CODE]]</f>
        <v>KPI7896</v>
      </c>
      <c r="D211" s="20" t="s">
        <v>10</v>
      </c>
      <c r="F211" s="21"/>
      <c r="H211" s="20" t="s">
        <v>78</v>
      </c>
      <c r="I211" s="20" t="s">
        <v>4142</v>
      </c>
      <c r="J211" s="20" t="s">
        <v>7</v>
      </c>
    </row>
    <row r="212" spans="1:10" hidden="1" x14ac:dyDescent="0.25">
      <c r="A212" s="20" t="s">
        <v>1913</v>
      </c>
      <c r="B212" s="20" t="s">
        <v>980</v>
      </c>
      <c r="C212" s="32" t="str">
        <f>Table_Query_from_KACAU10[[#This Row],[CODE]]</f>
        <v>KPI32</v>
      </c>
      <c r="D212" s="20" t="s">
        <v>10</v>
      </c>
      <c r="F212" s="21"/>
      <c r="H212" s="20" t="s">
        <v>78</v>
      </c>
      <c r="I212" s="20" t="s">
        <v>786</v>
      </c>
      <c r="J212" s="20" t="s">
        <v>7</v>
      </c>
    </row>
    <row r="213" spans="1:10" hidden="1" x14ac:dyDescent="0.25">
      <c r="A213" s="20" t="s">
        <v>8571</v>
      </c>
      <c r="B213" s="20" t="s">
        <v>8514</v>
      </c>
      <c r="C213" s="32" t="str">
        <f>Table_Query_from_KACAU10[[#This Row],[CODE]]</f>
        <v>KPIFIN19</v>
      </c>
      <c r="D213" s="20" t="s">
        <v>10</v>
      </c>
      <c r="F213" s="21"/>
      <c r="H213" s="20" t="s">
        <v>78</v>
      </c>
      <c r="I213" s="20" t="s">
        <v>8634</v>
      </c>
      <c r="J213" s="20" t="s">
        <v>7</v>
      </c>
    </row>
    <row r="214" spans="1:10" hidden="1" x14ac:dyDescent="0.25">
      <c r="A214" s="20" t="s">
        <v>7872</v>
      </c>
      <c r="B214" s="20" t="s">
        <v>7873</v>
      </c>
      <c r="C214" s="32" t="str">
        <f>Table_Query_from_KACAU10[[#This Row],[CODE]]</f>
        <v>KPIGT01</v>
      </c>
      <c r="D214" s="20" t="s">
        <v>10</v>
      </c>
      <c r="F214" s="21"/>
      <c r="H214" s="20" t="s">
        <v>78</v>
      </c>
      <c r="I214" s="20" t="s">
        <v>7708</v>
      </c>
      <c r="J214" s="20" t="s">
        <v>7</v>
      </c>
    </row>
    <row r="215" spans="1:10" ht="25.5" hidden="1" x14ac:dyDescent="0.25">
      <c r="A215" s="20" t="s">
        <v>8336</v>
      </c>
      <c r="B215" s="20" t="s">
        <v>7615</v>
      </c>
      <c r="C215" s="32" t="str">
        <f>Table_Query_from_KACAU10[[#This Row],[CODE]]</f>
        <v>KPIHCM01</v>
      </c>
      <c r="D215" s="20" t="s">
        <v>10</v>
      </c>
      <c r="F215" s="21"/>
      <c r="H215" s="20" t="s">
        <v>78</v>
      </c>
      <c r="I215" s="20" t="s">
        <v>8429</v>
      </c>
      <c r="J215" s="20" t="s">
        <v>7</v>
      </c>
    </row>
    <row r="216" spans="1:10" hidden="1" x14ac:dyDescent="0.25">
      <c r="A216" s="20" t="s">
        <v>1914</v>
      </c>
      <c r="B216" s="20" t="s">
        <v>981</v>
      </c>
      <c r="C216" s="32" t="str">
        <f>Table_Query_from_KACAU10[[#This Row],[CODE]]</f>
        <v>KPI33</v>
      </c>
      <c r="D216" s="20" t="s">
        <v>10</v>
      </c>
      <c r="F216" s="21"/>
      <c r="H216" s="20" t="s">
        <v>78</v>
      </c>
      <c r="I216" s="20" t="s">
        <v>514</v>
      </c>
      <c r="J216" s="20" t="s">
        <v>7</v>
      </c>
    </row>
    <row r="217" spans="1:10" hidden="1" x14ac:dyDescent="0.25">
      <c r="A217" s="20" t="s">
        <v>1915</v>
      </c>
      <c r="B217" s="20" t="s">
        <v>982</v>
      </c>
      <c r="C217" s="32" t="str">
        <f>Table_Query_from_KACAU10[[#This Row],[CODE]]</f>
        <v>KPI34</v>
      </c>
      <c r="D217" s="20" t="s">
        <v>10</v>
      </c>
      <c r="F217" s="21"/>
      <c r="H217" s="20" t="s">
        <v>78</v>
      </c>
      <c r="I217" s="20" t="s">
        <v>775</v>
      </c>
      <c r="J217" s="20" t="s">
        <v>7</v>
      </c>
    </row>
    <row r="218" spans="1:10" hidden="1" x14ac:dyDescent="0.25">
      <c r="A218" s="20" t="s">
        <v>1916</v>
      </c>
      <c r="B218" s="20" t="s">
        <v>983</v>
      </c>
      <c r="C218" s="32" t="str">
        <f>Table_Query_from_KACAU10[[#This Row],[CODE]]</f>
        <v>KPI35</v>
      </c>
      <c r="D218" s="20" t="s">
        <v>10</v>
      </c>
      <c r="F218" s="21"/>
      <c r="H218" s="20" t="s">
        <v>78</v>
      </c>
      <c r="I218" s="20" t="s">
        <v>775</v>
      </c>
      <c r="J218" s="20" t="s">
        <v>7</v>
      </c>
    </row>
    <row r="219" spans="1:10" ht="38.25" hidden="1" x14ac:dyDescent="0.25">
      <c r="A219" s="20" t="s">
        <v>1917</v>
      </c>
      <c r="B219" s="20" t="s">
        <v>984</v>
      </c>
      <c r="C219" s="32" t="str">
        <f>Table_Query_from_KACAU10[[#This Row],[CODE]]</f>
        <v>KPI36</v>
      </c>
      <c r="D219" s="20" t="s">
        <v>10</v>
      </c>
      <c r="F219" s="21"/>
      <c r="H219" s="20" t="s">
        <v>78</v>
      </c>
      <c r="I219" s="20" t="s">
        <v>514</v>
      </c>
      <c r="J219" s="20" t="s">
        <v>7</v>
      </c>
    </row>
    <row r="220" spans="1:10" hidden="1" x14ac:dyDescent="0.25">
      <c r="A220" s="20" t="s">
        <v>9397</v>
      </c>
      <c r="B220" s="20" t="s">
        <v>9398</v>
      </c>
      <c r="C220" s="32" t="str">
        <f>Table_Query_from_KACAU10[[#This Row],[CODE]]</f>
        <v>KPIIT01</v>
      </c>
      <c r="D220" s="20" t="s">
        <v>10</v>
      </c>
      <c r="F220" s="21"/>
      <c r="H220" s="20" t="s">
        <v>78</v>
      </c>
      <c r="I220" s="20" t="s">
        <v>9254</v>
      </c>
      <c r="J220" s="20" t="s">
        <v>7</v>
      </c>
    </row>
    <row r="221" spans="1:10" hidden="1" x14ac:dyDescent="0.25">
      <c r="A221" s="20" t="s">
        <v>3261</v>
      </c>
      <c r="B221" s="20" t="s">
        <v>985</v>
      </c>
      <c r="C221" s="32" t="str">
        <f>Table_Query_from_KACAU10[[#This Row],[CODE]]</f>
        <v>KPI2065</v>
      </c>
      <c r="D221" s="20" t="s">
        <v>10</v>
      </c>
      <c r="F221" s="21"/>
      <c r="H221" s="20" t="s">
        <v>78</v>
      </c>
      <c r="I221" s="20" t="s">
        <v>3197</v>
      </c>
      <c r="J221" s="20" t="s">
        <v>7</v>
      </c>
    </row>
    <row r="222" spans="1:10" hidden="1" x14ac:dyDescent="0.25">
      <c r="A222" s="20" t="s">
        <v>1918</v>
      </c>
      <c r="B222" s="20" t="s">
        <v>985</v>
      </c>
      <c r="C222" s="32" t="str">
        <f>Table_Query_from_KACAU10[[#This Row],[CODE]]</f>
        <v>KPI37</v>
      </c>
      <c r="D222" s="20" t="s">
        <v>10</v>
      </c>
      <c r="F222" s="21"/>
      <c r="H222" s="20" t="s">
        <v>78</v>
      </c>
      <c r="I222" s="20" t="s">
        <v>741</v>
      </c>
      <c r="J222" s="20" t="s">
        <v>7</v>
      </c>
    </row>
    <row r="223" spans="1:10" ht="25.5" hidden="1" x14ac:dyDescent="0.25">
      <c r="A223" s="20" t="s">
        <v>6116</v>
      </c>
      <c r="B223" s="20" t="s">
        <v>6117</v>
      </c>
      <c r="C223" s="32" t="str">
        <f>Table_Query_from_KACAU10[[#This Row],[CODE]]</f>
        <v>KPI8370</v>
      </c>
      <c r="D223" s="20" t="s">
        <v>10</v>
      </c>
      <c r="F223" s="21"/>
      <c r="H223" s="20" t="s">
        <v>78</v>
      </c>
      <c r="I223" s="20" t="s">
        <v>741</v>
      </c>
      <c r="J223" s="20" t="s">
        <v>7</v>
      </c>
    </row>
    <row r="224" spans="1:10" ht="25.5" hidden="1" x14ac:dyDescent="0.25">
      <c r="A224" s="20" t="s">
        <v>1919</v>
      </c>
      <c r="B224" s="20" t="s">
        <v>986</v>
      </c>
      <c r="C224" s="32" t="str">
        <f>Table_Query_from_KACAU10[[#This Row],[CODE]]</f>
        <v>KPI38</v>
      </c>
      <c r="D224" s="20" t="s">
        <v>10</v>
      </c>
      <c r="F224" s="21"/>
      <c r="H224" s="20" t="s">
        <v>78</v>
      </c>
      <c r="I224" s="20" t="s">
        <v>629</v>
      </c>
      <c r="J224" s="20" t="s">
        <v>7</v>
      </c>
    </row>
    <row r="225" spans="1:10" hidden="1" x14ac:dyDescent="0.25">
      <c r="A225" s="20" t="s">
        <v>1920</v>
      </c>
      <c r="B225" s="20" t="s">
        <v>987</v>
      </c>
      <c r="C225" s="32" t="str">
        <f>Table_Query_from_KACAU10[[#This Row],[CODE]]</f>
        <v>KPI39</v>
      </c>
      <c r="D225" s="20" t="s">
        <v>10</v>
      </c>
      <c r="F225" s="21"/>
      <c r="H225" s="20" t="s">
        <v>78</v>
      </c>
      <c r="I225" s="20" t="s">
        <v>937</v>
      </c>
      <c r="J225" s="20" t="s">
        <v>7</v>
      </c>
    </row>
    <row r="226" spans="1:10" hidden="1" x14ac:dyDescent="0.25">
      <c r="A226" s="20" t="s">
        <v>5848</v>
      </c>
      <c r="B226" s="20" t="s">
        <v>5849</v>
      </c>
      <c r="C226" s="32" t="str">
        <f>Table_Query_from_KACAU10[[#This Row],[CODE]]</f>
        <v>KPI8037</v>
      </c>
      <c r="D226" s="20" t="s">
        <v>10</v>
      </c>
      <c r="F226" s="21"/>
      <c r="H226" s="20" t="s">
        <v>78</v>
      </c>
      <c r="I226" s="20" t="s">
        <v>70</v>
      </c>
      <c r="J226" s="20" t="s">
        <v>7</v>
      </c>
    </row>
    <row r="227" spans="1:10" ht="25.5" hidden="1" x14ac:dyDescent="0.25">
      <c r="A227" s="20" t="s">
        <v>1921</v>
      </c>
      <c r="B227" s="20" t="s">
        <v>988</v>
      </c>
      <c r="C227" s="32" t="str">
        <f>Table_Query_from_KACAU10[[#This Row],[CODE]]</f>
        <v>KPI40</v>
      </c>
      <c r="D227" s="20" t="s">
        <v>10</v>
      </c>
      <c r="F227" s="21"/>
      <c r="H227" s="20" t="s">
        <v>78</v>
      </c>
      <c r="I227" s="20" t="s">
        <v>507</v>
      </c>
      <c r="J227" s="20" t="s">
        <v>7</v>
      </c>
    </row>
    <row r="228" spans="1:10" ht="38.25" hidden="1" x14ac:dyDescent="0.25">
      <c r="A228" s="20" t="s">
        <v>1922</v>
      </c>
      <c r="B228" s="20" t="s">
        <v>989</v>
      </c>
      <c r="C228" s="32" t="str">
        <f>Table_Query_from_KACAU10[[#This Row],[CODE]]</f>
        <v>KPI41</v>
      </c>
      <c r="D228" s="20" t="s">
        <v>10</v>
      </c>
      <c r="F228" s="21"/>
      <c r="H228" s="20" t="s">
        <v>78</v>
      </c>
      <c r="I228" s="20" t="s">
        <v>898</v>
      </c>
      <c r="J228" s="20" t="s">
        <v>7</v>
      </c>
    </row>
    <row r="229" spans="1:10" ht="25.5" hidden="1" x14ac:dyDescent="0.25">
      <c r="A229" s="20" t="s">
        <v>9436</v>
      </c>
      <c r="B229" s="20" t="s">
        <v>9437</v>
      </c>
      <c r="C229" s="32" t="str">
        <f>Table_Query_from_KACAU10[[#This Row],[CODE]]</f>
        <v>KPIIT21</v>
      </c>
      <c r="D229" s="20" t="s">
        <v>10</v>
      </c>
      <c r="F229" s="21"/>
      <c r="H229" s="20" t="s">
        <v>78</v>
      </c>
      <c r="I229" s="20" t="s">
        <v>9255</v>
      </c>
      <c r="J229" s="20" t="s">
        <v>7</v>
      </c>
    </row>
    <row r="230" spans="1:10" hidden="1" x14ac:dyDescent="0.25">
      <c r="A230" s="20" t="s">
        <v>8724</v>
      </c>
      <c r="B230" s="20" t="s">
        <v>8676</v>
      </c>
      <c r="C230" s="32" t="str">
        <f>Table_Query_from_KACAU10[[#This Row],[CODE]]</f>
        <v>KPIIA11</v>
      </c>
      <c r="D230" s="20" t="s">
        <v>10</v>
      </c>
      <c r="F230" s="21"/>
      <c r="H230" s="20" t="s">
        <v>78</v>
      </c>
      <c r="I230" s="20" t="s">
        <v>8697</v>
      </c>
      <c r="J230" s="20" t="s">
        <v>7</v>
      </c>
    </row>
    <row r="231" spans="1:10" hidden="1" x14ac:dyDescent="0.25">
      <c r="A231" s="20" t="s">
        <v>1923</v>
      </c>
      <c r="B231" s="20" t="s">
        <v>990</v>
      </c>
      <c r="C231" s="32" t="str">
        <f>Table_Query_from_KACAU10[[#This Row],[CODE]]</f>
        <v>KPI42</v>
      </c>
      <c r="D231" s="20" t="s">
        <v>10</v>
      </c>
      <c r="F231" s="21"/>
      <c r="H231" s="20" t="s">
        <v>78</v>
      </c>
      <c r="I231" s="20" t="s">
        <v>536</v>
      </c>
      <c r="J231" s="20" t="s">
        <v>7</v>
      </c>
    </row>
    <row r="232" spans="1:10" hidden="1" x14ac:dyDescent="0.25">
      <c r="A232" s="20" t="s">
        <v>4447</v>
      </c>
      <c r="B232" s="20" t="s">
        <v>4448</v>
      </c>
      <c r="C232" s="32" t="str">
        <f>Table_Query_from_KACAU10[[#This Row],[CODE]]</f>
        <v>KPI4119</v>
      </c>
      <c r="D232" s="20" t="s">
        <v>10</v>
      </c>
      <c r="F232" s="21"/>
      <c r="H232" s="20" t="s">
        <v>78</v>
      </c>
      <c r="I232" s="20" t="s">
        <v>3725</v>
      </c>
      <c r="J232" s="20" t="s">
        <v>7</v>
      </c>
    </row>
    <row r="233" spans="1:10" hidden="1" x14ac:dyDescent="0.25">
      <c r="A233" s="20" t="s">
        <v>4576</v>
      </c>
      <c r="B233" s="20" t="s">
        <v>4577</v>
      </c>
      <c r="C233" s="32" t="str">
        <f>Table_Query_from_KACAU10[[#This Row],[CODE]]</f>
        <v>KPI5041</v>
      </c>
      <c r="D233" s="20" t="s">
        <v>10</v>
      </c>
      <c r="F233" s="21"/>
      <c r="H233" s="20" t="s">
        <v>78</v>
      </c>
      <c r="I233" s="20" t="s">
        <v>3812</v>
      </c>
      <c r="J233" s="20" t="s">
        <v>7</v>
      </c>
    </row>
    <row r="234" spans="1:10" hidden="1" x14ac:dyDescent="0.25">
      <c r="A234" s="20" t="s">
        <v>5696</v>
      </c>
      <c r="B234" s="20" t="s">
        <v>5697</v>
      </c>
      <c r="C234" s="32" t="str">
        <f>Table_Query_from_KACAU10[[#This Row],[CODE]]</f>
        <v>KPI7875</v>
      </c>
      <c r="D234" s="20" t="s">
        <v>10</v>
      </c>
      <c r="F234" s="21"/>
      <c r="H234" s="20" t="s">
        <v>78</v>
      </c>
      <c r="I234" s="20" t="s">
        <v>4123</v>
      </c>
      <c r="J234" s="20" t="s">
        <v>7</v>
      </c>
    </row>
    <row r="235" spans="1:10" hidden="1" x14ac:dyDescent="0.25">
      <c r="A235" s="20" t="s">
        <v>6003</v>
      </c>
      <c r="B235" s="20" t="s">
        <v>6004</v>
      </c>
      <c r="C235" s="32" t="str">
        <f>Table_Query_from_KACAU10[[#This Row],[CODE]]</f>
        <v>KPI8209</v>
      </c>
      <c r="D235" s="20" t="s">
        <v>10</v>
      </c>
      <c r="F235" s="21"/>
      <c r="H235" s="20" t="s">
        <v>78</v>
      </c>
      <c r="I235" s="20" t="s">
        <v>3645</v>
      </c>
      <c r="J235" s="20" t="s">
        <v>7</v>
      </c>
    </row>
    <row r="236" spans="1:10" hidden="1" x14ac:dyDescent="0.25">
      <c r="A236" s="20" t="s">
        <v>6065</v>
      </c>
      <c r="B236" s="20" t="s">
        <v>6066</v>
      </c>
      <c r="C236" s="32" t="str">
        <f>Table_Query_from_KACAU10[[#This Row],[CODE]]</f>
        <v>KPI8300</v>
      </c>
      <c r="D236" s="20" t="s">
        <v>10</v>
      </c>
      <c r="F236" s="21"/>
      <c r="H236" s="20" t="s">
        <v>78</v>
      </c>
      <c r="I236" s="20" t="s">
        <v>4117</v>
      </c>
      <c r="J236" s="20" t="s">
        <v>7</v>
      </c>
    </row>
    <row r="237" spans="1:10" hidden="1" x14ac:dyDescent="0.25">
      <c r="A237" s="20" t="s">
        <v>5774</v>
      </c>
      <c r="B237" s="20" t="s">
        <v>5775</v>
      </c>
      <c r="C237" s="32" t="str">
        <f>Table_Query_from_KACAU10[[#This Row],[CODE]]</f>
        <v>KPI8000</v>
      </c>
      <c r="D237" s="20" t="s">
        <v>10</v>
      </c>
      <c r="F237" s="21"/>
      <c r="H237" s="20" t="s">
        <v>78</v>
      </c>
      <c r="I237" s="20" t="s">
        <v>4117</v>
      </c>
      <c r="J237" s="20" t="s">
        <v>7</v>
      </c>
    </row>
    <row r="238" spans="1:10" hidden="1" x14ac:dyDescent="0.25">
      <c r="A238" s="20" t="s">
        <v>1924</v>
      </c>
      <c r="B238" s="20" t="s">
        <v>991</v>
      </c>
      <c r="C238" s="32" t="str">
        <f>Table_Query_from_KACAU10[[#This Row],[CODE]]</f>
        <v>KPI43</v>
      </c>
      <c r="D238" s="20" t="s">
        <v>10</v>
      </c>
      <c r="F238" s="21"/>
      <c r="H238" s="20" t="s">
        <v>78</v>
      </c>
      <c r="I238" s="20" t="s">
        <v>574</v>
      </c>
      <c r="J238" s="20" t="s">
        <v>7</v>
      </c>
    </row>
    <row r="239" spans="1:10" ht="38.25" hidden="1" x14ac:dyDescent="0.25">
      <c r="A239" s="20" t="s">
        <v>1925</v>
      </c>
      <c r="B239" s="20" t="s">
        <v>485</v>
      </c>
      <c r="C239" s="32" t="str">
        <f>Table_Query_from_KACAU10[[#This Row],[CODE]]</f>
        <v>KPI44</v>
      </c>
      <c r="D239" s="20" t="s">
        <v>10</v>
      </c>
      <c r="F239" s="21"/>
      <c r="H239" s="20" t="s">
        <v>78</v>
      </c>
      <c r="I239" s="20" t="s">
        <v>537</v>
      </c>
      <c r="J239" s="20" t="s">
        <v>7</v>
      </c>
    </row>
    <row r="240" spans="1:10" hidden="1" x14ac:dyDescent="0.25">
      <c r="A240" s="20" t="s">
        <v>7339</v>
      </c>
      <c r="B240" s="20" t="s">
        <v>7272</v>
      </c>
      <c r="C240" s="32" t="str">
        <f>Table_Query_from_KACAU10[[#This Row],[CODE]]</f>
        <v>KPI_RND10</v>
      </c>
      <c r="D240" s="20" t="s">
        <v>10</v>
      </c>
      <c r="F240" s="21"/>
      <c r="H240" s="20" t="s">
        <v>78</v>
      </c>
      <c r="I240" s="20" t="s">
        <v>510</v>
      </c>
      <c r="J240" s="20" t="s">
        <v>7</v>
      </c>
    </row>
    <row r="241" spans="1:10" hidden="1" x14ac:dyDescent="0.25">
      <c r="A241" s="20" t="s">
        <v>4632</v>
      </c>
      <c r="B241" s="20" t="s">
        <v>4633</v>
      </c>
      <c r="C241" s="32" t="str">
        <f>Table_Query_from_KACAU10[[#This Row],[CODE]]</f>
        <v>KPI5070</v>
      </c>
      <c r="D241" s="20" t="s">
        <v>10</v>
      </c>
      <c r="F241" s="21"/>
      <c r="H241" s="20" t="s">
        <v>78</v>
      </c>
      <c r="I241" s="20" t="s">
        <v>3802</v>
      </c>
      <c r="J241" s="20" t="s">
        <v>7</v>
      </c>
    </row>
    <row r="242" spans="1:10" hidden="1" x14ac:dyDescent="0.25">
      <c r="A242" s="20" t="s">
        <v>1927</v>
      </c>
      <c r="B242" s="20" t="s">
        <v>993</v>
      </c>
      <c r="C242" s="32" t="str">
        <f>Table_Query_from_KACAU10[[#This Row],[CODE]]</f>
        <v>KPI46</v>
      </c>
      <c r="D242" s="20" t="s">
        <v>10</v>
      </c>
      <c r="F242" s="21"/>
      <c r="H242" s="20" t="s">
        <v>78</v>
      </c>
      <c r="I242" s="20" t="s">
        <v>681</v>
      </c>
      <c r="J242" s="20" t="s">
        <v>7</v>
      </c>
    </row>
    <row r="243" spans="1:10" hidden="1" x14ac:dyDescent="0.25">
      <c r="A243" s="20" t="s">
        <v>1928</v>
      </c>
      <c r="B243" s="20" t="s">
        <v>346</v>
      </c>
      <c r="C243" s="32" t="str">
        <f>Table_Query_from_KACAU10[[#This Row],[CODE]]</f>
        <v>KPI47</v>
      </c>
      <c r="D243" s="20" t="s">
        <v>10</v>
      </c>
      <c r="F243" s="21"/>
      <c r="H243" s="20" t="s">
        <v>78</v>
      </c>
      <c r="I243" s="20" t="s">
        <v>539</v>
      </c>
      <c r="J243" s="20" t="s">
        <v>7</v>
      </c>
    </row>
    <row r="244" spans="1:10" hidden="1" x14ac:dyDescent="0.25">
      <c r="A244" s="20" t="s">
        <v>1929</v>
      </c>
      <c r="B244" s="20" t="s">
        <v>994</v>
      </c>
      <c r="C244" s="32" t="str">
        <f>Table_Query_from_KACAU10[[#This Row],[CODE]]</f>
        <v>KPI48</v>
      </c>
      <c r="D244" s="20" t="s">
        <v>10</v>
      </c>
      <c r="F244" s="21"/>
      <c r="H244" s="20" t="s">
        <v>78</v>
      </c>
      <c r="I244" s="20" t="s">
        <v>682</v>
      </c>
      <c r="J244" s="20" t="s">
        <v>7</v>
      </c>
    </row>
    <row r="245" spans="1:10" hidden="1" x14ac:dyDescent="0.25">
      <c r="A245" s="20" t="s">
        <v>1930</v>
      </c>
      <c r="B245" s="20" t="s">
        <v>995</v>
      </c>
      <c r="C245" s="32" t="str">
        <f>Table_Query_from_KACAU10[[#This Row],[CODE]]</f>
        <v>KPI49</v>
      </c>
      <c r="D245" s="20" t="s">
        <v>10</v>
      </c>
      <c r="F245" s="21"/>
      <c r="H245" s="20" t="s">
        <v>78</v>
      </c>
      <c r="I245" s="20" t="s">
        <v>595</v>
      </c>
      <c r="J245" s="20" t="s">
        <v>7</v>
      </c>
    </row>
    <row r="246" spans="1:10" hidden="1" x14ac:dyDescent="0.25">
      <c r="A246" s="20" t="s">
        <v>5382</v>
      </c>
      <c r="B246" s="20" t="s">
        <v>5383</v>
      </c>
      <c r="C246" s="32" t="str">
        <f>Table_Query_from_KACAU10[[#This Row],[CODE]]</f>
        <v>KPI7055</v>
      </c>
      <c r="D246" s="20" t="s">
        <v>10</v>
      </c>
      <c r="F246" s="21"/>
      <c r="H246" s="20" t="s">
        <v>78</v>
      </c>
      <c r="I246" s="20" t="s">
        <v>684</v>
      </c>
      <c r="J246" s="20" t="s">
        <v>7</v>
      </c>
    </row>
    <row r="247" spans="1:10" hidden="1" x14ac:dyDescent="0.25">
      <c r="A247" s="20" t="s">
        <v>4836</v>
      </c>
      <c r="B247" s="20" t="s">
        <v>4837</v>
      </c>
      <c r="C247" s="32" t="str">
        <f>Table_Query_from_KACAU10[[#This Row],[CODE]]</f>
        <v>KPI5581</v>
      </c>
      <c r="D247" s="20" t="s">
        <v>10</v>
      </c>
      <c r="F247" s="21"/>
      <c r="H247" s="20" t="s">
        <v>78</v>
      </c>
      <c r="I247" s="20" t="s">
        <v>3892</v>
      </c>
      <c r="J247" s="20" t="s">
        <v>7</v>
      </c>
    </row>
    <row r="248" spans="1:10" hidden="1" x14ac:dyDescent="0.25">
      <c r="A248" s="20" t="s">
        <v>4955</v>
      </c>
      <c r="B248" s="20" t="s">
        <v>4956</v>
      </c>
      <c r="C248" s="32" t="str">
        <f>Table_Query_from_KACAU10[[#This Row],[CODE]]</f>
        <v>KPI5643</v>
      </c>
      <c r="D248" s="20" t="s">
        <v>10</v>
      </c>
      <c r="F248" s="21"/>
      <c r="H248" s="20" t="s">
        <v>78</v>
      </c>
      <c r="I248" s="20" t="s">
        <v>3892</v>
      </c>
      <c r="J248" s="20" t="s">
        <v>7</v>
      </c>
    </row>
    <row r="249" spans="1:10" hidden="1" x14ac:dyDescent="0.25">
      <c r="A249" s="20" t="s">
        <v>1931</v>
      </c>
      <c r="B249" s="20" t="s">
        <v>996</v>
      </c>
      <c r="C249" s="32" t="str">
        <f>Table_Query_from_KACAU10[[#This Row],[CODE]]</f>
        <v>KPI50</v>
      </c>
      <c r="D249" s="20" t="s">
        <v>10</v>
      </c>
      <c r="F249" s="21"/>
      <c r="H249" s="20" t="s">
        <v>78</v>
      </c>
      <c r="I249" s="20" t="s">
        <v>707</v>
      </c>
      <c r="J249" s="20" t="s">
        <v>7</v>
      </c>
    </row>
    <row r="250" spans="1:10" ht="38.25" hidden="1" x14ac:dyDescent="0.25">
      <c r="A250" s="20" t="s">
        <v>5362</v>
      </c>
      <c r="B250" s="20" t="s">
        <v>5363</v>
      </c>
      <c r="C250" s="32" t="str">
        <f>Table_Query_from_KACAU10[[#This Row],[CODE]]</f>
        <v>KPI7045</v>
      </c>
      <c r="D250" s="20" t="s">
        <v>10</v>
      </c>
      <c r="F250" s="21"/>
      <c r="H250" s="20" t="s">
        <v>78</v>
      </c>
      <c r="I250" s="20" t="s">
        <v>620</v>
      </c>
      <c r="J250" s="20" t="s">
        <v>7</v>
      </c>
    </row>
    <row r="251" spans="1:10" hidden="1" x14ac:dyDescent="0.25">
      <c r="A251" s="20" t="s">
        <v>5622</v>
      </c>
      <c r="B251" s="20" t="s">
        <v>5623</v>
      </c>
      <c r="C251" s="32" t="str">
        <f>Table_Query_from_KACAU10[[#This Row],[CODE]]</f>
        <v>KPI7838</v>
      </c>
      <c r="D251" s="20" t="s">
        <v>10</v>
      </c>
      <c r="F251" s="21"/>
      <c r="H251" s="20" t="s">
        <v>78</v>
      </c>
      <c r="I251" s="20" t="s">
        <v>4099</v>
      </c>
      <c r="J251" s="20" t="s">
        <v>7</v>
      </c>
    </row>
    <row r="252" spans="1:10" hidden="1" x14ac:dyDescent="0.25">
      <c r="A252" s="20" t="s">
        <v>3472</v>
      </c>
      <c r="B252" s="20" t="s">
        <v>3473</v>
      </c>
      <c r="C252" s="32" t="str">
        <f>Table_Query_from_KACAU10[[#This Row],[CODE]]</f>
        <v>KPI1283</v>
      </c>
      <c r="D252" s="20" t="s">
        <v>10</v>
      </c>
      <c r="F252" s="21"/>
      <c r="H252" s="20" t="s">
        <v>78</v>
      </c>
      <c r="I252" s="20" t="s">
        <v>3415</v>
      </c>
      <c r="J252" s="20" t="s">
        <v>7</v>
      </c>
    </row>
    <row r="253" spans="1:10" hidden="1" x14ac:dyDescent="0.25">
      <c r="A253" s="20" t="s">
        <v>5380</v>
      </c>
      <c r="B253" s="20" t="s">
        <v>5381</v>
      </c>
      <c r="C253" s="32" t="str">
        <f>Table_Query_from_KACAU10[[#This Row],[CODE]]</f>
        <v>KPI7054</v>
      </c>
      <c r="D253" s="20" t="s">
        <v>10</v>
      </c>
      <c r="F253" s="21"/>
      <c r="H253" s="20" t="s">
        <v>78</v>
      </c>
      <c r="I253" s="20" t="s">
        <v>4032</v>
      </c>
      <c r="J253" s="20" t="s">
        <v>7</v>
      </c>
    </row>
    <row r="254" spans="1:10" hidden="1" x14ac:dyDescent="0.25">
      <c r="A254" s="20" t="s">
        <v>8397</v>
      </c>
      <c r="B254" s="20" t="s">
        <v>7668</v>
      </c>
      <c r="C254" s="32" t="str">
        <f>Table_Query_from_KACAU10[[#This Row],[CODE]]</f>
        <v>KPIHCM62</v>
      </c>
      <c r="D254" s="20" t="s">
        <v>10</v>
      </c>
      <c r="F254" s="21"/>
      <c r="H254" s="20" t="s">
        <v>78</v>
      </c>
      <c r="I254" s="20" t="s">
        <v>708</v>
      </c>
      <c r="J254" s="20" t="s">
        <v>7</v>
      </c>
    </row>
    <row r="255" spans="1:10" hidden="1" x14ac:dyDescent="0.25">
      <c r="A255" s="20" t="s">
        <v>1932</v>
      </c>
      <c r="B255" s="20" t="s">
        <v>997</v>
      </c>
      <c r="C255" s="32" t="str">
        <f>Table_Query_from_KACAU10[[#This Row],[CODE]]</f>
        <v>KPI51</v>
      </c>
      <c r="D255" s="20" t="s">
        <v>10</v>
      </c>
      <c r="F255" s="21"/>
      <c r="H255" s="20" t="s">
        <v>78</v>
      </c>
      <c r="I255" s="20" t="s">
        <v>649</v>
      </c>
      <c r="J255" s="20" t="s">
        <v>7</v>
      </c>
    </row>
    <row r="256" spans="1:10" hidden="1" x14ac:dyDescent="0.25">
      <c r="A256" s="20" t="s">
        <v>8368</v>
      </c>
      <c r="B256" s="20" t="s">
        <v>7645</v>
      </c>
      <c r="C256" s="32" t="str">
        <f>Table_Query_from_KACAU10[[#This Row],[CODE]]</f>
        <v>KPIHCM33</v>
      </c>
      <c r="D256" s="20" t="s">
        <v>10</v>
      </c>
      <c r="F256" s="21"/>
      <c r="H256" s="20" t="s">
        <v>78</v>
      </c>
      <c r="I256" s="20" t="s">
        <v>708</v>
      </c>
      <c r="J256" s="20" t="s">
        <v>7</v>
      </c>
    </row>
    <row r="257" spans="1:10" ht="38.25" hidden="1" x14ac:dyDescent="0.25">
      <c r="A257" s="20" t="s">
        <v>4405</v>
      </c>
      <c r="B257" s="20" t="s">
        <v>4406</v>
      </c>
      <c r="C257" s="32" t="str">
        <f>Table_Query_from_KACAU10[[#This Row],[CODE]]</f>
        <v>KPI4096</v>
      </c>
      <c r="D257" s="20" t="s">
        <v>10</v>
      </c>
      <c r="F257" s="21"/>
      <c r="H257" s="20" t="s">
        <v>78</v>
      </c>
      <c r="I257" s="20" t="s">
        <v>3797</v>
      </c>
      <c r="J257" s="20" t="s">
        <v>7</v>
      </c>
    </row>
    <row r="258" spans="1:10" ht="38.25" hidden="1" x14ac:dyDescent="0.25">
      <c r="A258" s="20" t="s">
        <v>4967</v>
      </c>
      <c r="B258" s="20" t="s">
        <v>4968</v>
      </c>
      <c r="C258" s="32" t="str">
        <f>Table_Query_from_KACAU10[[#This Row],[CODE]]</f>
        <v>KPI5649</v>
      </c>
      <c r="D258" s="20" t="s">
        <v>10</v>
      </c>
      <c r="F258" s="21"/>
      <c r="H258" s="20" t="s">
        <v>78</v>
      </c>
      <c r="I258" s="20" t="s">
        <v>3921</v>
      </c>
      <c r="J258" s="20" t="s">
        <v>7</v>
      </c>
    </row>
    <row r="259" spans="1:10" ht="25.5" hidden="1" x14ac:dyDescent="0.25">
      <c r="A259" s="20" t="s">
        <v>4961</v>
      </c>
      <c r="B259" s="20" t="s">
        <v>4962</v>
      </c>
      <c r="C259" s="32" t="str">
        <f>Table_Query_from_KACAU10[[#This Row],[CODE]]</f>
        <v>KPI5646</v>
      </c>
      <c r="D259" s="20" t="s">
        <v>10</v>
      </c>
      <c r="F259" s="21"/>
      <c r="H259" s="20" t="s">
        <v>42</v>
      </c>
      <c r="I259" s="20" t="s">
        <v>3930</v>
      </c>
      <c r="J259" s="20" t="s">
        <v>7</v>
      </c>
    </row>
    <row r="260" spans="1:10" ht="38.25" hidden="1" x14ac:dyDescent="0.25">
      <c r="A260" s="20" t="s">
        <v>4959</v>
      </c>
      <c r="B260" s="20" t="s">
        <v>4960</v>
      </c>
      <c r="C260" s="32" t="str">
        <f>Table_Query_from_KACAU10[[#This Row],[CODE]]</f>
        <v>KPI5645</v>
      </c>
      <c r="D260" s="20" t="s">
        <v>10</v>
      </c>
      <c r="F260" s="21"/>
      <c r="H260" s="20" t="s">
        <v>42</v>
      </c>
      <c r="I260" s="20" t="s">
        <v>3930</v>
      </c>
      <c r="J260" s="20" t="s">
        <v>7</v>
      </c>
    </row>
    <row r="261" spans="1:10" hidden="1" x14ac:dyDescent="0.25">
      <c r="A261" s="20" t="s">
        <v>4949</v>
      </c>
      <c r="B261" s="20" t="s">
        <v>4950</v>
      </c>
      <c r="C261" s="32" t="str">
        <f>Table_Query_from_KACAU10[[#This Row],[CODE]]</f>
        <v>KPI5639</v>
      </c>
      <c r="D261" s="20" t="s">
        <v>10</v>
      </c>
      <c r="F261" s="21"/>
      <c r="H261" s="20" t="s">
        <v>42</v>
      </c>
      <c r="I261" s="20" t="s">
        <v>3921</v>
      </c>
      <c r="J261" s="20" t="s">
        <v>7</v>
      </c>
    </row>
    <row r="262" spans="1:10" hidden="1" x14ac:dyDescent="0.25">
      <c r="A262" s="20" t="s">
        <v>1933</v>
      </c>
      <c r="B262" s="20" t="s">
        <v>210</v>
      </c>
      <c r="C262" s="32" t="str">
        <f>Table_Query_from_KACAU10[[#This Row],[CODE]]</f>
        <v>KPI52</v>
      </c>
      <c r="D262" s="20" t="s">
        <v>10</v>
      </c>
      <c r="F262" s="21"/>
      <c r="H262" s="20" t="s">
        <v>78</v>
      </c>
      <c r="I262" s="20" t="s">
        <v>540</v>
      </c>
      <c r="J262" s="20" t="s">
        <v>7</v>
      </c>
    </row>
    <row r="263" spans="1:10" ht="38.25" hidden="1" x14ac:dyDescent="0.25">
      <c r="A263" s="20" t="s">
        <v>1934</v>
      </c>
      <c r="B263" s="20" t="s">
        <v>4763</v>
      </c>
      <c r="C263" s="32" t="str">
        <f>Table_Query_from_KACAU10[[#This Row],[CODE]]</f>
        <v>KPI53</v>
      </c>
      <c r="D263" s="20" t="s">
        <v>10</v>
      </c>
      <c r="F263" s="21"/>
      <c r="H263" s="20" t="s">
        <v>42</v>
      </c>
      <c r="I263" s="20" t="s">
        <v>806</v>
      </c>
      <c r="J263" s="20" t="s">
        <v>7</v>
      </c>
    </row>
    <row r="264" spans="1:10" hidden="1" x14ac:dyDescent="0.25">
      <c r="A264" s="20" t="s">
        <v>3062</v>
      </c>
      <c r="B264" s="20" t="s">
        <v>4161</v>
      </c>
      <c r="C264" s="32" t="str">
        <f>Table_Query_from_KACAU10[[#This Row],[CODE]]</f>
        <v>KPI1147</v>
      </c>
      <c r="D264" s="20" t="s">
        <v>10</v>
      </c>
      <c r="F264" s="21"/>
      <c r="H264" s="20" t="s">
        <v>42</v>
      </c>
      <c r="I264" s="20" t="s">
        <v>806</v>
      </c>
      <c r="J264" s="20" t="s">
        <v>7</v>
      </c>
    </row>
    <row r="265" spans="1:10" hidden="1" x14ac:dyDescent="0.25">
      <c r="A265" s="20" t="s">
        <v>10366</v>
      </c>
      <c r="B265" s="20" t="s">
        <v>10367</v>
      </c>
      <c r="C265" s="32" t="str">
        <f>Table_Query_from_KACAU10[[#This Row],[CODE]]</f>
        <v>KPINTH04</v>
      </c>
      <c r="D265" s="20" t="s">
        <v>10</v>
      </c>
      <c r="F265" s="21"/>
      <c r="H265" s="20" t="s">
        <v>42</v>
      </c>
      <c r="I265" s="20" t="s">
        <v>541</v>
      </c>
      <c r="J265" s="20" t="s">
        <v>7</v>
      </c>
    </row>
    <row r="266" spans="1:10" ht="38.25" hidden="1" x14ac:dyDescent="0.25">
      <c r="A266" s="20" t="s">
        <v>4203</v>
      </c>
      <c r="B266" s="20" t="s">
        <v>4204</v>
      </c>
      <c r="C266" s="32" t="str">
        <f>Table_Query_from_KACAU10[[#This Row],[CODE]]</f>
        <v>KPI3044</v>
      </c>
      <c r="D266" s="20" t="s">
        <v>10</v>
      </c>
      <c r="F266" s="21"/>
      <c r="H266" s="20" t="s">
        <v>42</v>
      </c>
      <c r="I266" s="20" t="s">
        <v>3702</v>
      </c>
      <c r="J266" s="20" t="s">
        <v>7</v>
      </c>
    </row>
    <row r="267" spans="1:10" hidden="1" x14ac:dyDescent="0.25">
      <c r="A267" s="20" t="s">
        <v>4201</v>
      </c>
      <c r="B267" s="20" t="s">
        <v>4202</v>
      </c>
      <c r="C267" s="32" t="str">
        <f>Table_Query_from_KACAU10[[#This Row],[CODE]]</f>
        <v>KPI3043</v>
      </c>
      <c r="D267" s="20" t="s">
        <v>10</v>
      </c>
      <c r="F267" s="21"/>
      <c r="H267" s="20" t="s">
        <v>42</v>
      </c>
      <c r="I267" s="20" t="s">
        <v>3702</v>
      </c>
      <c r="J267" s="20" t="s">
        <v>7</v>
      </c>
    </row>
    <row r="268" spans="1:10" hidden="1" x14ac:dyDescent="0.25">
      <c r="A268" s="20" t="s">
        <v>10368</v>
      </c>
      <c r="B268" s="20" t="s">
        <v>10369</v>
      </c>
      <c r="C268" s="32" t="str">
        <f>Table_Query_from_KACAU10[[#This Row],[CODE]]</f>
        <v>KPINTH05</v>
      </c>
      <c r="D268" s="20" t="s">
        <v>10</v>
      </c>
      <c r="F268" s="21"/>
      <c r="H268" s="20" t="s">
        <v>42</v>
      </c>
      <c r="I268" s="20" t="s">
        <v>541</v>
      </c>
      <c r="J268" s="20" t="s">
        <v>7</v>
      </c>
    </row>
    <row r="269" spans="1:10" hidden="1" x14ac:dyDescent="0.25">
      <c r="A269" s="20" t="s">
        <v>4846</v>
      </c>
      <c r="B269" s="20" t="s">
        <v>4847</v>
      </c>
      <c r="C269" s="32" t="str">
        <f>Table_Query_from_KACAU10[[#This Row],[CODE]]</f>
        <v>KPI5586</v>
      </c>
      <c r="D269" s="20" t="s">
        <v>10</v>
      </c>
      <c r="F269" s="21"/>
      <c r="H269" s="20" t="s">
        <v>78</v>
      </c>
      <c r="I269" s="20" t="s">
        <v>781</v>
      </c>
      <c r="J269" s="20" t="s">
        <v>7</v>
      </c>
    </row>
    <row r="270" spans="1:10" hidden="1" x14ac:dyDescent="0.25">
      <c r="A270" s="20" t="s">
        <v>5132</v>
      </c>
      <c r="B270" s="20" t="s">
        <v>5133</v>
      </c>
      <c r="C270" s="32" t="str">
        <f>Table_Query_from_KACAU10[[#This Row],[CODE]]</f>
        <v>KPI6520</v>
      </c>
      <c r="D270" s="20" t="s">
        <v>10</v>
      </c>
      <c r="F270" s="21"/>
      <c r="H270" s="20" t="s">
        <v>78</v>
      </c>
      <c r="I270" s="20" t="s">
        <v>781</v>
      </c>
      <c r="J270" s="20" t="s">
        <v>7</v>
      </c>
    </row>
    <row r="271" spans="1:10" hidden="1" x14ac:dyDescent="0.25">
      <c r="A271" s="20" t="s">
        <v>4848</v>
      </c>
      <c r="B271" s="20" t="s">
        <v>4849</v>
      </c>
      <c r="C271" s="32" t="str">
        <f>Table_Query_from_KACAU10[[#This Row],[CODE]]</f>
        <v>KPI5587</v>
      </c>
      <c r="D271" s="20" t="s">
        <v>10</v>
      </c>
      <c r="F271" s="21"/>
      <c r="H271" s="20" t="s">
        <v>78</v>
      </c>
      <c r="I271" s="20" t="s">
        <v>781</v>
      </c>
      <c r="J271" s="20" t="s">
        <v>7</v>
      </c>
    </row>
    <row r="272" spans="1:10" hidden="1" x14ac:dyDescent="0.25">
      <c r="A272" s="20" t="s">
        <v>5134</v>
      </c>
      <c r="B272" s="20" t="s">
        <v>5135</v>
      </c>
      <c r="C272" s="32" t="str">
        <f>Table_Query_from_KACAU10[[#This Row],[CODE]]</f>
        <v>KPI6521</v>
      </c>
      <c r="D272" s="20" t="s">
        <v>10</v>
      </c>
      <c r="F272" s="21"/>
      <c r="H272" s="20" t="s">
        <v>78</v>
      </c>
      <c r="I272" s="20" t="s">
        <v>781</v>
      </c>
      <c r="J272" s="20" t="s">
        <v>7</v>
      </c>
    </row>
    <row r="273" spans="1:10" hidden="1" x14ac:dyDescent="0.25">
      <c r="A273" s="20" t="s">
        <v>5064</v>
      </c>
      <c r="B273" s="20" t="s">
        <v>5065</v>
      </c>
      <c r="C273" s="32" t="str">
        <f>Table_Query_from_KACAU10[[#This Row],[CODE]]</f>
        <v>KPI5698</v>
      </c>
      <c r="D273" s="20" t="s">
        <v>10</v>
      </c>
      <c r="F273" s="21"/>
      <c r="H273" s="20" t="s">
        <v>78</v>
      </c>
      <c r="I273" s="20" t="s">
        <v>578</v>
      </c>
      <c r="J273" s="20" t="s">
        <v>7</v>
      </c>
    </row>
    <row r="274" spans="1:10" hidden="1" x14ac:dyDescent="0.25">
      <c r="A274" s="20" t="s">
        <v>4945</v>
      </c>
      <c r="B274" s="20" t="s">
        <v>4946</v>
      </c>
      <c r="C274" s="32" t="str">
        <f>Table_Query_from_KACAU10[[#This Row],[CODE]]</f>
        <v>KPI5637</v>
      </c>
      <c r="D274" s="20" t="s">
        <v>10</v>
      </c>
      <c r="F274" s="21"/>
      <c r="H274" s="20" t="s">
        <v>42</v>
      </c>
      <c r="I274" s="20" t="s">
        <v>3702</v>
      </c>
      <c r="J274" s="20" t="s">
        <v>7</v>
      </c>
    </row>
    <row r="275" spans="1:10" hidden="1" x14ac:dyDescent="0.25">
      <c r="A275" s="20" t="s">
        <v>9055</v>
      </c>
      <c r="B275" s="20" t="s">
        <v>8872</v>
      </c>
      <c r="C275" s="32" t="str">
        <f>Table_Query_from_KACAU10[[#This Row],[CODE]]</f>
        <v>KPIRSV100</v>
      </c>
      <c r="D275" s="20" t="s">
        <v>10</v>
      </c>
      <c r="F275" s="21"/>
      <c r="H275" s="20" t="s">
        <v>78</v>
      </c>
      <c r="I275" s="20" t="s">
        <v>9144</v>
      </c>
      <c r="J275" s="20" t="s">
        <v>7</v>
      </c>
    </row>
    <row r="276" spans="1:10" hidden="1" x14ac:dyDescent="0.25">
      <c r="A276" s="20" t="s">
        <v>7340</v>
      </c>
      <c r="B276" s="20" t="s">
        <v>7230</v>
      </c>
      <c r="C276" s="32" t="str">
        <f>Table_Query_from_KACAU10[[#This Row],[CODE]]</f>
        <v>KPI_RND11</v>
      </c>
      <c r="D276" s="20" t="s">
        <v>10</v>
      </c>
      <c r="F276" s="21"/>
      <c r="H276" s="20" t="s">
        <v>78</v>
      </c>
      <c r="I276" s="20" t="s">
        <v>820</v>
      </c>
      <c r="J276" s="20" t="s">
        <v>7</v>
      </c>
    </row>
    <row r="277" spans="1:10" hidden="1" x14ac:dyDescent="0.25">
      <c r="A277" s="20" t="s">
        <v>1935</v>
      </c>
      <c r="B277" s="20" t="s">
        <v>998</v>
      </c>
      <c r="C277" s="32" t="str">
        <f>Table_Query_from_KACAU10[[#This Row],[CODE]]</f>
        <v>KPI54</v>
      </c>
      <c r="D277" s="20" t="s">
        <v>10</v>
      </c>
      <c r="F277" s="21"/>
      <c r="H277" s="20" t="s">
        <v>78</v>
      </c>
      <c r="I277" s="20" t="s">
        <v>664</v>
      </c>
      <c r="J277" s="20" t="s">
        <v>7</v>
      </c>
    </row>
    <row r="278" spans="1:10" ht="38.25" hidden="1" x14ac:dyDescent="0.25">
      <c r="A278" s="20" t="s">
        <v>7341</v>
      </c>
      <c r="B278" s="20" t="s">
        <v>7203</v>
      </c>
      <c r="C278" s="32" t="str">
        <f>Table_Query_from_KACAU10[[#This Row],[CODE]]</f>
        <v>KPI_RND12</v>
      </c>
      <c r="D278" s="20" t="s">
        <v>10</v>
      </c>
      <c r="F278" s="21"/>
      <c r="H278" s="20" t="s">
        <v>78</v>
      </c>
      <c r="I278" s="20" t="s">
        <v>780</v>
      </c>
      <c r="J278" s="20" t="s">
        <v>7</v>
      </c>
    </row>
    <row r="279" spans="1:10" hidden="1" x14ac:dyDescent="0.25">
      <c r="A279" s="20" t="s">
        <v>7329</v>
      </c>
      <c r="B279" s="20" t="s">
        <v>7203</v>
      </c>
      <c r="C279" s="32" t="str">
        <f>Table_Query_from_KACAU10[[#This Row],[CODE]]</f>
        <v>KPIRND03</v>
      </c>
      <c r="D279" s="20" t="s">
        <v>10</v>
      </c>
      <c r="F279" s="21"/>
      <c r="H279" s="20" t="s">
        <v>78</v>
      </c>
      <c r="I279" s="20" t="s">
        <v>780</v>
      </c>
      <c r="J279" s="20" t="s">
        <v>7</v>
      </c>
    </row>
    <row r="280" spans="1:10" hidden="1" x14ac:dyDescent="0.25">
      <c r="A280" s="20" t="s">
        <v>1936</v>
      </c>
      <c r="B280" s="20" t="s">
        <v>999</v>
      </c>
      <c r="C280" s="32" t="str">
        <f>Table_Query_from_KACAU10[[#This Row],[CODE]]</f>
        <v>KPI55</v>
      </c>
      <c r="D280" s="20" t="s">
        <v>10</v>
      </c>
      <c r="F280" s="21"/>
      <c r="H280" s="20" t="s">
        <v>78</v>
      </c>
      <c r="I280" s="20" t="s">
        <v>777</v>
      </c>
      <c r="J280" s="20" t="s">
        <v>7</v>
      </c>
    </row>
    <row r="281" spans="1:10" hidden="1" x14ac:dyDescent="0.25">
      <c r="A281" s="20" t="s">
        <v>1937</v>
      </c>
      <c r="B281" s="20" t="s">
        <v>1000</v>
      </c>
      <c r="C281" s="32" t="str">
        <f>Table_Query_from_KACAU10[[#This Row],[CODE]]</f>
        <v>KPI56</v>
      </c>
      <c r="D281" s="20" t="s">
        <v>10</v>
      </c>
      <c r="F281" s="21"/>
      <c r="H281" s="20" t="s">
        <v>78</v>
      </c>
      <c r="I281" s="20" t="s">
        <v>930</v>
      </c>
      <c r="J281" s="20" t="s">
        <v>7</v>
      </c>
    </row>
    <row r="282" spans="1:10" hidden="1" x14ac:dyDescent="0.25">
      <c r="A282" s="20" t="s">
        <v>1938</v>
      </c>
      <c r="B282" s="20" t="s">
        <v>1001</v>
      </c>
      <c r="C282" s="32" t="str">
        <f>Table_Query_from_KACAU10[[#This Row],[CODE]]</f>
        <v>KPI57</v>
      </c>
      <c r="D282" s="20" t="s">
        <v>10</v>
      </c>
      <c r="F282" s="21"/>
      <c r="H282" s="20" t="s">
        <v>78</v>
      </c>
      <c r="I282" s="20" t="s">
        <v>821</v>
      </c>
      <c r="J282" s="20" t="s">
        <v>7</v>
      </c>
    </row>
    <row r="283" spans="1:10" ht="38.25" hidden="1" x14ac:dyDescent="0.25">
      <c r="A283" s="20" t="s">
        <v>5180</v>
      </c>
      <c r="B283" s="20" t="s">
        <v>3576</v>
      </c>
      <c r="C283" s="32" t="str">
        <f>Table_Query_from_KACAU10[[#This Row],[CODE]]</f>
        <v>KPI6546</v>
      </c>
      <c r="D283" s="20" t="s">
        <v>10</v>
      </c>
      <c r="F283" s="21"/>
      <c r="H283" s="20" t="s">
        <v>78</v>
      </c>
      <c r="I283" s="20" t="s">
        <v>527</v>
      </c>
      <c r="J283" s="20" t="s">
        <v>7</v>
      </c>
    </row>
    <row r="284" spans="1:10" hidden="1" x14ac:dyDescent="0.25">
      <c r="A284" s="20" t="s">
        <v>5007</v>
      </c>
      <c r="B284" s="20" t="s">
        <v>5008</v>
      </c>
      <c r="C284" s="32" t="str">
        <f>Table_Query_from_KACAU10[[#This Row],[CODE]]</f>
        <v>KPI5669</v>
      </c>
      <c r="D284" s="20" t="s">
        <v>10</v>
      </c>
      <c r="F284" s="21"/>
      <c r="H284" s="20" t="s">
        <v>42</v>
      </c>
      <c r="I284" s="20" t="s">
        <v>543</v>
      </c>
      <c r="J284" s="20" t="s">
        <v>7</v>
      </c>
    </row>
    <row r="285" spans="1:10" ht="25.5" hidden="1" x14ac:dyDescent="0.25">
      <c r="A285" s="20" t="s">
        <v>1939</v>
      </c>
      <c r="B285" s="20" t="s">
        <v>331</v>
      </c>
      <c r="C285" s="32" t="str">
        <f>Table_Query_from_KACAU10[[#This Row],[CODE]]</f>
        <v>KPI58</v>
      </c>
      <c r="D285" s="20" t="s">
        <v>10</v>
      </c>
      <c r="F285" s="21"/>
      <c r="H285" s="20" t="s">
        <v>78</v>
      </c>
      <c r="I285" s="20" t="s">
        <v>544</v>
      </c>
      <c r="J285" s="20" t="s">
        <v>7</v>
      </c>
    </row>
    <row r="286" spans="1:10" hidden="1" x14ac:dyDescent="0.25">
      <c r="A286" s="20" t="s">
        <v>1940</v>
      </c>
      <c r="B286" s="20" t="s">
        <v>1002</v>
      </c>
      <c r="C286" s="32" t="str">
        <f>Table_Query_from_KACAU10[[#This Row],[CODE]]</f>
        <v>KPI59</v>
      </c>
      <c r="D286" s="20" t="s">
        <v>10</v>
      </c>
      <c r="F286" s="21"/>
      <c r="H286" s="20" t="s">
        <v>78</v>
      </c>
      <c r="I286" s="20" t="s">
        <v>670</v>
      </c>
      <c r="J286" s="20" t="s">
        <v>7</v>
      </c>
    </row>
    <row r="287" spans="1:10" hidden="1" x14ac:dyDescent="0.25">
      <c r="A287" s="20" t="s">
        <v>4586</v>
      </c>
      <c r="B287" s="20" t="s">
        <v>4587</v>
      </c>
      <c r="C287" s="32" t="str">
        <f>Table_Query_from_KACAU10[[#This Row],[CODE]]</f>
        <v>KPI5046</v>
      </c>
      <c r="D287" s="20" t="s">
        <v>10</v>
      </c>
      <c r="F287" s="21"/>
      <c r="H287" s="20" t="s">
        <v>78</v>
      </c>
      <c r="I287" s="20" t="s">
        <v>3828</v>
      </c>
      <c r="J287" s="20" t="s">
        <v>7</v>
      </c>
    </row>
    <row r="288" spans="1:10" hidden="1" x14ac:dyDescent="0.25">
      <c r="A288" s="20" t="s">
        <v>5378</v>
      </c>
      <c r="B288" s="20" t="s">
        <v>5379</v>
      </c>
      <c r="C288" s="32" t="str">
        <f>Table_Query_from_KACAU10[[#This Row],[CODE]]</f>
        <v>KPI7053</v>
      </c>
      <c r="D288" s="20" t="s">
        <v>10</v>
      </c>
      <c r="F288" s="21"/>
      <c r="H288" s="20" t="s">
        <v>78</v>
      </c>
      <c r="I288" s="20" t="s">
        <v>4030</v>
      </c>
      <c r="J288" s="20" t="s">
        <v>7</v>
      </c>
    </row>
    <row r="289" spans="1:10" hidden="1" x14ac:dyDescent="0.25">
      <c r="A289" s="20" t="s">
        <v>3537</v>
      </c>
      <c r="B289" s="20" t="s">
        <v>3538</v>
      </c>
      <c r="C289" s="32" t="str">
        <f>Table_Query_from_KACAU10[[#This Row],[CODE]]</f>
        <v>KPI1317</v>
      </c>
      <c r="D289" s="20" t="s">
        <v>10</v>
      </c>
      <c r="F289" s="21"/>
      <c r="H289" s="20" t="s">
        <v>78</v>
      </c>
      <c r="I289" s="20" t="s">
        <v>3450</v>
      </c>
      <c r="J289" s="20" t="s">
        <v>7</v>
      </c>
    </row>
    <row r="290" spans="1:10" hidden="1" x14ac:dyDescent="0.25">
      <c r="A290" s="20" t="s">
        <v>5702</v>
      </c>
      <c r="B290" s="20" t="s">
        <v>5703</v>
      </c>
      <c r="C290" s="32" t="str">
        <f>Table_Query_from_KACAU10[[#This Row],[CODE]]</f>
        <v>KPI7878</v>
      </c>
      <c r="D290" s="20" t="s">
        <v>10</v>
      </c>
      <c r="F290" s="21"/>
      <c r="H290" s="20" t="s">
        <v>78</v>
      </c>
      <c r="I290" s="20" t="s">
        <v>4117</v>
      </c>
      <c r="J290" s="20" t="s">
        <v>7</v>
      </c>
    </row>
    <row r="291" spans="1:10" hidden="1" x14ac:dyDescent="0.25">
      <c r="A291" s="20" t="s">
        <v>6087</v>
      </c>
      <c r="B291" s="20" t="s">
        <v>6088</v>
      </c>
      <c r="C291" s="32" t="str">
        <f>Table_Query_from_KACAU10[[#This Row],[CODE]]</f>
        <v>KPI8311</v>
      </c>
      <c r="D291" s="20" t="s">
        <v>10</v>
      </c>
      <c r="F291" s="21"/>
      <c r="H291" s="20" t="s">
        <v>78</v>
      </c>
      <c r="I291" s="20" t="s">
        <v>829</v>
      </c>
      <c r="J291" s="20" t="s">
        <v>7</v>
      </c>
    </row>
    <row r="292" spans="1:10" hidden="1" x14ac:dyDescent="0.25">
      <c r="A292" s="20" t="s">
        <v>3500</v>
      </c>
      <c r="B292" s="20" t="s">
        <v>3501</v>
      </c>
      <c r="C292" s="32" t="str">
        <f>Table_Query_from_KACAU10[[#This Row],[CODE]]</f>
        <v>KPI1297</v>
      </c>
      <c r="D292" s="20" t="s">
        <v>10</v>
      </c>
      <c r="F292" s="21"/>
      <c r="H292" s="20" t="s">
        <v>78</v>
      </c>
      <c r="I292" s="20" t="s">
        <v>3450</v>
      </c>
      <c r="J292" s="20" t="s">
        <v>7</v>
      </c>
    </row>
    <row r="293" spans="1:10" hidden="1" x14ac:dyDescent="0.25">
      <c r="A293" s="20" t="s">
        <v>8567</v>
      </c>
      <c r="B293" s="20" t="s">
        <v>8510</v>
      </c>
      <c r="C293" s="32" t="str">
        <f>Table_Query_from_KACAU10[[#This Row],[CODE]]</f>
        <v>KPIFIN15</v>
      </c>
      <c r="D293" s="20" t="s">
        <v>10</v>
      </c>
      <c r="F293" s="21"/>
      <c r="H293" s="20" t="s">
        <v>78</v>
      </c>
      <c r="I293" s="20" t="s">
        <v>942</v>
      </c>
      <c r="J293" s="20" t="s">
        <v>7</v>
      </c>
    </row>
    <row r="294" spans="1:10" hidden="1" x14ac:dyDescent="0.25">
      <c r="A294" s="20" t="s">
        <v>1941</v>
      </c>
      <c r="B294" s="20" t="s">
        <v>1003</v>
      </c>
      <c r="C294" s="32" t="str">
        <f>Table_Query_from_KACAU10[[#This Row],[CODE]]</f>
        <v>KPI60</v>
      </c>
      <c r="D294" s="20" t="s">
        <v>10</v>
      </c>
      <c r="F294" s="21"/>
      <c r="H294" s="20" t="s">
        <v>78</v>
      </c>
      <c r="I294" s="20" t="s">
        <v>943</v>
      </c>
      <c r="J294" s="20" t="s">
        <v>7</v>
      </c>
    </row>
    <row r="295" spans="1:10" hidden="1" x14ac:dyDescent="0.25">
      <c r="A295" s="20" t="s">
        <v>3460</v>
      </c>
      <c r="B295" s="20" t="s">
        <v>3461</v>
      </c>
      <c r="C295" s="32" t="str">
        <f>Table_Query_from_KACAU10[[#This Row],[CODE]]</f>
        <v>KPI1277</v>
      </c>
      <c r="D295" s="20" t="s">
        <v>10</v>
      </c>
      <c r="F295" s="21"/>
      <c r="H295" s="20" t="s">
        <v>78</v>
      </c>
      <c r="I295" s="20" t="s">
        <v>3413</v>
      </c>
      <c r="J295" s="20" t="s">
        <v>7</v>
      </c>
    </row>
    <row r="296" spans="1:10" hidden="1" x14ac:dyDescent="0.25">
      <c r="A296" s="20" t="s">
        <v>3452</v>
      </c>
      <c r="B296" s="20" t="s">
        <v>3453</v>
      </c>
      <c r="C296" s="32" t="str">
        <f>Table_Query_from_KACAU10[[#This Row],[CODE]]</f>
        <v>KPI1273</v>
      </c>
      <c r="D296" s="20" t="s">
        <v>10</v>
      </c>
      <c r="F296" s="21"/>
      <c r="H296" s="20" t="s">
        <v>78</v>
      </c>
      <c r="I296" s="20" t="s">
        <v>3444</v>
      </c>
      <c r="J296" s="20" t="s">
        <v>7</v>
      </c>
    </row>
    <row r="297" spans="1:10" hidden="1" x14ac:dyDescent="0.25">
      <c r="A297" s="20" t="s">
        <v>5624</v>
      </c>
      <c r="B297" s="20" t="s">
        <v>5625</v>
      </c>
      <c r="C297" s="32" t="str">
        <f>Table_Query_from_KACAU10[[#This Row],[CODE]]</f>
        <v>KPI7839</v>
      </c>
      <c r="D297" s="20" t="s">
        <v>10</v>
      </c>
      <c r="F297" s="21"/>
      <c r="H297" s="20" t="s">
        <v>78</v>
      </c>
      <c r="I297" s="20" t="s">
        <v>894</v>
      </c>
      <c r="J297" s="20" t="s">
        <v>7</v>
      </c>
    </row>
    <row r="298" spans="1:10" hidden="1" x14ac:dyDescent="0.25">
      <c r="A298" s="20" t="s">
        <v>1942</v>
      </c>
      <c r="B298" s="20" t="s">
        <v>1004</v>
      </c>
      <c r="C298" s="32" t="str">
        <f>Table_Query_from_KACAU10[[#This Row],[CODE]]</f>
        <v>KPI61</v>
      </c>
      <c r="D298" s="20" t="s">
        <v>10</v>
      </c>
      <c r="F298" s="21"/>
      <c r="H298" s="20" t="s">
        <v>78</v>
      </c>
      <c r="I298" s="20" t="s">
        <v>941</v>
      </c>
      <c r="J298" s="20" t="s">
        <v>7</v>
      </c>
    </row>
    <row r="299" spans="1:10" hidden="1" x14ac:dyDescent="0.25">
      <c r="A299" s="20" t="s">
        <v>1943</v>
      </c>
      <c r="B299" s="20" t="s">
        <v>1005</v>
      </c>
      <c r="C299" s="32" t="str">
        <f>Table_Query_from_KACAU10[[#This Row],[CODE]]</f>
        <v>KPI62</v>
      </c>
      <c r="D299" s="20" t="s">
        <v>10</v>
      </c>
      <c r="F299" s="21"/>
      <c r="H299" s="20" t="s">
        <v>78</v>
      </c>
      <c r="I299" s="20" t="s">
        <v>942</v>
      </c>
      <c r="J299" s="20" t="s">
        <v>7</v>
      </c>
    </row>
    <row r="300" spans="1:10" hidden="1" x14ac:dyDescent="0.25">
      <c r="A300" s="20" t="s">
        <v>1944</v>
      </c>
      <c r="B300" s="20" t="s">
        <v>1006</v>
      </c>
      <c r="C300" s="32" t="str">
        <f>Table_Query_from_KACAU10[[#This Row],[CODE]]</f>
        <v>KPI63</v>
      </c>
      <c r="D300" s="20" t="s">
        <v>10</v>
      </c>
      <c r="F300" s="21"/>
      <c r="H300" s="20" t="s">
        <v>78</v>
      </c>
      <c r="I300" s="20" t="s">
        <v>826</v>
      </c>
      <c r="J300" s="20" t="s">
        <v>7</v>
      </c>
    </row>
    <row r="301" spans="1:10" hidden="1" x14ac:dyDescent="0.25">
      <c r="A301" s="20" t="s">
        <v>1945</v>
      </c>
      <c r="B301" s="20" t="s">
        <v>1007</v>
      </c>
      <c r="C301" s="32" t="str">
        <f>Table_Query_from_KACAU10[[#This Row],[CODE]]</f>
        <v>KPI64</v>
      </c>
      <c r="D301" s="20" t="s">
        <v>10</v>
      </c>
      <c r="F301" s="21"/>
      <c r="H301" s="20" t="s">
        <v>78</v>
      </c>
      <c r="I301" s="20" t="s">
        <v>821</v>
      </c>
      <c r="J301" s="20" t="s">
        <v>7</v>
      </c>
    </row>
    <row r="302" spans="1:10" hidden="1" x14ac:dyDescent="0.25">
      <c r="A302" s="20" t="s">
        <v>1946</v>
      </c>
      <c r="B302" s="20" t="s">
        <v>1008</v>
      </c>
      <c r="C302" s="32" t="str">
        <f>Table_Query_from_KACAU10[[#This Row],[CODE]]</f>
        <v>KPI65</v>
      </c>
      <c r="D302" s="20" t="s">
        <v>10</v>
      </c>
      <c r="F302" s="21"/>
      <c r="H302" s="20" t="s">
        <v>78</v>
      </c>
      <c r="I302" s="20" t="s">
        <v>664</v>
      </c>
      <c r="J302" s="20" t="s">
        <v>7</v>
      </c>
    </row>
    <row r="303" spans="1:10" hidden="1" x14ac:dyDescent="0.25">
      <c r="A303" s="20" t="s">
        <v>1947</v>
      </c>
      <c r="B303" s="20" t="s">
        <v>1009</v>
      </c>
      <c r="C303" s="32" t="str">
        <f>Table_Query_from_KACAU10[[#This Row],[CODE]]</f>
        <v>KPI66</v>
      </c>
      <c r="D303" s="20" t="s">
        <v>10</v>
      </c>
      <c r="F303" s="21"/>
      <c r="H303" s="20" t="s">
        <v>78</v>
      </c>
      <c r="I303" s="20" t="s">
        <v>941</v>
      </c>
      <c r="J303" s="20" t="s">
        <v>7</v>
      </c>
    </row>
    <row r="304" spans="1:10" hidden="1" x14ac:dyDescent="0.25">
      <c r="A304" s="20" t="s">
        <v>1948</v>
      </c>
      <c r="B304" s="20" t="s">
        <v>1010</v>
      </c>
      <c r="C304" s="32" t="str">
        <f>Table_Query_from_KACAU10[[#This Row],[CODE]]</f>
        <v>KPI67</v>
      </c>
      <c r="D304" s="20" t="s">
        <v>10</v>
      </c>
      <c r="F304" s="21"/>
      <c r="H304" s="20" t="s">
        <v>78</v>
      </c>
      <c r="I304" s="20" t="s">
        <v>883</v>
      </c>
      <c r="J304" s="20" t="s">
        <v>7</v>
      </c>
    </row>
    <row r="305" spans="1:10" hidden="1" x14ac:dyDescent="0.25">
      <c r="A305" s="20" t="s">
        <v>1949</v>
      </c>
      <c r="B305" s="20" t="s">
        <v>1011</v>
      </c>
      <c r="C305" s="32" t="str">
        <f>Table_Query_from_KACAU10[[#This Row],[CODE]]</f>
        <v>KPI68</v>
      </c>
      <c r="D305" s="20" t="s">
        <v>10</v>
      </c>
      <c r="F305" s="21"/>
      <c r="H305" s="20" t="s">
        <v>78</v>
      </c>
      <c r="I305" s="20" t="s">
        <v>841</v>
      </c>
      <c r="J305" s="20" t="s">
        <v>7</v>
      </c>
    </row>
    <row r="306" spans="1:10" hidden="1" x14ac:dyDescent="0.25">
      <c r="A306" s="20" t="s">
        <v>5626</v>
      </c>
      <c r="B306" s="20" t="s">
        <v>5627</v>
      </c>
      <c r="C306" s="32" t="str">
        <f>Table_Query_from_KACAU10[[#This Row],[CODE]]</f>
        <v>KPI7840</v>
      </c>
      <c r="D306" s="20" t="s">
        <v>10</v>
      </c>
      <c r="F306" s="21"/>
      <c r="H306" s="20" t="s">
        <v>78</v>
      </c>
      <c r="I306" s="20" t="s">
        <v>3988</v>
      </c>
      <c r="J306" s="20" t="s">
        <v>7</v>
      </c>
    </row>
    <row r="307" spans="1:10" hidden="1" x14ac:dyDescent="0.25">
      <c r="A307" s="20" t="s">
        <v>1950</v>
      </c>
      <c r="B307" s="20" t="s">
        <v>1012</v>
      </c>
      <c r="C307" s="32" t="str">
        <f>Table_Query_from_KACAU10[[#This Row],[CODE]]</f>
        <v>KPI69</v>
      </c>
      <c r="D307" s="20" t="s">
        <v>10</v>
      </c>
      <c r="F307" s="21"/>
      <c r="H307" s="20" t="s">
        <v>78</v>
      </c>
      <c r="I307" s="20" t="s">
        <v>941</v>
      </c>
      <c r="J307" s="20" t="s">
        <v>7</v>
      </c>
    </row>
    <row r="308" spans="1:10" hidden="1" x14ac:dyDescent="0.25">
      <c r="A308" s="20" t="s">
        <v>1951</v>
      </c>
      <c r="B308" s="20" t="s">
        <v>1013</v>
      </c>
      <c r="C308" s="32" t="str">
        <f>Table_Query_from_KACAU10[[#This Row],[CODE]]</f>
        <v>KPI70</v>
      </c>
      <c r="D308" s="20" t="s">
        <v>10</v>
      </c>
      <c r="F308" s="21"/>
      <c r="H308" s="20" t="s">
        <v>78</v>
      </c>
      <c r="I308" s="20" t="s">
        <v>943</v>
      </c>
      <c r="J308" s="20" t="s">
        <v>7</v>
      </c>
    </row>
    <row r="309" spans="1:10" hidden="1" x14ac:dyDescent="0.25">
      <c r="A309" s="20" t="s">
        <v>1952</v>
      </c>
      <c r="B309" s="20" t="s">
        <v>1014</v>
      </c>
      <c r="C309" s="32" t="str">
        <f>Table_Query_from_KACAU10[[#This Row],[CODE]]</f>
        <v>KPI71</v>
      </c>
      <c r="D309" s="20" t="s">
        <v>10</v>
      </c>
      <c r="F309" s="21"/>
      <c r="H309" s="20" t="s">
        <v>78</v>
      </c>
      <c r="I309" s="20" t="s">
        <v>898</v>
      </c>
      <c r="J309" s="20" t="s">
        <v>7</v>
      </c>
    </row>
    <row r="310" spans="1:10" ht="25.5" hidden="1" x14ac:dyDescent="0.25">
      <c r="A310" s="20" t="s">
        <v>5614</v>
      </c>
      <c r="B310" s="20" t="s">
        <v>5615</v>
      </c>
      <c r="C310" s="32" t="str">
        <f>Table_Query_from_KACAU10[[#This Row],[CODE]]</f>
        <v>KPI7834</v>
      </c>
      <c r="D310" s="20" t="s">
        <v>10</v>
      </c>
      <c r="F310" s="21"/>
      <c r="H310" s="20" t="s">
        <v>78</v>
      </c>
      <c r="I310" s="20" t="s">
        <v>4126</v>
      </c>
      <c r="J310" s="20" t="s">
        <v>7</v>
      </c>
    </row>
    <row r="311" spans="1:10" hidden="1" x14ac:dyDescent="0.25">
      <c r="A311" s="20" t="s">
        <v>5628</v>
      </c>
      <c r="B311" s="20" t="s">
        <v>5629</v>
      </c>
      <c r="C311" s="32" t="str">
        <f>Table_Query_from_KACAU10[[#This Row],[CODE]]</f>
        <v>KPI7841</v>
      </c>
      <c r="D311" s="20" t="s">
        <v>10</v>
      </c>
      <c r="F311" s="21"/>
      <c r="H311" s="20" t="s">
        <v>78</v>
      </c>
      <c r="I311" s="20" t="s">
        <v>582</v>
      </c>
      <c r="J311" s="20" t="s">
        <v>7</v>
      </c>
    </row>
    <row r="312" spans="1:10" hidden="1" x14ac:dyDescent="0.25">
      <c r="A312" s="20" t="s">
        <v>7342</v>
      </c>
      <c r="B312" s="20" t="s">
        <v>7180</v>
      </c>
      <c r="C312" s="32" t="str">
        <f>Table_Query_from_KACAU10[[#This Row],[CODE]]</f>
        <v>KPI_RND13</v>
      </c>
      <c r="D312" s="20" t="s">
        <v>10</v>
      </c>
      <c r="F312" s="21"/>
      <c r="H312" s="20" t="s">
        <v>78</v>
      </c>
      <c r="I312" s="20" t="s">
        <v>719</v>
      </c>
      <c r="J312" s="20" t="s">
        <v>7</v>
      </c>
    </row>
    <row r="313" spans="1:10" hidden="1" x14ac:dyDescent="0.25">
      <c r="A313" s="20" t="s">
        <v>7343</v>
      </c>
      <c r="B313" s="20" t="s">
        <v>7242</v>
      </c>
      <c r="C313" s="32" t="str">
        <f>Table_Query_from_KACAU10[[#This Row],[CODE]]</f>
        <v>KPI_RND14</v>
      </c>
      <c r="D313" s="20" t="s">
        <v>10</v>
      </c>
      <c r="F313" s="21"/>
      <c r="H313" s="20" t="s">
        <v>78</v>
      </c>
      <c r="I313" s="20" t="s">
        <v>761</v>
      </c>
      <c r="J313" s="20" t="s">
        <v>7</v>
      </c>
    </row>
    <row r="314" spans="1:10" hidden="1" x14ac:dyDescent="0.25">
      <c r="A314" s="20" t="s">
        <v>5800</v>
      </c>
      <c r="B314" s="20" t="s">
        <v>5801</v>
      </c>
      <c r="C314" s="32" t="str">
        <f>Table_Query_from_KACAU10[[#This Row],[CODE]]</f>
        <v>KPI8013</v>
      </c>
      <c r="D314" s="20" t="s">
        <v>10</v>
      </c>
      <c r="F314" s="21"/>
      <c r="H314" s="20" t="s">
        <v>78</v>
      </c>
      <c r="I314" s="20" t="s">
        <v>829</v>
      </c>
      <c r="J314" s="20" t="s">
        <v>7</v>
      </c>
    </row>
    <row r="315" spans="1:10" hidden="1" x14ac:dyDescent="0.25">
      <c r="A315" s="20" t="s">
        <v>9446</v>
      </c>
      <c r="B315" s="20" t="s">
        <v>9447</v>
      </c>
      <c r="C315" s="32" t="str">
        <f>Table_Query_from_KACAU10[[#This Row],[CODE]]</f>
        <v>KPIIT26</v>
      </c>
      <c r="D315" s="20" t="s">
        <v>10</v>
      </c>
      <c r="F315" s="21"/>
      <c r="H315" s="20" t="s">
        <v>78</v>
      </c>
      <c r="I315" s="20" t="s">
        <v>9255</v>
      </c>
      <c r="J315" s="20" t="s">
        <v>7</v>
      </c>
    </row>
    <row r="316" spans="1:10" hidden="1" x14ac:dyDescent="0.25">
      <c r="A316" s="20" t="s">
        <v>7559</v>
      </c>
      <c r="B316" s="20" t="s">
        <v>7552</v>
      </c>
      <c r="C316" s="32" t="str">
        <f>Table_Query_from_KACAU10[[#This Row],[CODE]]</f>
        <v>KPI_IT15</v>
      </c>
      <c r="D316" s="20" t="s">
        <v>10</v>
      </c>
      <c r="F316" s="21"/>
      <c r="H316" s="20" t="s">
        <v>78</v>
      </c>
      <c r="I316" s="20" t="s">
        <v>70</v>
      </c>
      <c r="J316" s="20" t="s">
        <v>7</v>
      </c>
    </row>
    <row r="317" spans="1:10" hidden="1" x14ac:dyDescent="0.25">
      <c r="A317" s="20" t="s">
        <v>9538</v>
      </c>
      <c r="B317" s="20" t="s">
        <v>9539</v>
      </c>
      <c r="C317" s="32" t="str">
        <f>Table_Query_from_KACAU10[[#This Row],[CODE]]</f>
        <v>KPIIT72</v>
      </c>
      <c r="D317" s="20" t="s">
        <v>10</v>
      </c>
      <c r="F317" s="21"/>
      <c r="H317" s="20" t="s">
        <v>78</v>
      </c>
      <c r="I317" s="20" t="s">
        <v>9255</v>
      </c>
      <c r="J317" s="20" t="s">
        <v>7</v>
      </c>
    </row>
    <row r="318" spans="1:10" hidden="1" x14ac:dyDescent="0.25">
      <c r="A318" s="20" t="s">
        <v>3262</v>
      </c>
      <c r="B318" s="20" t="s">
        <v>1015</v>
      </c>
      <c r="C318" s="32" t="str">
        <f>Table_Query_from_KACAU10[[#This Row],[CODE]]</f>
        <v>KPI2066</v>
      </c>
      <c r="D318" s="20" t="s">
        <v>10</v>
      </c>
      <c r="F318" s="21"/>
      <c r="H318" s="20" t="s">
        <v>78</v>
      </c>
      <c r="I318" s="20" t="s">
        <v>755</v>
      </c>
      <c r="J318" s="20" t="s">
        <v>7</v>
      </c>
    </row>
    <row r="319" spans="1:10" hidden="1" x14ac:dyDescent="0.25">
      <c r="A319" s="20" t="s">
        <v>1953</v>
      </c>
      <c r="B319" s="20" t="s">
        <v>1015</v>
      </c>
      <c r="C319" s="32" t="str">
        <f>Table_Query_from_KACAU10[[#This Row],[CODE]]</f>
        <v>KPI72</v>
      </c>
      <c r="D319" s="20" t="s">
        <v>10</v>
      </c>
      <c r="F319" s="21"/>
      <c r="H319" s="20" t="s">
        <v>78</v>
      </c>
      <c r="I319" s="20" t="s">
        <v>755</v>
      </c>
      <c r="J319" s="20" t="s">
        <v>7</v>
      </c>
    </row>
    <row r="320" spans="1:10" hidden="1" x14ac:dyDescent="0.25">
      <c r="A320" s="20" t="s">
        <v>1954</v>
      </c>
      <c r="B320" s="20" t="s">
        <v>1016</v>
      </c>
      <c r="C320" s="32" t="str">
        <f>Table_Query_from_KACAU10[[#This Row],[CODE]]</f>
        <v>KPI73</v>
      </c>
      <c r="D320" s="20" t="s">
        <v>10</v>
      </c>
      <c r="F320" s="21"/>
      <c r="H320" s="20" t="s">
        <v>78</v>
      </c>
      <c r="I320" s="20" t="s">
        <v>920</v>
      </c>
      <c r="J320" s="20" t="s">
        <v>7</v>
      </c>
    </row>
    <row r="321" spans="1:10" hidden="1" x14ac:dyDescent="0.25">
      <c r="A321" s="20" t="s">
        <v>1955</v>
      </c>
      <c r="B321" s="20" t="s">
        <v>3046</v>
      </c>
      <c r="C321" s="32" t="str">
        <f>Table_Query_from_KACAU10[[#This Row],[CODE]]</f>
        <v>KPI74</v>
      </c>
      <c r="D321" s="20" t="s">
        <v>10</v>
      </c>
      <c r="F321" s="21"/>
      <c r="H321" s="20" t="s">
        <v>78</v>
      </c>
      <c r="I321" s="20" t="s">
        <v>878</v>
      </c>
      <c r="J321" s="20" t="s">
        <v>7</v>
      </c>
    </row>
    <row r="322" spans="1:10" hidden="1" x14ac:dyDescent="0.25">
      <c r="A322" s="20" t="s">
        <v>7344</v>
      </c>
      <c r="B322" s="20" t="s">
        <v>7210</v>
      </c>
      <c r="C322" s="32" t="str">
        <f>Table_Query_from_KACAU10[[#This Row],[CODE]]</f>
        <v>KPI_RND15</v>
      </c>
      <c r="D322" s="20" t="s">
        <v>10</v>
      </c>
      <c r="F322" s="21"/>
      <c r="H322" s="20" t="s">
        <v>78</v>
      </c>
      <c r="I322" s="20" t="s">
        <v>878</v>
      </c>
      <c r="J322" s="20" t="s">
        <v>7</v>
      </c>
    </row>
    <row r="323" spans="1:10" hidden="1" x14ac:dyDescent="0.25">
      <c r="A323" s="20" t="s">
        <v>1956</v>
      </c>
      <c r="B323" s="20" t="s">
        <v>3047</v>
      </c>
      <c r="C323" s="32" t="str">
        <f>Table_Query_from_KACAU10[[#This Row],[CODE]]</f>
        <v>KPI75</v>
      </c>
      <c r="D323" s="20" t="s">
        <v>10</v>
      </c>
      <c r="F323" s="21"/>
      <c r="H323" s="20" t="s">
        <v>78</v>
      </c>
      <c r="I323" s="20" t="s">
        <v>781</v>
      </c>
      <c r="J323" s="20" t="s">
        <v>7</v>
      </c>
    </row>
    <row r="324" spans="1:10" hidden="1" x14ac:dyDescent="0.25">
      <c r="A324" s="20" t="s">
        <v>9123</v>
      </c>
      <c r="B324" s="20" t="s">
        <v>8942</v>
      </c>
      <c r="C324" s="32" t="str">
        <f>Table_Query_from_KACAU10[[#This Row],[CODE]]</f>
        <v>KPIRSV168</v>
      </c>
      <c r="D324" s="20" t="s">
        <v>10</v>
      </c>
      <c r="F324" s="21"/>
      <c r="H324" s="20" t="s">
        <v>78</v>
      </c>
      <c r="I324" s="20" t="s">
        <v>9166</v>
      </c>
      <c r="J324" s="20" t="s">
        <v>7</v>
      </c>
    </row>
    <row r="325" spans="1:10" ht="51" hidden="1" x14ac:dyDescent="0.25">
      <c r="A325" s="20" t="s">
        <v>8997</v>
      </c>
      <c r="B325" s="20" t="s">
        <v>8808</v>
      </c>
      <c r="C325" s="32" t="str">
        <f>Table_Query_from_KACAU10[[#This Row],[CODE]]</f>
        <v>KPIRSV42</v>
      </c>
      <c r="D325" s="20" t="s">
        <v>10</v>
      </c>
      <c r="F325" s="21"/>
      <c r="H325" s="20" t="s">
        <v>78</v>
      </c>
      <c r="I325" s="20" t="s">
        <v>9146</v>
      </c>
      <c r="J325" s="20" t="s">
        <v>7</v>
      </c>
    </row>
    <row r="326" spans="1:10" hidden="1" x14ac:dyDescent="0.25">
      <c r="A326" s="20" t="s">
        <v>8999</v>
      </c>
      <c r="B326" s="20" t="s">
        <v>8810</v>
      </c>
      <c r="C326" s="32" t="str">
        <f>Table_Query_from_KACAU10[[#This Row],[CODE]]</f>
        <v>KPIRSV44</v>
      </c>
      <c r="D326" s="20" t="s">
        <v>10</v>
      </c>
      <c r="F326" s="21"/>
      <c r="H326" s="20" t="s">
        <v>78</v>
      </c>
      <c r="I326" s="20" t="s">
        <v>9148</v>
      </c>
      <c r="J326" s="20" t="s">
        <v>7</v>
      </c>
    </row>
    <row r="327" spans="1:10" hidden="1" x14ac:dyDescent="0.25">
      <c r="A327" s="20" t="s">
        <v>10133</v>
      </c>
      <c r="B327" s="20" t="s">
        <v>37</v>
      </c>
      <c r="C327" s="32" t="str">
        <f>Table_Query_from_KACAU10[[#This Row],[CODE]]</f>
        <v>KPIOPR105</v>
      </c>
      <c r="D327" s="20" t="s">
        <v>10</v>
      </c>
      <c r="F327" s="21"/>
      <c r="H327" s="20" t="s">
        <v>42</v>
      </c>
      <c r="I327" s="20" t="s">
        <v>546</v>
      </c>
      <c r="J327" s="20" t="s">
        <v>7</v>
      </c>
    </row>
    <row r="328" spans="1:10" hidden="1" x14ac:dyDescent="0.25">
      <c r="A328" s="20" t="s">
        <v>10474</v>
      </c>
      <c r="B328" s="20" t="s">
        <v>10475</v>
      </c>
      <c r="C328" s="32" t="str">
        <f>Table_Query_from_KACAU10[[#This Row],[CODE]]</f>
        <v>KPINTH16</v>
      </c>
      <c r="D328" s="20" t="s">
        <v>10</v>
      </c>
      <c r="F328" s="21"/>
      <c r="H328" s="20" t="s">
        <v>42</v>
      </c>
      <c r="I328" s="20" t="s">
        <v>546</v>
      </c>
      <c r="J328" s="20" t="s">
        <v>7</v>
      </c>
    </row>
    <row r="329" spans="1:10" hidden="1" x14ac:dyDescent="0.25">
      <c r="A329" s="20" t="s">
        <v>10517</v>
      </c>
      <c r="B329" s="20" t="s">
        <v>10518</v>
      </c>
      <c r="C329" s="32" t="str">
        <f>Table_Query_from_KACAU10[[#This Row],[CODE]]</f>
        <v>KPINTH38</v>
      </c>
      <c r="D329" s="20" t="s">
        <v>10</v>
      </c>
      <c r="F329" s="21"/>
      <c r="H329" s="20" t="s">
        <v>42</v>
      </c>
      <c r="I329" s="20" t="s">
        <v>546</v>
      </c>
      <c r="J329" s="20" t="s">
        <v>7</v>
      </c>
    </row>
    <row r="330" spans="1:10" hidden="1" x14ac:dyDescent="0.25">
      <c r="A330" s="20" t="s">
        <v>3067</v>
      </c>
      <c r="B330" s="20" t="s">
        <v>4166</v>
      </c>
      <c r="C330" s="32" t="str">
        <f>Table_Query_from_KACAU10[[#This Row],[CODE]]</f>
        <v>KPI1153</v>
      </c>
      <c r="D330" s="20" t="s">
        <v>10</v>
      </c>
      <c r="F330" s="21"/>
      <c r="H330" s="20" t="s">
        <v>42</v>
      </c>
      <c r="I330" s="20" t="s">
        <v>546</v>
      </c>
      <c r="J330" s="20" t="s">
        <v>7</v>
      </c>
    </row>
    <row r="331" spans="1:10" hidden="1" x14ac:dyDescent="0.25">
      <c r="A331" s="20" t="s">
        <v>10472</v>
      </c>
      <c r="B331" s="20" t="s">
        <v>10473</v>
      </c>
      <c r="C331" s="32" t="str">
        <f>Table_Query_from_KACAU10[[#This Row],[CODE]]</f>
        <v>KPINTH15</v>
      </c>
      <c r="D331" s="20" t="s">
        <v>10</v>
      </c>
      <c r="F331" s="21"/>
      <c r="H331" s="20" t="s">
        <v>42</v>
      </c>
      <c r="I331" s="20" t="s">
        <v>546</v>
      </c>
      <c r="J331" s="20" t="s">
        <v>7</v>
      </c>
    </row>
    <row r="332" spans="1:10" ht="25.5" hidden="1" x14ac:dyDescent="0.25">
      <c r="A332" s="20" t="s">
        <v>10104</v>
      </c>
      <c r="B332" s="20" t="s">
        <v>9846</v>
      </c>
      <c r="C332" s="32" t="str">
        <f>Table_Query_from_KACAU10[[#This Row],[CODE]]</f>
        <v>KPIOPR76</v>
      </c>
      <c r="D332" s="20" t="s">
        <v>10</v>
      </c>
      <c r="F332" s="21"/>
      <c r="H332" s="20" t="s">
        <v>42</v>
      </c>
      <c r="I332" s="20" t="s">
        <v>546</v>
      </c>
      <c r="J332" s="20" t="s">
        <v>7</v>
      </c>
    </row>
    <row r="333" spans="1:10" ht="38.25" hidden="1" x14ac:dyDescent="0.25">
      <c r="A333" s="20" t="s">
        <v>1957</v>
      </c>
      <c r="B333" s="20" t="s">
        <v>5474</v>
      </c>
      <c r="C333" s="32" t="str">
        <f>Table_Query_from_KACAU10[[#This Row],[CODE]]</f>
        <v>KPI76</v>
      </c>
      <c r="D333" s="20" t="s">
        <v>10</v>
      </c>
      <c r="F333" s="21"/>
      <c r="H333" s="20" t="s">
        <v>42</v>
      </c>
      <c r="I333" s="20" t="s">
        <v>546</v>
      </c>
      <c r="J333" s="20" t="s">
        <v>7</v>
      </c>
    </row>
    <row r="334" spans="1:10" ht="38.25" hidden="1" x14ac:dyDescent="0.25">
      <c r="A334" s="20" t="s">
        <v>3063</v>
      </c>
      <c r="B334" s="20" t="s">
        <v>4162</v>
      </c>
      <c r="C334" s="32" t="str">
        <f>Table_Query_from_KACAU10[[#This Row],[CODE]]</f>
        <v>KPI1149</v>
      </c>
      <c r="D334" s="20" t="s">
        <v>10</v>
      </c>
      <c r="F334" s="21"/>
      <c r="H334" s="20" t="s">
        <v>42</v>
      </c>
      <c r="I334" s="20" t="s">
        <v>546</v>
      </c>
      <c r="J334" s="20" t="s">
        <v>7</v>
      </c>
    </row>
    <row r="335" spans="1:10" hidden="1" x14ac:dyDescent="0.25">
      <c r="A335" s="20" t="s">
        <v>10476</v>
      </c>
      <c r="B335" s="20" t="s">
        <v>10477</v>
      </c>
      <c r="C335" s="32" t="str">
        <f>Table_Query_from_KACAU10[[#This Row],[CODE]]</f>
        <v>KPINTH17</v>
      </c>
      <c r="D335" s="20" t="s">
        <v>10</v>
      </c>
      <c r="F335" s="21"/>
      <c r="H335" s="20" t="s">
        <v>42</v>
      </c>
      <c r="I335" s="20" t="s">
        <v>546</v>
      </c>
      <c r="J335" s="20" t="s">
        <v>7</v>
      </c>
    </row>
    <row r="336" spans="1:10" hidden="1" x14ac:dyDescent="0.25">
      <c r="A336" s="20" t="s">
        <v>3065</v>
      </c>
      <c r="B336" s="20" t="s">
        <v>4164</v>
      </c>
      <c r="C336" s="32" t="str">
        <f>Table_Query_from_KACAU10[[#This Row],[CODE]]</f>
        <v>KPI1151</v>
      </c>
      <c r="D336" s="20" t="s">
        <v>10</v>
      </c>
      <c r="F336" s="21"/>
      <c r="H336" s="20" t="s">
        <v>42</v>
      </c>
      <c r="I336" s="20" t="s">
        <v>546</v>
      </c>
      <c r="J336" s="20" t="s">
        <v>7</v>
      </c>
    </row>
    <row r="337" spans="1:10" hidden="1" x14ac:dyDescent="0.25">
      <c r="A337" s="20" t="s">
        <v>10519</v>
      </c>
      <c r="B337" s="20" t="s">
        <v>10520</v>
      </c>
      <c r="C337" s="32" t="str">
        <f>Table_Query_from_KACAU10[[#This Row],[CODE]]</f>
        <v>KPINTH39</v>
      </c>
      <c r="D337" s="20" t="s">
        <v>10</v>
      </c>
      <c r="F337" s="21"/>
      <c r="H337" s="20" t="s">
        <v>42</v>
      </c>
      <c r="I337" s="20" t="s">
        <v>546</v>
      </c>
      <c r="J337" s="20" t="s">
        <v>7</v>
      </c>
    </row>
    <row r="338" spans="1:10" hidden="1" x14ac:dyDescent="0.25">
      <c r="A338" s="20" t="s">
        <v>3066</v>
      </c>
      <c r="B338" s="20" t="s">
        <v>4165</v>
      </c>
      <c r="C338" s="32" t="str">
        <f>Table_Query_from_KACAU10[[#This Row],[CODE]]</f>
        <v>KPI1152</v>
      </c>
      <c r="D338" s="20" t="s">
        <v>10</v>
      </c>
      <c r="F338" s="21"/>
      <c r="H338" s="20" t="s">
        <v>42</v>
      </c>
      <c r="I338" s="20" t="s">
        <v>546</v>
      </c>
      <c r="J338" s="20" t="s">
        <v>7</v>
      </c>
    </row>
    <row r="339" spans="1:10" ht="25.5" hidden="1" x14ac:dyDescent="0.25">
      <c r="A339" s="20" t="s">
        <v>10105</v>
      </c>
      <c r="B339" s="20" t="s">
        <v>9847</v>
      </c>
      <c r="C339" s="32" t="str">
        <f>Table_Query_from_KACAU10[[#This Row],[CODE]]</f>
        <v>KPIOPR77</v>
      </c>
      <c r="D339" s="20" t="s">
        <v>10</v>
      </c>
      <c r="F339" s="21"/>
      <c r="H339" s="20" t="s">
        <v>42</v>
      </c>
      <c r="I339" s="20" t="s">
        <v>546</v>
      </c>
      <c r="J339" s="20" t="s">
        <v>7</v>
      </c>
    </row>
    <row r="340" spans="1:10" ht="25.5" hidden="1" x14ac:dyDescent="0.25">
      <c r="A340" s="20" t="s">
        <v>3064</v>
      </c>
      <c r="B340" s="20" t="s">
        <v>4163</v>
      </c>
      <c r="C340" s="32" t="str">
        <f>Table_Query_from_KACAU10[[#This Row],[CODE]]</f>
        <v>KPI1150</v>
      </c>
      <c r="D340" s="20" t="s">
        <v>10</v>
      </c>
      <c r="F340" s="21"/>
      <c r="H340" s="20" t="s">
        <v>42</v>
      </c>
      <c r="I340" s="20" t="s">
        <v>546</v>
      </c>
      <c r="J340" s="20" t="s">
        <v>7</v>
      </c>
    </row>
    <row r="341" spans="1:10" ht="25.5" hidden="1" x14ac:dyDescent="0.25">
      <c r="A341" s="20" t="s">
        <v>7345</v>
      </c>
      <c r="B341" s="20" t="s">
        <v>7243</v>
      </c>
      <c r="C341" s="32" t="str">
        <f>Table_Query_from_KACAU10[[#This Row],[CODE]]</f>
        <v>KPI_RND16</v>
      </c>
      <c r="D341" s="20" t="s">
        <v>10</v>
      </c>
      <c r="F341" s="21"/>
      <c r="H341" s="20" t="s">
        <v>78</v>
      </c>
      <c r="I341" s="20" t="s">
        <v>546</v>
      </c>
      <c r="J341" s="20" t="s">
        <v>7</v>
      </c>
    </row>
    <row r="342" spans="1:10" hidden="1" x14ac:dyDescent="0.25">
      <c r="A342" s="20" t="s">
        <v>3542</v>
      </c>
      <c r="B342" s="20" t="s">
        <v>4170</v>
      </c>
      <c r="C342" s="32" t="str">
        <f>Table_Query_from_KACAU10[[#This Row],[CODE]]</f>
        <v>KPI1321</v>
      </c>
      <c r="D342" s="20" t="s">
        <v>10</v>
      </c>
      <c r="F342" s="21"/>
      <c r="H342" s="20" t="s">
        <v>42</v>
      </c>
      <c r="I342" s="20" t="s">
        <v>546</v>
      </c>
      <c r="J342" s="20" t="s">
        <v>7</v>
      </c>
    </row>
    <row r="343" spans="1:10" hidden="1" x14ac:dyDescent="0.25">
      <c r="A343" s="20" t="s">
        <v>3540</v>
      </c>
      <c r="B343" s="20" t="s">
        <v>4168</v>
      </c>
      <c r="C343" s="32" t="str">
        <f>Table_Query_from_KACAU10[[#This Row],[CODE]]</f>
        <v>KPI1319</v>
      </c>
      <c r="D343" s="20" t="s">
        <v>10</v>
      </c>
      <c r="F343" s="21"/>
      <c r="H343" s="20" t="s">
        <v>42</v>
      </c>
      <c r="I343" s="20" t="s">
        <v>546</v>
      </c>
      <c r="J343" s="20" t="s">
        <v>7</v>
      </c>
    </row>
    <row r="344" spans="1:10" hidden="1" x14ac:dyDescent="0.25">
      <c r="A344" s="20" t="s">
        <v>7346</v>
      </c>
      <c r="B344" s="20" t="s">
        <v>7244</v>
      </c>
      <c r="C344" s="32" t="str">
        <f>Table_Query_from_KACAU10[[#This Row],[CODE]]</f>
        <v>KPI_RND17</v>
      </c>
      <c r="D344" s="20" t="s">
        <v>10</v>
      </c>
      <c r="F344" s="21"/>
      <c r="H344" s="20" t="s">
        <v>78</v>
      </c>
      <c r="I344" s="20" t="s">
        <v>546</v>
      </c>
      <c r="J344" s="20" t="s">
        <v>7</v>
      </c>
    </row>
    <row r="345" spans="1:10" hidden="1" x14ac:dyDescent="0.25">
      <c r="A345" s="20" t="s">
        <v>6136</v>
      </c>
      <c r="B345" s="20" t="s">
        <v>6137</v>
      </c>
      <c r="C345" s="32" t="str">
        <f>Table_Query_from_KACAU10[[#This Row],[CODE]]</f>
        <v>KPI8403</v>
      </c>
      <c r="D345" s="20" t="s">
        <v>10</v>
      </c>
      <c r="F345" s="21"/>
      <c r="H345" s="20" t="s">
        <v>78</v>
      </c>
      <c r="I345" s="20" t="s">
        <v>783</v>
      </c>
      <c r="J345" s="20" t="s">
        <v>7</v>
      </c>
    </row>
    <row r="346" spans="1:10" hidden="1" x14ac:dyDescent="0.25">
      <c r="A346" s="20" t="s">
        <v>10044</v>
      </c>
      <c r="B346" s="20" t="s">
        <v>9763</v>
      </c>
      <c r="C346" s="32" t="str">
        <f>Table_Query_from_KACAU10[[#This Row],[CODE]]</f>
        <v>KPIOPR16</v>
      </c>
      <c r="D346" s="20" t="s">
        <v>10</v>
      </c>
      <c r="F346" s="21"/>
      <c r="H346" s="20" t="s">
        <v>10167</v>
      </c>
      <c r="I346" s="20" t="s">
        <v>546</v>
      </c>
      <c r="J346" s="20" t="s">
        <v>7</v>
      </c>
    </row>
    <row r="347" spans="1:10" hidden="1" x14ac:dyDescent="0.25">
      <c r="A347" s="20" t="s">
        <v>6138</v>
      </c>
      <c r="B347" s="20" t="s">
        <v>6139</v>
      </c>
      <c r="C347" s="32" t="str">
        <f>Table_Query_from_KACAU10[[#This Row],[CODE]]</f>
        <v>KPI8404</v>
      </c>
      <c r="D347" s="20" t="s">
        <v>10</v>
      </c>
      <c r="F347" s="21"/>
      <c r="H347" s="20" t="s">
        <v>78</v>
      </c>
      <c r="I347" s="20" t="s">
        <v>783</v>
      </c>
      <c r="J347" s="20" t="s">
        <v>7</v>
      </c>
    </row>
    <row r="348" spans="1:10" hidden="1" x14ac:dyDescent="0.25">
      <c r="A348" s="20" t="s">
        <v>6009</v>
      </c>
      <c r="B348" s="20" t="s">
        <v>6010</v>
      </c>
      <c r="C348" s="32" t="str">
        <f>Table_Query_from_KACAU10[[#This Row],[CODE]]</f>
        <v>KPI8212</v>
      </c>
      <c r="D348" s="20" t="s">
        <v>10</v>
      </c>
      <c r="F348" s="21"/>
      <c r="H348" s="20" t="s">
        <v>78</v>
      </c>
      <c r="I348" s="20" t="s">
        <v>3641</v>
      </c>
      <c r="J348" s="20" t="s">
        <v>7</v>
      </c>
    </row>
    <row r="349" spans="1:10" hidden="1" x14ac:dyDescent="0.25">
      <c r="A349" s="20" t="s">
        <v>1958</v>
      </c>
      <c r="B349" s="20" t="s">
        <v>1019</v>
      </c>
      <c r="C349" s="32" t="str">
        <f>Table_Query_from_KACAU10[[#This Row],[CODE]]</f>
        <v>KPI77</v>
      </c>
      <c r="D349" s="20" t="s">
        <v>10</v>
      </c>
      <c r="F349" s="21"/>
      <c r="H349" s="20" t="s">
        <v>78</v>
      </c>
      <c r="I349" s="20" t="s">
        <v>510</v>
      </c>
      <c r="J349" s="20" t="s">
        <v>7</v>
      </c>
    </row>
    <row r="350" spans="1:10" hidden="1" x14ac:dyDescent="0.25">
      <c r="A350" s="20" t="s">
        <v>6015</v>
      </c>
      <c r="B350" s="20" t="s">
        <v>6016</v>
      </c>
      <c r="C350" s="32" t="str">
        <f>Table_Query_from_KACAU10[[#This Row],[CODE]]</f>
        <v>KPI8215</v>
      </c>
      <c r="D350" s="20" t="s">
        <v>10</v>
      </c>
      <c r="F350" s="21"/>
      <c r="H350" s="20" t="s">
        <v>78</v>
      </c>
      <c r="I350" s="20" t="s">
        <v>3639</v>
      </c>
      <c r="J350" s="20" t="s">
        <v>7</v>
      </c>
    </row>
    <row r="351" spans="1:10" hidden="1" x14ac:dyDescent="0.25">
      <c r="A351" s="20" t="s">
        <v>5838</v>
      </c>
      <c r="B351" s="20" t="s">
        <v>5839</v>
      </c>
      <c r="C351" s="32" t="str">
        <f>Table_Query_from_KACAU10[[#This Row],[CODE]]</f>
        <v>KPI8032</v>
      </c>
      <c r="D351" s="20" t="s">
        <v>10</v>
      </c>
      <c r="F351" s="21"/>
      <c r="H351" s="20" t="s">
        <v>78</v>
      </c>
      <c r="I351" s="20" t="s">
        <v>70</v>
      </c>
      <c r="J351" s="20" t="s">
        <v>7</v>
      </c>
    </row>
    <row r="352" spans="1:10" hidden="1" x14ac:dyDescent="0.25">
      <c r="A352" s="20" t="s">
        <v>5840</v>
      </c>
      <c r="B352" s="20" t="s">
        <v>5841</v>
      </c>
      <c r="C352" s="32" t="str">
        <f>Table_Query_from_KACAU10[[#This Row],[CODE]]</f>
        <v>KPI8033</v>
      </c>
      <c r="D352" s="20" t="s">
        <v>10</v>
      </c>
      <c r="F352" s="21"/>
      <c r="H352" s="20" t="s">
        <v>78</v>
      </c>
      <c r="I352" s="20" t="s">
        <v>70</v>
      </c>
      <c r="J352" s="20" t="s">
        <v>7</v>
      </c>
    </row>
    <row r="353" spans="1:10" hidden="1" x14ac:dyDescent="0.25">
      <c r="A353" s="20" t="s">
        <v>4634</v>
      </c>
      <c r="B353" s="20" t="s">
        <v>4635</v>
      </c>
      <c r="C353" s="32" t="str">
        <f>Table_Query_from_KACAU10[[#This Row],[CODE]]</f>
        <v>KPI5071</v>
      </c>
      <c r="D353" s="20" t="s">
        <v>10</v>
      </c>
      <c r="F353" s="21"/>
      <c r="H353" s="20" t="s">
        <v>78</v>
      </c>
      <c r="I353" s="20" t="s">
        <v>3808</v>
      </c>
      <c r="J353" s="20" t="s">
        <v>7</v>
      </c>
    </row>
    <row r="354" spans="1:10" ht="25.5" hidden="1" x14ac:dyDescent="0.25">
      <c r="A354" s="20" t="s">
        <v>4636</v>
      </c>
      <c r="B354" s="20" t="s">
        <v>4637</v>
      </c>
      <c r="C354" s="32" t="str">
        <f>Table_Query_from_KACAU10[[#This Row],[CODE]]</f>
        <v>KPI5072</v>
      </c>
      <c r="D354" s="20" t="s">
        <v>10</v>
      </c>
      <c r="F354" s="21"/>
      <c r="H354" s="20" t="s">
        <v>78</v>
      </c>
      <c r="I354" s="20" t="s">
        <v>3806</v>
      </c>
      <c r="J354" s="20" t="s">
        <v>7</v>
      </c>
    </row>
    <row r="355" spans="1:10" hidden="1" x14ac:dyDescent="0.25">
      <c r="A355" s="20" t="s">
        <v>4638</v>
      </c>
      <c r="B355" s="20" t="s">
        <v>4639</v>
      </c>
      <c r="C355" s="32" t="str">
        <f>Table_Query_from_KACAU10[[#This Row],[CODE]]</f>
        <v>KPI5073</v>
      </c>
      <c r="D355" s="20" t="s">
        <v>10</v>
      </c>
      <c r="F355" s="21"/>
      <c r="H355" s="20" t="s">
        <v>78</v>
      </c>
      <c r="I355" s="20" t="s">
        <v>3806</v>
      </c>
      <c r="J355" s="20" t="s">
        <v>7</v>
      </c>
    </row>
    <row r="356" spans="1:10" hidden="1" x14ac:dyDescent="0.25">
      <c r="A356" s="20" t="s">
        <v>3254</v>
      </c>
      <c r="B356" s="20" t="s">
        <v>7514</v>
      </c>
      <c r="C356" s="32" t="str">
        <f>Table_Query_from_KACAU10[[#This Row],[CODE]]</f>
        <v>KPI2058</v>
      </c>
      <c r="D356" s="20" t="s">
        <v>10</v>
      </c>
      <c r="F356" s="21"/>
      <c r="H356" s="20" t="s">
        <v>78</v>
      </c>
      <c r="I356" s="20" t="s">
        <v>3206</v>
      </c>
      <c r="J356" s="20" t="s">
        <v>7</v>
      </c>
    </row>
    <row r="357" spans="1:10" hidden="1" x14ac:dyDescent="0.25">
      <c r="A357" s="20" t="s">
        <v>5275</v>
      </c>
      <c r="B357" s="20" t="s">
        <v>5276</v>
      </c>
      <c r="C357" s="32" t="str">
        <f>Table_Query_from_KACAU10[[#This Row],[CODE]]</f>
        <v>KPI7001</v>
      </c>
      <c r="D357" s="20" t="s">
        <v>10</v>
      </c>
      <c r="F357" s="21"/>
      <c r="H357" s="20" t="s">
        <v>78</v>
      </c>
      <c r="I357" s="20" t="s">
        <v>4034</v>
      </c>
      <c r="J357" s="20" t="s">
        <v>7</v>
      </c>
    </row>
    <row r="358" spans="1:10" ht="25.5" hidden="1" x14ac:dyDescent="0.25">
      <c r="A358" s="20" t="s">
        <v>1959</v>
      </c>
      <c r="B358" s="20" t="s">
        <v>1020</v>
      </c>
      <c r="C358" s="32" t="str">
        <f>Table_Query_from_KACAU10[[#This Row],[CODE]]</f>
        <v>KPI78</v>
      </c>
      <c r="D358" s="20" t="s">
        <v>10</v>
      </c>
      <c r="F358" s="21"/>
      <c r="H358" s="20" t="s">
        <v>78</v>
      </c>
      <c r="I358" s="20" t="s">
        <v>630</v>
      </c>
      <c r="J358" s="20" t="s">
        <v>7</v>
      </c>
    </row>
    <row r="359" spans="1:10" ht="25.5" hidden="1" x14ac:dyDescent="0.25">
      <c r="A359" s="20" t="s">
        <v>1960</v>
      </c>
      <c r="B359" s="20" t="s">
        <v>1021</v>
      </c>
      <c r="C359" s="32" t="str">
        <f>Table_Query_from_KACAU10[[#This Row],[CODE]]</f>
        <v>KPI79</v>
      </c>
      <c r="D359" s="20" t="s">
        <v>10</v>
      </c>
      <c r="F359" s="21"/>
      <c r="H359" s="20" t="s">
        <v>78</v>
      </c>
      <c r="I359" s="20" t="s">
        <v>674</v>
      </c>
      <c r="J359" s="20" t="s">
        <v>7</v>
      </c>
    </row>
    <row r="360" spans="1:10" ht="38.25" hidden="1" x14ac:dyDescent="0.25">
      <c r="A360" s="20" t="s">
        <v>7850</v>
      </c>
      <c r="B360" s="20" t="s">
        <v>7851</v>
      </c>
      <c r="C360" s="32" t="str">
        <f>Table_Query_from_KACAU10[[#This Row],[CODE]]</f>
        <v>KPIBS30</v>
      </c>
      <c r="D360" s="20" t="s">
        <v>10</v>
      </c>
      <c r="F360" s="21"/>
      <c r="H360" s="20" t="s">
        <v>78</v>
      </c>
      <c r="I360" s="20" t="s">
        <v>674</v>
      </c>
      <c r="J360" s="20" t="s">
        <v>7</v>
      </c>
    </row>
    <row r="361" spans="1:10" hidden="1" x14ac:dyDescent="0.25">
      <c r="A361" s="20" t="s">
        <v>1961</v>
      </c>
      <c r="B361" s="20" t="s">
        <v>1022</v>
      </c>
      <c r="C361" s="32" t="str">
        <f>Table_Query_from_KACAU10[[#This Row],[CODE]]</f>
        <v>KPI80</v>
      </c>
      <c r="D361" s="20" t="s">
        <v>10</v>
      </c>
      <c r="F361" s="21"/>
      <c r="H361" s="20" t="s">
        <v>78</v>
      </c>
      <c r="I361" s="20" t="s">
        <v>696</v>
      </c>
      <c r="J361" s="20" t="s">
        <v>7</v>
      </c>
    </row>
    <row r="362" spans="1:10" ht="25.5" hidden="1" x14ac:dyDescent="0.25">
      <c r="A362" s="20" t="s">
        <v>5404</v>
      </c>
      <c r="B362" s="20" t="s">
        <v>5405</v>
      </c>
      <c r="C362" s="32" t="str">
        <f>Table_Query_from_KACAU10[[#This Row],[CODE]]</f>
        <v>KPI7067</v>
      </c>
      <c r="D362" s="20" t="s">
        <v>10</v>
      </c>
      <c r="F362" s="21"/>
      <c r="H362" s="20" t="s">
        <v>78</v>
      </c>
      <c r="I362" s="20" t="s">
        <v>4028</v>
      </c>
      <c r="J362" s="20" t="s">
        <v>7</v>
      </c>
    </row>
    <row r="363" spans="1:10" ht="25.5" hidden="1" x14ac:dyDescent="0.25">
      <c r="A363" s="20" t="s">
        <v>5826</v>
      </c>
      <c r="B363" s="20" t="s">
        <v>5827</v>
      </c>
      <c r="C363" s="32" t="str">
        <f>Table_Query_from_KACAU10[[#This Row],[CODE]]</f>
        <v>KPI8026</v>
      </c>
      <c r="D363" s="20" t="s">
        <v>10</v>
      </c>
      <c r="F363" s="21"/>
      <c r="H363" s="20" t="s">
        <v>78</v>
      </c>
      <c r="I363" s="20" t="s">
        <v>70</v>
      </c>
      <c r="J363" s="20" t="s">
        <v>7</v>
      </c>
    </row>
    <row r="364" spans="1:10" ht="25.5" hidden="1" x14ac:dyDescent="0.25">
      <c r="A364" s="20" t="s">
        <v>1962</v>
      </c>
      <c r="B364" s="20" t="s">
        <v>239</v>
      </c>
      <c r="C364" s="32" t="str">
        <f>Table_Query_from_KACAU10[[#This Row],[CODE]]</f>
        <v>KPI81</v>
      </c>
      <c r="D364" s="20" t="s">
        <v>10</v>
      </c>
      <c r="F364" s="21"/>
      <c r="H364" s="20" t="s">
        <v>78</v>
      </c>
      <c r="I364" s="20" t="s">
        <v>547</v>
      </c>
      <c r="J364" s="20" t="s">
        <v>7</v>
      </c>
    </row>
    <row r="365" spans="1:10" ht="25.5" hidden="1" x14ac:dyDescent="0.25">
      <c r="A365" s="20" t="s">
        <v>1963</v>
      </c>
      <c r="B365" s="20" t="s">
        <v>310</v>
      </c>
      <c r="C365" s="32" t="str">
        <f>Table_Query_from_KACAU10[[#This Row],[CODE]]</f>
        <v>KPI82</v>
      </c>
      <c r="D365" s="20" t="s">
        <v>10</v>
      </c>
      <c r="F365" s="21"/>
      <c r="H365" s="20" t="s">
        <v>78</v>
      </c>
      <c r="I365" s="20" t="s">
        <v>548</v>
      </c>
      <c r="J365" s="20" t="s">
        <v>7</v>
      </c>
    </row>
    <row r="366" spans="1:10" ht="25.5" hidden="1" x14ac:dyDescent="0.25">
      <c r="A366" s="20" t="s">
        <v>4187</v>
      </c>
      <c r="B366" s="20" t="s">
        <v>3695</v>
      </c>
      <c r="C366" s="32" t="str">
        <f>Table_Query_from_KACAU10[[#This Row],[CODE]]</f>
        <v>KPI3020</v>
      </c>
      <c r="D366" s="20" t="s">
        <v>10</v>
      </c>
      <c r="F366" s="21"/>
      <c r="H366" s="20" t="s">
        <v>78</v>
      </c>
      <c r="I366" s="20" t="s">
        <v>3694</v>
      </c>
      <c r="J366" s="20" t="s">
        <v>7</v>
      </c>
    </row>
    <row r="367" spans="1:10" ht="38.25" hidden="1" x14ac:dyDescent="0.25">
      <c r="A367" s="20" t="s">
        <v>1964</v>
      </c>
      <c r="B367" s="20" t="s">
        <v>3049</v>
      </c>
      <c r="C367" s="32" t="str">
        <f>Table_Query_from_KACAU10[[#This Row],[CODE]]</f>
        <v>KPI83</v>
      </c>
      <c r="D367" s="20" t="s">
        <v>10</v>
      </c>
      <c r="F367" s="21"/>
      <c r="H367" s="20" t="s">
        <v>78</v>
      </c>
      <c r="I367" s="20" t="s">
        <v>595</v>
      </c>
      <c r="J367" s="20" t="s">
        <v>7</v>
      </c>
    </row>
    <row r="368" spans="1:10" hidden="1" x14ac:dyDescent="0.25">
      <c r="A368" s="20" t="s">
        <v>7347</v>
      </c>
      <c r="B368" s="20" t="s">
        <v>7245</v>
      </c>
      <c r="C368" s="32" t="str">
        <f>Table_Query_from_KACAU10[[#This Row],[CODE]]</f>
        <v>KPI_RND18</v>
      </c>
      <c r="D368" s="20" t="s">
        <v>10</v>
      </c>
      <c r="F368" s="21"/>
      <c r="H368" s="20" t="s">
        <v>78</v>
      </c>
      <c r="I368" s="20" t="s">
        <v>595</v>
      </c>
      <c r="J368" s="20" t="s">
        <v>7</v>
      </c>
    </row>
    <row r="369" spans="1:10" ht="25.5" hidden="1" x14ac:dyDescent="0.25">
      <c r="A369" s="20" t="s">
        <v>10128</v>
      </c>
      <c r="B369" s="20" t="s">
        <v>9877</v>
      </c>
      <c r="C369" s="32" t="str">
        <f>Table_Query_from_KACAU10[[#This Row],[CODE]]</f>
        <v>KPIOPR100</v>
      </c>
      <c r="D369" s="20" t="s">
        <v>10</v>
      </c>
      <c r="F369" s="21"/>
      <c r="H369" s="20" t="s">
        <v>78</v>
      </c>
      <c r="I369" s="20" t="s">
        <v>581</v>
      </c>
      <c r="J369" s="20" t="s">
        <v>7</v>
      </c>
    </row>
    <row r="370" spans="1:10" ht="25.5" hidden="1" x14ac:dyDescent="0.25">
      <c r="A370" s="20" t="s">
        <v>10130</v>
      </c>
      <c r="B370" s="20" t="s">
        <v>9879</v>
      </c>
      <c r="C370" s="32" t="str">
        <f>Table_Query_from_KACAU10[[#This Row],[CODE]]</f>
        <v>KPIOPR102</v>
      </c>
      <c r="D370" s="20" t="s">
        <v>10</v>
      </c>
      <c r="F370" s="21"/>
      <c r="H370" s="20" t="s">
        <v>78</v>
      </c>
      <c r="I370" s="20" t="s">
        <v>704</v>
      </c>
      <c r="J370" s="20" t="s">
        <v>7</v>
      </c>
    </row>
    <row r="371" spans="1:10" hidden="1" x14ac:dyDescent="0.25">
      <c r="A371" s="20" t="s">
        <v>7348</v>
      </c>
      <c r="B371" s="20" t="s">
        <v>7194</v>
      </c>
      <c r="C371" s="32" t="str">
        <f>Table_Query_from_KACAU10[[#This Row],[CODE]]</f>
        <v>KPI_RND19</v>
      </c>
      <c r="D371" s="20" t="s">
        <v>10</v>
      </c>
      <c r="F371" s="21"/>
      <c r="H371" s="20" t="s">
        <v>78</v>
      </c>
      <c r="I371" s="20" t="s">
        <v>510</v>
      </c>
      <c r="J371" s="20" t="s">
        <v>7</v>
      </c>
    </row>
    <row r="372" spans="1:10" ht="25.5" hidden="1" x14ac:dyDescent="0.25">
      <c r="A372" s="20" t="s">
        <v>9636</v>
      </c>
      <c r="B372" s="20" t="s">
        <v>9637</v>
      </c>
      <c r="C372" s="32" t="str">
        <f>Table_Query_from_KACAU10[[#This Row],[CODE]]</f>
        <v>KPIRND49</v>
      </c>
      <c r="D372" s="20" t="s">
        <v>10</v>
      </c>
      <c r="F372" s="21"/>
      <c r="H372" s="20" t="s">
        <v>78</v>
      </c>
      <c r="I372" s="20" t="s">
        <v>9307</v>
      </c>
      <c r="J372" s="20" t="s">
        <v>7</v>
      </c>
    </row>
    <row r="373" spans="1:10" hidden="1" x14ac:dyDescent="0.25">
      <c r="A373" s="20" t="s">
        <v>10113</v>
      </c>
      <c r="B373" s="20" t="s">
        <v>9858</v>
      </c>
      <c r="C373" s="32" t="str">
        <f>Table_Query_from_KACAU10[[#This Row],[CODE]]</f>
        <v>KPIOPR85</v>
      </c>
      <c r="D373" s="20" t="s">
        <v>10</v>
      </c>
      <c r="F373" s="21"/>
      <c r="H373" s="20" t="s">
        <v>42</v>
      </c>
      <c r="I373" s="20" t="s">
        <v>546</v>
      </c>
      <c r="J373" s="20" t="s">
        <v>7</v>
      </c>
    </row>
    <row r="374" spans="1:10" hidden="1" x14ac:dyDescent="0.25">
      <c r="A374" s="20" t="s">
        <v>10112</v>
      </c>
      <c r="B374" s="20" t="s">
        <v>10170</v>
      </c>
      <c r="C374" s="32" t="str">
        <f>Table_Query_from_KACAU10[[#This Row],[CODE]]</f>
        <v>KPIOPR84</v>
      </c>
      <c r="D374" s="20" t="s">
        <v>10</v>
      </c>
      <c r="F374" s="21"/>
      <c r="H374" s="20" t="s">
        <v>78</v>
      </c>
      <c r="I374" s="20" t="s">
        <v>525</v>
      </c>
      <c r="J374" s="20" t="s">
        <v>7</v>
      </c>
    </row>
    <row r="375" spans="1:10" hidden="1" x14ac:dyDescent="0.25">
      <c r="A375" s="20" t="s">
        <v>1965</v>
      </c>
      <c r="B375" s="20" t="s">
        <v>3050</v>
      </c>
      <c r="C375" s="32" t="str">
        <f>Table_Query_from_KACAU10[[#This Row],[CODE]]</f>
        <v>KPI84</v>
      </c>
      <c r="D375" s="20" t="s">
        <v>10</v>
      </c>
      <c r="F375" s="21"/>
      <c r="H375" s="20" t="s">
        <v>78</v>
      </c>
      <c r="I375" s="20" t="s">
        <v>614</v>
      </c>
      <c r="J375" s="20" t="s">
        <v>7</v>
      </c>
    </row>
    <row r="376" spans="1:10" hidden="1" x14ac:dyDescent="0.25">
      <c r="A376" s="20" t="s">
        <v>7349</v>
      </c>
      <c r="B376" s="20" t="s">
        <v>7246</v>
      </c>
      <c r="C376" s="32" t="str">
        <f>Table_Query_from_KACAU10[[#This Row],[CODE]]</f>
        <v>KPI_RND20</v>
      </c>
      <c r="D376" s="20" t="s">
        <v>10</v>
      </c>
      <c r="F376" s="21"/>
      <c r="H376" s="20" t="s">
        <v>78</v>
      </c>
      <c r="I376" s="20" t="s">
        <v>732</v>
      </c>
      <c r="J376" s="20" t="s">
        <v>7</v>
      </c>
    </row>
    <row r="377" spans="1:10" hidden="1" x14ac:dyDescent="0.25">
      <c r="A377" s="20" t="s">
        <v>5475</v>
      </c>
      <c r="B377" s="20" t="s">
        <v>5476</v>
      </c>
      <c r="C377" s="32" t="str">
        <f>Table_Query_from_KACAU10[[#This Row],[CODE]]</f>
        <v>KPI7600</v>
      </c>
      <c r="D377" s="20" t="s">
        <v>10</v>
      </c>
      <c r="F377" s="21"/>
      <c r="H377" s="20" t="s">
        <v>78</v>
      </c>
      <c r="I377" s="20" t="s">
        <v>3731</v>
      </c>
      <c r="J377" s="20" t="s">
        <v>7</v>
      </c>
    </row>
    <row r="378" spans="1:10" hidden="1" x14ac:dyDescent="0.25">
      <c r="A378" s="20" t="s">
        <v>5503</v>
      </c>
      <c r="B378" s="20" t="s">
        <v>5504</v>
      </c>
      <c r="C378" s="32" t="str">
        <f>Table_Query_from_KACAU10[[#This Row],[CODE]]</f>
        <v>KPI7750</v>
      </c>
      <c r="D378" s="20" t="s">
        <v>10</v>
      </c>
      <c r="F378" s="21"/>
      <c r="H378" s="20" t="s">
        <v>78</v>
      </c>
      <c r="I378" s="20" t="s">
        <v>546</v>
      </c>
      <c r="J378" s="20" t="s">
        <v>7</v>
      </c>
    </row>
    <row r="379" spans="1:10" hidden="1" x14ac:dyDescent="0.25">
      <c r="A379" s="20" t="s">
        <v>7350</v>
      </c>
      <c r="B379" s="20" t="s">
        <v>7232</v>
      </c>
      <c r="C379" s="32" t="str">
        <f>Table_Query_from_KACAU10[[#This Row],[CODE]]</f>
        <v>KPI_RND21</v>
      </c>
      <c r="D379" s="20" t="s">
        <v>10</v>
      </c>
      <c r="F379" s="21"/>
      <c r="H379" s="20" t="s">
        <v>78</v>
      </c>
      <c r="I379" s="20" t="s">
        <v>723</v>
      </c>
      <c r="J379" s="20" t="s">
        <v>7</v>
      </c>
    </row>
    <row r="380" spans="1:10" ht="25.5" hidden="1" x14ac:dyDescent="0.25">
      <c r="A380" s="20" t="s">
        <v>1966</v>
      </c>
      <c r="B380" s="20" t="s">
        <v>1025</v>
      </c>
      <c r="C380" s="32" t="str">
        <f>Table_Query_from_KACAU10[[#This Row],[CODE]]</f>
        <v>KPI85</v>
      </c>
      <c r="D380" s="20" t="s">
        <v>10</v>
      </c>
      <c r="F380" s="21"/>
      <c r="H380" s="20" t="s">
        <v>78</v>
      </c>
      <c r="I380" s="20" t="s">
        <v>723</v>
      </c>
      <c r="J380" s="20" t="s">
        <v>7</v>
      </c>
    </row>
    <row r="381" spans="1:10" ht="25.5" hidden="1" x14ac:dyDescent="0.25">
      <c r="A381" s="20" t="s">
        <v>7351</v>
      </c>
      <c r="B381" s="20" t="s">
        <v>7247</v>
      </c>
      <c r="C381" s="32" t="str">
        <f>Table_Query_from_KACAU10[[#This Row],[CODE]]</f>
        <v>KPI_RND22</v>
      </c>
      <c r="D381" s="20" t="s">
        <v>10</v>
      </c>
      <c r="F381" s="21"/>
      <c r="H381" s="20" t="s">
        <v>78</v>
      </c>
      <c r="I381" s="20" t="s">
        <v>724</v>
      </c>
      <c r="J381" s="20" t="s">
        <v>7</v>
      </c>
    </row>
    <row r="382" spans="1:10" hidden="1" x14ac:dyDescent="0.25">
      <c r="A382" s="20" t="s">
        <v>1967</v>
      </c>
      <c r="B382" s="20" t="s">
        <v>1026</v>
      </c>
      <c r="C382" s="32" t="str">
        <f>Table_Query_from_KACAU10[[#This Row],[CODE]]</f>
        <v>KPI86</v>
      </c>
      <c r="D382" s="20" t="s">
        <v>10</v>
      </c>
      <c r="F382" s="21"/>
      <c r="H382" s="20" t="s">
        <v>78</v>
      </c>
      <c r="I382" s="20" t="s">
        <v>723</v>
      </c>
      <c r="J382" s="20" t="s">
        <v>7</v>
      </c>
    </row>
    <row r="383" spans="1:10" hidden="1" x14ac:dyDescent="0.25">
      <c r="A383" s="20" t="s">
        <v>7352</v>
      </c>
      <c r="B383" s="20" t="s">
        <v>7248</v>
      </c>
      <c r="C383" s="32" t="str">
        <f>Table_Query_from_KACAU10[[#This Row],[CODE]]</f>
        <v>KPI_RND23</v>
      </c>
      <c r="D383" s="20" t="s">
        <v>10</v>
      </c>
      <c r="F383" s="21"/>
      <c r="H383" s="20" t="s">
        <v>78</v>
      </c>
      <c r="I383" s="20" t="s">
        <v>724</v>
      </c>
      <c r="J383" s="20" t="s">
        <v>7</v>
      </c>
    </row>
    <row r="384" spans="1:10" hidden="1" x14ac:dyDescent="0.25">
      <c r="A384" s="20" t="s">
        <v>1968</v>
      </c>
      <c r="B384" s="20" t="s">
        <v>1027</v>
      </c>
      <c r="C384" s="32" t="str">
        <f>Table_Query_from_KACAU10[[#This Row],[CODE]]</f>
        <v>KPI87</v>
      </c>
      <c r="D384" s="20" t="s">
        <v>10</v>
      </c>
      <c r="F384" s="21"/>
      <c r="H384" s="20" t="s">
        <v>78</v>
      </c>
      <c r="I384" s="20" t="s">
        <v>881</v>
      </c>
      <c r="J384" s="20" t="s">
        <v>7</v>
      </c>
    </row>
    <row r="385" spans="1:10" hidden="1" x14ac:dyDescent="0.25">
      <c r="A385" s="20" t="s">
        <v>1969</v>
      </c>
      <c r="B385" s="20" t="s">
        <v>1028</v>
      </c>
      <c r="C385" s="32" t="str">
        <f>Table_Query_from_KACAU10[[#This Row],[CODE]]</f>
        <v>KPI88</v>
      </c>
      <c r="D385" s="20" t="s">
        <v>10</v>
      </c>
      <c r="F385" s="21"/>
      <c r="H385" s="20" t="s">
        <v>78</v>
      </c>
      <c r="I385" s="20" t="s">
        <v>884</v>
      </c>
      <c r="J385" s="20" t="s">
        <v>7</v>
      </c>
    </row>
    <row r="386" spans="1:10" hidden="1" x14ac:dyDescent="0.25">
      <c r="A386" s="20" t="s">
        <v>1970</v>
      </c>
      <c r="B386" s="20" t="s">
        <v>1029</v>
      </c>
      <c r="C386" s="32" t="str">
        <f>Table_Query_from_KACAU10[[#This Row],[CODE]]</f>
        <v>KPI89</v>
      </c>
      <c r="D386" s="20" t="s">
        <v>10</v>
      </c>
      <c r="F386" s="21"/>
      <c r="H386" s="20" t="s">
        <v>78</v>
      </c>
      <c r="I386" s="20" t="s">
        <v>566</v>
      </c>
      <c r="J386" s="20" t="s">
        <v>7</v>
      </c>
    </row>
    <row r="387" spans="1:10" hidden="1" x14ac:dyDescent="0.25">
      <c r="A387" s="20" t="s">
        <v>1971</v>
      </c>
      <c r="B387" s="20" t="s">
        <v>1030</v>
      </c>
      <c r="C387" s="32" t="str">
        <f>Table_Query_from_KACAU10[[#This Row],[CODE]]</f>
        <v>KPI90</v>
      </c>
      <c r="D387" s="20" t="s">
        <v>10</v>
      </c>
      <c r="F387" s="21"/>
      <c r="H387" s="20" t="s">
        <v>78</v>
      </c>
      <c r="I387" s="20" t="s">
        <v>845</v>
      </c>
      <c r="J387" s="20" t="s">
        <v>7</v>
      </c>
    </row>
    <row r="388" spans="1:10" hidden="1" x14ac:dyDescent="0.25">
      <c r="A388" s="20" t="s">
        <v>1972</v>
      </c>
      <c r="B388" s="20" t="s">
        <v>1031</v>
      </c>
      <c r="C388" s="32" t="str">
        <f>Table_Query_from_KACAU10[[#This Row],[CODE]]</f>
        <v>KPI91</v>
      </c>
      <c r="D388" s="20" t="s">
        <v>10</v>
      </c>
      <c r="F388" s="21"/>
      <c r="H388" s="20" t="s">
        <v>78</v>
      </c>
      <c r="I388" s="20" t="s">
        <v>670</v>
      </c>
      <c r="J388" s="20" t="s">
        <v>7</v>
      </c>
    </row>
    <row r="389" spans="1:10" hidden="1" x14ac:dyDescent="0.25">
      <c r="A389" s="20" t="s">
        <v>1973</v>
      </c>
      <c r="B389" s="20" t="s">
        <v>1032</v>
      </c>
      <c r="C389" s="32" t="str">
        <f>Table_Query_from_KACAU10[[#This Row],[CODE]]</f>
        <v>KPI92</v>
      </c>
      <c r="D389" s="20" t="s">
        <v>10</v>
      </c>
      <c r="F389" s="21"/>
      <c r="H389" s="20" t="s">
        <v>78</v>
      </c>
      <c r="I389" s="20" t="s">
        <v>671</v>
      </c>
      <c r="J389" s="20" t="s">
        <v>7</v>
      </c>
    </row>
    <row r="390" spans="1:10" hidden="1" x14ac:dyDescent="0.25">
      <c r="A390" s="20" t="s">
        <v>6195</v>
      </c>
      <c r="B390" s="20" t="s">
        <v>1032</v>
      </c>
      <c r="C390" s="32" t="str">
        <f>Table_Query_from_KACAU10[[#This Row],[CODE]]</f>
        <v>KPIBS03</v>
      </c>
      <c r="D390" s="20" t="s">
        <v>10</v>
      </c>
      <c r="F390" s="21"/>
      <c r="H390" s="20" t="s">
        <v>78</v>
      </c>
      <c r="I390" s="20" t="s">
        <v>671</v>
      </c>
      <c r="J390" s="20" t="s">
        <v>7</v>
      </c>
    </row>
    <row r="391" spans="1:10" hidden="1" x14ac:dyDescent="0.25">
      <c r="A391" s="20" t="s">
        <v>6193</v>
      </c>
      <c r="B391" s="20" t="s">
        <v>6194</v>
      </c>
      <c r="C391" s="32" t="str">
        <f>Table_Query_from_KACAU10[[#This Row],[CODE]]</f>
        <v>KPIBS02</v>
      </c>
      <c r="D391" s="20" t="s">
        <v>10</v>
      </c>
      <c r="F391" s="21"/>
      <c r="H391" s="20" t="s">
        <v>78</v>
      </c>
      <c r="I391" s="20" t="s">
        <v>3600</v>
      </c>
      <c r="J391" s="20" t="s">
        <v>7</v>
      </c>
    </row>
    <row r="392" spans="1:10" hidden="1" x14ac:dyDescent="0.25">
      <c r="A392" s="20" t="s">
        <v>6191</v>
      </c>
      <c r="B392" s="20" t="s">
        <v>6192</v>
      </c>
      <c r="C392" s="32" t="str">
        <f>Table_Query_from_KACAU10[[#This Row],[CODE]]</f>
        <v>KPIBS01</v>
      </c>
      <c r="D392" s="20" t="s">
        <v>10</v>
      </c>
      <c r="F392" s="21"/>
      <c r="H392" s="20" t="s">
        <v>78</v>
      </c>
      <c r="I392" s="20" t="s">
        <v>673</v>
      </c>
      <c r="J392" s="20" t="s">
        <v>7</v>
      </c>
    </row>
    <row r="393" spans="1:10" hidden="1" x14ac:dyDescent="0.25">
      <c r="A393" s="20" t="s">
        <v>7842</v>
      </c>
      <c r="B393" s="20" t="s">
        <v>7843</v>
      </c>
      <c r="C393" s="32" t="str">
        <f>Table_Query_from_KACAU10[[#This Row],[CODE]]</f>
        <v>KPIBS26</v>
      </c>
      <c r="D393" s="20" t="s">
        <v>10</v>
      </c>
      <c r="F393" s="21"/>
      <c r="H393" s="20" t="s">
        <v>78</v>
      </c>
      <c r="I393" s="20" t="s">
        <v>673</v>
      </c>
      <c r="J393" s="20" t="s">
        <v>7</v>
      </c>
    </row>
    <row r="394" spans="1:10" hidden="1" x14ac:dyDescent="0.25">
      <c r="A394" s="20" t="s">
        <v>7846</v>
      </c>
      <c r="B394" s="20" t="s">
        <v>7847</v>
      </c>
      <c r="C394" s="32" t="str">
        <f>Table_Query_from_KACAU10[[#This Row],[CODE]]</f>
        <v>KPIBS28</v>
      </c>
      <c r="D394" s="20" t="s">
        <v>10</v>
      </c>
      <c r="F394" s="21"/>
      <c r="H394" s="20" t="s">
        <v>78</v>
      </c>
      <c r="I394" s="20" t="s">
        <v>677</v>
      </c>
      <c r="J394" s="20" t="s">
        <v>7</v>
      </c>
    </row>
    <row r="395" spans="1:10" hidden="1" x14ac:dyDescent="0.25">
      <c r="A395" s="20" t="s">
        <v>1974</v>
      </c>
      <c r="B395" s="20" t="s">
        <v>1033</v>
      </c>
      <c r="C395" s="32" t="str">
        <f>Table_Query_from_KACAU10[[#This Row],[CODE]]</f>
        <v>KPI93</v>
      </c>
      <c r="D395" s="20" t="s">
        <v>10</v>
      </c>
      <c r="F395" s="21"/>
      <c r="H395" s="20" t="s">
        <v>78</v>
      </c>
      <c r="I395" s="20" t="s">
        <v>677</v>
      </c>
      <c r="J395" s="20" t="s">
        <v>7</v>
      </c>
    </row>
    <row r="396" spans="1:10" hidden="1" x14ac:dyDescent="0.25">
      <c r="A396" s="20" t="s">
        <v>7848</v>
      </c>
      <c r="B396" s="20" t="s">
        <v>7849</v>
      </c>
      <c r="C396" s="32" t="str">
        <f>Table_Query_from_KACAU10[[#This Row],[CODE]]</f>
        <v>KPIBS29</v>
      </c>
      <c r="D396" s="20" t="s">
        <v>10</v>
      </c>
      <c r="F396" s="21"/>
      <c r="H396" s="20" t="s">
        <v>78</v>
      </c>
      <c r="I396" s="20" t="s">
        <v>676</v>
      </c>
      <c r="J396" s="20" t="s">
        <v>7</v>
      </c>
    </row>
    <row r="397" spans="1:10" hidden="1" x14ac:dyDescent="0.25">
      <c r="A397" s="20" t="s">
        <v>1975</v>
      </c>
      <c r="B397" s="20" t="s">
        <v>1034</v>
      </c>
      <c r="C397" s="32" t="str">
        <f>Table_Query_from_KACAU10[[#This Row],[CODE]]</f>
        <v>KPI94</v>
      </c>
      <c r="D397" s="20" t="s">
        <v>10</v>
      </c>
      <c r="F397" s="21"/>
      <c r="H397" s="20" t="s">
        <v>78</v>
      </c>
      <c r="I397" s="20" t="s">
        <v>676</v>
      </c>
      <c r="J397" s="20" t="s">
        <v>7</v>
      </c>
    </row>
    <row r="398" spans="1:10" hidden="1" x14ac:dyDescent="0.25">
      <c r="A398" s="20" t="s">
        <v>1976</v>
      </c>
      <c r="B398" s="20" t="s">
        <v>1035</v>
      </c>
      <c r="C398" s="32" t="str">
        <f>Table_Query_from_KACAU10[[#This Row],[CODE]]</f>
        <v>KPI95</v>
      </c>
      <c r="D398" s="20" t="s">
        <v>10</v>
      </c>
      <c r="F398" s="21"/>
      <c r="H398" s="20" t="s">
        <v>78</v>
      </c>
      <c r="I398" s="20" t="s">
        <v>696</v>
      </c>
      <c r="J398" s="20" t="s">
        <v>7</v>
      </c>
    </row>
    <row r="399" spans="1:10" hidden="1" x14ac:dyDescent="0.25">
      <c r="A399" s="20" t="s">
        <v>10115</v>
      </c>
      <c r="B399" s="20" t="s">
        <v>9860</v>
      </c>
      <c r="C399" s="32" t="str">
        <f>Table_Query_from_KACAU10[[#This Row],[CODE]]</f>
        <v>KPIOPR87</v>
      </c>
      <c r="D399" s="20" t="s">
        <v>10</v>
      </c>
      <c r="F399" s="21"/>
      <c r="H399" s="20" t="s">
        <v>78</v>
      </c>
      <c r="I399" s="20" t="s">
        <v>945</v>
      </c>
      <c r="J399" s="20" t="s">
        <v>7</v>
      </c>
    </row>
    <row r="400" spans="1:10" ht="38.25" hidden="1" x14ac:dyDescent="0.25">
      <c r="A400" s="20" t="s">
        <v>5432</v>
      </c>
      <c r="B400" s="20" t="s">
        <v>5433</v>
      </c>
      <c r="C400" s="32" t="str">
        <f>Table_Query_from_KACAU10[[#This Row],[CODE]]</f>
        <v>KPI7081</v>
      </c>
      <c r="D400" s="20" t="s">
        <v>10</v>
      </c>
      <c r="F400" s="21"/>
      <c r="H400" s="20" t="s">
        <v>78</v>
      </c>
      <c r="I400" s="20" t="s">
        <v>4036</v>
      </c>
      <c r="J400" s="20" t="s">
        <v>7</v>
      </c>
    </row>
    <row r="401" spans="1:10" hidden="1" x14ac:dyDescent="0.25">
      <c r="A401" s="20" t="s">
        <v>5354</v>
      </c>
      <c r="B401" s="20" t="s">
        <v>5355</v>
      </c>
      <c r="C401" s="32" t="str">
        <f>Table_Query_from_KACAU10[[#This Row],[CODE]]</f>
        <v>KPI7041</v>
      </c>
      <c r="D401" s="20" t="s">
        <v>10</v>
      </c>
      <c r="F401" s="21"/>
      <c r="H401" s="20" t="s">
        <v>78</v>
      </c>
      <c r="I401" s="20" t="s">
        <v>4008</v>
      </c>
      <c r="J401" s="20" t="s">
        <v>7</v>
      </c>
    </row>
    <row r="402" spans="1:10" hidden="1" x14ac:dyDescent="0.25">
      <c r="A402" s="20" t="s">
        <v>5436</v>
      </c>
      <c r="B402" s="20" t="s">
        <v>5437</v>
      </c>
      <c r="C402" s="32" t="str">
        <f>Table_Query_from_KACAU10[[#This Row],[CODE]]</f>
        <v>KPI7083</v>
      </c>
      <c r="D402" s="20" t="s">
        <v>10</v>
      </c>
      <c r="F402" s="21"/>
      <c r="H402" s="20" t="s">
        <v>78</v>
      </c>
      <c r="I402" s="20" t="s">
        <v>4010</v>
      </c>
      <c r="J402" s="20" t="s">
        <v>7</v>
      </c>
    </row>
    <row r="403" spans="1:10" ht="25.5" hidden="1" x14ac:dyDescent="0.25">
      <c r="A403" s="20" t="s">
        <v>5416</v>
      </c>
      <c r="B403" s="20" t="s">
        <v>5417</v>
      </c>
      <c r="C403" s="32" t="str">
        <f>Table_Query_from_KACAU10[[#This Row],[CODE]]</f>
        <v>KPI7073</v>
      </c>
      <c r="D403" s="20" t="s">
        <v>10</v>
      </c>
      <c r="F403" s="21"/>
      <c r="H403" s="20" t="s">
        <v>78</v>
      </c>
      <c r="I403" s="20" t="s">
        <v>4006</v>
      </c>
      <c r="J403" s="20" t="s">
        <v>7</v>
      </c>
    </row>
    <row r="404" spans="1:10" hidden="1" x14ac:dyDescent="0.25">
      <c r="A404" s="20" t="s">
        <v>5434</v>
      </c>
      <c r="B404" s="20" t="s">
        <v>5435</v>
      </c>
      <c r="C404" s="32" t="str">
        <f>Table_Query_from_KACAU10[[#This Row],[CODE]]</f>
        <v>KPI7082</v>
      </c>
      <c r="D404" s="20" t="s">
        <v>10</v>
      </c>
      <c r="F404" s="21"/>
      <c r="H404" s="20" t="s">
        <v>78</v>
      </c>
      <c r="I404" s="20" t="s">
        <v>4022</v>
      </c>
      <c r="J404" s="20" t="s">
        <v>7</v>
      </c>
    </row>
    <row r="405" spans="1:10" hidden="1" x14ac:dyDescent="0.25">
      <c r="A405" s="20" t="s">
        <v>5460</v>
      </c>
      <c r="B405" s="20" t="s">
        <v>5461</v>
      </c>
      <c r="C405" s="32" t="str">
        <f>Table_Query_from_KACAU10[[#This Row],[CODE]]</f>
        <v>KPI7095</v>
      </c>
      <c r="D405" s="20" t="s">
        <v>10</v>
      </c>
      <c r="F405" s="21"/>
      <c r="H405" s="20" t="s">
        <v>78</v>
      </c>
      <c r="I405" s="20" t="s">
        <v>3970</v>
      </c>
      <c r="J405" s="20" t="s">
        <v>7</v>
      </c>
    </row>
    <row r="406" spans="1:10" ht="25.5" hidden="1" x14ac:dyDescent="0.25">
      <c r="A406" s="20" t="s">
        <v>1977</v>
      </c>
      <c r="B406" s="20" t="s">
        <v>1036</v>
      </c>
      <c r="C406" s="32" t="str">
        <f>Table_Query_from_KACAU10[[#This Row],[CODE]]</f>
        <v>KPI96</v>
      </c>
      <c r="D406" s="20" t="s">
        <v>10</v>
      </c>
      <c r="F406" s="21"/>
      <c r="H406" s="20" t="s">
        <v>78</v>
      </c>
      <c r="I406" s="20" t="s">
        <v>814</v>
      </c>
      <c r="J406" s="20" t="s">
        <v>7</v>
      </c>
    </row>
    <row r="407" spans="1:10" ht="63.75" hidden="1" x14ac:dyDescent="0.25">
      <c r="A407" s="20" t="s">
        <v>1978</v>
      </c>
      <c r="B407" s="20" t="s">
        <v>3054</v>
      </c>
      <c r="C407" s="32" t="str">
        <f>Table_Query_from_KACAU10[[#This Row],[CODE]]</f>
        <v>KPI97</v>
      </c>
      <c r="D407" s="20" t="s">
        <v>10</v>
      </c>
      <c r="F407" s="21"/>
      <c r="H407" s="20" t="s">
        <v>78</v>
      </c>
      <c r="I407" s="20" t="s">
        <v>905</v>
      </c>
      <c r="J407" s="20" t="s">
        <v>7</v>
      </c>
    </row>
    <row r="408" spans="1:10" hidden="1" x14ac:dyDescent="0.25">
      <c r="A408" s="20" t="s">
        <v>7353</v>
      </c>
      <c r="B408" s="20" t="s">
        <v>7249</v>
      </c>
      <c r="C408" s="32" t="str">
        <f>Table_Query_from_KACAU10[[#This Row],[CODE]]</f>
        <v>KPI_RND24</v>
      </c>
      <c r="D408" s="20" t="s">
        <v>10</v>
      </c>
      <c r="F408" s="21"/>
      <c r="H408" s="20" t="s">
        <v>78</v>
      </c>
      <c r="I408" s="20" t="s">
        <v>906</v>
      </c>
      <c r="J408" s="20" t="s">
        <v>7</v>
      </c>
    </row>
    <row r="409" spans="1:10" hidden="1" x14ac:dyDescent="0.25">
      <c r="A409" s="20" t="s">
        <v>5720</v>
      </c>
      <c r="B409" s="20" t="s">
        <v>3056</v>
      </c>
      <c r="C409" s="32" t="str">
        <f>Table_Query_from_KACAU10[[#This Row],[CODE]]</f>
        <v>KPI7887</v>
      </c>
      <c r="D409" s="20" t="s">
        <v>10</v>
      </c>
      <c r="F409" s="21"/>
      <c r="H409" s="20" t="s">
        <v>78</v>
      </c>
      <c r="I409" s="20" t="s">
        <v>789</v>
      </c>
      <c r="J409" s="20" t="s">
        <v>7</v>
      </c>
    </row>
    <row r="410" spans="1:10" hidden="1" x14ac:dyDescent="0.25">
      <c r="A410" s="20" t="s">
        <v>1979</v>
      </c>
      <c r="B410" s="20" t="s">
        <v>3056</v>
      </c>
      <c r="C410" s="32" t="str">
        <f>Table_Query_from_KACAU10[[#This Row],[CODE]]</f>
        <v>KPI98</v>
      </c>
      <c r="D410" s="20" t="s">
        <v>10</v>
      </c>
      <c r="F410" s="21"/>
      <c r="H410" s="20" t="s">
        <v>78</v>
      </c>
      <c r="I410" s="20" t="s">
        <v>906</v>
      </c>
      <c r="J410" s="20" t="s">
        <v>7</v>
      </c>
    </row>
    <row r="411" spans="1:10" hidden="1" x14ac:dyDescent="0.25">
      <c r="A411" s="20" t="s">
        <v>1980</v>
      </c>
      <c r="B411" s="20" t="s">
        <v>3056</v>
      </c>
      <c r="C411" s="32" t="str">
        <f>Table_Query_from_KACAU10[[#This Row],[CODE]]</f>
        <v>KPI99</v>
      </c>
      <c r="D411" s="20" t="s">
        <v>10</v>
      </c>
      <c r="F411" s="21"/>
      <c r="H411" s="20" t="s">
        <v>78</v>
      </c>
      <c r="I411" s="20" t="s">
        <v>906</v>
      </c>
      <c r="J411" s="20" t="s">
        <v>7</v>
      </c>
    </row>
    <row r="412" spans="1:10" hidden="1" x14ac:dyDescent="0.25">
      <c r="A412" s="20" t="s">
        <v>7354</v>
      </c>
      <c r="B412" s="20" t="s">
        <v>3024</v>
      </c>
      <c r="C412" s="32" t="str">
        <f>Table_Query_from_KACAU10[[#This Row],[CODE]]</f>
        <v>KPI_RND25</v>
      </c>
      <c r="D412" s="20" t="s">
        <v>10</v>
      </c>
      <c r="F412" s="21"/>
      <c r="H412" s="20" t="s">
        <v>78</v>
      </c>
      <c r="I412" s="20" t="s">
        <v>814</v>
      </c>
      <c r="J412" s="20" t="s">
        <v>7</v>
      </c>
    </row>
    <row r="413" spans="1:10" hidden="1" x14ac:dyDescent="0.25">
      <c r="A413" s="20" t="s">
        <v>1981</v>
      </c>
      <c r="B413" s="20" t="s">
        <v>3024</v>
      </c>
      <c r="C413" s="32" t="str">
        <f>Table_Query_from_KACAU10[[#This Row],[CODE]]</f>
        <v>KPI100</v>
      </c>
      <c r="D413" s="20" t="s">
        <v>10</v>
      </c>
      <c r="F413" s="21"/>
      <c r="H413" s="20" t="s">
        <v>78</v>
      </c>
      <c r="I413" s="20" t="s">
        <v>536</v>
      </c>
      <c r="J413" s="20" t="s">
        <v>7</v>
      </c>
    </row>
    <row r="414" spans="1:10" hidden="1" x14ac:dyDescent="0.25">
      <c r="A414" s="20" t="s">
        <v>1982</v>
      </c>
      <c r="B414" s="20" t="s">
        <v>3024</v>
      </c>
      <c r="C414" s="32" t="str">
        <f>Table_Query_from_KACAU10[[#This Row],[CODE]]</f>
        <v>KPI101</v>
      </c>
      <c r="D414" s="20" t="s">
        <v>10</v>
      </c>
      <c r="F414" s="21"/>
      <c r="H414" s="20" t="s">
        <v>78</v>
      </c>
      <c r="I414" s="20" t="s">
        <v>906</v>
      </c>
      <c r="J414" s="20" t="s">
        <v>7</v>
      </c>
    </row>
    <row r="415" spans="1:10" hidden="1" x14ac:dyDescent="0.25">
      <c r="A415" s="20" t="s">
        <v>1983</v>
      </c>
      <c r="B415" s="20" t="s">
        <v>3025</v>
      </c>
      <c r="C415" s="32" t="str">
        <f>Table_Query_from_KACAU10[[#This Row],[CODE]]</f>
        <v>KPI102</v>
      </c>
      <c r="D415" s="20" t="s">
        <v>10</v>
      </c>
      <c r="F415" s="21"/>
      <c r="H415" s="20" t="s">
        <v>78</v>
      </c>
      <c r="I415" s="20" t="s">
        <v>907</v>
      </c>
      <c r="J415" s="20" t="s">
        <v>7</v>
      </c>
    </row>
    <row r="416" spans="1:10" hidden="1" x14ac:dyDescent="0.25">
      <c r="A416" s="20" t="s">
        <v>5782</v>
      </c>
      <c r="B416" s="20" t="s">
        <v>5783</v>
      </c>
      <c r="C416" s="32" t="str">
        <f>Table_Query_from_KACAU10[[#This Row],[CODE]]</f>
        <v>KPI8004</v>
      </c>
      <c r="D416" s="20" t="s">
        <v>10</v>
      </c>
      <c r="F416" s="21"/>
      <c r="H416" s="20" t="s">
        <v>78</v>
      </c>
      <c r="I416" s="20" t="s">
        <v>616</v>
      </c>
      <c r="J416" s="20" t="s">
        <v>7</v>
      </c>
    </row>
    <row r="417" spans="1:10" hidden="1" x14ac:dyDescent="0.25">
      <c r="A417" s="20" t="s">
        <v>1984</v>
      </c>
      <c r="B417" s="20" t="s">
        <v>1043</v>
      </c>
      <c r="C417" s="32" t="str">
        <f>Table_Query_from_KACAU10[[#This Row],[CODE]]</f>
        <v>KPI103</v>
      </c>
      <c r="D417" s="20" t="s">
        <v>10</v>
      </c>
      <c r="F417" s="21"/>
      <c r="H417" s="20" t="s">
        <v>78</v>
      </c>
      <c r="I417" s="20" t="s">
        <v>510</v>
      </c>
      <c r="J417" s="20" t="s">
        <v>7</v>
      </c>
    </row>
    <row r="418" spans="1:10" hidden="1" x14ac:dyDescent="0.25">
      <c r="A418" s="20" t="s">
        <v>1985</v>
      </c>
      <c r="B418" s="20" t="s">
        <v>298</v>
      </c>
      <c r="C418" s="32" t="str">
        <f>Table_Query_from_KACAU10[[#This Row],[CODE]]</f>
        <v>KPI104</v>
      </c>
      <c r="D418" s="20" t="s">
        <v>10</v>
      </c>
      <c r="F418" s="21"/>
      <c r="H418" s="20" t="s">
        <v>78</v>
      </c>
      <c r="I418" s="20" t="s">
        <v>549</v>
      </c>
      <c r="J418" s="20" t="s">
        <v>7</v>
      </c>
    </row>
    <row r="419" spans="1:10" hidden="1" x14ac:dyDescent="0.25">
      <c r="A419" s="20" t="s">
        <v>1986</v>
      </c>
      <c r="B419" s="20" t="s">
        <v>1044</v>
      </c>
      <c r="C419" s="32" t="str">
        <f>Table_Query_from_KACAU10[[#This Row],[CODE]]</f>
        <v>KPI105</v>
      </c>
      <c r="D419" s="20" t="s">
        <v>10</v>
      </c>
      <c r="F419" s="21"/>
      <c r="H419" s="20" t="s">
        <v>78</v>
      </c>
      <c r="I419" s="20" t="s">
        <v>510</v>
      </c>
      <c r="J419" s="20" t="s">
        <v>7</v>
      </c>
    </row>
    <row r="420" spans="1:10" hidden="1" x14ac:dyDescent="0.25">
      <c r="A420" s="20" t="s">
        <v>9724</v>
      </c>
      <c r="B420" s="20" t="s">
        <v>9725</v>
      </c>
      <c r="C420" s="32" t="str">
        <f>Table_Query_from_KACAU10[[#This Row],[CODE]]</f>
        <v>KPIRND93</v>
      </c>
      <c r="D420" s="20" t="s">
        <v>10</v>
      </c>
      <c r="F420" s="21"/>
      <c r="H420" s="20" t="s">
        <v>78</v>
      </c>
      <c r="I420" s="20" t="s">
        <v>9381</v>
      </c>
      <c r="J420" s="20" t="s">
        <v>7</v>
      </c>
    </row>
    <row r="421" spans="1:10" hidden="1" x14ac:dyDescent="0.25">
      <c r="A421" s="20" t="s">
        <v>9720</v>
      </c>
      <c r="B421" s="20" t="s">
        <v>9721</v>
      </c>
      <c r="C421" s="32" t="str">
        <f>Table_Query_from_KACAU10[[#This Row],[CODE]]</f>
        <v>KPIRND91</v>
      </c>
      <c r="D421" s="20" t="s">
        <v>10</v>
      </c>
      <c r="F421" s="21"/>
      <c r="H421" s="20" t="s">
        <v>78</v>
      </c>
      <c r="I421" s="20" t="s">
        <v>9377</v>
      </c>
      <c r="J421" s="20" t="s">
        <v>7</v>
      </c>
    </row>
    <row r="422" spans="1:10" hidden="1" x14ac:dyDescent="0.25">
      <c r="A422" s="20" t="s">
        <v>9722</v>
      </c>
      <c r="B422" s="20" t="s">
        <v>9723</v>
      </c>
      <c r="C422" s="32" t="str">
        <f>Table_Query_from_KACAU10[[#This Row],[CODE]]</f>
        <v>KPIRND92</v>
      </c>
      <c r="D422" s="20" t="s">
        <v>10</v>
      </c>
      <c r="F422" s="21"/>
      <c r="H422" s="20" t="s">
        <v>78</v>
      </c>
      <c r="I422" s="20" t="s">
        <v>9379</v>
      </c>
      <c r="J422" s="20" t="s">
        <v>7</v>
      </c>
    </row>
    <row r="423" spans="1:10" ht="51" hidden="1" x14ac:dyDescent="0.25">
      <c r="A423" s="20" t="s">
        <v>10118</v>
      </c>
      <c r="B423" s="20" t="s">
        <v>9863</v>
      </c>
      <c r="C423" s="32" t="str">
        <f>Table_Query_from_KACAU10[[#This Row],[CODE]]</f>
        <v>KPIOPR90</v>
      </c>
      <c r="D423" s="20" t="s">
        <v>10</v>
      </c>
      <c r="F423" s="21"/>
      <c r="H423" s="20" t="s">
        <v>42</v>
      </c>
      <c r="I423" s="20" t="s">
        <v>3914</v>
      </c>
      <c r="J423" s="20" t="s">
        <v>7</v>
      </c>
    </row>
    <row r="424" spans="1:10" hidden="1" x14ac:dyDescent="0.25">
      <c r="A424" s="20" t="s">
        <v>6027</v>
      </c>
      <c r="B424" s="20" t="s">
        <v>6028</v>
      </c>
      <c r="C424" s="32" t="str">
        <f>Table_Query_from_KACAU10[[#This Row],[CODE]]</f>
        <v>KPI8221</v>
      </c>
      <c r="D424" s="20" t="s">
        <v>10</v>
      </c>
      <c r="F424" s="21"/>
      <c r="H424" s="20" t="s">
        <v>78</v>
      </c>
      <c r="I424" s="20" t="s">
        <v>3633</v>
      </c>
      <c r="J424" s="20" t="s">
        <v>7</v>
      </c>
    </row>
    <row r="425" spans="1:10" hidden="1" x14ac:dyDescent="0.25">
      <c r="A425" s="20" t="s">
        <v>10111</v>
      </c>
      <c r="B425" s="20" t="s">
        <v>9856</v>
      </c>
      <c r="C425" s="32" t="str">
        <f>Table_Query_from_KACAU10[[#This Row],[CODE]]</f>
        <v>KPIOPR83</v>
      </c>
      <c r="D425" s="20" t="s">
        <v>10</v>
      </c>
      <c r="F425" s="21"/>
      <c r="H425" s="20" t="s">
        <v>42</v>
      </c>
      <c r="I425" s="20" t="s">
        <v>777</v>
      </c>
      <c r="J425" s="20" t="s">
        <v>7</v>
      </c>
    </row>
    <row r="426" spans="1:10" hidden="1" x14ac:dyDescent="0.25">
      <c r="A426" s="20" t="s">
        <v>1987</v>
      </c>
      <c r="B426" s="20" t="s">
        <v>1045</v>
      </c>
      <c r="C426" s="32" t="str">
        <f>Table_Query_from_KACAU10[[#This Row],[CODE]]</f>
        <v>KPI106</v>
      </c>
      <c r="D426" s="20" t="s">
        <v>10</v>
      </c>
      <c r="F426" s="21"/>
      <c r="H426" s="20" t="s">
        <v>78</v>
      </c>
      <c r="I426" s="20" t="s">
        <v>542</v>
      </c>
      <c r="J426" s="20" t="s">
        <v>7</v>
      </c>
    </row>
    <row r="427" spans="1:10" hidden="1" x14ac:dyDescent="0.25">
      <c r="A427" s="20" t="s">
        <v>1988</v>
      </c>
      <c r="B427" s="20" t="s">
        <v>1046</v>
      </c>
      <c r="C427" s="32" t="str">
        <f>Table_Query_from_KACAU10[[#This Row],[CODE]]</f>
        <v>KPI107</v>
      </c>
      <c r="D427" s="20" t="s">
        <v>10</v>
      </c>
      <c r="F427" s="21"/>
      <c r="H427" s="20" t="s">
        <v>78</v>
      </c>
      <c r="I427" s="20" t="s">
        <v>671</v>
      </c>
      <c r="J427" s="20" t="s">
        <v>7</v>
      </c>
    </row>
    <row r="428" spans="1:10" hidden="1" x14ac:dyDescent="0.25">
      <c r="A428" s="20" t="s">
        <v>1989</v>
      </c>
      <c r="B428" s="20" t="s">
        <v>1047</v>
      </c>
      <c r="C428" s="32" t="str">
        <f>Table_Query_from_KACAU10[[#This Row],[CODE]]</f>
        <v>KPI108</v>
      </c>
      <c r="D428" s="20" t="s">
        <v>10</v>
      </c>
      <c r="F428" s="21"/>
      <c r="H428" s="20" t="s">
        <v>78</v>
      </c>
      <c r="I428" s="20" t="s">
        <v>670</v>
      </c>
      <c r="J428" s="20" t="s">
        <v>7</v>
      </c>
    </row>
    <row r="429" spans="1:10" ht="25.5" hidden="1" x14ac:dyDescent="0.25">
      <c r="A429" s="20" t="s">
        <v>4878</v>
      </c>
      <c r="B429" s="20" t="s">
        <v>4879</v>
      </c>
      <c r="C429" s="32" t="str">
        <f>Table_Query_from_KACAU10[[#This Row],[CODE]]</f>
        <v>KPI5602</v>
      </c>
      <c r="D429" s="20" t="s">
        <v>10</v>
      </c>
      <c r="F429" s="21"/>
      <c r="H429" s="20" t="s">
        <v>42</v>
      </c>
      <c r="I429" s="20" t="s">
        <v>3423</v>
      </c>
      <c r="J429" s="20" t="s">
        <v>7</v>
      </c>
    </row>
    <row r="430" spans="1:10" ht="25.5" hidden="1" x14ac:dyDescent="0.25">
      <c r="A430" s="20" t="s">
        <v>9670</v>
      </c>
      <c r="B430" s="20" t="s">
        <v>9671</v>
      </c>
      <c r="C430" s="32" t="str">
        <f>Table_Query_from_KACAU10[[#This Row],[CODE]]</f>
        <v>KPIRND66</v>
      </c>
      <c r="D430" s="20" t="s">
        <v>10</v>
      </c>
      <c r="F430" s="21"/>
      <c r="H430" s="20" t="s">
        <v>78</v>
      </c>
      <c r="I430" s="20" t="s">
        <v>9327</v>
      </c>
      <c r="J430" s="20" t="s">
        <v>7</v>
      </c>
    </row>
    <row r="431" spans="1:10" hidden="1" x14ac:dyDescent="0.25">
      <c r="A431" s="20" t="s">
        <v>9648</v>
      </c>
      <c r="B431" s="20" t="s">
        <v>9649</v>
      </c>
      <c r="C431" s="32" t="str">
        <f>Table_Query_from_KACAU10[[#This Row],[CODE]]</f>
        <v>KPIRND55</v>
      </c>
      <c r="D431" s="20" t="s">
        <v>10</v>
      </c>
      <c r="F431" s="21"/>
      <c r="H431" s="20" t="s">
        <v>78</v>
      </c>
      <c r="I431" s="20" t="s">
        <v>9311</v>
      </c>
      <c r="J431" s="20" t="s">
        <v>7</v>
      </c>
    </row>
    <row r="432" spans="1:10" hidden="1" x14ac:dyDescent="0.25">
      <c r="A432" s="20" t="s">
        <v>1990</v>
      </c>
      <c r="B432" s="20" t="s">
        <v>1048</v>
      </c>
      <c r="C432" s="32" t="str">
        <f>Table_Query_from_KACAU10[[#This Row],[CODE]]</f>
        <v>KPI109</v>
      </c>
      <c r="D432" s="20" t="s">
        <v>10</v>
      </c>
      <c r="F432" s="21"/>
      <c r="H432" s="20" t="s">
        <v>78</v>
      </c>
      <c r="I432" s="20" t="s">
        <v>583</v>
      </c>
      <c r="J432" s="20" t="s">
        <v>7</v>
      </c>
    </row>
    <row r="433" spans="1:10" hidden="1" x14ac:dyDescent="0.25">
      <c r="A433" s="20" t="s">
        <v>4309</v>
      </c>
      <c r="B433" s="20" t="s">
        <v>4310</v>
      </c>
      <c r="C433" s="32" t="str">
        <f>Table_Query_from_KACAU10[[#This Row],[CODE]]</f>
        <v>KPI4018</v>
      </c>
      <c r="D433" s="20" t="s">
        <v>10</v>
      </c>
      <c r="F433" s="21"/>
      <c r="H433" s="20" t="s">
        <v>78</v>
      </c>
      <c r="I433" s="20" t="s">
        <v>549</v>
      </c>
      <c r="J433" s="20" t="s">
        <v>7</v>
      </c>
    </row>
    <row r="434" spans="1:10" ht="25.5" hidden="1" x14ac:dyDescent="0.25">
      <c r="A434" s="20" t="s">
        <v>10551</v>
      </c>
      <c r="B434" s="20" t="s">
        <v>10552</v>
      </c>
      <c r="C434" s="32" t="str">
        <f>Table_Query_from_KACAU10[[#This Row],[CODE]]</f>
        <v>KPINTH56</v>
      </c>
      <c r="D434" s="20" t="s">
        <v>10</v>
      </c>
      <c r="F434" s="21"/>
      <c r="H434" s="20" t="s">
        <v>78</v>
      </c>
      <c r="I434" s="20" t="s">
        <v>10258</v>
      </c>
      <c r="J434" s="20" t="s">
        <v>7</v>
      </c>
    </row>
    <row r="435" spans="1:10" hidden="1" x14ac:dyDescent="0.25">
      <c r="A435" s="20" t="s">
        <v>5462</v>
      </c>
      <c r="B435" s="20" t="s">
        <v>5463</v>
      </c>
      <c r="C435" s="32" t="str">
        <f>Table_Query_from_KACAU10[[#This Row],[CODE]]</f>
        <v>KPI7096</v>
      </c>
      <c r="D435" s="20" t="s">
        <v>10</v>
      </c>
      <c r="F435" s="21"/>
      <c r="H435" s="20" t="s">
        <v>78</v>
      </c>
      <c r="I435" s="20" t="s">
        <v>4038</v>
      </c>
      <c r="J435" s="20" t="s">
        <v>7</v>
      </c>
    </row>
    <row r="436" spans="1:10" hidden="1" x14ac:dyDescent="0.25">
      <c r="A436" s="20" t="s">
        <v>1991</v>
      </c>
      <c r="B436" s="20" t="s">
        <v>1049</v>
      </c>
      <c r="C436" s="32" t="str">
        <f>Table_Query_from_KACAU10[[#This Row],[CODE]]</f>
        <v>KPI110</v>
      </c>
      <c r="D436" s="20" t="s">
        <v>10</v>
      </c>
      <c r="F436" s="21"/>
      <c r="H436" s="20" t="s">
        <v>78</v>
      </c>
      <c r="I436" s="20" t="s">
        <v>574</v>
      </c>
      <c r="J436" s="20" t="s">
        <v>7</v>
      </c>
    </row>
    <row r="437" spans="1:10" hidden="1" x14ac:dyDescent="0.25">
      <c r="A437" s="20" t="s">
        <v>7355</v>
      </c>
      <c r="B437" s="20" t="s">
        <v>7202</v>
      </c>
      <c r="C437" s="32" t="str">
        <f>Table_Query_from_KACAU10[[#This Row],[CODE]]</f>
        <v>KPI_RND26</v>
      </c>
      <c r="D437" s="20" t="s">
        <v>10</v>
      </c>
      <c r="F437" s="21"/>
      <c r="H437" s="20" t="s">
        <v>78</v>
      </c>
      <c r="I437" s="20" t="s">
        <v>526</v>
      </c>
      <c r="J437" s="20" t="s">
        <v>7</v>
      </c>
    </row>
    <row r="438" spans="1:10" hidden="1" x14ac:dyDescent="0.25">
      <c r="A438" s="20" t="s">
        <v>7852</v>
      </c>
      <c r="B438" s="20" t="s">
        <v>7853</v>
      </c>
      <c r="C438" s="32" t="str">
        <f>Table_Query_from_KACAU10[[#This Row],[CODE]]</f>
        <v>KPIBS31</v>
      </c>
      <c r="D438" s="20" t="s">
        <v>10</v>
      </c>
      <c r="F438" s="21"/>
      <c r="H438" s="20" t="s">
        <v>78</v>
      </c>
      <c r="I438" s="20" t="s">
        <v>636</v>
      </c>
      <c r="J438" s="20" t="s">
        <v>7</v>
      </c>
    </row>
    <row r="439" spans="1:10" hidden="1" x14ac:dyDescent="0.25">
      <c r="A439" s="20" t="s">
        <v>1992</v>
      </c>
      <c r="B439" s="20" t="s">
        <v>1050</v>
      </c>
      <c r="C439" s="32" t="str">
        <f>Table_Query_from_KACAU10[[#This Row],[CODE]]</f>
        <v>KPI111</v>
      </c>
      <c r="D439" s="20" t="s">
        <v>10</v>
      </c>
      <c r="F439" s="21"/>
      <c r="H439" s="20" t="s">
        <v>78</v>
      </c>
      <c r="I439" s="20" t="s">
        <v>665</v>
      </c>
      <c r="J439" s="20" t="s">
        <v>7</v>
      </c>
    </row>
    <row r="440" spans="1:10" hidden="1" x14ac:dyDescent="0.25">
      <c r="A440" s="20" t="s">
        <v>9018</v>
      </c>
      <c r="B440" s="20" t="s">
        <v>8830</v>
      </c>
      <c r="C440" s="32" t="str">
        <f>Table_Query_from_KACAU10[[#This Row],[CODE]]</f>
        <v>KPIRSV63</v>
      </c>
      <c r="D440" s="20" t="s">
        <v>10</v>
      </c>
      <c r="F440" s="21"/>
      <c r="H440" s="20" t="s">
        <v>78</v>
      </c>
      <c r="I440" s="20" t="s">
        <v>9146</v>
      </c>
      <c r="J440" s="20" t="s">
        <v>7</v>
      </c>
    </row>
    <row r="441" spans="1:10" hidden="1" x14ac:dyDescent="0.25">
      <c r="A441" s="20" t="s">
        <v>1993</v>
      </c>
      <c r="B441" s="20" t="s">
        <v>1051</v>
      </c>
      <c r="C441" s="32" t="str">
        <f>Table_Query_from_KACAU10[[#This Row],[CODE]]</f>
        <v>KPI112</v>
      </c>
      <c r="D441" s="20" t="s">
        <v>10</v>
      </c>
      <c r="F441" s="21"/>
      <c r="H441" s="20" t="s">
        <v>78</v>
      </c>
      <c r="I441" s="20" t="s">
        <v>583</v>
      </c>
      <c r="J441" s="20" t="s">
        <v>7</v>
      </c>
    </row>
    <row r="442" spans="1:10" hidden="1" x14ac:dyDescent="0.25">
      <c r="A442" s="20" t="s">
        <v>1994</v>
      </c>
      <c r="B442" s="20" t="s">
        <v>1052</v>
      </c>
      <c r="C442" s="32" t="str">
        <f>Table_Query_from_KACAU10[[#This Row],[CODE]]</f>
        <v>KPI113</v>
      </c>
      <c r="D442" s="20" t="s">
        <v>10</v>
      </c>
      <c r="F442" s="21"/>
      <c r="H442" s="20" t="s">
        <v>78</v>
      </c>
      <c r="I442" s="20" t="s">
        <v>574</v>
      </c>
      <c r="J442" s="20" t="s">
        <v>7</v>
      </c>
    </row>
    <row r="443" spans="1:10" hidden="1" x14ac:dyDescent="0.25">
      <c r="A443" s="20" t="s">
        <v>4876</v>
      </c>
      <c r="B443" s="20" t="s">
        <v>4877</v>
      </c>
      <c r="C443" s="32" t="str">
        <f>Table_Query_from_KACAU10[[#This Row],[CODE]]</f>
        <v>KPI5601</v>
      </c>
      <c r="D443" s="20" t="s">
        <v>10</v>
      </c>
      <c r="F443" s="21"/>
      <c r="H443" s="20" t="s">
        <v>42</v>
      </c>
      <c r="I443" s="20" t="s">
        <v>792</v>
      </c>
      <c r="J443" s="20" t="s">
        <v>7</v>
      </c>
    </row>
    <row r="444" spans="1:10" hidden="1" x14ac:dyDescent="0.25">
      <c r="A444" s="20" t="s">
        <v>10420</v>
      </c>
      <c r="B444" s="20" t="s">
        <v>10421</v>
      </c>
      <c r="C444" s="32" t="str">
        <f>Table_Query_from_KACAU10[[#This Row],[CODE]]</f>
        <v>KPINTH119</v>
      </c>
      <c r="D444" s="20" t="s">
        <v>10</v>
      </c>
      <c r="F444" s="21"/>
      <c r="H444" s="20" t="s">
        <v>78</v>
      </c>
      <c r="I444" s="20" t="s">
        <v>10316</v>
      </c>
      <c r="J444" s="20" t="s">
        <v>7</v>
      </c>
    </row>
    <row r="445" spans="1:10" hidden="1" x14ac:dyDescent="0.25">
      <c r="A445" s="20" t="s">
        <v>9586</v>
      </c>
      <c r="B445" s="20" t="s">
        <v>9587</v>
      </c>
      <c r="C445" s="32" t="str">
        <f>Table_Query_from_KACAU10[[#This Row],[CODE]]</f>
        <v>KPIRND24</v>
      </c>
      <c r="D445" s="20" t="s">
        <v>10</v>
      </c>
      <c r="F445" s="21"/>
      <c r="H445" s="20" t="s">
        <v>78</v>
      </c>
      <c r="I445" s="20" t="s">
        <v>9307</v>
      </c>
      <c r="J445" s="20" t="s">
        <v>7</v>
      </c>
    </row>
    <row r="446" spans="1:10" hidden="1" x14ac:dyDescent="0.25">
      <c r="A446" s="20" t="s">
        <v>9552</v>
      </c>
      <c r="B446" s="20" t="s">
        <v>9553</v>
      </c>
      <c r="C446" s="32" t="str">
        <f>Table_Query_from_KACAU10[[#This Row],[CODE]]</f>
        <v>KPIRND07</v>
      </c>
      <c r="D446" s="20" t="s">
        <v>10</v>
      </c>
      <c r="F446" s="21"/>
      <c r="H446" s="20" t="s">
        <v>78</v>
      </c>
      <c r="I446" s="20" t="s">
        <v>9295</v>
      </c>
      <c r="J446" s="20" t="s">
        <v>7</v>
      </c>
    </row>
    <row r="447" spans="1:10" hidden="1" x14ac:dyDescent="0.25">
      <c r="A447" s="20" t="s">
        <v>1995</v>
      </c>
      <c r="B447" s="20" t="s">
        <v>1053</v>
      </c>
      <c r="C447" s="32" t="str">
        <f>Table_Query_from_KACAU10[[#This Row],[CODE]]</f>
        <v>KPI114</v>
      </c>
      <c r="D447" s="20" t="s">
        <v>10</v>
      </c>
      <c r="F447" s="21"/>
      <c r="H447" s="20" t="s">
        <v>78</v>
      </c>
      <c r="I447" s="20" t="s">
        <v>574</v>
      </c>
      <c r="J447" s="20" t="s">
        <v>7</v>
      </c>
    </row>
    <row r="448" spans="1:10" hidden="1" x14ac:dyDescent="0.25">
      <c r="A448" s="20" t="s">
        <v>1996</v>
      </c>
      <c r="B448" s="20" t="s">
        <v>1054</v>
      </c>
      <c r="C448" s="32" t="str">
        <f>Table_Query_from_KACAU10[[#This Row],[CODE]]</f>
        <v>KPI115</v>
      </c>
      <c r="D448" s="20" t="s">
        <v>10</v>
      </c>
      <c r="F448" s="21"/>
      <c r="H448" s="20" t="s">
        <v>78</v>
      </c>
      <c r="I448" s="20" t="s">
        <v>635</v>
      </c>
      <c r="J448" s="20" t="s">
        <v>7</v>
      </c>
    </row>
    <row r="449" spans="1:10" hidden="1" x14ac:dyDescent="0.25">
      <c r="A449" s="20" t="s">
        <v>9508</v>
      </c>
      <c r="B449" s="20" t="s">
        <v>9509</v>
      </c>
      <c r="C449" s="32" t="str">
        <f>Table_Query_from_KACAU10[[#This Row],[CODE]]</f>
        <v>KPIIT57</v>
      </c>
      <c r="D449" s="20" t="s">
        <v>10</v>
      </c>
      <c r="F449" s="21"/>
      <c r="H449" s="20" t="s">
        <v>78</v>
      </c>
      <c r="I449" s="20" t="s">
        <v>9259</v>
      </c>
      <c r="J449" s="20" t="s">
        <v>7</v>
      </c>
    </row>
    <row r="450" spans="1:10" hidden="1" x14ac:dyDescent="0.25">
      <c r="A450" s="20" t="s">
        <v>9405</v>
      </c>
      <c r="B450" s="20" t="s">
        <v>9406</v>
      </c>
      <c r="C450" s="32" t="str">
        <f>Table_Query_from_KACAU10[[#This Row],[CODE]]</f>
        <v>KPIIT05</v>
      </c>
      <c r="D450" s="20" t="s">
        <v>10</v>
      </c>
      <c r="F450" s="21"/>
      <c r="H450" s="20" t="s">
        <v>78</v>
      </c>
      <c r="I450" s="20" t="s">
        <v>9259</v>
      </c>
      <c r="J450" s="20" t="s">
        <v>7</v>
      </c>
    </row>
    <row r="451" spans="1:10" hidden="1" x14ac:dyDescent="0.25">
      <c r="A451" s="20" t="s">
        <v>1997</v>
      </c>
      <c r="B451" s="20" t="s">
        <v>1055</v>
      </c>
      <c r="C451" s="32" t="str">
        <f>Table_Query_from_KACAU10[[#This Row],[CODE]]</f>
        <v>KPI116</v>
      </c>
      <c r="D451" s="20" t="s">
        <v>10</v>
      </c>
      <c r="F451" s="21"/>
      <c r="H451" s="20" t="s">
        <v>78</v>
      </c>
      <c r="I451" s="20" t="s">
        <v>574</v>
      </c>
      <c r="J451" s="20" t="s">
        <v>7</v>
      </c>
    </row>
    <row r="452" spans="1:10" hidden="1" x14ac:dyDescent="0.25">
      <c r="A452" s="20" t="s">
        <v>7832</v>
      </c>
      <c r="B452" s="20" t="s">
        <v>7833</v>
      </c>
      <c r="C452" s="32" t="str">
        <f>Table_Query_from_KACAU10[[#This Row],[CODE]]</f>
        <v>KPIBS21</v>
      </c>
      <c r="D452" s="20" t="s">
        <v>10</v>
      </c>
      <c r="F452" s="21"/>
      <c r="H452" s="20" t="s">
        <v>78</v>
      </c>
      <c r="I452" s="20" t="s">
        <v>676</v>
      </c>
      <c r="J452" s="20" t="s">
        <v>7</v>
      </c>
    </row>
    <row r="453" spans="1:10" hidden="1" x14ac:dyDescent="0.25">
      <c r="A453" s="20" t="s">
        <v>1998</v>
      </c>
      <c r="B453" s="20" t="s">
        <v>1056</v>
      </c>
      <c r="C453" s="32" t="str">
        <f>Table_Query_from_KACAU10[[#This Row],[CODE]]</f>
        <v>KPI117</v>
      </c>
      <c r="D453" s="20" t="s">
        <v>10</v>
      </c>
      <c r="F453" s="21"/>
      <c r="H453" s="20" t="s">
        <v>78</v>
      </c>
      <c r="I453" s="20" t="s">
        <v>676</v>
      </c>
      <c r="J453" s="20" t="s">
        <v>7</v>
      </c>
    </row>
    <row r="454" spans="1:10" hidden="1" x14ac:dyDescent="0.25">
      <c r="A454" s="20" t="s">
        <v>1999</v>
      </c>
      <c r="B454" s="20" t="s">
        <v>1057</v>
      </c>
      <c r="C454" s="32" t="str">
        <f>Table_Query_from_KACAU10[[#This Row],[CODE]]</f>
        <v>KPI118</v>
      </c>
      <c r="D454" s="20" t="s">
        <v>10</v>
      </c>
      <c r="F454" s="21"/>
      <c r="H454" s="20" t="s">
        <v>78</v>
      </c>
      <c r="I454" s="20" t="s">
        <v>574</v>
      </c>
      <c r="J454" s="20" t="s">
        <v>7</v>
      </c>
    </row>
    <row r="455" spans="1:10" hidden="1" x14ac:dyDescent="0.25">
      <c r="A455" s="20" t="s">
        <v>2000</v>
      </c>
      <c r="B455" s="20" t="s">
        <v>3029</v>
      </c>
      <c r="C455" s="32" t="str">
        <f>Table_Query_from_KACAU10[[#This Row],[CODE]]</f>
        <v>KPI119</v>
      </c>
      <c r="D455" s="20" t="s">
        <v>10</v>
      </c>
      <c r="F455" s="21"/>
      <c r="H455" s="20" t="s">
        <v>78</v>
      </c>
      <c r="I455" s="20" t="s">
        <v>938</v>
      </c>
      <c r="J455" s="20" t="s">
        <v>7</v>
      </c>
    </row>
    <row r="456" spans="1:10" hidden="1" x14ac:dyDescent="0.25">
      <c r="A456" s="20" t="s">
        <v>7356</v>
      </c>
      <c r="B456" s="20" t="s">
        <v>7250</v>
      </c>
      <c r="C456" s="32" t="str">
        <f>Table_Query_from_KACAU10[[#This Row],[CODE]]</f>
        <v>KPI_RND27</v>
      </c>
      <c r="D456" s="20" t="s">
        <v>10</v>
      </c>
      <c r="F456" s="21"/>
      <c r="H456" s="20" t="s">
        <v>78</v>
      </c>
      <c r="I456" s="20" t="s">
        <v>935</v>
      </c>
      <c r="J456" s="20" t="s">
        <v>7</v>
      </c>
    </row>
    <row r="457" spans="1:10" hidden="1" x14ac:dyDescent="0.25">
      <c r="A457" s="20" t="s">
        <v>7357</v>
      </c>
      <c r="B457" s="20" t="s">
        <v>7251</v>
      </c>
      <c r="C457" s="32" t="str">
        <f>Table_Query_from_KACAU10[[#This Row],[CODE]]</f>
        <v>KPI_RND28</v>
      </c>
      <c r="D457" s="20" t="s">
        <v>10</v>
      </c>
      <c r="F457" s="21"/>
      <c r="H457" s="20" t="s">
        <v>78</v>
      </c>
      <c r="I457" s="20" t="s">
        <v>727</v>
      </c>
      <c r="J457" s="20" t="s">
        <v>7</v>
      </c>
    </row>
    <row r="458" spans="1:10" hidden="1" x14ac:dyDescent="0.25">
      <c r="A458" s="20" t="s">
        <v>2001</v>
      </c>
      <c r="B458" s="20" t="s">
        <v>1059</v>
      </c>
      <c r="C458" s="32" t="str">
        <f>Table_Query_from_KACAU10[[#This Row],[CODE]]</f>
        <v>KPI120</v>
      </c>
      <c r="D458" s="20" t="s">
        <v>10</v>
      </c>
      <c r="F458" s="21"/>
      <c r="H458" s="20" t="s">
        <v>78</v>
      </c>
      <c r="I458" s="20" t="s">
        <v>808</v>
      </c>
      <c r="J458" s="20" t="s">
        <v>7</v>
      </c>
    </row>
    <row r="459" spans="1:10" hidden="1" x14ac:dyDescent="0.25">
      <c r="A459" s="20" t="s">
        <v>2002</v>
      </c>
      <c r="B459" s="20" t="s">
        <v>1060</v>
      </c>
      <c r="C459" s="32" t="str">
        <f>Table_Query_from_KACAU10[[#This Row],[CODE]]</f>
        <v>KPI121</v>
      </c>
      <c r="D459" s="20" t="s">
        <v>10</v>
      </c>
      <c r="F459" s="21"/>
      <c r="H459" s="20" t="s">
        <v>78</v>
      </c>
      <c r="I459" s="20" t="s">
        <v>682</v>
      </c>
      <c r="J459" s="20" t="s">
        <v>7</v>
      </c>
    </row>
    <row r="460" spans="1:10" hidden="1" x14ac:dyDescent="0.25">
      <c r="A460" s="20" t="s">
        <v>7358</v>
      </c>
      <c r="B460" s="20" t="s">
        <v>7179</v>
      </c>
      <c r="C460" s="32" t="str">
        <f>Table_Query_from_KACAU10[[#This Row],[CODE]]</f>
        <v>KPI_RND29</v>
      </c>
      <c r="D460" s="20" t="s">
        <v>10</v>
      </c>
      <c r="F460" s="21"/>
      <c r="H460" s="20" t="s">
        <v>78</v>
      </c>
      <c r="I460" s="20" t="s">
        <v>682</v>
      </c>
      <c r="J460" s="20" t="s">
        <v>7</v>
      </c>
    </row>
    <row r="461" spans="1:10" hidden="1" x14ac:dyDescent="0.25">
      <c r="A461" s="20" t="s">
        <v>2003</v>
      </c>
      <c r="B461" s="20" t="s">
        <v>1061</v>
      </c>
      <c r="C461" s="32" t="str">
        <f>Table_Query_from_KACAU10[[#This Row],[CODE]]</f>
        <v>KPI122</v>
      </c>
      <c r="D461" s="20" t="s">
        <v>10</v>
      </c>
      <c r="F461" s="21"/>
      <c r="H461" s="20" t="s">
        <v>78</v>
      </c>
      <c r="I461" s="20" t="s">
        <v>574</v>
      </c>
      <c r="J461" s="20" t="s">
        <v>7</v>
      </c>
    </row>
    <row r="462" spans="1:10" ht="25.5" hidden="1" x14ac:dyDescent="0.25">
      <c r="A462" s="20" t="s">
        <v>2004</v>
      </c>
      <c r="B462" s="20" t="s">
        <v>1062</v>
      </c>
      <c r="C462" s="32" t="str">
        <f>Table_Query_from_KACAU10[[#This Row],[CODE]]</f>
        <v>KPI123</v>
      </c>
      <c r="D462" s="20" t="s">
        <v>10</v>
      </c>
      <c r="F462" s="21"/>
      <c r="H462" s="20" t="s">
        <v>78</v>
      </c>
      <c r="I462" s="20" t="s">
        <v>510</v>
      </c>
      <c r="J462" s="20" t="s">
        <v>7</v>
      </c>
    </row>
    <row r="463" spans="1:10" hidden="1" x14ac:dyDescent="0.25">
      <c r="A463" s="20" t="s">
        <v>2005</v>
      </c>
      <c r="B463" s="20" t="s">
        <v>1063</v>
      </c>
      <c r="C463" s="32" t="str">
        <f>Table_Query_from_KACAU10[[#This Row],[CODE]]</f>
        <v>KPI124</v>
      </c>
      <c r="D463" s="20" t="s">
        <v>10</v>
      </c>
      <c r="F463" s="21"/>
      <c r="H463" s="20" t="s">
        <v>78</v>
      </c>
      <c r="I463" s="20" t="s">
        <v>839</v>
      </c>
      <c r="J463" s="20" t="s">
        <v>7</v>
      </c>
    </row>
    <row r="464" spans="1:10" hidden="1" x14ac:dyDescent="0.25">
      <c r="A464" s="20" t="s">
        <v>2006</v>
      </c>
      <c r="B464" s="20" t="s">
        <v>3030</v>
      </c>
      <c r="C464" s="32" t="str">
        <f>Table_Query_from_KACAU10[[#This Row],[CODE]]</f>
        <v>KPI125</v>
      </c>
      <c r="D464" s="20" t="s">
        <v>10</v>
      </c>
      <c r="F464" s="21"/>
      <c r="H464" s="20" t="s">
        <v>78</v>
      </c>
      <c r="I464" s="20" t="s">
        <v>840</v>
      </c>
      <c r="J464" s="20" t="s">
        <v>7</v>
      </c>
    </row>
    <row r="465" spans="1:10" hidden="1" x14ac:dyDescent="0.25">
      <c r="A465" s="20" t="s">
        <v>2007</v>
      </c>
      <c r="B465" s="20" t="s">
        <v>1065</v>
      </c>
      <c r="C465" s="32" t="str">
        <f>Table_Query_from_KACAU10[[#This Row],[CODE]]</f>
        <v>KPI126</v>
      </c>
      <c r="D465" s="20" t="s">
        <v>10</v>
      </c>
      <c r="F465" s="21"/>
      <c r="H465" s="20" t="s">
        <v>78</v>
      </c>
      <c r="I465" s="20" t="s">
        <v>863</v>
      </c>
      <c r="J465" s="20" t="s">
        <v>7</v>
      </c>
    </row>
    <row r="466" spans="1:10" hidden="1" x14ac:dyDescent="0.25">
      <c r="A466" s="20" t="s">
        <v>2008</v>
      </c>
      <c r="B466" s="20" t="s">
        <v>1066</v>
      </c>
      <c r="C466" s="32" t="str">
        <f>Table_Query_from_KACAU10[[#This Row],[CODE]]</f>
        <v>KPI127</v>
      </c>
      <c r="D466" s="20" t="s">
        <v>10</v>
      </c>
      <c r="F466" s="21"/>
      <c r="H466" s="20" t="s">
        <v>78</v>
      </c>
      <c r="I466" s="20" t="s">
        <v>510</v>
      </c>
      <c r="J466" s="20" t="s">
        <v>7</v>
      </c>
    </row>
    <row r="467" spans="1:10" hidden="1" x14ac:dyDescent="0.25">
      <c r="A467" s="20" t="s">
        <v>4818</v>
      </c>
      <c r="B467" s="20" t="s">
        <v>4819</v>
      </c>
      <c r="C467" s="32" t="str">
        <f>Table_Query_from_KACAU10[[#This Row],[CODE]]</f>
        <v>KPI5572</v>
      </c>
      <c r="D467" s="20" t="s">
        <v>10</v>
      </c>
      <c r="F467" s="21"/>
      <c r="H467" s="20" t="s">
        <v>78</v>
      </c>
      <c r="I467" s="20" t="s">
        <v>3735</v>
      </c>
      <c r="J467" s="20" t="s">
        <v>7</v>
      </c>
    </row>
    <row r="468" spans="1:10" ht="38.25" hidden="1" x14ac:dyDescent="0.25">
      <c r="A468" s="20" t="s">
        <v>2009</v>
      </c>
      <c r="B468" s="20" t="s">
        <v>1067</v>
      </c>
      <c r="C468" s="32" t="str">
        <f>Table_Query_from_KACAU10[[#This Row],[CODE]]</f>
        <v>KPI128</v>
      </c>
      <c r="D468" s="20" t="s">
        <v>10</v>
      </c>
      <c r="F468" s="21"/>
      <c r="H468" s="20" t="s">
        <v>78</v>
      </c>
      <c r="I468" s="20" t="s">
        <v>625</v>
      </c>
      <c r="J468" s="20" t="s">
        <v>7</v>
      </c>
    </row>
    <row r="469" spans="1:10" ht="51" hidden="1" x14ac:dyDescent="0.25">
      <c r="A469" s="20" t="s">
        <v>2010</v>
      </c>
      <c r="B469" s="20" t="s">
        <v>1068</v>
      </c>
      <c r="C469" s="32" t="str">
        <f>Table_Query_from_KACAU10[[#This Row],[CODE]]</f>
        <v>KPI129</v>
      </c>
      <c r="D469" s="20" t="s">
        <v>10</v>
      </c>
      <c r="F469" s="21"/>
      <c r="H469" s="20" t="s">
        <v>78</v>
      </c>
      <c r="I469" s="20" t="s">
        <v>520</v>
      </c>
      <c r="J469" s="20" t="s">
        <v>7</v>
      </c>
    </row>
    <row r="470" spans="1:10" hidden="1" x14ac:dyDescent="0.25">
      <c r="A470" s="20" t="s">
        <v>4295</v>
      </c>
      <c r="B470" s="20" t="s">
        <v>4296</v>
      </c>
      <c r="C470" s="32" t="str">
        <f>Table_Query_from_KACAU10[[#This Row],[CODE]]</f>
        <v>KPI4011</v>
      </c>
      <c r="D470" s="20" t="s">
        <v>10</v>
      </c>
      <c r="F470" s="21"/>
      <c r="H470" s="20" t="s">
        <v>78</v>
      </c>
      <c r="I470" s="20" t="s">
        <v>549</v>
      </c>
      <c r="J470" s="20" t="s">
        <v>7</v>
      </c>
    </row>
    <row r="471" spans="1:10" hidden="1" x14ac:dyDescent="0.25">
      <c r="A471" s="20" t="s">
        <v>2011</v>
      </c>
      <c r="B471" s="20" t="s">
        <v>1069</v>
      </c>
      <c r="C471" s="32" t="str">
        <f>Table_Query_from_KACAU10[[#This Row],[CODE]]</f>
        <v>KPI130</v>
      </c>
      <c r="D471" s="20" t="s">
        <v>10</v>
      </c>
      <c r="F471" s="21"/>
      <c r="H471" s="20" t="s">
        <v>78</v>
      </c>
      <c r="I471" s="20" t="s">
        <v>574</v>
      </c>
      <c r="J471" s="20" t="s">
        <v>7</v>
      </c>
    </row>
    <row r="472" spans="1:10" hidden="1" x14ac:dyDescent="0.25">
      <c r="A472" s="20" t="s">
        <v>2012</v>
      </c>
      <c r="B472" s="20" t="s">
        <v>1070</v>
      </c>
      <c r="C472" s="32" t="str">
        <f>Table_Query_from_KACAU10[[#This Row],[CODE]]</f>
        <v>KPI131</v>
      </c>
      <c r="D472" s="20" t="s">
        <v>10</v>
      </c>
      <c r="F472" s="21"/>
      <c r="H472" s="20" t="s">
        <v>78</v>
      </c>
      <c r="I472" s="20" t="s">
        <v>574</v>
      </c>
      <c r="J472" s="20" t="s">
        <v>7</v>
      </c>
    </row>
    <row r="473" spans="1:10" hidden="1" x14ac:dyDescent="0.25">
      <c r="A473" s="20" t="s">
        <v>2013</v>
      </c>
      <c r="B473" s="20" t="s">
        <v>1071</v>
      </c>
      <c r="C473" s="32" t="str">
        <f>Table_Query_from_KACAU10[[#This Row],[CODE]]</f>
        <v>KPI132</v>
      </c>
      <c r="D473" s="20" t="s">
        <v>10</v>
      </c>
      <c r="F473" s="21"/>
      <c r="H473" s="20" t="s">
        <v>78</v>
      </c>
      <c r="I473" s="20" t="s">
        <v>515</v>
      </c>
      <c r="J473" s="20" t="s">
        <v>7</v>
      </c>
    </row>
    <row r="474" spans="1:10" hidden="1" x14ac:dyDescent="0.25">
      <c r="A474" s="20" t="s">
        <v>2014</v>
      </c>
      <c r="B474" s="20" t="s">
        <v>1072</v>
      </c>
      <c r="C474" s="32" t="str">
        <f>Table_Query_from_KACAU10[[#This Row],[CODE]]</f>
        <v>KPI133</v>
      </c>
      <c r="D474" s="20" t="s">
        <v>10</v>
      </c>
      <c r="F474" s="21"/>
      <c r="H474" s="20" t="s">
        <v>78</v>
      </c>
      <c r="I474" s="20" t="s">
        <v>916</v>
      </c>
      <c r="J474" s="20" t="s">
        <v>7</v>
      </c>
    </row>
    <row r="475" spans="1:10" hidden="1" x14ac:dyDescent="0.25">
      <c r="A475" s="20" t="s">
        <v>2015</v>
      </c>
      <c r="B475" s="20" t="s">
        <v>1073</v>
      </c>
      <c r="C475" s="32" t="str">
        <f>Table_Query_from_KACAU10[[#This Row],[CODE]]</f>
        <v>KPI134</v>
      </c>
      <c r="D475" s="20" t="s">
        <v>10</v>
      </c>
      <c r="F475" s="21"/>
      <c r="H475" s="20" t="s">
        <v>78</v>
      </c>
      <c r="I475" s="20" t="s">
        <v>695</v>
      </c>
      <c r="J475" s="20" t="s">
        <v>7</v>
      </c>
    </row>
    <row r="476" spans="1:10" hidden="1" x14ac:dyDescent="0.25">
      <c r="A476" s="20" t="s">
        <v>7834</v>
      </c>
      <c r="B476" s="20" t="s">
        <v>7835</v>
      </c>
      <c r="C476" s="32" t="str">
        <f>Table_Query_from_KACAU10[[#This Row],[CODE]]</f>
        <v>KPIBS22</v>
      </c>
      <c r="D476" s="20" t="s">
        <v>10</v>
      </c>
      <c r="F476" s="21"/>
      <c r="H476" s="20" t="s">
        <v>78</v>
      </c>
      <c r="I476" s="20" t="s">
        <v>7767</v>
      </c>
      <c r="J476" s="20" t="s">
        <v>7</v>
      </c>
    </row>
    <row r="477" spans="1:10" hidden="1" x14ac:dyDescent="0.25">
      <c r="A477" s="20" t="s">
        <v>2016</v>
      </c>
      <c r="B477" s="20" t="s">
        <v>1074</v>
      </c>
      <c r="C477" s="32" t="str">
        <f>Table_Query_from_KACAU10[[#This Row],[CODE]]</f>
        <v>KPI135</v>
      </c>
      <c r="D477" s="20" t="s">
        <v>10</v>
      </c>
      <c r="F477" s="21"/>
      <c r="H477" s="20" t="s">
        <v>78</v>
      </c>
      <c r="I477" s="20" t="s">
        <v>521</v>
      </c>
      <c r="J477" s="20" t="s">
        <v>7</v>
      </c>
    </row>
    <row r="478" spans="1:10" hidden="1" x14ac:dyDescent="0.25">
      <c r="A478" s="20" t="s">
        <v>2017</v>
      </c>
      <c r="B478" s="20" t="s">
        <v>1075</v>
      </c>
      <c r="C478" s="32" t="str">
        <f>Table_Query_from_KACAU10[[#This Row],[CODE]]</f>
        <v>KPI136</v>
      </c>
      <c r="D478" s="20" t="s">
        <v>10</v>
      </c>
      <c r="F478" s="21"/>
      <c r="H478" s="20" t="s">
        <v>78</v>
      </c>
      <c r="I478" s="20" t="s">
        <v>603</v>
      </c>
      <c r="J478" s="20" t="s">
        <v>7</v>
      </c>
    </row>
    <row r="479" spans="1:10" hidden="1" x14ac:dyDescent="0.25">
      <c r="A479" s="20" t="s">
        <v>2018</v>
      </c>
      <c r="B479" s="20" t="s">
        <v>1076</v>
      </c>
      <c r="C479" s="32" t="str">
        <f>Table_Query_from_KACAU10[[#This Row],[CODE]]</f>
        <v>KPI137</v>
      </c>
      <c r="D479" s="20" t="s">
        <v>10</v>
      </c>
      <c r="F479" s="21"/>
      <c r="H479" s="20" t="s">
        <v>78</v>
      </c>
      <c r="I479" s="20" t="s">
        <v>855</v>
      </c>
      <c r="J479" s="20" t="s">
        <v>7</v>
      </c>
    </row>
    <row r="480" spans="1:10" ht="25.5" hidden="1" x14ac:dyDescent="0.25">
      <c r="A480" s="20" t="s">
        <v>3544</v>
      </c>
      <c r="B480" s="20" t="s">
        <v>3545</v>
      </c>
      <c r="C480" s="32" t="str">
        <f>Table_Query_from_KACAU10[[#This Row],[CODE]]</f>
        <v>KPI3001</v>
      </c>
      <c r="D480" s="20" t="s">
        <v>10</v>
      </c>
      <c r="F480" s="21"/>
      <c r="H480" s="20" t="s">
        <v>78</v>
      </c>
      <c r="I480" s="20" t="s">
        <v>855</v>
      </c>
      <c r="J480" s="20" t="s">
        <v>7</v>
      </c>
    </row>
    <row r="481" spans="1:10" hidden="1" x14ac:dyDescent="0.25">
      <c r="A481" s="20" t="s">
        <v>2019</v>
      </c>
      <c r="B481" s="20" t="s">
        <v>1077</v>
      </c>
      <c r="C481" s="32" t="str">
        <f>Table_Query_from_KACAU10[[#This Row],[CODE]]</f>
        <v>KPI138</v>
      </c>
      <c r="D481" s="20" t="s">
        <v>10</v>
      </c>
      <c r="F481" s="21"/>
      <c r="H481" s="20" t="s">
        <v>78</v>
      </c>
      <c r="I481" s="20" t="s">
        <v>574</v>
      </c>
      <c r="J481" s="20" t="s">
        <v>7</v>
      </c>
    </row>
    <row r="482" spans="1:10" hidden="1" x14ac:dyDescent="0.25">
      <c r="A482" s="20" t="s">
        <v>2020</v>
      </c>
      <c r="B482" s="20" t="s">
        <v>1078</v>
      </c>
      <c r="C482" s="32" t="str">
        <f>Table_Query_from_KACAU10[[#This Row],[CODE]]</f>
        <v>KPI139</v>
      </c>
      <c r="D482" s="20" t="s">
        <v>10</v>
      </c>
      <c r="F482" s="21"/>
      <c r="H482" s="20" t="s">
        <v>78</v>
      </c>
      <c r="I482" s="20" t="s">
        <v>574</v>
      </c>
      <c r="J482" s="20" t="s">
        <v>7</v>
      </c>
    </row>
    <row r="483" spans="1:10" hidden="1" x14ac:dyDescent="0.25">
      <c r="A483" s="20" t="s">
        <v>2021</v>
      </c>
      <c r="B483" s="20" t="s">
        <v>1079</v>
      </c>
      <c r="C483" s="32" t="str">
        <f>Table_Query_from_KACAU10[[#This Row],[CODE]]</f>
        <v>KPI140</v>
      </c>
      <c r="D483" s="20" t="s">
        <v>10</v>
      </c>
      <c r="F483" s="21"/>
      <c r="H483" s="20" t="s">
        <v>78</v>
      </c>
      <c r="I483" s="20" t="s">
        <v>518</v>
      </c>
      <c r="J483" s="20" t="s">
        <v>7</v>
      </c>
    </row>
    <row r="484" spans="1:10" hidden="1" x14ac:dyDescent="0.25">
      <c r="A484" s="20" t="s">
        <v>2022</v>
      </c>
      <c r="B484" s="20" t="s">
        <v>1080</v>
      </c>
      <c r="C484" s="32" t="str">
        <f>Table_Query_from_KACAU10[[#This Row],[CODE]]</f>
        <v>KPI141</v>
      </c>
      <c r="D484" s="20" t="s">
        <v>10</v>
      </c>
      <c r="F484" s="21"/>
      <c r="H484" s="20" t="s">
        <v>78</v>
      </c>
      <c r="I484" s="20" t="s">
        <v>574</v>
      </c>
      <c r="J484" s="20" t="s">
        <v>7</v>
      </c>
    </row>
    <row r="485" spans="1:10" ht="25.5" hidden="1" x14ac:dyDescent="0.25">
      <c r="A485" s="20" t="s">
        <v>2023</v>
      </c>
      <c r="B485" s="20" t="s">
        <v>1081</v>
      </c>
      <c r="C485" s="32" t="str">
        <f>Table_Query_from_KACAU10[[#This Row],[CODE]]</f>
        <v>KPI142</v>
      </c>
      <c r="D485" s="20" t="s">
        <v>10</v>
      </c>
      <c r="F485" s="21"/>
      <c r="H485" s="20" t="s">
        <v>78</v>
      </c>
      <c r="I485" s="20" t="s">
        <v>574</v>
      </c>
      <c r="J485" s="20" t="s">
        <v>7</v>
      </c>
    </row>
    <row r="486" spans="1:10" ht="38.25" hidden="1" x14ac:dyDescent="0.25">
      <c r="A486" s="20" t="s">
        <v>9712</v>
      </c>
      <c r="B486" s="20" t="s">
        <v>9713</v>
      </c>
      <c r="C486" s="32" t="str">
        <f>Table_Query_from_KACAU10[[#This Row],[CODE]]</f>
        <v>KPIRND87</v>
      </c>
      <c r="D486" s="20" t="s">
        <v>10</v>
      </c>
      <c r="F486" s="21"/>
      <c r="H486" s="20" t="s">
        <v>78</v>
      </c>
      <c r="I486" s="20" t="s">
        <v>9369</v>
      </c>
      <c r="J486" s="20" t="s">
        <v>7</v>
      </c>
    </row>
    <row r="487" spans="1:10" ht="25.5" hidden="1" x14ac:dyDescent="0.25">
      <c r="A487" s="20" t="s">
        <v>5916</v>
      </c>
      <c r="B487" s="20" t="s">
        <v>5917</v>
      </c>
      <c r="C487" s="32" t="str">
        <f>Table_Query_from_KACAU10[[#This Row],[CODE]]</f>
        <v>KPI8071</v>
      </c>
      <c r="D487" s="20" t="s">
        <v>10</v>
      </c>
      <c r="F487" s="21"/>
      <c r="H487" s="20" t="s">
        <v>78</v>
      </c>
      <c r="I487" s="20" t="s">
        <v>70</v>
      </c>
      <c r="J487" s="20" t="s">
        <v>7</v>
      </c>
    </row>
    <row r="488" spans="1:10" hidden="1" x14ac:dyDescent="0.25">
      <c r="A488" s="20" t="s">
        <v>5951</v>
      </c>
      <c r="B488" s="20" t="s">
        <v>5952</v>
      </c>
      <c r="C488" s="32" t="str">
        <f>Table_Query_from_KACAU10[[#This Row],[CODE]]</f>
        <v>KPI8091</v>
      </c>
      <c r="D488" s="20" t="s">
        <v>10</v>
      </c>
      <c r="F488" s="21"/>
      <c r="H488" s="20" t="s">
        <v>78</v>
      </c>
      <c r="I488" s="20" t="s">
        <v>70</v>
      </c>
      <c r="J488" s="20" t="s">
        <v>7</v>
      </c>
    </row>
    <row r="489" spans="1:10" hidden="1" x14ac:dyDescent="0.25">
      <c r="A489" s="20" t="s">
        <v>5966</v>
      </c>
      <c r="B489" s="20" t="s">
        <v>5952</v>
      </c>
      <c r="C489" s="32" t="str">
        <f>Table_Query_from_KACAU10[[#This Row],[CODE]]</f>
        <v>KPI8104</v>
      </c>
      <c r="D489" s="20" t="s">
        <v>10</v>
      </c>
      <c r="F489" s="21"/>
      <c r="H489" s="20" t="s">
        <v>78</v>
      </c>
      <c r="I489" s="20" t="s">
        <v>70</v>
      </c>
      <c r="J489" s="20" t="s">
        <v>7</v>
      </c>
    </row>
    <row r="490" spans="1:10" hidden="1" x14ac:dyDescent="0.25">
      <c r="A490" s="20" t="s">
        <v>5982</v>
      </c>
      <c r="B490" s="20" t="s">
        <v>5952</v>
      </c>
      <c r="C490" s="32" t="str">
        <f>Table_Query_from_KACAU10[[#This Row],[CODE]]</f>
        <v>KPI8119</v>
      </c>
      <c r="D490" s="20" t="s">
        <v>10</v>
      </c>
      <c r="F490" s="21"/>
      <c r="H490" s="20" t="s">
        <v>78</v>
      </c>
      <c r="I490" s="20" t="s">
        <v>70</v>
      </c>
      <c r="J490" s="20" t="s">
        <v>7</v>
      </c>
    </row>
    <row r="491" spans="1:10" hidden="1" x14ac:dyDescent="0.25">
      <c r="A491" s="20" t="s">
        <v>2024</v>
      </c>
      <c r="B491" s="20" t="s">
        <v>1082</v>
      </c>
      <c r="C491" s="32" t="str">
        <f>Table_Query_from_KACAU10[[#This Row],[CODE]]</f>
        <v>KPI143</v>
      </c>
      <c r="D491" s="20" t="s">
        <v>10</v>
      </c>
      <c r="F491" s="21"/>
      <c r="H491" s="20" t="s">
        <v>78</v>
      </c>
      <c r="I491" s="20" t="s">
        <v>635</v>
      </c>
      <c r="J491" s="20" t="s">
        <v>7</v>
      </c>
    </row>
    <row r="492" spans="1:10" hidden="1" x14ac:dyDescent="0.25">
      <c r="A492" s="20" t="s">
        <v>2025</v>
      </c>
      <c r="B492" s="20" t="s">
        <v>1083</v>
      </c>
      <c r="C492" s="32" t="str">
        <f>Table_Query_from_KACAU10[[#This Row],[CODE]]</f>
        <v>KPI144</v>
      </c>
      <c r="D492" s="20" t="s">
        <v>10</v>
      </c>
      <c r="F492" s="21"/>
      <c r="H492" s="20" t="s">
        <v>78</v>
      </c>
      <c r="I492" s="20" t="s">
        <v>696</v>
      </c>
      <c r="J492" s="20" t="s">
        <v>7</v>
      </c>
    </row>
    <row r="493" spans="1:10" ht="25.5" hidden="1" x14ac:dyDescent="0.25">
      <c r="A493" s="20" t="s">
        <v>2026</v>
      </c>
      <c r="B493" s="20" t="s">
        <v>1084</v>
      </c>
      <c r="C493" s="32" t="str">
        <f>Table_Query_from_KACAU10[[#This Row],[CODE]]</f>
        <v>KPI145</v>
      </c>
      <c r="D493" s="20" t="s">
        <v>10</v>
      </c>
      <c r="F493" s="21"/>
      <c r="H493" s="20" t="s">
        <v>78</v>
      </c>
      <c r="I493" s="20" t="s">
        <v>884</v>
      </c>
      <c r="J493" s="20" t="s">
        <v>7</v>
      </c>
    </row>
    <row r="494" spans="1:10" hidden="1" x14ac:dyDescent="0.25">
      <c r="A494" s="20" t="s">
        <v>2027</v>
      </c>
      <c r="B494" s="20" t="s">
        <v>1085</v>
      </c>
      <c r="C494" s="32" t="str">
        <f>Table_Query_from_KACAU10[[#This Row],[CODE]]</f>
        <v>KPI146</v>
      </c>
      <c r="D494" s="20" t="s">
        <v>10</v>
      </c>
      <c r="F494" s="21"/>
      <c r="H494" s="20" t="s">
        <v>78</v>
      </c>
      <c r="I494" s="20" t="s">
        <v>574</v>
      </c>
      <c r="J494" s="20" t="s">
        <v>7</v>
      </c>
    </row>
    <row r="495" spans="1:10" ht="25.5" hidden="1" x14ac:dyDescent="0.25">
      <c r="A495" s="20" t="s">
        <v>2028</v>
      </c>
      <c r="B495" s="20" t="s">
        <v>1086</v>
      </c>
      <c r="C495" s="32" t="str">
        <f>Table_Query_from_KACAU10[[#This Row],[CODE]]</f>
        <v>KPI147</v>
      </c>
      <c r="D495" s="20" t="s">
        <v>10</v>
      </c>
      <c r="F495" s="21"/>
      <c r="H495" s="20" t="s">
        <v>78</v>
      </c>
      <c r="I495" s="20" t="s">
        <v>831</v>
      </c>
      <c r="J495" s="20" t="s">
        <v>7</v>
      </c>
    </row>
    <row r="496" spans="1:10" hidden="1" x14ac:dyDescent="0.25">
      <c r="A496" s="20" t="s">
        <v>8399</v>
      </c>
      <c r="B496" s="20" t="s">
        <v>7670</v>
      </c>
      <c r="C496" s="32" t="str">
        <f>Table_Query_from_KACAU10[[#This Row],[CODE]]</f>
        <v>KPIHCM64</v>
      </c>
      <c r="D496" s="20" t="s">
        <v>10</v>
      </c>
      <c r="F496" s="21"/>
      <c r="H496" s="20" t="s">
        <v>78</v>
      </c>
      <c r="I496" s="20" t="s">
        <v>8436</v>
      </c>
      <c r="J496" s="20" t="s">
        <v>7</v>
      </c>
    </row>
    <row r="497" spans="1:10" hidden="1" x14ac:dyDescent="0.25">
      <c r="A497" s="20" t="s">
        <v>8400</v>
      </c>
      <c r="B497" s="20" t="s">
        <v>7671</v>
      </c>
      <c r="C497" s="32" t="str">
        <f>Table_Query_from_KACAU10[[#This Row],[CODE]]</f>
        <v>KPIHCM65</v>
      </c>
      <c r="D497" s="20" t="s">
        <v>10</v>
      </c>
      <c r="F497" s="21"/>
      <c r="H497" s="20" t="s">
        <v>78</v>
      </c>
      <c r="I497" s="20" t="s">
        <v>8466</v>
      </c>
      <c r="J497" s="20" t="s">
        <v>7</v>
      </c>
    </row>
    <row r="498" spans="1:10" hidden="1" x14ac:dyDescent="0.25">
      <c r="A498" s="20" t="s">
        <v>6033</v>
      </c>
      <c r="B498" s="20" t="s">
        <v>6034</v>
      </c>
      <c r="C498" s="32" t="str">
        <f>Table_Query_from_KACAU10[[#This Row],[CODE]]</f>
        <v>KPI8224</v>
      </c>
      <c r="D498" s="20" t="s">
        <v>10</v>
      </c>
      <c r="F498" s="21"/>
      <c r="H498" s="20" t="s">
        <v>78</v>
      </c>
      <c r="I498" s="20" t="s">
        <v>3631</v>
      </c>
      <c r="J498" s="20" t="s">
        <v>7</v>
      </c>
    </row>
    <row r="499" spans="1:10" ht="25.5" hidden="1" x14ac:dyDescent="0.25">
      <c r="A499" s="20" t="s">
        <v>5858</v>
      </c>
      <c r="B499" s="20" t="s">
        <v>5859</v>
      </c>
      <c r="C499" s="32" t="str">
        <f>Table_Query_from_KACAU10[[#This Row],[CODE]]</f>
        <v>KPI8042</v>
      </c>
      <c r="D499" s="20" t="s">
        <v>10</v>
      </c>
      <c r="F499" s="21"/>
      <c r="H499" s="20" t="s">
        <v>78</v>
      </c>
      <c r="I499" s="20" t="s">
        <v>70</v>
      </c>
      <c r="J499" s="20" t="s">
        <v>7</v>
      </c>
    </row>
    <row r="500" spans="1:10" hidden="1" x14ac:dyDescent="0.25">
      <c r="A500" s="20" t="s">
        <v>2029</v>
      </c>
      <c r="B500" s="20" t="s">
        <v>1087</v>
      </c>
      <c r="C500" s="32" t="str">
        <f>Table_Query_from_KACAU10[[#This Row],[CODE]]</f>
        <v>KPI148</v>
      </c>
      <c r="D500" s="20" t="s">
        <v>10</v>
      </c>
      <c r="F500" s="21"/>
      <c r="H500" s="20" t="s">
        <v>78</v>
      </c>
      <c r="I500" s="20" t="s">
        <v>574</v>
      </c>
      <c r="J500" s="20" t="s">
        <v>7</v>
      </c>
    </row>
    <row r="501" spans="1:10" ht="51" hidden="1" x14ac:dyDescent="0.25">
      <c r="A501" s="20" t="s">
        <v>10424</v>
      </c>
      <c r="B501" s="20" t="s">
        <v>10425</v>
      </c>
      <c r="C501" s="32" t="str">
        <f>Table_Query_from_KACAU10[[#This Row],[CODE]]</f>
        <v>KPINTH120</v>
      </c>
      <c r="D501" s="20" t="s">
        <v>10</v>
      </c>
      <c r="F501" s="21"/>
      <c r="H501" s="20" t="s">
        <v>78</v>
      </c>
      <c r="I501" s="20" t="s">
        <v>10316</v>
      </c>
      <c r="J501" s="20" t="s">
        <v>7</v>
      </c>
    </row>
    <row r="502" spans="1:10" ht="38.25" hidden="1" x14ac:dyDescent="0.25">
      <c r="A502" s="20" t="s">
        <v>7359</v>
      </c>
      <c r="B502" s="20" t="s">
        <v>7252</v>
      </c>
      <c r="C502" s="32" t="str">
        <f>Table_Query_from_KACAU10[[#This Row],[CODE]]</f>
        <v>KPI_RND30</v>
      </c>
      <c r="D502" s="20" t="s">
        <v>10</v>
      </c>
      <c r="F502" s="21"/>
      <c r="H502" s="20" t="s">
        <v>78</v>
      </c>
      <c r="I502" s="20" t="s">
        <v>903</v>
      </c>
      <c r="J502" s="20" t="s">
        <v>7</v>
      </c>
    </row>
    <row r="503" spans="1:10" ht="38.25" hidden="1" x14ac:dyDescent="0.25">
      <c r="A503" s="20" t="s">
        <v>7854</v>
      </c>
      <c r="B503" s="20" t="s">
        <v>7855</v>
      </c>
      <c r="C503" s="32" t="str">
        <f>Table_Query_from_KACAU10[[#This Row],[CODE]]</f>
        <v>KPIBS32</v>
      </c>
      <c r="D503" s="20" t="s">
        <v>10</v>
      </c>
      <c r="F503" s="21"/>
      <c r="H503" s="20" t="s">
        <v>78</v>
      </c>
      <c r="I503" s="20" t="s">
        <v>651</v>
      </c>
      <c r="J503" s="20" t="s">
        <v>7</v>
      </c>
    </row>
    <row r="504" spans="1:10" ht="38.25" hidden="1" x14ac:dyDescent="0.25">
      <c r="A504" s="20" t="s">
        <v>2030</v>
      </c>
      <c r="B504" s="20" t="s">
        <v>1088</v>
      </c>
      <c r="C504" s="32" t="str">
        <f>Table_Query_from_KACAU10[[#This Row],[CODE]]</f>
        <v>KPI149</v>
      </c>
      <c r="D504" s="20" t="s">
        <v>10</v>
      </c>
      <c r="F504" s="21"/>
      <c r="H504" s="20" t="s">
        <v>78</v>
      </c>
      <c r="I504" s="20" t="s">
        <v>561</v>
      </c>
      <c r="J504" s="20" t="s">
        <v>7</v>
      </c>
    </row>
    <row r="505" spans="1:10" hidden="1" x14ac:dyDescent="0.25">
      <c r="A505" s="20" t="s">
        <v>7360</v>
      </c>
      <c r="B505" s="20" t="s">
        <v>7253</v>
      </c>
      <c r="C505" s="32" t="str">
        <f>Table_Query_from_KACAU10[[#This Row],[CODE]]</f>
        <v>KPI_RND31</v>
      </c>
      <c r="D505" s="20" t="s">
        <v>10</v>
      </c>
      <c r="F505" s="21"/>
      <c r="H505" s="20" t="s">
        <v>78</v>
      </c>
      <c r="I505" s="20" t="s">
        <v>768</v>
      </c>
      <c r="J505" s="20" t="s">
        <v>7</v>
      </c>
    </row>
    <row r="506" spans="1:10" hidden="1" x14ac:dyDescent="0.25">
      <c r="A506" s="20" t="s">
        <v>2031</v>
      </c>
      <c r="B506" s="20" t="s">
        <v>1089</v>
      </c>
      <c r="C506" s="32" t="str">
        <f>Table_Query_from_KACAU10[[#This Row],[CODE]]</f>
        <v>KPI150</v>
      </c>
      <c r="D506" s="20" t="s">
        <v>10</v>
      </c>
      <c r="F506" s="21"/>
      <c r="H506" s="20" t="s">
        <v>78</v>
      </c>
      <c r="I506" s="20" t="s">
        <v>768</v>
      </c>
      <c r="J506" s="20" t="s">
        <v>7</v>
      </c>
    </row>
    <row r="507" spans="1:10" hidden="1" x14ac:dyDescent="0.25">
      <c r="A507" s="20" t="s">
        <v>2032</v>
      </c>
      <c r="B507" s="20" t="s">
        <v>1090</v>
      </c>
      <c r="C507" s="32" t="str">
        <f>Table_Query_from_KACAU10[[#This Row],[CODE]]</f>
        <v>KPI151</v>
      </c>
      <c r="D507" s="20" t="s">
        <v>10</v>
      </c>
      <c r="F507" s="21"/>
      <c r="H507" s="20" t="s">
        <v>78</v>
      </c>
      <c r="I507" s="20" t="s">
        <v>631</v>
      </c>
      <c r="J507" s="20" t="s">
        <v>7</v>
      </c>
    </row>
    <row r="508" spans="1:10" hidden="1" x14ac:dyDescent="0.25">
      <c r="A508" s="20" t="s">
        <v>2033</v>
      </c>
      <c r="B508" s="20" t="s">
        <v>3031</v>
      </c>
      <c r="C508" s="32" t="str">
        <f>Table_Query_from_KACAU10[[#This Row],[CODE]]</f>
        <v>KPI152</v>
      </c>
      <c r="D508" s="20" t="s">
        <v>10</v>
      </c>
      <c r="F508" s="21"/>
      <c r="H508" s="20" t="s">
        <v>78</v>
      </c>
      <c r="I508" s="20" t="s">
        <v>632</v>
      </c>
      <c r="J508" s="20" t="s">
        <v>7</v>
      </c>
    </row>
    <row r="509" spans="1:10" ht="25.5" hidden="1" x14ac:dyDescent="0.25">
      <c r="A509" s="20" t="s">
        <v>2034</v>
      </c>
      <c r="B509" s="20" t="s">
        <v>1092</v>
      </c>
      <c r="C509" s="32" t="str">
        <f>Table_Query_from_KACAU10[[#This Row],[CODE]]</f>
        <v>KPI153</v>
      </c>
      <c r="D509" s="20" t="s">
        <v>10</v>
      </c>
      <c r="F509" s="21"/>
      <c r="H509" s="20" t="s">
        <v>78</v>
      </c>
      <c r="I509" s="20" t="s">
        <v>613</v>
      </c>
      <c r="J509" s="20" t="s">
        <v>7</v>
      </c>
    </row>
    <row r="510" spans="1:10" hidden="1" x14ac:dyDescent="0.25">
      <c r="A510" s="20" t="s">
        <v>7361</v>
      </c>
      <c r="B510" s="20" t="s">
        <v>7205</v>
      </c>
      <c r="C510" s="32" t="str">
        <f>Table_Query_from_KACAU10[[#This Row],[CODE]]</f>
        <v>KPI_RND32</v>
      </c>
      <c r="D510" s="20" t="s">
        <v>10</v>
      </c>
      <c r="F510" s="21"/>
      <c r="H510" s="20" t="s">
        <v>78</v>
      </c>
      <c r="I510" s="20" t="s">
        <v>624</v>
      </c>
      <c r="J510" s="20" t="s">
        <v>7</v>
      </c>
    </row>
    <row r="511" spans="1:10" hidden="1" x14ac:dyDescent="0.25">
      <c r="A511" s="20" t="s">
        <v>7327</v>
      </c>
      <c r="B511" s="20" t="s">
        <v>7205</v>
      </c>
      <c r="C511" s="32" t="str">
        <f>Table_Query_from_KACAU10[[#This Row],[CODE]]</f>
        <v>KPIRND01</v>
      </c>
      <c r="D511" s="20" t="s">
        <v>10</v>
      </c>
      <c r="F511" s="21"/>
      <c r="H511" s="20" t="s">
        <v>78</v>
      </c>
      <c r="I511" s="20" t="s">
        <v>624</v>
      </c>
      <c r="J511" s="20" t="s">
        <v>7</v>
      </c>
    </row>
    <row r="512" spans="1:10" ht="38.25" hidden="1" x14ac:dyDescent="0.25">
      <c r="A512" s="20" t="s">
        <v>2035</v>
      </c>
      <c r="B512" s="20" t="s">
        <v>295</v>
      </c>
      <c r="C512" s="32" t="str">
        <f>Table_Query_from_KACAU10[[#This Row],[CODE]]</f>
        <v>KPI154</v>
      </c>
      <c r="D512" s="20" t="s">
        <v>10</v>
      </c>
      <c r="F512" s="21"/>
      <c r="H512" s="20" t="s">
        <v>78</v>
      </c>
      <c r="I512" s="20" t="s">
        <v>551</v>
      </c>
      <c r="J512" s="20" t="s">
        <v>7</v>
      </c>
    </row>
    <row r="513" spans="1:10" hidden="1" x14ac:dyDescent="0.25">
      <c r="A513" s="20" t="s">
        <v>2036</v>
      </c>
      <c r="B513" s="20" t="s">
        <v>1093</v>
      </c>
      <c r="C513" s="32" t="str">
        <f>Table_Query_from_KACAU10[[#This Row],[CODE]]</f>
        <v>KPI155</v>
      </c>
      <c r="D513" s="20" t="s">
        <v>10</v>
      </c>
      <c r="F513" s="21"/>
      <c r="H513" s="20" t="s">
        <v>78</v>
      </c>
      <c r="I513" s="20" t="s">
        <v>510</v>
      </c>
      <c r="J513" s="20" t="s">
        <v>7</v>
      </c>
    </row>
    <row r="514" spans="1:10" ht="25.5" hidden="1" x14ac:dyDescent="0.25">
      <c r="A514" s="20" t="s">
        <v>2037</v>
      </c>
      <c r="B514" s="20" t="s">
        <v>1094</v>
      </c>
      <c r="C514" s="32" t="str">
        <f>Table_Query_from_KACAU10[[#This Row],[CODE]]</f>
        <v>KPI156</v>
      </c>
      <c r="D514" s="20" t="s">
        <v>10</v>
      </c>
      <c r="F514" s="21"/>
      <c r="H514" s="20" t="s">
        <v>78</v>
      </c>
      <c r="I514" s="20" t="s">
        <v>510</v>
      </c>
      <c r="J514" s="20" t="s">
        <v>7</v>
      </c>
    </row>
    <row r="515" spans="1:10" hidden="1" x14ac:dyDescent="0.25">
      <c r="A515" s="20" t="s">
        <v>5001</v>
      </c>
      <c r="B515" s="20" t="s">
        <v>5002</v>
      </c>
      <c r="C515" s="32" t="str">
        <f>Table_Query_from_KACAU10[[#This Row],[CODE]]</f>
        <v>KPI5666</v>
      </c>
      <c r="D515" s="20" t="s">
        <v>10</v>
      </c>
      <c r="F515" s="21"/>
      <c r="H515" s="20" t="s">
        <v>78</v>
      </c>
      <c r="I515" s="20" t="s">
        <v>800</v>
      </c>
      <c r="J515" s="20" t="s">
        <v>7</v>
      </c>
    </row>
    <row r="516" spans="1:10" hidden="1" x14ac:dyDescent="0.25">
      <c r="A516" s="20" t="s">
        <v>2038</v>
      </c>
      <c r="B516" s="20" t="s">
        <v>1095</v>
      </c>
      <c r="C516" s="32" t="str">
        <f>Table_Query_from_KACAU10[[#This Row],[CODE]]</f>
        <v>KPI157</v>
      </c>
      <c r="D516" s="20" t="s">
        <v>10</v>
      </c>
      <c r="F516" s="21"/>
      <c r="H516" s="20" t="s">
        <v>78</v>
      </c>
      <c r="I516" s="20" t="s">
        <v>510</v>
      </c>
      <c r="J516" s="20" t="s">
        <v>7</v>
      </c>
    </row>
    <row r="517" spans="1:10" hidden="1" x14ac:dyDescent="0.25">
      <c r="A517" s="20" t="s">
        <v>4770</v>
      </c>
      <c r="B517" s="20" t="s">
        <v>4771</v>
      </c>
      <c r="C517" s="32" t="str">
        <f>Table_Query_from_KACAU10[[#This Row],[CODE]]</f>
        <v>KPI5503</v>
      </c>
      <c r="D517" s="20" t="s">
        <v>10</v>
      </c>
      <c r="F517" s="21"/>
      <c r="H517" s="20" t="s">
        <v>78</v>
      </c>
      <c r="I517" s="20" t="s">
        <v>903</v>
      </c>
      <c r="J517" s="20" t="s">
        <v>7</v>
      </c>
    </row>
    <row r="518" spans="1:10" ht="25.5" hidden="1" x14ac:dyDescent="0.25">
      <c r="A518" s="20" t="s">
        <v>9668</v>
      </c>
      <c r="B518" s="20" t="s">
        <v>9669</v>
      </c>
      <c r="C518" s="32" t="str">
        <f>Table_Query_from_KACAU10[[#This Row],[CODE]]</f>
        <v>KPIRND65</v>
      </c>
      <c r="D518" s="20" t="s">
        <v>10</v>
      </c>
      <c r="F518" s="21"/>
      <c r="H518" s="20" t="s">
        <v>78</v>
      </c>
      <c r="I518" s="20" t="s">
        <v>9325</v>
      </c>
      <c r="J518" s="20" t="s">
        <v>7</v>
      </c>
    </row>
    <row r="519" spans="1:10" ht="25.5" hidden="1" x14ac:dyDescent="0.25">
      <c r="A519" s="20" t="s">
        <v>5995</v>
      </c>
      <c r="B519" s="20" t="s">
        <v>5996</v>
      </c>
      <c r="C519" s="32" t="str">
        <f>Table_Query_from_KACAU10[[#This Row],[CODE]]</f>
        <v>KPI8205</v>
      </c>
      <c r="D519" s="20" t="s">
        <v>10</v>
      </c>
      <c r="F519" s="21"/>
      <c r="H519" s="20" t="s">
        <v>78</v>
      </c>
      <c r="I519" s="20" t="s">
        <v>3647</v>
      </c>
      <c r="J519" s="20" t="s">
        <v>7</v>
      </c>
    </row>
    <row r="520" spans="1:10" hidden="1" x14ac:dyDescent="0.25">
      <c r="A520" s="20" t="s">
        <v>2039</v>
      </c>
      <c r="B520" s="20" t="s">
        <v>1096</v>
      </c>
      <c r="C520" s="32" t="str">
        <f>Table_Query_from_KACAU10[[#This Row],[CODE]]</f>
        <v>KPI158</v>
      </c>
      <c r="D520" s="20" t="s">
        <v>10</v>
      </c>
      <c r="F520" s="21"/>
      <c r="H520" s="20" t="s">
        <v>78</v>
      </c>
      <c r="I520" s="20" t="s">
        <v>571</v>
      </c>
      <c r="J520" s="20" t="s">
        <v>7</v>
      </c>
    </row>
    <row r="521" spans="1:10" hidden="1" x14ac:dyDescent="0.25">
      <c r="A521" s="20" t="s">
        <v>5630</v>
      </c>
      <c r="B521" s="20" t="s">
        <v>5631</v>
      </c>
      <c r="C521" s="32" t="str">
        <f>Table_Query_from_KACAU10[[#This Row],[CODE]]</f>
        <v>KPI7842</v>
      </c>
      <c r="D521" s="20" t="s">
        <v>10</v>
      </c>
      <c r="F521" s="21"/>
      <c r="H521" s="20" t="s">
        <v>78</v>
      </c>
      <c r="I521" s="20" t="s">
        <v>4106</v>
      </c>
      <c r="J521" s="20" t="s">
        <v>7</v>
      </c>
    </row>
    <row r="522" spans="1:10" hidden="1" x14ac:dyDescent="0.25">
      <c r="A522" s="20" t="s">
        <v>10120</v>
      </c>
      <c r="B522" s="20" t="s">
        <v>9865</v>
      </c>
      <c r="C522" s="32" t="str">
        <f>Table_Query_from_KACAU10[[#This Row],[CODE]]</f>
        <v>KPIOPR92</v>
      </c>
      <c r="D522" s="20" t="s">
        <v>10</v>
      </c>
      <c r="F522" s="21"/>
      <c r="H522" s="20" t="s">
        <v>78</v>
      </c>
      <c r="I522" s="20" t="s">
        <v>9947</v>
      </c>
      <c r="J522" s="20" t="s">
        <v>7</v>
      </c>
    </row>
    <row r="523" spans="1:10" hidden="1" x14ac:dyDescent="0.25">
      <c r="A523" s="20" t="s">
        <v>9113</v>
      </c>
      <c r="B523" s="20" t="s">
        <v>8932</v>
      </c>
      <c r="C523" s="32" t="str">
        <f>Table_Query_from_KACAU10[[#This Row],[CODE]]</f>
        <v>KPIRSV158</v>
      </c>
      <c r="D523" s="20" t="s">
        <v>10</v>
      </c>
      <c r="F523" s="21"/>
      <c r="H523" s="20" t="s">
        <v>78</v>
      </c>
      <c r="I523" s="20" t="s">
        <v>9134</v>
      </c>
      <c r="J523" s="20" t="s">
        <v>7</v>
      </c>
    </row>
    <row r="524" spans="1:10" hidden="1" x14ac:dyDescent="0.25">
      <c r="A524" s="20" t="s">
        <v>2040</v>
      </c>
      <c r="B524" s="20" t="s">
        <v>1097</v>
      </c>
      <c r="C524" s="32" t="str">
        <f>Table_Query_from_KACAU10[[#This Row],[CODE]]</f>
        <v>KPI159</v>
      </c>
      <c r="D524" s="20" t="s">
        <v>10</v>
      </c>
      <c r="F524" s="21"/>
      <c r="H524" s="20" t="s">
        <v>78</v>
      </c>
      <c r="I524" s="20" t="s">
        <v>510</v>
      </c>
      <c r="J524" s="20" t="s">
        <v>7</v>
      </c>
    </row>
    <row r="525" spans="1:10" hidden="1" x14ac:dyDescent="0.25">
      <c r="A525" s="20" t="s">
        <v>2041</v>
      </c>
      <c r="B525" s="20" t="s">
        <v>1098</v>
      </c>
      <c r="C525" s="32" t="str">
        <f>Table_Query_from_KACAU10[[#This Row],[CODE]]</f>
        <v>KPI160</v>
      </c>
      <c r="D525" s="20" t="s">
        <v>10</v>
      </c>
      <c r="F525" s="21"/>
      <c r="H525" s="20" t="s">
        <v>78</v>
      </c>
      <c r="I525" s="20" t="s">
        <v>510</v>
      </c>
      <c r="J525" s="20" t="s">
        <v>7</v>
      </c>
    </row>
    <row r="526" spans="1:10" ht="25.5" hidden="1" x14ac:dyDescent="0.25">
      <c r="A526" s="20" t="s">
        <v>2042</v>
      </c>
      <c r="B526" s="20" t="s">
        <v>1099</v>
      </c>
      <c r="C526" s="32" t="str">
        <f>Table_Query_from_KACAU10[[#This Row],[CODE]]</f>
        <v>KPI161</v>
      </c>
      <c r="D526" s="20" t="s">
        <v>10</v>
      </c>
      <c r="F526" s="21"/>
      <c r="H526" s="20" t="s">
        <v>78</v>
      </c>
      <c r="I526" s="20" t="s">
        <v>510</v>
      </c>
      <c r="J526" s="20" t="s">
        <v>7</v>
      </c>
    </row>
    <row r="527" spans="1:10" ht="25.5" hidden="1" x14ac:dyDescent="0.25">
      <c r="A527" s="20" t="s">
        <v>2043</v>
      </c>
      <c r="B527" s="20" t="s">
        <v>1100</v>
      </c>
      <c r="C527" s="32" t="str">
        <f>Table_Query_from_KACAU10[[#This Row],[CODE]]</f>
        <v>KPI162</v>
      </c>
      <c r="D527" s="20" t="s">
        <v>10</v>
      </c>
      <c r="F527" s="21"/>
      <c r="H527" s="20" t="s">
        <v>78</v>
      </c>
      <c r="I527" s="20" t="s">
        <v>510</v>
      </c>
      <c r="J527" s="20" t="s">
        <v>7</v>
      </c>
    </row>
    <row r="528" spans="1:10" hidden="1" x14ac:dyDescent="0.25">
      <c r="A528" s="20" t="s">
        <v>2044</v>
      </c>
      <c r="B528" s="20" t="s">
        <v>1101</v>
      </c>
      <c r="C528" s="32" t="str">
        <f>Table_Query_from_KACAU10[[#This Row],[CODE]]</f>
        <v>KPI163</v>
      </c>
      <c r="D528" s="20" t="s">
        <v>10</v>
      </c>
      <c r="F528" s="21"/>
      <c r="H528" s="20" t="s">
        <v>78</v>
      </c>
      <c r="I528" s="20" t="s">
        <v>584</v>
      </c>
      <c r="J528" s="20" t="s">
        <v>7</v>
      </c>
    </row>
    <row r="529" spans="1:10" hidden="1" x14ac:dyDescent="0.25">
      <c r="A529" s="20" t="s">
        <v>2045</v>
      </c>
      <c r="B529" s="20" t="s">
        <v>1102</v>
      </c>
      <c r="C529" s="32" t="str">
        <f>Table_Query_from_KACAU10[[#This Row],[CODE]]</f>
        <v>KPI164</v>
      </c>
      <c r="D529" s="20" t="s">
        <v>10</v>
      </c>
      <c r="F529" s="21"/>
      <c r="H529" s="20" t="s">
        <v>78</v>
      </c>
      <c r="I529" s="20" t="s">
        <v>595</v>
      </c>
      <c r="J529" s="20" t="s">
        <v>7</v>
      </c>
    </row>
    <row r="530" spans="1:10" hidden="1" x14ac:dyDescent="0.25">
      <c r="A530" s="20" t="s">
        <v>2046</v>
      </c>
      <c r="B530" s="20" t="s">
        <v>1103</v>
      </c>
      <c r="C530" s="32" t="str">
        <f>Table_Query_from_KACAU10[[#This Row],[CODE]]</f>
        <v>KPI165</v>
      </c>
      <c r="D530" s="20" t="s">
        <v>10</v>
      </c>
      <c r="F530" s="21"/>
      <c r="H530" s="20" t="s">
        <v>78</v>
      </c>
      <c r="I530" s="20" t="s">
        <v>631</v>
      </c>
      <c r="J530" s="20" t="s">
        <v>7</v>
      </c>
    </row>
    <row r="531" spans="1:10" ht="25.5" hidden="1" x14ac:dyDescent="0.25">
      <c r="A531" s="20" t="s">
        <v>7362</v>
      </c>
      <c r="B531" s="20" t="s">
        <v>7183</v>
      </c>
      <c r="C531" s="32" t="str">
        <f>Table_Query_from_KACAU10[[#This Row],[CODE]]</f>
        <v>KPI_RND33</v>
      </c>
      <c r="D531" s="20" t="s">
        <v>10</v>
      </c>
      <c r="F531" s="21"/>
      <c r="H531" s="20" t="s">
        <v>78</v>
      </c>
      <c r="I531" s="20" t="s">
        <v>893</v>
      </c>
      <c r="J531" s="20" t="s">
        <v>7</v>
      </c>
    </row>
    <row r="532" spans="1:10" hidden="1" x14ac:dyDescent="0.25">
      <c r="A532" s="20" t="s">
        <v>2047</v>
      </c>
      <c r="B532" s="20" t="s">
        <v>1104</v>
      </c>
      <c r="C532" s="32" t="str">
        <f>Table_Query_from_KACAU10[[#This Row],[CODE]]</f>
        <v>KPI166</v>
      </c>
      <c r="D532" s="20" t="s">
        <v>10</v>
      </c>
      <c r="F532" s="21"/>
      <c r="H532" s="20" t="s">
        <v>78</v>
      </c>
      <c r="I532" s="20" t="s">
        <v>893</v>
      </c>
      <c r="J532" s="20" t="s">
        <v>7</v>
      </c>
    </row>
    <row r="533" spans="1:10" ht="38.25" hidden="1" x14ac:dyDescent="0.25">
      <c r="A533" s="20" t="s">
        <v>2048</v>
      </c>
      <c r="B533" s="20" t="s">
        <v>1105</v>
      </c>
      <c r="C533" s="32" t="str">
        <f>Table_Query_from_KACAU10[[#This Row],[CODE]]</f>
        <v>KPI167</v>
      </c>
      <c r="D533" s="20" t="s">
        <v>10</v>
      </c>
      <c r="F533" s="21"/>
      <c r="H533" s="20" t="s">
        <v>78</v>
      </c>
      <c r="I533" s="20" t="s">
        <v>893</v>
      </c>
      <c r="J533" s="20" t="s">
        <v>7</v>
      </c>
    </row>
    <row r="534" spans="1:10" hidden="1" x14ac:dyDescent="0.25">
      <c r="A534" s="20" t="s">
        <v>2049</v>
      </c>
      <c r="B534" s="20" t="s">
        <v>1106</v>
      </c>
      <c r="C534" s="32" t="str">
        <f>Table_Query_from_KACAU10[[#This Row],[CODE]]</f>
        <v>KPI168</v>
      </c>
      <c r="D534" s="20" t="s">
        <v>10</v>
      </c>
      <c r="F534" s="21"/>
      <c r="H534" s="20" t="s">
        <v>78</v>
      </c>
      <c r="I534" s="20" t="s">
        <v>893</v>
      </c>
      <c r="J534" s="20" t="s">
        <v>7</v>
      </c>
    </row>
    <row r="535" spans="1:10" hidden="1" x14ac:dyDescent="0.25">
      <c r="A535" s="20" t="s">
        <v>10119</v>
      </c>
      <c r="B535" s="20" t="s">
        <v>9864</v>
      </c>
      <c r="C535" s="32" t="str">
        <f>Table_Query_from_KACAU10[[#This Row],[CODE]]</f>
        <v>KPIOPR91</v>
      </c>
      <c r="D535" s="20" t="s">
        <v>10</v>
      </c>
      <c r="F535" s="21"/>
      <c r="H535" s="20" t="s">
        <v>42</v>
      </c>
      <c r="I535" s="20" t="s">
        <v>3914</v>
      </c>
      <c r="J535" s="20" t="s">
        <v>7</v>
      </c>
    </row>
    <row r="536" spans="1:10" hidden="1" x14ac:dyDescent="0.25">
      <c r="A536" s="20" t="s">
        <v>2050</v>
      </c>
      <c r="B536" s="20" t="s">
        <v>3032</v>
      </c>
      <c r="C536" s="32" t="str">
        <f>Table_Query_from_KACAU10[[#This Row],[CODE]]</f>
        <v>KPI169</v>
      </c>
      <c r="D536" s="20" t="s">
        <v>10</v>
      </c>
      <c r="F536" s="21"/>
      <c r="H536" s="20" t="s">
        <v>78</v>
      </c>
      <c r="I536" s="20" t="s">
        <v>605</v>
      </c>
      <c r="J536" s="20" t="s">
        <v>7</v>
      </c>
    </row>
    <row r="537" spans="1:10" hidden="1" x14ac:dyDescent="0.25">
      <c r="A537" s="20" t="s">
        <v>2051</v>
      </c>
      <c r="B537" s="20" t="s">
        <v>1108</v>
      </c>
      <c r="C537" s="32" t="str">
        <f>Table_Query_from_KACAU10[[#This Row],[CODE]]</f>
        <v>KPI170</v>
      </c>
      <c r="D537" s="20" t="s">
        <v>10</v>
      </c>
      <c r="F537" s="21"/>
      <c r="H537" s="20" t="s">
        <v>78</v>
      </c>
      <c r="I537" s="20" t="s">
        <v>574</v>
      </c>
      <c r="J537" s="20" t="s">
        <v>7</v>
      </c>
    </row>
    <row r="538" spans="1:10" ht="25.5" hidden="1" x14ac:dyDescent="0.25">
      <c r="A538" s="20" t="s">
        <v>7798</v>
      </c>
      <c r="B538" s="20" t="s">
        <v>7799</v>
      </c>
      <c r="C538" s="32" t="str">
        <f>Table_Query_from_KACAU10[[#This Row],[CODE]]</f>
        <v>KPI_CSH_SW07</v>
      </c>
      <c r="D538" s="20" t="s">
        <v>10</v>
      </c>
      <c r="F538" s="21"/>
      <c r="H538" s="20" t="s">
        <v>78</v>
      </c>
      <c r="I538" s="20" t="s">
        <v>3656</v>
      </c>
      <c r="J538" s="20" t="s">
        <v>7</v>
      </c>
    </row>
    <row r="539" spans="1:10" hidden="1" x14ac:dyDescent="0.25">
      <c r="A539" s="20" t="s">
        <v>5690</v>
      </c>
      <c r="B539" s="20" t="s">
        <v>5691</v>
      </c>
      <c r="C539" s="32" t="str">
        <f>Table_Query_from_KACAU10[[#This Row],[CODE]]</f>
        <v>KPI7872</v>
      </c>
      <c r="D539" s="20" t="s">
        <v>10</v>
      </c>
      <c r="F539" s="21"/>
      <c r="H539" s="20" t="s">
        <v>78</v>
      </c>
      <c r="I539" s="20" t="s">
        <v>4121</v>
      </c>
      <c r="J539" s="20" t="s">
        <v>7</v>
      </c>
    </row>
    <row r="540" spans="1:10" hidden="1" x14ac:dyDescent="0.25">
      <c r="A540" s="20" t="s">
        <v>10583</v>
      </c>
      <c r="B540" s="20" t="s">
        <v>10584</v>
      </c>
      <c r="C540" s="32" t="str">
        <f>Table_Query_from_KACAU10[[#This Row],[CODE]]</f>
        <v>KPINTH72</v>
      </c>
      <c r="D540" s="20" t="s">
        <v>10</v>
      </c>
      <c r="F540" s="21"/>
      <c r="H540" s="20" t="s">
        <v>78</v>
      </c>
      <c r="I540" s="20" t="s">
        <v>10272</v>
      </c>
      <c r="J540" s="20" t="s">
        <v>7</v>
      </c>
    </row>
    <row r="541" spans="1:10" hidden="1" x14ac:dyDescent="0.25">
      <c r="A541" s="20" t="s">
        <v>2052</v>
      </c>
      <c r="B541" s="20" t="s">
        <v>1109</v>
      </c>
      <c r="C541" s="32" t="str">
        <f>Table_Query_from_KACAU10[[#This Row],[CODE]]</f>
        <v>KPI171</v>
      </c>
      <c r="D541" s="20" t="s">
        <v>10</v>
      </c>
      <c r="F541" s="21"/>
      <c r="H541" s="20" t="s">
        <v>78</v>
      </c>
      <c r="I541" s="20" t="s">
        <v>510</v>
      </c>
      <c r="J541" s="20" t="s">
        <v>7</v>
      </c>
    </row>
    <row r="542" spans="1:10" hidden="1" x14ac:dyDescent="0.25">
      <c r="A542" s="20" t="s">
        <v>2053</v>
      </c>
      <c r="B542" s="20" t="s">
        <v>1110</v>
      </c>
      <c r="C542" s="32" t="str">
        <f>Table_Query_from_KACAU10[[#This Row],[CODE]]</f>
        <v>KPI172</v>
      </c>
      <c r="D542" s="20" t="s">
        <v>10</v>
      </c>
      <c r="F542" s="21"/>
      <c r="H542" s="20" t="s">
        <v>78</v>
      </c>
      <c r="I542" s="20" t="s">
        <v>743</v>
      </c>
      <c r="J542" s="20" t="s">
        <v>7</v>
      </c>
    </row>
    <row r="543" spans="1:10" hidden="1" x14ac:dyDescent="0.25">
      <c r="A543" s="20" t="s">
        <v>3263</v>
      </c>
      <c r="B543" s="20" t="s">
        <v>1110</v>
      </c>
      <c r="C543" s="32" t="str">
        <f>Table_Query_from_KACAU10[[#This Row],[CODE]]</f>
        <v>KPI2067</v>
      </c>
      <c r="D543" s="20" t="s">
        <v>10</v>
      </c>
      <c r="F543" s="21"/>
      <c r="H543" s="20" t="s">
        <v>78</v>
      </c>
      <c r="I543" s="20" t="s">
        <v>3199</v>
      </c>
      <c r="J543" s="20" t="s">
        <v>7</v>
      </c>
    </row>
    <row r="544" spans="1:10" hidden="1" x14ac:dyDescent="0.25">
      <c r="A544" s="20" t="s">
        <v>9401</v>
      </c>
      <c r="B544" s="20" t="s">
        <v>9402</v>
      </c>
      <c r="C544" s="32" t="str">
        <f>Table_Query_from_KACAU10[[#This Row],[CODE]]</f>
        <v>KPIIT03</v>
      </c>
      <c r="D544" s="20" t="s">
        <v>10</v>
      </c>
      <c r="F544" s="21"/>
      <c r="H544" s="20" t="s">
        <v>78</v>
      </c>
      <c r="I544" s="20" t="s">
        <v>9255</v>
      </c>
      <c r="J544" s="20" t="s">
        <v>7</v>
      </c>
    </row>
    <row r="545" spans="1:10" hidden="1" x14ac:dyDescent="0.25">
      <c r="A545" s="20" t="s">
        <v>7579</v>
      </c>
      <c r="B545" s="20" t="s">
        <v>7572</v>
      </c>
      <c r="C545" s="32" t="str">
        <f>Table_Query_from_KACAU10[[#This Row],[CODE]]</f>
        <v>KPI_IT23</v>
      </c>
      <c r="D545" s="20" t="s">
        <v>10</v>
      </c>
      <c r="F545" s="21"/>
      <c r="H545" s="20" t="s">
        <v>78</v>
      </c>
      <c r="I545" s="20" t="s">
        <v>70</v>
      </c>
      <c r="J545" s="20" t="s">
        <v>7</v>
      </c>
    </row>
    <row r="546" spans="1:10" hidden="1" x14ac:dyDescent="0.25">
      <c r="A546" s="20" t="s">
        <v>9411</v>
      </c>
      <c r="B546" s="20" t="s">
        <v>9412</v>
      </c>
      <c r="C546" s="32" t="str">
        <f>Table_Query_from_KACAU10[[#This Row],[CODE]]</f>
        <v>KPIIT08</v>
      </c>
      <c r="D546" s="20" t="s">
        <v>10</v>
      </c>
      <c r="F546" s="21"/>
      <c r="H546" s="20" t="s">
        <v>78</v>
      </c>
      <c r="I546" s="20" t="s">
        <v>9255</v>
      </c>
      <c r="J546" s="20" t="s">
        <v>7</v>
      </c>
    </row>
    <row r="547" spans="1:10" hidden="1" x14ac:dyDescent="0.25">
      <c r="A547" s="20" t="s">
        <v>2054</v>
      </c>
      <c r="B547" s="20" t="s">
        <v>1111</v>
      </c>
      <c r="C547" s="32" t="str">
        <f>Table_Query_from_KACAU10[[#This Row],[CODE]]</f>
        <v>KPI173</v>
      </c>
      <c r="D547" s="20" t="s">
        <v>10</v>
      </c>
      <c r="F547" s="21"/>
      <c r="H547" s="20" t="s">
        <v>78</v>
      </c>
      <c r="I547" s="20" t="s">
        <v>510</v>
      </c>
      <c r="J547" s="20" t="s">
        <v>7</v>
      </c>
    </row>
    <row r="548" spans="1:10" hidden="1" x14ac:dyDescent="0.25">
      <c r="A548" s="20" t="s">
        <v>10627</v>
      </c>
      <c r="B548" s="20" t="s">
        <v>10628</v>
      </c>
      <c r="C548" s="32" t="str">
        <f>Table_Query_from_KACAU10[[#This Row],[CODE]]</f>
        <v>KPINTH94</v>
      </c>
      <c r="D548" s="20" t="s">
        <v>10</v>
      </c>
      <c r="F548" s="21"/>
      <c r="H548" s="20" t="s">
        <v>78</v>
      </c>
      <c r="I548" s="20" t="s">
        <v>726</v>
      </c>
      <c r="J548" s="20" t="s">
        <v>7</v>
      </c>
    </row>
    <row r="549" spans="1:10" hidden="1" x14ac:dyDescent="0.25">
      <c r="A549" s="20" t="s">
        <v>4957</v>
      </c>
      <c r="B549" s="20" t="s">
        <v>4958</v>
      </c>
      <c r="C549" s="32" t="str">
        <f>Table_Query_from_KACAU10[[#This Row],[CODE]]</f>
        <v>KPI5644</v>
      </c>
      <c r="D549" s="20" t="s">
        <v>10</v>
      </c>
      <c r="F549" s="21"/>
      <c r="H549" s="20" t="s">
        <v>78</v>
      </c>
      <c r="I549" s="20" t="s">
        <v>726</v>
      </c>
      <c r="J549" s="20" t="s">
        <v>7</v>
      </c>
    </row>
    <row r="550" spans="1:10" hidden="1" x14ac:dyDescent="0.25">
      <c r="A550" s="20" t="s">
        <v>10123</v>
      </c>
      <c r="B550" s="20" t="s">
        <v>9868</v>
      </c>
      <c r="C550" s="32" t="str">
        <f>Table_Query_from_KACAU10[[#This Row],[CODE]]</f>
        <v>KPIOPR95</v>
      </c>
      <c r="D550" s="20" t="s">
        <v>10</v>
      </c>
      <c r="F550" s="21"/>
      <c r="H550" s="20" t="s">
        <v>78</v>
      </c>
      <c r="I550" s="20" t="s">
        <v>699</v>
      </c>
      <c r="J550" s="20" t="s">
        <v>7</v>
      </c>
    </row>
    <row r="551" spans="1:10" hidden="1" x14ac:dyDescent="0.25">
      <c r="A551" s="20" t="s">
        <v>9024</v>
      </c>
      <c r="B551" s="20" t="s">
        <v>8836</v>
      </c>
      <c r="C551" s="32" t="str">
        <f>Table_Query_from_KACAU10[[#This Row],[CODE]]</f>
        <v>KPIRSV69</v>
      </c>
      <c r="D551" s="20" t="s">
        <v>10</v>
      </c>
      <c r="F551" s="21"/>
      <c r="H551" s="20" t="s">
        <v>78</v>
      </c>
      <c r="I551" s="20" t="s">
        <v>9154</v>
      </c>
      <c r="J551" s="20" t="s">
        <v>7</v>
      </c>
    </row>
    <row r="552" spans="1:10" hidden="1" x14ac:dyDescent="0.25">
      <c r="A552" s="20" t="s">
        <v>9714</v>
      </c>
      <c r="B552" s="20" t="s">
        <v>9715</v>
      </c>
      <c r="C552" s="32" t="str">
        <f>Table_Query_from_KACAU10[[#This Row],[CODE]]</f>
        <v>KPIRND88</v>
      </c>
      <c r="D552" s="20" t="s">
        <v>10</v>
      </c>
      <c r="F552" s="21"/>
      <c r="H552" s="20" t="s">
        <v>78</v>
      </c>
      <c r="I552" s="20" t="s">
        <v>9371</v>
      </c>
      <c r="J552" s="20" t="s">
        <v>7</v>
      </c>
    </row>
    <row r="553" spans="1:10" hidden="1" x14ac:dyDescent="0.25">
      <c r="A553" s="20" t="s">
        <v>10555</v>
      </c>
      <c r="B553" s="20" t="s">
        <v>10556</v>
      </c>
      <c r="C553" s="32" t="str">
        <f>Table_Query_from_KACAU10[[#This Row],[CODE]]</f>
        <v>KPINTH58</v>
      </c>
      <c r="D553" s="20" t="s">
        <v>10</v>
      </c>
      <c r="F553" s="21"/>
      <c r="H553" s="20" t="s">
        <v>78</v>
      </c>
      <c r="I553" s="20" t="s">
        <v>10266</v>
      </c>
      <c r="J553" s="20" t="s">
        <v>7</v>
      </c>
    </row>
    <row r="554" spans="1:10" ht="38.25" hidden="1" x14ac:dyDescent="0.25">
      <c r="A554" s="20" t="s">
        <v>10418</v>
      </c>
      <c r="B554" s="20" t="s">
        <v>10419</v>
      </c>
      <c r="C554" s="32" t="str">
        <f>Table_Query_from_KACAU10[[#This Row],[CODE]]</f>
        <v>KPINTH118</v>
      </c>
      <c r="D554" s="20" t="s">
        <v>10</v>
      </c>
      <c r="F554" s="21"/>
      <c r="H554" s="20" t="s">
        <v>78</v>
      </c>
      <c r="I554" s="20" t="s">
        <v>9960</v>
      </c>
      <c r="J554" s="20" t="s">
        <v>7</v>
      </c>
    </row>
    <row r="555" spans="1:10" hidden="1" x14ac:dyDescent="0.25">
      <c r="A555" s="20" t="s">
        <v>9017</v>
      </c>
      <c r="B555" s="20" t="s">
        <v>8829</v>
      </c>
      <c r="C555" s="32" t="str">
        <f>Table_Query_from_KACAU10[[#This Row],[CODE]]</f>
        <v>KPIRSV62</v>
      </c>
      <c r="D555" s="20" t="s">
        <v>10</v>
      </c>
      <c r="F555" s="21"/>
      <c r="H555" s="20" t="s">
        <v>78</v>
      </c>
      <c r="I555" s="20" t="s">
        <v>9146</v>
      </c>
      <c r="J555" s="20" t="s">
        <v>7</v>
      </c>
    </row>
    <row r="556" spans="1:10" hidden="1" x14ac:dyDescent="0.25">
      <c r="A556" s="20" t="s">
        <v>2055</v>
      </c>
      <c r="B556" s="20" t="s">
        <v>1112</v>
      </c>
      <c r="C556" s="32" t="str">
        <f>Table_Query_from_KACAU10[[#This Row],[CODE]]</f>
        <v>KPI174</v>
      </c>
      <c r="D556" s="20" t="s">
        <v>10</v>
      </c>
      <c r="F556" s="21"/>
      <c r="H556" s="20" t="s">
        <v>78</v>
      </c>
      <c r="I556" s="20" t="s">
        <v>574</v>
      </c>
      <c r="J556" s="20" t="s">
        <v>7</v>
      </c>
    </row>
    <row r="557" spans="1:10" hidden="1" x14ac:dyDescent="0.25">
      <c r="A557" s="20" t="s">
        <v>5738</v>
      </c>
      <c r="B557" s="20" t="s">
        <v>5739</v>
      </c>
      <c r="C557" s="32" t="str">
        <f>Table_Query_from_KACAU10[[#This Row],[CODE]]</f>
        <v>KPI7897</v>
      </c>
      <c r="D557" s="20" t="s">
        <v>10</v>
      </c>
      <c r="F557" s="21"/>
      <c r="H557" s="20" t="s">
        <v>78</v>
      </c>
      <c r="I557" s="20" t="s">
        <v>3725</v>
      </c>
      <c r="J557" s="20" t="s">
        <v>7</v>
      </c>
    </row>
    <row r="558" spans="1:10" hidden="1" x14ac:dyDescent="0.25">
      <c r="A558" s="20" t="s">
        <v>9252</v>
      </c>
      <c r="B558" s="20" t="s">
        <v>9224</v>
      </c>
      <c r="C558" s="32" t="str">
        <f>Table_Query_from_KACAU10[[#This Row],[CODE]]</f>
        <v>KPILAU03</v>
      </c>
      <c r="D558" s="20" t="s">
        <v>10</v>
      </c>
      <c r="F558" s="21"/>
      <c r="H558" s="20" t="s">
        <v>78</v>
      </c>
      <c r="I558" s="20" t="s">
        <v>9249</v>
      </c>
      <c r="J558" s="20" t="s">
        <v>7</v>
      </c>
    </row>
    <row r="559" spans="1:10" hidden="1" x14ac:dyDescent="0.25">
      <c r="A559" s="20" t="s">
        <v>2056</v>
      </c>
      <c r="B559" s="20" t="s">
        <v>1113</v>
      </c>
      <c r="C559" s="32" t="str">
        <f>Table_Query_from_KACAU10[[#This Row],[CODE]]</f>
        <v>KPI175</v>
      </c>
      <c r="D559" s="20" t="s">
        <v>10</v>
      </c>
      <c r="F559" s="21"/>
      <c r="H559" s="20" t="s">
        <v>78</v>
      </c>
      <c r="I559" s="20" t="s">
        <v>727</v>
      </c>
      <c r="J559" s="20" t="s">
        <v>7</v>
      </c>
    </row>
    <row r="560" spans="1:10" ht="25.5" hidden="1" x14ac:dyDescent="0.25">
      <c r="A560" s="20" t="s">
        <v>9604</v>
      </c>
      <c r="B560" s="20" t="s">
        <v>9605</v>
      </c>
      <c r="C560" s="32" t="str">
        <f>Table_Query_from_KACAU10[[#This Row],[CODE]]</f>
        <v>KPIRND33</v>
      </c>
      <c r="D560" s="20" t="s">
        <v>10</v>
      </c>
      <c r="F560" s="21"/>
      <c r="H560" s="20" t="s">
        <v>78</v>
      </c>
      <c r="I560" s="20" t="s">
        <v>9291</v>
      </c>
      <c r="J560" s="20" t="s">
        <v>7</v>
      </c>
    </row>
    <row r="561" spans="1:10" hidden="1" x14ac:dyDescent="0.25">
      <c r="A561" s="20" t="s">
        <v>9688</v>
      </c>
      <c r="B561" s="20" t="s">
        <v>9689</v>
      </c>
      <c r="C561" s="32" t="str">
        <f>Table_Query_from_KACAU10[[#This Row],[CODE]]</f>
        <v>KPIRND75</v>
      </c>
      <c r="D561" s="20" t="s">
        <v>10</v>
      </c>
      <c r="F561" s="21"/>
      <c r="H561" s="20" t="s">
        <v>78</v>
      </c>
      <c r="I561" s="20" t="s">
        <v>9345</v>
      </c>
      <c r="J561" s="20" t="s">
        <v>7</v>
      </c>
    </row>
    <row r="562" spans="1:10" ht="38.25" hidden="1" x14ac:dyDescent="0.25">
      <c r="A562" s="20" t="s">
        <v>5856</v>
      </c>
      <c r="B562" s="20" t="s">
        <v>5857</v>
      </c>
      <c r="C562" s="32" t="str">
        <f>Table_Query_from_KACAU10[[#This Row],[CODE]]</f>
        <v>KPI8041</v>
      </c>
      <c r="D562" s="20" t="s">
        <v>10</v>
      </c>
      <c r="F562" s="21"/>
      <c r="H562" s="20" t="s">
        <v>78</v>
      </c>
      <c r="I562" s="20" t="s">
        <v>70</v>
      </c>
      <c r="J562" s="20" t="s">
        <v>7</v>
      </c>
    </row>
    <row r="563" spans="1:10" x14ac:dyDescent="0.25">
      <c r="A563" s="20" t="s">
        <v>2057</v>
      </c>
      <c r="B563" s="20" t="s">
        <v>1114</v>
      </c>
      <c r="C563" s="32" t="str">
        <f>Table_Query_from_KACAU10[[#This Row],[CODE]]</f>
        <v>KPI176</v>
      </c>
      <c r="D563" s="20" t="s">
        <v>10</v>
      </c>
      <c r="F563" s="21"/>
      <c r="H563" s="20" t="s">
        <v>78</v>
      </c>
      <c r="I563" s="20" t="s">
        <v>893</v>
      </c>
      <c r="J563" s="20" t="s">
        <v>7</v>
      </c>
    </row>
    <row r="564" spans="1:10" x14ac:dyDescent="0.25">
      <c r="A564" s="20" t="s">
        <v>7363</v>
      </c>
      <c r="B564" s="20" t="s">
        <v>7254</v>
      </c>
      <c r="C564" s="32" t="str">
        <f>Table_Query_from_KACAU10[[#This Row],[CODE]]</f>
        <v>KPI_RND34</v>
      </c>
      <c r="D564" s="20" t="s">
        <v>10</v>
      </c>
      <c r="F564" s="21"/>
      <c r="H564" s="20" t="s">
        <v>78</v>
      </c>
      <c r="I564" s="20" t="s">
        <v>893</v>
      </c>
      <c r="J564" s="20" t="s">
        <v>7</v>
      </c>
    </row>
    <row r="565" spans="1:10" hidden="1" x14ac:dyDescent="0.25">
      <c r="A565" s="20" t="s">
        <v>2058</v>
      </c>
      <c r="B565" s="20" t="s">
        <v>1115</v>
      </c>
      <c r="C565" s="32" t="str">
        <f>Table_Query_from_KACAU10[[#This Row],[CODE]]</f>
        <v>KPI177</v>
      </c>
      <c r="D565" s="20" t="s">
        <v>10</v>
      </c>
      <c r="F565" s="21"/>
      <c r="H565" s="20" t="s">
        <v>78</v>
      </c>
      <c r="I565" s="20" t="s">
        <v>574</v>
      </c>
      <c r="J565" s="20" t="s">
        <v>7</v>
      </c>
    </row>
    <row r="566" spans="1:10" hidden="1" x14ac:dyDescent="0.25">
      <c r="A566" s="20" t="s">
        <v>9006</v>
      </c>
      <c r="B566" s="20" t="s">
        <v>8818</v>
      </c>
      <c r="C566" s="32" t="str">
        <f>Table_Query_from_KACAU10[[#This Row],[CODE]]</f>
        <v>KPIRSV51</v>
      </c>
      <c r="D566" s="20" t="s">
        <v>10</v>
      </c>
      <c r="F566" s="21"/>
      <c r="H566" s="20" t="s">
        <v>78</v>
      </c>
      <c r="I566" s="20" t="s">
        <v>9135</v>
      </c>
      <c r="J566" s="20" t="s">
        <v>7</v>
      </c>
    </row>
    <row r="567" spans="1:10" hidden="1" x14ac:dyDescent="0.25">
      <c r="A567" s="20" t="s">
        <v>10659</v>
      </c>
      <c r="B567" s="20" t="s">
        <v>10660</v>
      </c>
      <c r="C567" s="32" t="str">
        <f>Table_Query_from_KACAU10[[#This Row],[CODE]]</f>
        <v>KPIRSVDRSV51</v>
      </c>
      <c r="D567" s="20" t="s">
        <v>10</v>
      </c>
      <c r="F567" s="21"/>
      <c r="H567" s="20" t="s">
        <v>78</v>
      </c>
      <c r="I567" s="20" t="s">
        <v>9135</v>
      </c>
      <c r="J567" s="20" t="s">
        <v>7</v>
      </c>
    </row>
    <row r="568" spans="1:10" hidden="1" x14ac:dyDescent="0.25">
      <c r="A568" s="20" t="s">
        <v>10671</v>
      </c>
      <c r="B568" s="20" t="s">
        <v>10672</v>
      </c>
      <c r="C568" s="32" t="str">
        <f>Table_Query_from_KACAU10[[#This Row],[CODE]]</f>
        <v>KPIRSVLOU51</v>
      </c>
      <c r="D568" s="20" t="s">
        <v>10</v>
      </c>
      <c r="F568" s="21"/>
      <c r="H568" s="20" t="s">
        <v>78</v>
      </c>
      <c r="I568" s="20" t="s">
        <v>9136</v>
      </c>
      <c r="J568" s="20" t="s">
        <v>7</v>
      </c>
    </row>
    <row r="569" spans="1:10" hidden="1" x14ac:dyDescent="0.25">
      <c r="A569" s="20" t="s">
        <v>2059</v>
      </c>
      <c r="B569" s="20" t="s">
        <v>1116</v>
      </c>
      <c r="C569" s="32" t="str">
        <f>Table_Query_from_KACAU10[[#This Row],[CODE]]</f>
        <v>KPI178</v>
      </c>
      <c r="D569" s="20" t="s">
        <v>10</v>
      </c>
      <c r="F569" s="21"/>
      <c r="H569" s="20" t="s">
        <v>78</v>
      </c>
      <c r="I569" s="20" t="s">
        <v>866</v>
      </c>
      <c r="J569" s="20" t="s">
        <v>7</v>
      </c>
    </row>
    <row r="570" spans="1:10" hidden="1" x14ac:dyDescent="0.25">
      <c r="A570" s="20" t="s">
        <v>10464</v>
      </c>
      <c r="B570" s="20" t="s">
        <v>10465</v>
      </c>
      <c r="C570" s="32" t="str">
        <f>Table_Query_from_KACAU10[[#This Row],[CODE]]</f>
        <v>KPINTH139</v>
      </c>
      <c r="D570" s="20" t="s">
        <v>10</v>
      </c>
      <c r="F570" s="21"/>
      <c r="H570" s="20" t="s">
        <v>78</v>
      </c>
      <c r="I570" s="20" t="s">
        <v>704</v>
      </c>
      <c r="J570" s="20" t="s">
        <v>7</v>
      </c>
    </row>
    <row r="571" spans="1:10" ht="25.5" hidden="1" x14ac:dyDescent="0.25">
      <c r="A571" s="20" t="s">
        <v>6035</v>
      </c>
      <c r="B571" s="20" t="s">
        <v>6036</v>
      </c>
      <c r="C571" s="32" t="str">
        <f>Table_Query_from_KACAU10[[#This Row],[CODE]]</f>
        <v>KPI8225</v>
      </c>
      <c r="D571" s="20" t="s">
        <v>10</v>
      </c>
      <c r="F571" s="21"/>
      <c r="H571" s="20" t="s">
        <v>78</v>
      </c>
      <c r="I571" s="20" t="s">
        <v>3581</v>
      </c>
      <c r="J571" s="20" t="s">
        <v>7</v>
      </c>
    </row>
    <row r="572" spans="1:10" hidden="1" x14ac:dyDescent="0.25">
      <c r="A572" s="20" t="s">
        <v>9196</v>
      </c>
      <c r="B572" s="20" t="s">
        <v>9181</v>
      </c>
      <c r="C572" s="32" t="str">
        <f>Table_Query_from_KACAU10[[#This Row],[CODE]]</f>
        <v>KPILGL15</v>
      </c>
      <c r="D572" s="20" t="s">
        <v>10</v>
      </c>
      <c r="F572" s="21"/>
      <c r="H572" s="20" t="s">
        <v>78</v>
      </c>
      <c r="I572" s="20" t="s">
        <v>3581</v>
      </c>
      <c r="J572" s="20" t="s">
        <v>7</v>
      </c>
    </row>
    <row r="573" spans="1:10" hidden="1" x14ac:dyDescent="0.25">
      <c r="A573" s="20" t="s">
        <v>5552</v>
      </c>
      <c r="B573" s="20" t="s">
        <v>5553</v>
      </c>
      <c r="C573" s="32" t="str">
        <f>Table_Query_from_KACAU10[[#This Row],[CODE]]</f>
        <v>KPI7802</v>
      </c>
      <c r="D573" s="20" t="s">
        <v>10</v>
      </c>
      <c r="F573" s="21"/>
      <c r="H573" s="20" t="s">
        <v>78</v>
      </c>
      <c r="I573" s="20" t="s">
        <v>620</v>
      </c>
      <c r="J573" s="20" t="s">
        <v>7</v>
      </c>
    </row>
    <row r="574" spans="1:10" hidden="1" x14ac:dyDescent="0.25">
      <c r="A574" s="20" t="s">
        <v>8983</v>
      </c>
      <c r="B574" s="20" t="s">
        <v>8769</v>
      </c>
      <c r="C574" s="32" t="str">
        <f>Table_Query_from_KACAU10[[#This Row],[CODE]]</f>
        <v>KPIRSV28</v>
      </c>
      <c r="D574" s="20" t="s">
        <v>10</v>
      </c>
      <c r="F574" s="21"/>
      <c r="H574" s="20" t="s">
        <v>78</v>
      </c>
      <c r="I574" s="20" t="s">
        <v>9156</v>
      </c>
      <c r="J574" s="20" t="s">
        <v>7</v>
      </c>
    </row>
    <row r="575" spans="1:10" ht="25.5" hidden="1" x14ac:dyDescent="0.25">
      <c r="A575" s="20" t="s">
        <v>9116</v>
      </c>
      <c r="B575" s="20" t="s">
        <v>8935</v>
      </c>
      <c r="C575" s="32" t="str">
        <f>Table_Query_from_KACAU10[[#This Row],[CODE]]</f>
        <v>KPIRSV161</v>
      </c>
      <c r="D575" s="20" t="s">
        <v>10</v>
      </c>
      <c r="F575" s="21"/>
      <c r="H575" s="20" t="s">
        <v>78</v>
      </c>
      <c r="I575" s="20" t="s">
        <v>9144</v>
      </c>
      <c r="J575" s="20" t="s">
        <v>7</v>
      </c>
    </row>
    <row r="576" spans="1:10" ht="25.5" hidden="1" x14ac:dyDescent="0.25">
      <c r="A576" s="20" t="s">
        <v>9032</v>
      </c>
      <c r="B576" s="20" t="s">
        <v>8846</v>
      </c>
      <c r="C576" s="32" t="str">
        <f>Table_Query_from_KACAU10[[#This Row],[CODE]]</f>
        <v>KPIRSV77</v>
      </c>
      <c r="D576" s="20" t="s">
        <v>10</v>
      </c>
      <c r="F576" s="21"/>
      <c r="H576" s="20" t="s">
        <v>78</v>
      </c>
      <c r="I576" s="20" t="s">
        <v>9140</v>
      </c>
      <c r="J576" s="20" t="s">
        <v>7</v>
      </c>
    </row>
    <row r="577" spans="1:10" hidden="1" x14ac:dyDescent="0.25">
      <c r="A577" s="20" t="s">
        <v>9015</v>
      </c>
      <c r="B577" s="20" t="s">
        <v>8827</v>
      </c>
      <c r="C577" s="32" t="str">
        <f>Table_Query_from_KACAU10[[#This Row],[CODE]]</f>
        <v>KPIRSV60</v>
      </c>
      <c r="D577" s="20" t="s">
        <v>10</v>
      </c>
      <c r="F577" s="21"/>
      <c r="H577" s="20" t="s">
        <v>78</v>
      </c>
      <c r="I577" s="20" t="s">
        <v>9144</v>
      </c>
      <c r="J577" s="20" t="s">
        <v>7</v>
      </c>
    </row>
    <row r="578" spans="1:10" hidden="1" x14ac:dyDescent="0.25">
      <c r="A578" s="20" t="s">
        <v>9173</v>
      </c>
      <c r="B578" s="20" t="s">
        <v>8952</v>
      </c>
      <c r="C578" s="32" t="str">
        <f>Table_Query_from_KACAU10[[#This Row],[CODE]]</f>
        <v>KPIRSV178</v>
      </c>
      <c r="D578" s="20" t="s">
        <v>10</v>
      </c>
      <c r="F578" s="21"/>
      <c r="H578" s="20" t="s">
        <v>78</v>
      </c>
      <c r="I578" s="20" t="s">
        <v>9154</v>
      </c>
      <c r="J578" s="20" t="s">
        <v>7</v>
      </c>
    </row>
    <row r="579" spans="1:10" hidden="1" x14ac:dyDescent="0.25">
      <c r="A579" s="20" t="s">
        <v>9112</v>
      </c>
      <c r="B579" s="20" t="s">
        <v>8931</v>
      </c>
      <c r="C579" s="32" t="str">
        <f>Table_Query_from_KACAU10[[#This Row],[CODE]]</f>
        <v>KPIRSV157</v>
      </c>
      <c r="D579" s="20" t="s">
        <v>10</v>
      </c>
      <c r="F579" s="21"/>
      <c r="H579" s="20" t="s">
        <v>78</v>
      </c>
      <c r="I579" s="20" t="s">
        <v>9133</v>
      </c>
      <c r="J579" s="20" t="s">
        <v>7</v>
      </c>
    </row>
    <row r="580" spans="1:10" hidden="1" x14ac:dyDescent="0.25">
      <c r="A580" s="20" t="s">
        <v>9044</v>
      </c>
      <c r="B580" s="20" t="s">
        <v>8861</v>
      </c>
      <c r="C580" s="32" t="str">
        <f>Table_Query_from_KACAU10[[#This Row],[CODE]]</f>
        <v>KPIRSV89</v>
      </c>
      <c r="D580" s="20" t="s">
        <v>10</v>
      </c>
      <c r="F580" s="21"/>
      <c r="H580" s="20" t="s">
        <v>78</v>
      </c>
      <c r="I580" s="20" t="s">
        <v>9134</v>
      </c>
      <c r="J580" s="20" t="s">
        <v>7</v>
      </c>
    </row>
    <row r="581" spans="1:10" ht="25.5" hidden="1" x14ac:dyDescent="0.25">
      <c r="A581" s="20" t="s">
        <v>9091</v>
      </c>
      <c r="B581" s="20" t="s">
        <v>8909</v>
      </c>
      <c r="C581" s="32" t="str">
        <f>Table_Query_from_KACAU10[[#This Row],[CODE]]</f>
        <v>KPIRSV136</v>
      </c>
      <c r="D581" s="20" t="s">
        <v>10</v>
      </c>
      <c r="F581" s="21"/>
      <c r="H581" s="20" t="s">
        <v>78</v>
      </c>
      <c r="I581" s="20" t="s">
        <v>9144</v>
      </c>
      <c r="J581" s="20" t="s">
        <v>7</v>
      </c>
    </row>
    <row r="582" spans="1:10" hidden="1" x14ac:dyDescent="0.25">
      <c r="A582" s="20" t="s">
        <v>9010</v>
      </c>
      <c r="B582" s="20" t="s">
        <v>8822</v>
      </c>
      <c r="C582" s="32" t="str">
        <f>Table_Query_from_KACAU10[[#This Row],[CODE]]</f>
        <v>KPIRSV55</v>
      </c>
      <c r="D582" s="20" t="s">
        <v>10</v>
      </c>
      <c r="F582" s="21"/>
      <c r="H582" s="20" t="s">
        <v>78</v>
      </c>
      <c r="I582" s="20" t="s">
        <v>9139</v>
      </c>
      <c r="J582" s="20" t="s">
        <v>7</v>
      </c>
    </row>
    <row r="583" spans="1:10" ht="38.25" hidden="1" x14ac:dyDescent="0.25">
      <c r="A583" s="20" t="s">
        <v>9061</v>
      </c>
      <c r="B583" s="20" t="s">
        <v>8878</v>
      </c>
      <c r="C583" s="32" t="str">
        <f>Table_Query_from_KACAU10[[#This Row],[CODE]]</f>
        <v>KPIRSV106</v>
      </c>
      <c r="D583" s="20" t="s">
        <v>10</v>
      </c>
      <c r="F583" s="21"/>
      <c r="H583" s="20" t="s">
        <v>78</v>
      </c>
      <c r="I583" s="20" t="s">
        <v>9154</v>
      </c>
      <c r="J583" s="20" t="s">
        <v>7</v>
      </c>
    </row>
    <row r="584" spans="1:10" hidden="1" x14ac:dyDescent="0.25">
      <c r="A584" s="20" t="s">
        <v>9556</v>
      </c>
      <c r="B584" s="20" t="s">
        <v>9557</v>
      </c>
      <c r="C584" s="32" t="str">
        <f>Table_Query_from_KACAU10[[#This Row],[CODE]]</f>
        <v>KPIRND09</v>
      </c>
      <c r="D584" s="20" t="s">
        <v>10</v>
      </c>
      <c r="F584" s="21"/>
      <c r="H584" s="20" t="s">
        <v>78</v>
      </c>
      <c r="I584" s="20" t="s">
        <v>9299</v>
      </c>
      <c r="J584" s="20" t="s">
        <v>7</v>
      </c>
    </row>
    <row r="585" spans="1:10" hidden="1" x14ac:dyDescent="0.25">
      <c r="A585" s="20" t="s">
        <v>9094</v>
      </c>
      <c r="B585" s="20" t="s">
        <v>8912</v>
      </c>
      <c r="C585" s="32" t="str">
        <f>Table_Query_from_KACAU10[[#This Row],[CODE]]</f>
        <v>KPIRSV139</v>
      </c>
      <c r="D585" s="20" t="s">
        <v>10</v>
      </c>
      <c r="F585" s="21"/>
      <c r="H585" s="20" t="s">
        <v>78</v>
      </c>
      <c r="I585" s="20" t="s">
        <v>9136</v>
      </c>
      <c r="J585" s="20" t="s">
        <v>7</v>
      </c>
    </row>
    <row r="586" spans="1:10" ht="38.25" hidden="1" x14ac:dyDescent="0.25">
      <c r="A586" s="20" t="s">
        <v>9117</v>
      </c>
      <c r="B586" s="20" t="s">
        <v>8936</v>
      </c>
      <c r="C586" s="32" t="str">
        <f>Table_Query_from_KACAU10[[#This Row],[CODE]]</f>
        <v>KPIRSV162</v>
      </c>
      <c r="D586" s="20" t="s">
        <v>10</v>
      </c>
      <c r="F586" s="21"/>
      <c r="H586" s="20" t="s">
        <v>78</v>
      </c>
      <c r="I586" s="20" t="s">
        <v>9145</v>
      </c>
      <c r="J586" s="20" t="s">
        <v>7</v>
      </c>
    </row>
    <row r="587" spans="1:10" hidden="1" x14ac:dyDescent="0.25">
      <c r="A587" s="20" t="s">
        <v>9066</v>
      </c>
      <c r="B587" s="20" t="s">
        <v>8883</v>
      </c>
      <c r="C587" s="32" t="str">
        <f>Table_Query_from_KACAU10[[#This Row],[CODE]]</f>
        <v>KPIRSV111</v>
      </c>
      <c r="D587" s="20" t="s">
        <v>10</v>
      </c>
      <c r="F587" s="21"/>
      <c r="H587" s="20" t="s">
        <v>78</v>
      </c>
      <c r="I587" s="20" t="s">
        <v>9158</v>
      </c>
      <c r="J587" s="20" t="s">
        <v>7</v>
      </c>
    </row>
    <row r="588" spans="1:10" hidden="1" x14ac:dyDescent="0.25">
      <c r="A588" s="20" t="s">
        <v>9067</v>
      </c>
      <c r="B588" s="20" t="s">
        <v>8884</v>
      </c>
      <c r="C588" s="32" t="str">
        <f>Table_Query_from_KACAU10[[#This Row],[CODE]]</f>
        <v>KPIRSV112</v>
      </c>
      <c r="D588" s="20" t="s">
        <v>10</v>
      </c>
      <c r="F588" s="21"/>
      <c r="H588" s="20" t="s">
        <v>78</v>
      </c>
      <c r="I588" s="20" t="s">
        <v>9158</v>
      </c>
      <c r="J588" s="20" t="s">
        <v>7</v>
      </c>
    </row>
    <row r="589" spans="1:10" hidden="1" x14ac:dyDescent="0.25">
      <c r="A589" s="20" t="s">
        <v>8993</v>
      </c>
      <c r="B589" s="20" t="s">
        <v>8804</v>
      </c>
      <c r="C589" s="32" t="str">
        <f>Table_Query_from_KACAU10[[#This Row],[CODE]]</f>
        <v>KPIRSV38</v>
      </c>
      <c r="D589" s="20" t="s">
        <v>10</v>
      </c>
      <c r="F589" s="21"/>
      <c r="H589" s="20" t="s">
        <v>78</v>
      </c>
      <c r="I589" s="20" t="s">
        <v>9139</v>
      </c>
      <c r="J589" s="20" t="s">
        <v>7</v>
      </c>
    </row>
    <row r="590" spans="1:10" hidden="1" x14ac:dyDescent="0.25">
      <c r="A590" s="20" t="s">
        <v>9011</v>
      </c>
      <c r="B590" s="20" t="s">
        <v>8823</v>
      </c>
      <c r="C590" s="32" t="str">
        <f>Table_Query_from_KACAU10[[#This Row],[CODE]]</f>
        <v>KPIRSV56</v>
      </c>
      <c r="D590" s="20" t="s">
        <v>10</v>
      </c>
      <c r="F590" s="21"/>
      <c r="H590" s="20" t="s">
        <v>78</v>
      </c>
      <c r="I590" s="20" t="s">
        <v>9140</v>
      </c>
      <c r="J590" s="20" t="s">
        <v>7</v>
      </c>
    </row>
    <row r="591" spans="1:10" hidden="1" x14ac:dyDescent="0.25">
      <c r="A591" s="20" t="s">
        <v>8998</v>
      </c>
      <c r="B591" s="20" t="s">
        <v>8809</v>
      </c>
      <c r="C591" s="32" t="str">
        <f>Table_Query_from_KACAU10[[#This Row],[CODE]]</f>
        <v>KPIRSV43</v>
      </c>
      <c r="D591" s="20" t="s">
        <v>10</v>
      </c>
      <c r="F591" s="21"/>
      <c r="H591" s="20" t="s">
        <v>78</v>
      </c>
      <c r="I591" s="20" t="s">
        <v>9147</v>
      </c>
      <c r="J591" s="20" t="s">
        <v>7</v>
      </c>
    </row>
    <row r="592" spans="1:10" hidden="1" x14ac:dyDescent="0.25">
      <c r="A592" s="20" t="s">
        <v>9120</v>
      </c>
      <c r="B592" s="20" t="s">
        <v>8939</v>
      </c>
      <c r="C592" s="32" t="str">
        <f>Table_Query_from_KACAU10[[#This Row],[CODE]]</f>
        <v>KPIRSV165</v>
      </c>
      <c r="D592" s="20" t="s">
        <v>10</v>
      </c>
      <c r="F592" s="21"/>
      <c r="H592" s="20" t="s">
        <v>78</v>
      </c>
      <c r="I592" s="20" t="s">
        <v>9148</v>
      </c>
      <c r="J592" s="20" t="s">
        <v>7</v>
      </c>
    </row>
    <row r="593" spans="1:10" ht="25.5" hidden="1" x14ac:dyDescent="0.25">
      <c r="A593" s="20" t="s">
        <v>9121</v>
      </c>
      <c r="B593" s="20" t="s">
        <v>8940</v>
      </c>
      <c r="C593" s="32" t="str">
        <f>Table_Query_from_KACAU10[[#This Row],[CODE]]</f>
        <v>KPIRSV166</v>
      </c>
      <c r="D593" s="20" t="s">
        <v>10</v>
      </c>
      <c r="F593" s="21"/>
      <c r="H593" s="20" t="s">
        <v>78</v>
      </c>
      <c r="I593" s="20" t="s">
        <v>9149</v>
      </c>
      <c r="J593" s="20" t="s">
        <v>7</v>
      </c>
    </row>
    <row r="594" spans="1:10" ht="25.5" hidden="1" x14ac:dyDescent="0.25">
      <c r="A594" s="20" t="s">
        <v>10661</v>
      </c>
      <c r="B594" s="20" t="s">
        <v>10662</v>
      </c>
      <c r="C594" s="32" t="str">
        <f>Table_Query_from_KACAU10[[#This Row],[CODE]]</f>
        <v>KPIRSVIL166</v>
      </c>
      <c r="D594" s="20" t="s">
        <v>10</v>
      </c>
      <c r="F594" s="21"/>
      <c r="H594" s="20" t="s">
        <v>78</v>
      </c>
      <c r="I594" s="20" t="s">
        <v>9150</v>
      </c>
      <c r="J594" s="20" t="s">
        <v>7</v>
      </c>
    </row>
    <row r="595" spans="1:10" hidden="1" x14ac:dyDescent="0.25">
      <c r="A595" s="20" t="s">
        <v>9045</v>
      </c>
      <c r="B595" s="20" t="s">
        <v>8862</v>
      </c>
      <c r="C595" s="32" t="str">
        <f>Table_Query_from_KACAU10[[#This Row],[CODE]]</f>
        <v>KPIRSV90</v>
      </c>
      <c r="D595" s="20" t="s">
        <v>10</v>
      </c>
      <c r="F595" s="21"/>
      <c r="H595" s="20" t="s">
        <v>78</v>
      </c>
      <c r="I595" s="20" t="s">
        <v>9135</v>
      </c>
      <c r="J595" s="20" t="s">
        <v>7</v>
      </c>
    </row>
    <row r="596" spans="1:10" ht="38.25" hidden="1" x14ac:dyDescent="0.25">
      <c r="A596" s="20" t="s">
        <v>10675</v>
      </c>
      <c r="B596" s="20" t="s">
        <v>10676</v>
      </c>
      <c r="C596" s="32" t="str">
        <f>Table_Query_from_KACAU10[[#This Row],[CODE]]</f>
        <v>KPIRSVLOU90</v>
      </c>
      <c r="D596" s="20" t="s">
        <v>10</v>
      </c>
      <c r="F596" s="21"/>
      <c r="H596" s="20" t="s">
        <v>78</v>
      </c>
      <c r="I596" s="20" t="s">
        <v>9136</v>
      </c>
      <c r="J596" s="20" t="s">
        <v>7</v>
      </c>
    </row>
    <row r="597" spans="1:10" ht="153" hidden="1" x14ac:dyDescent="0.25">
      <c r="A597" s="20" t="s">
        <v>9115</v>
      </c>
      <c r="B597" s="20" t="s">
        <v>8934</v>
      </c>
      <c r="C597" s="32" t="str">
        <f>Table_Query_from_KACAU10[[#This Row],[CODE]]</f>
        <v>KPIRSV160</v>
      </c>
      <c r="D597" s="20" t="s">
        <v>10</v>
      </c>
      <c r="F597" s="21"/>
      <c r="H597" s="20" t="s">
        <v>78</v>
      </c>
      <c r="I597" s="20" t="s">
        <v>9158</v>
      </c>
      <c r="J597" s="20" t="s">
        <v>7</v>
      </c>
    </row>
    <row r="598" spans="1:10" hidden="1" x14ac:dyDescent="0.25">
      <c r="A598" s="20" t="s">
        <v>9119</v>
      </c>
      <c r="B598" s="20" t="s">
        <v>8938</v>
      </c>
      <c r="C598" s="32" t="str">
        <f>Table_Query_from_KACAU10[[#This Row],[CODE]]</f>
        <v>KPIRSV164</v>
      </c>
      <c r="D598" s="20" t="s">
        <v>10</v>
      </c>
      <c r="F598" s="21"/>
      <c r="H598" s="20" t="s">
        <v>78</v>
      </c>
      <c r="I598" s="20" t="s">
        <v>9147</v>
      </c>
      <c r="J598" s="20" t="s">
        <v>7</v>
      </c>
    </row>
    <row r="599" spans="1:10" ht="25.5" hidden="1" x14ac:dyDescent="0.25">
      <c r="A599" s="20" t="s">
        <v>9093</v>
      </c>
      <c r="B599" s="20" t="s">
        <v>8911</v>
      </c>
      <c r="C599" s="32" t="str">
        <f>Table_Query_from_KACAU10[[#This Row],[CODE]]</f>
        <v>KPIRSV138</v>
      </c>
      <c r="D599" s="20" t="s">
        <v>10</v>
      </c>
      <c r="F599" s="21"/>
      <c r="H599" s="20" t="s">
        <v>78</v>
      </c>
      <c r="I599" s="20" t="s">
        <v>858</v>
      </c>
      <c r="J599" s="20" t="s">
        <v>7</v>
      </c>
    </row>
    <row r="600" spans="1:10" ht="25.5" hidden="1" x14ac:dyDescent="0.25">
      <c r="A600" s="20" t="s">
        <v>9068</v>
      </c>
      <c r="B600" s="20" t="s">
        <v>8885</v>
      </c>
      <c r="C600" s="32" t="str">
        <f>Table_Query_from_KACAU10[[#This Row],[CODE]]</f>
        <v>KPIRSV113</v>
      </c>
      <c r="D600" s="20" t="s">
        <v>10</v>
      </c>
      <c r="F600" s="21"/>
      <c r="H600" s="20" t="s">
        <v>78</v>
      </c>
      <c r="I600" s="20" t="s">
        <v>9146</v>
      </c>
      <c r="J600" s="20" t="s">
        <v>7</v>
      </c>
    </row>
    <row r="601" spans="1:10" ht="25.5" hidden="1" x14ac:dyDescent="0.25">
      <c r="A601" s="20" t="s">
        <v>9079</v>
      </c>
      <c r="B601" s="20" t="s">
        <v>8896</v>
      </c>
      <c r="C601" s="32" t="str">
        <f>Table_Query_from_KACAU10[[#This Row],[CODE]]</f>
        <v>KPIRSV124</v>
      </c>
      <c r="D601" s="20" t="s">
        <v>10</v>
      </c>
      <c r="F601" s="21"/>
      <c r="H601" s="20" t="s">
        <v>78</v>
      </c>
      <c r="I601" s="20" t="s">
        <v>9154</v>
      </c>
      <c r="J601" s="20" t="s">
        <v>7</v>
      </c>
    </row>
    <row r="602" spans="1:10" hidden="1" x14ac:dyDescent="0.25">
      <c r="A602" s="20" t="s">
        <v>5554</v>
      </c>
      <c r="B602" s="20" t="s">
        <v>5555</v>
      </c>
      <c r="C602" s="32" t="str">
        <f>Table_Query_from_KACAU10[[#This Row],[CODE]]</f>
        <v>KPI7803</v>
      </c>
      <c r="D602" s="20" t="s">
        <v>10</v>
      </c>
      <c r="F602" s="21"/>
      <c r="H602" s="20" t="s">
        <v>78</v>
      </c>
      <c r="I602" s="20" t="s">
        <v>581</v>
      </c>
      <c r="J602" s="20" t="s">
        <v>7</v>
      </c>
    </row>
    <row r="603" spans="1:10" ht="25.5" hidden="1" x14ac:dyDescent="0.25">
      <c r="A603" s="20" t="s">
        <v>10089</v>
      </c>
      <c r="B603" s="20" t="s">
        <v>9824</v>
      </c>
      <c r="C603" s="32" t="str">
        <f>Table_Query_from_KACAU10[[#This Row],[CODE]]</f>
        <v>KPIOPR61</v>
      </c>
      <c r="D603" s="20" t="s">
        <v>10</v>
      </c>
      <c r="F603" s="21"/>
      <c r="H603" s="20" t="s">
        <v>78</v>
      </c>
      <c r="I603" s="20" t="s">
        <v>9964</v>
      </c>
      <c r="J603" s="20" t="s">
        <v>7</v>
      </c>
    </row>
    <row r="604" spans="1:10" hidden="1" x14ac:dyDescent="0.25">
      <c r="A604" s="20" t="s">
        <v>5556</v>
      </c>
      <c r="B604" s="20" t="s">
        <v>5557</v>
      </c>
      <c r="C604" s="32" t="str">
        <f>Table_Query_from_KACAU10[[#This Row],[CODE]]</f>
        <v>KPI7804</v>
      </c>
      <c r="D604" s="20" t="s">
        <v>10</v>
      </c>
      <c r="F604" s="21"/>
      <c r="H604" s="20" t="s">
        <v>78</v>
      </c>
      <c r="I604" s="20" t="s">
        <v>704</v>
      </c>
      <c r="J604" s="20" t="s">
        <v>7</v>
      </c>
    </row>
    <row r="605" spans="1:10" hidden="1" x14ac:dyDescent="0.25">
      <c r="A605" s="20" t="s">
        <v>9031</v>
      </c>
      <c r="B605" s="20" t="s">
        <v>8845</v>
      </c>
      <c r="C605" s="32" t="str">
        <f>Table_Query_from_KACAU10[[#This Row],[CODE]]</f>
        <v>KPIRSV76</v>
      </c>
      <c r="D605" s="20" t="s">
        <v>10</v>
      </c>
      <c r="F605" s="21"/>
      <c r="H605" s="20" t="s">
        <v>78</v>
      </c>
      <c r="I605" s="20" t="s">
        <v>9138</v>
      </c>
      <c r="J605" s="20" t="s">
        <v>7</v>
      </c>
    </row>
    <row r="606" spans="1:10" hidden="1" x14ac:dyDescent="0.25">
      <c r="A606" s="20" t="s">
        <v>8992</v>
      </c>
      <c r="B606" s="20" t="s">
        <v>8803</v>
      </c>
      <c r="C606" s="32" t="str">
        <f>Table_Query_from_KACAU10[[#This Row],[CODE]]</f>
        <v>KPIRSV37</v>
      </c>
      <c r="D606" s="20" t="s">
        <v>10</v>
      </c>
      <c r="F606" s="21"/>
      <c r="H606" s="20" t="s">
        <v>78</v>
      </c>
      <c r="I606" s="20" t="s">
        <v>9138</v>
      </c>
      <c r="J606" s="20" t="s">
        <v>7</v>
      </c>
    </row>
    <row r="607" spans="1:10" ht="38.25" hidden="1" x14ac:dyDescent="0.25">
      <c r="A607" s="20" t="s">
        <v>9114</v>
      </c>
      <c r="B607" s="20" t="s">
        <v>8933</v>
      </c>
      <c r="C607" s="32" t="str">
        <f>Table_Query_from_KACAU10[[#This Row],[CODE]]</f>
        <v>KPIRSV159</v>
      </c>
      <c r="D607" s="20" t="s">
        <v>10</v>
      </c>
      <c r="F607" s="21"/>
      <c r="H607" s="20" t="s">
        <v>78</v>
      </c>
      <c r="I607" s="20" t="s">
        <v>9135</v>
      </c>
      <c r="J607" s="20" t="s">
        <v>7</v>
      </c>
    </row>
    <row r="608" spans="1:10" hidden="1" x14ac:dyDescent="0.25">
      <c r="A608" s="20" t="s">
        <v>10657</v>
      </c>
      <c r="B608" s="20" t="s">
        <v>10658</v>
      </c>
      <c r="C608" s="32" t="str">
        <f>Table_Query_from_KACAU10[[#This Row],[CODE]]</f>
        <v>KPIRSVDRSV159</v>
      </c>
      <c r="D608" s="20" t="s">
        <v>10</v>
      </c>
      <c r="F608" s="21"/>
      <c r="H608" s="20" t="s">
        <v>78</v>
      </c>
      <c r="I608" s="20" t="s">
        <v>9135</v>
      </c>
      <c r="J608" s="20" t="s">
        <v>7</v>
      </c>
    </row>
    <row r="609" spans="1:10" hidden="1" x14ac:dyDescent="0.25">
      <c r="A609" s="20" t="s">
        <v>10667</v>
      </c>
      <c r="B609" s="20" t="s">
        <v>10668</v>
      </c>
      <c r="C609" s="32" t="str">
        <f>Table_Query_from_KACAU10[[#This Row],[CODE]]</f>
        <v>KPIRSVLOU159</v>
      </c>
      <c r="D609" s="20" t="s">
        <v>10</v>
      </c>
      <c r="F609" s="21"/>
      <c r="H609" s="20" t="s">
        <v>78</v>
      </c>
      <c r="I609" s="20" t="s">
        <v>9136</v>
      </c>
      <c r="J609" s="20" t="s">
        <v>7</v>
      </c>
    </row>
    <row r="610" spans="1:10" hidden="1" x14ac:dyDescent="0.25">
      <c r="A610" s="20" t="s">
        <v>4590</v>
      </c>
      <c r="B610" s="20" t="s">
        <v>4591</v>
      </c>
      <c r="C610" s="32" t="str">
        <f>Table_Query_from_KACAU10[[#This Row],[CODE]]</f>
        <v>KPI5048</v>
      </c>
      <c r="D610" s="20" t="s">
        <v>10</v>
      </c>
      <c r="F610" s="21"/>
      <c r="H610" s="20" t="s">
        <v>78</v>
      </c>
      <c r="I610" s="20" t="s">
        <v>3804</v>
      </c>
      <c r="J610" s="20" t="s">
        <v>7</v>
      </c>
    </row>
    <row r="611" spans="1:10" hidden="1" x14ac:dyDescent="0.25">
      <c r="A611" s="20" t="s">
        <v>5558</v>
      </c>
      <c r="B611" s="20" t="s">
        <v>5559</v>
      </c>
      <c r="C611" s="32" t="str">
        <f>Table_Query_from_KACAU10[[#This Row],[CODE]]</f>
        <v>KPI7805</v>
      </c>
      <c r="D611" s="20" t="s">
        <v>10</v>
      </c>
      <c r="F611" s="21"/>
      <c r="H611" s="20" t="s">
        <v>78</v>
      </c>
      <c r="I611" s="20" t="s">
        <v>620</v>
      </c>
      <c r="J611" s="20" t="s">
        <v>7</v>
      </c>
    </row>
    <row r="612" spans="1:10" ht="38.25" hidden="1" x14ac:dyDescent="0.25">
      <c r="A612" s="20" t="s">
        <v>10150</v>
      </c>
      <c r="B612" s="20" t="s">
        <v>9902</v>
      </c>
      <c r="C612" s="32" t="str">
        <f>Table_Query_from_KACAU10[[#This Row],[CODE]]</f>
        <v>KPIOPR122</v>
      </c>
      <c r="D612" s="20" t="s">
        <v>10</v>
      </c>
      <c r="F612" s="21"/>
      <c r="H612" s="20" t="s">
        <v>78</v>
      </c>
      <c r="I612" s="20" t="s">
        <v>9975</v>
      </c>
      <c r="J612" s="20" t="s">
        <v>7</v>
      </c>
    </row>
    <row r="613" spans="1:10" hidden="1" x14ac:dyDescent="0.25">
      <c r="A613" s="20" t="s">
        <v>10103</v>
      </c>
      <c r="B613" s="20" t="s">
        <v>9842</v>
      </c>
      <c r="C613" s="32" t="str">
        <f>Table_Query_from_KACAU10[[#This Row],[CODE]]</f>
        <v>KPIOPR75</v>
      </c>
      <c r="D613" s="20" t="s">
        <v>10</v>
      </c>
      <c r="F613" s="21"/>
      <c r="H613" s="20" t="s">
        <v>78</v>
      </c>
      <c r="I613" s="20" t="s">
        <v>9967</v>
      </c>
      <c r="J613" s="20" t="s">
        <v>7</v>
      </c>
    </row>
    <row r="614" spans="1:10" hidden="1" x14ac:dyDescent="0.25">
      <c r="A614" s="20" t="s">
        <v>10067</v>
      </c>
      <c r="B614" s="20" t="s">
        <v>9800</v>
      </c>
      <c r="C614" s="32" t="str">
        <f>Table_Query_from_KACAU10[[#This Row],[CODE]]</f>
        <v>KPIOPR39</v>
      </c>
      <c r="D614" s="20" t="s">
        <v>10</v>
      </c>
      <c r="F614" s="21"/>
      <c r="H614" s="20" t="s">
        <v>78</v>
      </c>
      <c r="I614" s="20" t="s">
        <v>9958</v>
      </c>
      <c r="J614" s="20" t="s">
        <v>7</v>
      </c>
    </row>
    <row r="615" spans="1:10" hidden="1" x14ac:dyDescent="0.25">
      <c r="A615" s="20" t="s">
        <v>5776</v>
      </c>
      <c r="B615" s="20" t="s">
        <v>5777</v>
      </c>
      <c r="C615" s="32" t="str">
        <f>Table_Query_from_KACAU10[[#This Row],[CODE]]</f>
        <v>KPI8001</v>
      </c>
      <c r="D615" s="20" t="s">
        <v>10</v>
      </c>
      <c r="F615" s="21"/>
      <c r="H615" s="20" t="s">
        <v>78</v>
      </c>
      <c r="I615" s="20" t="s">
        <v>4117</v>
      </c>
      <c r="J615" s="20" t="s">
        <v>7</v>
      </c>
    </row>
    <row r="616" spans="1:10" hidden="1" x14ac:dyDescent="0.25">
      <c r="A616" s="20" t="s">
        <v>5344</v>
      </c>
      <c r="B616" s="20" t="s">
        <v>5345</v>
      </c>
      <c r="C616" s="32" t="str">
        <f>Table_Query_from_KACAU10[[#This Row],[CODE]]</f>
        <v>KPI7036</v>
      </c>
      <c r="D616" s="20" t="s">
        <v>10</v>
      </c>
      <c r="F616" s="21"/>
      <c r="H616" s="20" t="s">
        <v>78</v>
      </c>
      <c r="I616" s="20" t="s">
        <v>4038</v>
      </c>
      <c r="J616" s="20" t="s">
        <v>7</v>
      </c>
    </row>
    <row r="617" spans="1:10" hidden="1" x14ac:dyDescent="0.25">
      <c r="A617" s="20" t="s">
        <v>5342</v>
      </c>
      <c r="B617" s="20" t="s">
        <v>5343</v>
      </c>
      <c r="C617" s="32" t="str">
        <f>Table_Query_from_KACAU10[[#This Row],[CODE]]</f>
        <v>KPI7035</v>
      </c>
      <c r="D617" s="20" t="s">
        <v>10</v>
      </c>
      <c r="F617" s="21"/>
      <c r="H617" s="20" t="s">
        <v>78</v>
      </c>
      <c r="I617" s="20" t="s">
        <v>3972</v>
      </c>
      <c r="J617" s="20" t="s">
        <v>7</v>
      </c>
    </row>
    <row r="618" spans="1:10" ht="38.25" hidden="1" x14ac:dyDescent="0.25">
      <c r="A618" s="20" t="s">
        <v>8994</v>
      </c>
      <c r="B618" s="20" t="s">
        <v>8805</v>
      </c>
      <c r="C618" s="32" t="str">
        <f>Table_Query_from_KACAU10[[#This Row],[CODE]]</f>
        <v>KPIRSV39</v>
      </c>
      <c r="D618" s="20" t="s">
        <v>10</v>
      </c>
      <c r="F618" s="21"/>
      <c r="H618" s="20" t="s">
        <v>78</v>
      </c>
      <c r="I618" s="20" t="s">
        <v>9140</v>
      </c>
      <c r="J618" s="20" t="s">
        <v>7</v>
      </c>
    </row>
    <row r="619" spans="1:10" hidden="1" x14ac:dyDescent="0.25">
      <c r="A619" s="20" t="s">
        <v>9716</v>
      </c>
      <c r="B619" s="20" t="s">
        <v>9717</v>
      </c>
      <c r="C619" s="32" t="str">
        <f>Table_Query_from_KACAU10[[#This Row],[CODE]]</f>
        <v>KPIRND89</v>
      </c>
      <c r="D619" s="20" t="s">
        <v>10</v>
      </c>
      <c r="F619" s="21"/>
      <c r="H619" s="20" t="s">
        <v>78</v>
      </c>
      <c r="I619" s="20" t="s">
        <v>9373</v>
      </c>
      <c r="J619" s="20" t="s">
        <v>7</v>
      </c>
    </row>
    <row r="620" spans="1:10" hidden="1" x14ac:dyDescent="0.25">
      <c r="A620" s="20" t="s">
        <v>4321</v>
      </c>
      <c r="B620" s="20" t="s">
        <v>4322</v>
      </c>
      <c r="C620" s="32" t="str">
        <f>Table_Query_from_KACAU10[[#This Row],[CODE]]</f>
        <v>KPI4024</v>
      </c>
      <c r="D620" s="20" t="s">
        <v>10</v>
      </c>
      <c r="F620" s="21"/>
      <c r="H620" s="20" t="s">
        <v>78</v>
      </c>
      <c r="I620" s="20" t="s">
        <v>612</v>
      </c>
      <c r="J620" s="20" t="s">
        <v>7</v>
      </c>
    </row>
    <row r="621" spans="1:10" ht="25.5" hidden="1" x14ac:dyDescent="0.25">
      <c r="A621" s="20" t="s">
        <v>5846</v>
      </c>
      <c r="B621" s="20" t="s">
        <v>5847</v>
      </c>
      <c r="C621" s="32" t="str">
        <f>Table_Query_from_KACAU10[[#This Row],[CODE]]</f>
        <v>KPI8036</v>
      </c>
      <c r="D621" s="20" t="s">
        <v>10</v>
      </c>
      <c r="F621" s="21"/>
      <c r="H621" s="20" t="s">
        <v>78</v>
      </c>
      <c r="I621" s="20" t="s">
        <v>70</v>
      </c>
      <c r="J621" s="20" t="s">
        <v>7</v>
      </c>
    </row>
    <row r="622" spans="1:10" hidden="1" x14ac:dyDescent="0.25">
      <c r="A622" s="20" t="s">
        <v>10553</v>
      </c>
      <c r="B622" s="20" t="s">
        <v>10554</v>
      </c>
      <c r="C622" s="32" t="str">
        <f>Table_Query_from_KACAU10[[#This Row],[CODE]]</f>
        <v>KPINTH57</v>
      </c>
      <c r="D622" s="20" t="s">
        <v>10</v>
      </c>
      <c r="F622" s="21"/>
      <c r="H622" s="20" t="s">
        <v>78</v>
      </c>
      <c r="I622" s="20" t="s">
        <v>10260</v>
      </c>
      <c r="J622" s="20" t="s">
        <v>7</v>
      </c>
    </row>
    <row r="623" spans="1:10" hidden="1" x14ac:dyDescent="0.25">
      <c r="A623" s="20" t="s">
        <v>10412</v>
      </c>
      <c r="B623" s="20" t="s">
        <v>10413</v>
      </c>
      <c r="C623" s="32" t="str">
        <f>Table_Query_from_KACAU10[[#This Row],[CODE]]</f>
        <v>KPINTH115</v>
      </c>
      <c r="D623" s="20" t="s">
        <v>10</v>
      </c>
      <c r="F623" s="21"/>
      <c r="H623" s="20" t="s">
        <v>78</v>
      </c>
      <c r="I623" s="20" t="s">
        <v>10260</v>
      </c>
      <c r="J623" s="20" t="s">
        <v>7</v>
      </c>
    </row>
    <row r="624" spans="1:10" hidden="1" x14ac:dyDescent="0.25">
      <c r="A624" s="20" t="s">
        <v>2060</v>
      </c>
      <c r="B624" s="20" t="s">
        <v>1117</v>
      </c>
      <c r="C624" s="32" t="str">
        <f>Table_Query_from_KACAU10[[#This Row],[CODE]]</f>
        <v>KPI179</v>
      </c>
      <c r="D624" s="20" t="s">
        <v>10</v>
      </c>
      <c r="F624" s="21"/>
      <c r="H624" s="20" t="s">
        <v>78</v>
      </c>
      <c r="I624" s="20" t="s">
        <v>574</v>
      </c>
      <c r="J624" s="20" t="s">
        <v>7</v>
      </c>
    </row>
    <row r="625" spans="1:10" hidden="1" x14ac:dyDescent="0.25">
      <c r="A625" s="20" t="s">
        <v>4904</v>
      </c>
      <c r="B625" s="20" t="s">
        <v>4905</v>
      </c>
      <c r="C625" s="32" t="str">
        <f>Table_Query_from_KACAU10[[#This Row],[CODE]]</f>
        <v>KPI5615</v>
      </c>
      <c r="D625" s="20" t="s">
        <v>10</v>
      </c>
      <c r="F625" s="21"/>
      <c r="H625" s="20" t="s">
        <v>42</v>
      </c>
      <c r="I625" s="20" t="s">
        <v>3892</v>
      </c>
      <c r="J625" s="20" t="s">
        <v>7</v>
      </c>
    </row>
    <row r="626" spans="1:10" ht="51" hidden="1" x14ac:dyDescent="0.25">
      <c r="A626" s="20" t="s">
        <v>10589</v>
      </c>
      <c r="B626" s="20" t="s">
        <v>10590</v>
      </c>
      <c r="C626" s="32" t="str">
        <f>Table_Query_from_KACAU10[[#This Row],[CODE]]</f>
        <v>KPINTH75</v>
      </c>
      <c r="D626" s="20" t="s">
        <v>10</v>
      </c>
      <c r="F626" s="21"/>
      <c r="H626" s="20" t="s">
        <v>78</v>
      </c>
      <c r="I626" s="20" t="s">
        <v>3892</v>
      </c>
      <c r="J626" s="20" t="s">
        <v>7</v>
      </c>
    </row>
    <row r="627" spans="1:10" ht="25.5" hidden="1" x14ac:dyDescent="0.25">
      <c r="A627" s="20" t="s">
        <v>4900</v>
      </c>
      <c r="B627" s="20" t="s">
        <v>4901</v>
      </c>
      <c r="C627" s="32" t="str">
        <f>Table_Query_from_KACAU10[[#This Row],[CODE]]</f>
        <v>KPI5613</v>
      </c>
      <c r="D627" s="20" t="s">
        <v>10</v>
      </c>
      <c r="F627" s="21"/>
      <c r="H627" s="20" t="s">
        <v>78</v>
      </c>
      <c r="I627" s="20" t="s">
        <v>3886</v>
      </c>
      <c r="J627" s="20" t="s">
        <v>7</v>
      </c>
    </row>
    <row r="628" spans="1:10" hidden="1" x14ac:dyDescent="0.25">
      <c r="A628" s="20" t="s">
        <v>2061</v>
      </c>
      <c r="B628" s="20" t="s">
        <v>1118</v>
      </c>
      <c r="C628" s="32" t="str">
        <f>Table_Query_from_KACAU10[[#This Row],[CODE]]</f>
        <v>KPI180</v>
      </c>
      <c r="D628" s="20" t="s">
        <v>10</v>
      </c>
      <c r="F628" s="21"/>
      <c r="H628" s="20" t="s">
        <v>78</v>
      </c>
      <c r="I628" s="20" t="s">
        <v>706</v>
      </c>
      <c r="J628" s="20" t="s">
        <v>7</v>
      </c>
    </row>
    <row r="629" spans="1:10" hidden="1" x14ac:dyDescent="0.25">
      <c r="A629" s="20" t="s">
        <v>2062</v>
      </c>
      <c r="B629" s="20" t="s">
        <v>1119</v>
      </c>
      <c r="C629" s="32" t="str">
        <f>Table_Query_from_KACAU10[[#This Row],[CODE]]</f>
        <v>KPI181</v>
      </c>
      <c r="D629" s="20" t="s">
        <v>10</v>
      </c>
      <c r="F629" s="21"/>
      <c r="H629" s="20" t="s">
        <v>78</v>
      </c>
      <c r="I629" s="20" t="s">
        <v>555</v>
      </c>
      <c r="J629" s="20" t="s">
        <v>7</v>
      </c>
    </row>
    <row r="630" spans="1:10" hidden="1" x14ac:dyDescent="0.25">
      <c r="A630" s="20" t="s">
        <v>10595</v>
      </c>
      <c r="B630" s="20" t="s">
        <v>10596</v>
      </c>
      <c r="C630" s="32" t="str">
        <f>Table_Query_from_KACAU10[[#This Row],[CODE]]</f>
        <v>KPINTH78</v>
      </c>
      <c r="D630" s="20" t="s">
        <v>10</v>
      </c>
      <c r="F630" s="21"/>
      <c r="H630" s="20" t="s">
        <v>78</v>
      </c>
      <c r="I630" s="20" t="s">
        <v>10278</v>
      </c>
      <c r="J630" s="20" t="s">
        <v>7</v>
      </c>
    </row>
    <row r="631" spans="1:10" hidden="1" x14ac:dyDescent="0.25">
      <c r="A631" s="20" t="s">
        <v>4640</v>
      </c>
      <c r="B631" s="20" t="s">
        <v>4641</v>
      </c>
      <c r="C631" s="32" t="str">
        <f>Table_Query_from_KACAU10[[#This Row],[CODE]]</f>
        <v>KPI5074</v>
      </c>
      <c r="D631" s="20" t="s">
        <v>10</v>
      </c>
      <c r="F631" s="21"/>
      <c r="H631" s="20" t="s">
        <v>78</v>
      </c>
      <c r="I631" s="20" t="s">
        <v>3817</v>
      </c>
      <c r="J631" s="20" t="s">
        <v>7</v>
      </c>
    </row>
    <row r="632" spans="1:10" hidden="1" x14ac:dyDescent="0.25">
      <c r="A632" s="20" t="s">
        <v>4642</v>
      </c>
      <c r="B632" s="20" t="s">
        <v>4643</v>
      </c>
      <c r="C632" s="32" t="str">
        <f>Table_Query_from_KACAU10[[#This Row],[CODE]]</f>
        <v>KPI5075</v>
      </c>
      <c r="D632" s="20" t="s">
        <v>10</v>
      </c>
      <c r="F632" s="21"/>
      <c r="H632" s="20" t="s">
        <v>78</v>
      </c>
      <c r="I632" s="20" t="s">
        <v>3835</v>
      </c>
      <c r="J632" s="20" t="s">
        <v>7</v>
      </c>
    </row>
    <row r="633" spans="1:10" hidden="1" x14ac:dyDescent="0.25">
      <c r="A633" s="20" t="s">
        <v>2063</v>
      </c>
      <c r="B633" s="20" t="s">
        <v>1120</v>
      </c>
      <c r="C633" s="32" t="str">
        <f>Table_Query_from_KACAU10[[#This Row],[CODE]]</f>
        <v>KPI182</v>
      </c>
      <c r="D633" s="20" t="s">
        <v>10</v>
      </c>
      <c r="F633" s="21"/>
      <c r="H633" s="20" t="s">
        <v>78</v>
      </c>
      <c r="I633" s="20" t="s">
        <v>555</v>
      </c>
      <c r="J633" s="20" t="s">
        <v>7</v>
      </c>
    </row>
    <row r="634" spans="1:10" hidden="1" x14ac:dyDescent="0.25">
      <c r="A634" s="20" t="s">
        <v>5529</v>
      </c>
      <c r="B634" s="20" t="s">
        <v>5530</v>
      </c>
      <c r="C634" s="32" t="str">
        <f>Table_Query_from_KACAU10[[#This Row],[CODE]]</f>
        <v>KPI7764</v>
      </c>
      <c r="D634" s="20" t="s">
        <v>10</v>
      </c>
      <c r="F634" s="21"/>
      <c r="H634" s="20" t="s">
        <v>78</v>
      </c>
      <c r="I634" s="20" t="s">
        <v>3978</v>
      </c>
      <c r="J634" s="20" t="s">
        <v>7</v>
      </c>
    </row>
    <row r="635" spans="1:10" hidden="1" x14ac:dyDescent="0.25">
      <c r="A635" s="20" t="s">
        <v>5576</v>
      </c>
      <c r="B635" s="20" t="s">
        <v>5577</v>
      </c>
      <c r="C635" s="32" t="str">
        <f>Table_Query_from_KACAU10[[#This Row],[CODE]]</f>
        <v>KPI7814</v>
      </c>
      <c r="D635" s="20" t="s">
        <v>10</v>
      </c>
      <c r="F635" s="21"/>
      <c r="H635" s="20" t="s">
        <v>78</v>
      </c>
      <c r="I635" s="20" t="s">
        <v>543</v>
      </c>
      <c r="J635" s="20" t="s">
        <v>7</v>
      </c>
    </row>
    <row r="636" spans="1:10" hidden="1" x14ac:dyDescent="0.25">
      <c r="A636" s="20" t="s">
        <v>4528</v>
      </c>
      <c r="B636" s="20" t="s">
        <v>4529</v>
      </c>
      <c r="C636" s="32" t="str">
        <f>Table_Query_from_KACAU10[[#This Row],[CODE]]</f>
        <v>KPI5016</v>
      </c>
      <c r="D636" s="20" t="s">
        <v>10</v>
      </c>
      <c r="F636" s="21"/>
      <c r="H636" s="20" t="s">
        <v>78</v>
      </c>
      <c r="I636" s="20" t="s">
        <v>3817</v>
      </c>
      <c r="J636" s="20" t="s">
        <v>7</v>
      </c>
    </row>
    <row r="637" spans="1:10" hidden="1" x14ac:dyDescent="0.25">
      <c r="A637" s="20" t="s">
        <v>8398</v>
      </c>
      <c r="B637" s="20" t="s">
        <v>7669</v>
      </c>
      <c r="C637" s="32" t="str">
        <f>Table_Query_from_KACAU10[[#This Row],[CODE]]</f>
        <v>KPIHCM63</v>
      </c>
      <c r="D637" s="20" t="s">
        <v>10</v>
      </c>
      <c r="F637" s="21"/>
      <c r="H637" s="20" t="s">
        <v>78</v>
      </c>
      <c r="I637" s="20" t="s">
        <v>8433</v>
      </c>
      <c r="J637" s="20" t="s">
        <v>7</v>
      </c>
    </row>
    <row r="638" spans="1:10" hidden="1" x14ac:dyDescent="0.25">
      <c r="A638" s="20" t="s">
        <v>8425</v>
      </c>
      <c r="B638" s="20" t="s">
        <v>7690</v>
      </c>
      <c r="C638" s="32" t="str">
        <f>Table_Query_from_KACAU10[[#This Row],[CODE]]</f>
        <v>KPIHCM90</v>
      </c>
      <c r="D638" s="20" t="s">
        <v>10</v>
      </c>
      <c r="F638" s="21"/>
      <c r="H638" s="20" t="s">
        <v>78</v>
      </c>
      <c r="I638" s="20" t="s">
        <v>8433</v>
      </c>
      <c r="J638" s="20" t="s">
        <v>7</v>
      </c>
    </row>
    <row r="639" spans="1:10" ht="25.5" hidden="1" x14ac:dyDescent="0.25">
      <c r="A639" s="20" t="s">
        <v>8411</v>
      </c>
      <c r="B639" s="20" t="s">
        <v>7679</v>
      </c>
      <c r="C639" s="32" t="str">
        <f>Table_Query_from_KACAU10[[#This Row],[CODE]]</f>
        <v>KPIHCM76</v>
      </c>
      <c r="D639" s="20" t="s">
        <v>10</v>
      </c>
      <c r="F639" s="21"/>
      <c r="H639" s="20" t="s">
        <v>78</v>
      </c>
      <c r="I639" s="20" t="s">
        <v>8433</v>
      </c>
      <c r="J639" s="20" t="s">
        <v>7</v>
      </c>
    </row>
    <row r="640" spans="1:10" hidden="1" x14ac:dyDescent="0.25">
      <c r="A640" s="20" t="s">
        <v>4644</v>
      </c>
      <c r="B640" s="20" t="s">
        <v>4645</v>
      </c>
      <c r="C640" s="32" t="str">
        <f>Table_Query_from_KACAU10[[#This Row],[CODE]]</f>
        <v>KPI5076</v>
      </c>
      <c r="D640" s="20" t="s">
        <v>10</v>
      </c>
      <c r="F640" s="21"/>
      <c r="H640" s="20" t="s">
        <v>78</v>
      </c>
      <c r="I640" s="20" t="s">
        <v>3856</v>
      </c>
      <c r="J640" s="20" t="s">
        <v>7</v>
      </c>
    </row>
    <row r="641" spans="1:10" hidden="1" x14ac:dyDescent="0.25">
      <c r="A641" s="20" t="s">
        <v>4646</v>
      </c>
      <c r="B641" s="20" t="s">
        <v>4647</v>
      </c>
      <c r="C641" s="32" t="str">
        <f>Table_Query_from_KACAU10[[#This Row],[CODE]]</f>
        <v>KPI5077</v>
      </c>
      <c r="D641" s="20" t="s">
        <v>10</v>
      </c>
      <c r="F641" s="21"/>
      <c r="H641" s="20" t="s">
        <v>78</v>
      </c>
      <c r="I641" s="20" t="s">
        <v>3856</v>
      </c>
      <c r="J641" s="20" t="s">
        <v>7</v>
      </c>
    </row>
    <row r="642" spans="1:10" hidden="1" x14ac:dyDescent="0.25">
      <c r="A642" s="20" t="s">
        <v>2064</v>
      </c>
      <c r="B642" s="20" t="s">
        <v>1121</v>
      </c>
      <c r="C642" s="32" t="str">
        <f>Table_Query_from_KACAU10[[#This Row],[CODE]]</f>
        <v>KPI183</v>
      </c>
      <c r="D642" s="20" t="s">
        <v>10</v>
      </c>
      <c r="F642" s="21"/>
      <c r="H642" s="20" t="s">
        <v>78</v>
      </c>
      <c r="I642" s="20" t="s">
        <v>608</v>
      </c>
      <c r="J642" s="20" t="s">
        <v>7</v>
      </c>
    </row>
    <row r="643" spans="1:10" hidden="1" x14ac:dyDescent="0.25">
      <c r="A643" s="20" t="s">
        <v>2065</v>
      </c>
      <c r="B643" s="20" t="s">
        <v>1122</v>
      </c>
      <c r="C643" s="32" t="str">
        <f>Table_Query_from_KACAU10[[#This Row],[CODE]]</f>
        <v>KPI184</v>
      </c>
      <c r="D643" s="20" t="s">
        <v>10</v>
      </c>
      <c r="F643" s="21"/>
      <c r="H643" s="20" t="s">
        <v>78</v>
      </c>
      <c r="I643" s="20" t="s">
        <v>601</v>
      </c>
      <c r="J643" s="20" t="s">
        <v>7</v>
      </c>
    </row>
    <row r="644" spans="1:10" hidden="1" x14ac:dyDescent="0.25">
      <c r="A644" s="20" t="s">
        <v>10597</v>
      </c>
      <c r="B644" s="20" t="s">
        <v>10598</v>
      </c>
      <c r="C644" s="32" t="str">
        <f>Table_Query_from_KACAU10[[#This Row],[CODE]]</f>
        <v>KPINTH79</v>
      </c>
      <c r="D644" s="20" t="s">
        <v>10</v>
      </c>
      <c r="F644" s="21"/>
      <c r="H644" s="20" t="s">
        <v>78</v>
      </c>
      <c r="I644" s="20" t="s">
        <v>825</v>
      </c>
      <c r="J644" s="20" t="s">
        <v>7</v>
      </c>
    </row>
    <row r="645" spans="1:10" hidden="1" x14ac:dyDescent="0.25">
      <c r="A645" s="20" t="s">
        <v>2066</v>
      </c>
      <c r="B645" s="20" t="s">
        <v>1123</v>
      </c>
      <c r="C645" s="32" t="str">
        <f>Table_Query_from_KACAU10[[#This Row],[CODE]]</f>
        <v>KPI185</v>
      </c>
      <c r="D645" s="20" t="s">
        <v>10</v>
      </c>
      <c r="F645" s="21"/>
      <c r="H645" s="20" t="s">
        <v>78</v>
      </c>
      <c r="I645" s="20" t="s">
        <v>678</v>
      </c>
      <c r="J645" s="20" t="s">
        <v>7</v>
      </c>
    </row>
    <row r="646" spans="1:10" hidden="1" x14ac:dyDescent="0.25">
      <c r="A646" s="20" t="s">
        <v>6025</v>
      </c>
      <c r="B646" s="20" t="s">
        <v>6026</v>
      </c>
      <c r="C646" s="32" t="str">
        <f>Table_Query_from_KACAU10[[#This Row],[CODE]]</f>
        <v>KPI8220</v>
      </c>
      <c r="D646" s="20" t="s">
        <v>10</v>
      </c>
      <c r="F646" s="21"/>
      <c r="H646" s="20" t="s">
        <v>78</v>
      </c>
      <c r="I646" s="20" t="s">
        <v>3633</v>
      </c>
      <c r="J646" s="20" t="s">
        <v>7</v>
      </c>
    </row>
    <row r="647" spans="1:10" hidden="1" x14ac:dyDescent="0.25">
      <c r="A647" s="20" t="s">
        <v>7364</v>
      </c>
      <c r="B647" s="20" t="s">
        <v>7200</v>
      </c>
      <c r="C647" s="32" t="str">
        <f>Table_Query_from_KACAU10[[#This Row],[CODE]]</f>
        <v>KPI_RND35</v>
      </c>
      <c r="D647" s="20" t="s">
        <v>10</v>
      </c>
      <c r="F647" s="21"/>
      <c r="H647" s="20" t="s">
        <v>78</v>
      </c>
      <c r="I647" s="20" t="s">
        <v>581</v>
      </c>
      <c r="J647" s="20" t="s">
        <v>7</v>
      </c>
    </row>
    <row r="648" spans="1:10" ht="38.25" hidden="1" x14ac:dyDescent="0.25">
      <c r="A648" s="20" t="s">
        <v>5924</v>
      </c>
      <c r="B648" s="20" t="s">
        <v>5925</v>
      </c>
      <c r="C648" s="32" t="str">
        <f>Table_Query_from_KACAU10[[#This Row],[CODE]]</f>
        <v>KPI8075</v>
      </c>
      <c r="D648" s="20" t="s">
        <v>10</v>
      </c>
      <c r="F648" s="21"/>
      <c r="H648" s="20" t="s">
        <v>78</v>
      </c>
      <c r="I648" s="20" t="s">
        <v>70</v>
      </c>
      <c r="J648" s="20" t="s">
        <v>7</v>
      </c>
    </row>
    <row r="649" spans="1:10" ht="38.25" hidden="1" x14ac:dyDescent="0.25">
      <c r="A649" s="20" t="s">
        <v>5954</v>
      </c>
      <c r="B649" s="20" t="s">
        <v>5925</v>
      </c>
      <c r="C649" s="32" t="str">
        <f>Table_Query_from_KACAU10[[#This Row],[CODE]]</f>
        <v>KPI8093</v>
      </c>
      <c r="D649" s="20" t="s">
        <v>10</v>
      </c>
      <c r="F649" s="21"/>
      <c r="H649" s="20" t="s">
        <v>78</v>
      </c>
      <c r="I649" s="20" t="s">
        <v>70</v>
      </c>
      <c r="J649" s="20" t="s">
        <v>7</v>
      </c>
    </row>
    <row r="650" spans="1:10" hidden="1" x14ac:dyDescent="0.25">
      <c r="A650" s="20" t="s">
        <v>5968</v>
      </c>
      <c r="B650" s="20" t="s">
        <v>5925</v>
      </c>
      <c r="C650" s="32" t="str">
        <f>Table_Query_from_KACAU10[[#This Row],[CODE]]</f>
        <v>KPI8106</v>
      </c>
      <c r="D650" s="20" t="s">
        <v>10</v>
      </c>
      <c r="F650" s="21"/>
      <c r="H650" s="20" t="s">
        <v>78</v>
      </c>
      <c r="I650" s="20" t="s">
        <v>70</v>
      </c>
      <c r="J650" s="20" t="s">
        <v>7</v>
      </c>
    </row>
    <row r="651" spans="1:10" hidden="1" x14ac:dyDescent="0.25">
      <c r="A651" s="20" t="s">
        <v>5983</v>
      </c>
      <c r="B651" s="20" t="s">
        <v>5925</v>
      </c>
      <c r="C651" s="32" t="str">
        <f>Table_Query_from_KACAU10[[#This Row],[CODE]]</f>
        <v>KPI8120</v>
      </c>
      <c r="D651" s="20" t="s">
        <v>10</v>
      </c>
      <c r="F651" s="21"/>
      <c r="H651" s="20" t="s">
        <v>78</v>
      </c>
      <c r="I651" s="20" t="s">
        <v>70</v>
      </c>
      <c r="J651" s="20" t="s">
        <v>7</v>
      </c>
    </row>
    <row r="652" spans="1:10" hidden="1" x14ac:dyDescent="0.25">
      <c r="A652" s="20" t="s">
        <v>5483</v>
      </c>
      <c r="B652" s="20" t="s">
        <v>5484</v>
      </c>
      <c r="C652" s="32" t="str">
        <f>Table_Query_from_KACAU10[[#This Row],[CODE]]</f>
        <v>KPI7604</v>
      </c>
      <c r="D652" s="20" t="s">
        <v>10</v>
      </c>
      <c r="F652" s="21"/>
      <c r="H652" s="20" t="s">
        <v>78</v>
      </c>
      <c r="I652" s="20" t="s">
        <v>857</v>
      </c>
      <c r="J652" s="20" t="s">
        <v>7</v>
      </c>
    </row>
    <row r="653" spans="1:10" hidden="1" x14ac:dyDescent="0.25">
      <c r="A653" s="20" t="s">
        <v>10404</v>
      </c>
      <c r="B653" s="20" t="s">
        <v>10405</v>
      </c>
      <c r="C653" s="32" t="str">
        <f>Table_Query_from_KACAU10[[#This Row],[CODE]]</f>
        <v>KPINTH111</v>
      </c>
      <c r="D653" s="20" t="s">
        <v>10</v>
      </c>
      <c r="F653" s="21"/>
      <c r="H653" s="20" t="s">
        <v>78</v>
      </c>
      <c r="I653" s="20" t="s">
        <v>801</v>
      </c>
      <c r="J653" s="20" t="s">
        <v>7</v>
      </c>
    </row>
    <row r="654" spans="1:10" hidden="1" x14ac:dyDescent="0.25">
      <c r="A654" s="20" t="s">
        <v>2067</v>
      </c>
      <c r="B654" s="20" t="s">
        <v>1124</v>
      </c>
      <c r="C654" s="32" t="str">
        <f>Table_Query_from_KACAU10[[#This Row],[CODE]]</f>
        <v>KPI186</v>
      </c>
      <c r="D654" s="20" t="s">
        <v>10</v>
      </c>
      <c r="F654" s="21"/>
      <c r="H654" s="20" t="s">
        <v>78</v>
      </c>
      <c r="I654" s="20" t="s">
        <v>510</v>
      </c>
      <c r="J654" s="20" t="s">
        <v>7</v>
      </c>
    </row>
    <row r="655" spans="1:10" hidden="1" x14ac:dyDescent="0.25">
      <c r="A655" s="20" t="s">
        <v>2068</v>
      </c>
      <c r="B655" s="20" t="s">
        <v>1125</v>
      </c>
      <c r="C655" s="32" t="str">
        <f>Table_Query_from_KACAU10[[#This Row],[CODE]]</f>
        <v>KPI187</v>
      </c>
      <c r="D655" s="20" t="s">
        <v>10</v>
      </c>
      <c r="F655" s="21"/>
      <c r="H655" s="20" t="s">
        <v>78</v>
      </c>
      <c r="I655" s="20" t="s">
        <v>574</v>
      </c>
      <c r="J655" s="20" t="s">
        <v>7</v>
      </c>
    </row>
    <row r="656" spans="1:10" hidden="1" x14ac:dyDescent="0.25">
      <c r="A656" s="20" t="s">
        <v>2069</v>
      </c>
      <c r="B656" s="20" t="s">
        <v>1126</v>
      </c>
      <c r="C656" s="32" t="str">
        <f>Table_Query_from_KACAU10[[#This Row],[CODE]]</f>
        <v>KPI188</v>
      </c>
      <c r="D656" s="20" t="s">
        <v>10</v>
      </c>
      <c r="F656" s="21"/>
      <c r="H656" s="20" t="s">
        <v>78</v>
      </c>
      <c r="I656" s="20" t="s">
        <v>823</v>
      </c>
      <c r="J656" s="20" t="s">
        <v>7</v>
      </c>
    </row>
    <row r="657" spans="1:10" hidden="1" x14ac:dyDescent="0.25">
      <c r="A657" s="20" t="s">
        <v>5458</v>
      </c>
      <c r="B657" s="20" t="s">
        <v>5459</v>
      </c>
      <c r="C657" s="32" t="str">
        <f>Table_Query_from_KACAU10[[#This Row],[CODE]]</f>
        <v>KPI7094</v>
      </c>
      <c r="D657" s="20" t="s">
        <v>10</v>
      </c>
      <c r="F657" s="21"/>
      <c r="H657" s="20" t="s">
        <v>78</v>
      </c>
      <c r="I657" s="20" t="s">
        <v>3980</v>
      </c>
      <c r="J657" s="20" t="s">
        <v>7</v>
      </c>
    </row>
    <row r="658" spans="1:10" hidden="1" x14ac:dyDescent="0.25">
      <c r="A658" s="20" t="s">
        <v>2070</v>
      </c>
      <c r="B658" s="20" t="s">
        <v>1127</v>
      </c>
      <c r="C658" s="32" t="str">
        <f>Table_Query_from_KACAU10[[#This Row],[CODE]]</f>
        <v>KPI189</v>
      </c>
      <c r="D658" s="20" t="s">
        <v>10</v>
      </c>
      <c r="F658" s="21"/>
      <c r="H658" s="20" t="s">
        <v>78</v>
      </c>
      <c r="I658" s="20" t="s">
        <v>510</v>
      </c>
      <c r="J658" s="20" t="s">
        <v>7</v>
      </c>
    </row>
    <row r="659" spans="1:10" hidden="1" x14ac:dyDescent="0.25">
      <c r="A659" s="20" t="s">
        <v>2071</v>
      </c>
      <c r="B659" s="20" t="s">
        <v>1128</v>
      </c>
      <c r="C659" s="32" t="str">
        <f>Table_Query_from_KACAU10[[#This Row],[CODE]]</f>
        <v>KPI190</v>
      </c>
      <c r="D659" s="20" t="s">
        <v>10</v>
      </c>
      <c r="F659" s="21"/>
      <c r="H659" s="20" t="s">
        <v>78</v>
      </c>
      <c r="I659" s="20" t="s">
        <v>898</v>
      </c>
      <c r="J659" s="20" t="s">
        <v>7</v>
      </c>
    </row>
    <row r="660" spans="1:10" hidden="1" x14ac:dyDescent="0.25">
      <c r="A660" s="20" t="s">
        <v>2072</v>
      </c>
      <c r="B660" s="20" t="s">
        <v>1129</v>
      </c>
      <c r="C660" s="32" t="str">
        <f>Table_Query_from_KACAU10[[#This Row],[CODE]]</f>
        <v>KPI191</v>
      </c>
      <c r="D660" s="20" t="s">
        <v>10</v>
      </c>
      <c r="F660" s="21"/>
      <c r="H660" s="20" t="s">
        <v>78</v>
      </c>
      <c r="I660" s="20" t="s">
        <v>574</v>
      </c>
      <c r="J660" s="20" t="s">
        <v>7</v>
      </c>
    </row>
    <row r="661" spans="1:10" hidden="1" x14ac:dyDescent="0.25">
      <c r="A661" s="20" t="s">
        <v>2073</v>
      </c>
      <c r="B661" s="20" t="s">
        <v>1130</v>
      </c>
      <c r="C661" s="32" t="str">
        <f>Table_Query_from_KACAU10[[#This Row],[CODE]]</f>
        <v>KPI192</v>
      </c>
      <c r="D661" s="20" t="s">
        <v>10</v>
      </c>
      <c r="F661" s="21"/>
      <c r="H661" s="20" t="s">
        <v>78</v>
      </c>
      <c r="I661" s="20" t="s">
        <v>574</v>
      </c>
      <c r="J661" s="20" t="s">
        <v>7</v>
      </c>
    </row>
    <row r="662" spans="1:10" ht="38.25" hidden="1" x14ac:dyDescent="0.25">
      <c r="A662" s="20" t="s">
        <v>2074</v>
      </c>
      <c r="B662" s="20" t="s">
        <v>1131</v>
      </c>
      <c r="C662" s="32" t="str">
        <f>Table_Query_from_KACAU10[[#This Row],[CODE]]</f>
        <v>KPI193</v>
      </c>
      <c r="D662" s="20" t="s">
        <v>10</v>
      </c>
      <c r="F662" s="21"/>
      <c r="H662" s="20" t="s">
        <v>78</v>
      </c>
      <c r="I662" s="20" t="s">
        <v>555</v>
      </c>
      <c r="J662" s="20" t="s">
        <v>7</v>
      </c>
    </row>
    <row r="663" spans="1:10" hidden="1" x14ac:dyDescent="0.25">
      <c r="A663" s="20" t="s">
        <v>2075</v>
      </c>
      <c r="B663" s="20" t="s">
        <v>277</v>
      </c>
      <c r="C663" s="32" t="str">
        <f>Table_Query_from_KACAU10[[#This Row],[CODE]]</f>
        <v>KPI194</v>
      </c>
      <c r="D663" s="20" t="s">
        <v>10</v>
      </c>
      <c r="F663" s="21"/>
      <c r="H663" s="20" t="s">
        <v>78</v>
      </c>
      <c r="I663" s="20" t="s">
        <v>556</v>
      </c>
      <c r="J663" s="20" t="s">
        <v>7</v>
      </c>
    </row>
    <row r="664" spans="1:10" hidden="1" x14ac:dyDescent="0.25">
      <c r="A664" s="20" t="s">
        <v>2076</v>
      </c>
      <c r="B664" s="20" t="s">
        <v>1132</v>
      </c>
      <c r="C664" s="32" t="str">
        <f>Table_Query_from_KACAU10[[#This Row],[CODE]]</f>
        <v>KPI195</v>
      </c>
      <c r="D664" s="20" t="s">
        <v>10</v>
      </c>
      <c r="F664" s="21"/>
      <c r="H664" s="20" t="s">
        <v>78</v>
      </c>
      <c r="I664" s="20" t="s">
        <v>554</v>
      </c>
      <c r="J664" s="20" t="s">
        <v>7</v>
      </c>
    </row>
    <row r="665" spans="1:10" ht="25.5" hidden="1" x14ac:dyDescent="0.25">
      <c r="A665" s="20" t="s">
        <v>4898</v>
      </c>
      <c r="B665" s="20" t="s">
        <v>4899</v>
      </c>
      <c r="C665" s="32" t="str">
        <f>Table_Query_from_KACAU10[[#This Row],[CODE]]</f>
        <v>KPI5612</v>
      </c>
      <c r="D665" s="20" t="s">
        <v>10</v>
      </c>
      <c r="F665" s="21"/>
      <c r="H665" s="20" t="s">
        <v>78</v>
      </c>
      <c r="I665" s="20" t="s">
        <v>663</v>
      </c>
      <c r="J665" s="20" t="s">
        <v>7</v>
      </c>
    </row>
    <row r="666" spans="1:10" ht="25.5" hidden="1" x14ac:dyDescent="0.25">
      <c r="A666" s="20" t="s">
        <v>4648</v>
      </c>
      <c r="B666" s="20" t="s">
        <v>4649</v>
      </c>
      <c r="C666" s="32" t="str">
        <f>Table_Query_from_KACAU10[[#This Row],[CODE]]</f>
        <v>KPI5078</v>
      </c>
      <c r="D666" s="20" t="s">
        <v>10</v>
      </c>
      <c r="F666" s="21"/>
      <c r="H666" s="20" t="s">
        <v>78</v>
      </c>
      <c r="I666" s="20" t="s">
        <v>3835</v>
      </c>
      <c r="J666" s="20" t="s">
        <v>7</v>
      </c>
    </row>
    <row r="667" spans="1:10" ht="25.5" hidden="1" x14ac:dyDescent="0.25">
      <c r="A667" s="20" t="s">
        <v>2077</v>
      </c>
      <c r="B667" s="20" t="s">
        <v>1133</v>
      </c>
      <c r="C667" s="32" t="str">
        <f>Table_Query_from_KACAU10[[#This Row],[CODE]]</f>
        <v>KPI196</v>
      </c>
      <c r="D667" s="20" t="s">
        <v>10</v>
      </c>
      <c r="F667" s="21"/>
      <c r="H667" s="20" t="s">
        <v>78</v>
      </c>
      <c r="I667" s="20" t="s">
        <v>574</v>
      </c>
      <c r="J667" s="20" t="s">
        <v>7</v>
      </c>
    </row>
    <row r="668" spans="1:10" hidden="1" x14ac:dyDescent="0.25">
      <c r="A668" s="20" t="s">
        <v>4824</v>
      </c>
      <c r="B668" s="20" t="s">
        <v>4825</v>
      </c>
      <c r="C668" s="32" t="str">
        <f>Table_Query_from_KACAU10[[#This Row],[CODE]]</f>
        <v>KPI5575</v>
      </c>
      <c r="D668" s="20" t="s">
        <v>10</v>
      </c>
      <c r="F668" s="21"/>
      <c r="H668" s="20" t="s">
        <v>78</v>
      </c>
      <c r="I668" s="20" t="s">
        <v>794</v>
      </c>
      <c r="J668" s="20" t="s">
        <v>7</v>
      </c>
    </row>
    <row r="669" spans="1:10" ht="25.5" hidden="1" x14ac:dyDescent="0.25">
      <c r="A669" s="20" t="s">
        <v>4840</v>
      </c>
      <c r="B669" s="20" t="s">
        <v>4841</v>
      </c>
      <c r="C669" s="32" t="str">
        <f>Table_Query_from_KACAU10[[#This Row],[CODE]]</f>
        <v>KPI5583</v>
      </c>
      <c r="D669" s="20" t="s">
        <v>10</v>
      </c>
      <c r="F669" s="21"/>
      <c r="H669" s="20" t="s">
        <v>78</v>
      </c>
      <c r="I669" s="20" t="s">
        <v>794</v>
      </c>
      <c r="J669" s="20" t="s">
        <v>7</v>
      </c>
    </row>
    <row r="670" spans="1:10" ht="25.5" hidden="1" x14ac:dyDescent="0.25">
      <c r="A670" s="20" t="s">
        <v>9077</v>
      </c>
      <c r="B670" s="20" t="s">
        <v>8894</v>
      </c>
      <c r="C670" s="32" t="str">
        <f>Table_Query_from_KACAU10[[#This Row],[CODE]]</f>
        <v>KPIRSV122</v>
      </c>
      <c r="D670" s="20" t="s">
        <v>10</v>
      </c>
      <c r="F670" s="21"/>
      <c r="H670" s="20" t="s">
        <v>78</v>
      </c>
      <c r="I670" s="20" t="s">
        <v>9169</v>
      </c>
      <c r="J670" s="20" t="s">
        <v>7</v>
      </c>
    </row>
    <row r="671" spans="1:10" hidden="1" x14ac:dyDescent="0.25">
      <c r="A671" s="20" t="s">
        <v>10088</v>
      </c>
      <c r="B671" s="20" t="s">
        <v>9823</v>
      </c>
      <c r="C671" s="32" t="str">
        <f>Table_Query_from_KACAU10[[#This Row],[CODE]]</f>
        <v>KPIOPR60</v>
      </c>
      <c r="D671" s="20" t="s">
        <v>10</v>
      </c>
      <c r="F671" s="21"/>
      <c r="H671" s="20" t="s">
        <v>78</v>
      </c>
      <c r="I671" s="20" t="s">
        <v>9954</v>
      </c>
      <c r="J671" s="20" t="s">
        <v>7</v>
      </c>
    </row>
    <row r="672" spans="1:10" hidden="1" x14ac:dyDescent="0.25">
      <c r="A672" s="20" t="s">
        <v>10166</v>
      </c>
      <c r="B672" s="20" t="s">
        <v>9939</v>
      </c>
      <c r="C672" s="32" t="str">
        <f>Table_Query_from_KACAU10[[#This Row],[CODE]]</f>
        <v>KPIOPR138</v>
      </c>
      <c r="D672" s="20" t="s">
        <v>10</v>
      </c>
      <c r="F672" s="21"/>
      <c r="H672" s="20" t="s">
        <v>78</v>
      </c>
      <c r="I672" s="20" t="s">
        <v>9998</v>
      </c>
      <c r="J672" s="20" t="s">
        <v>7</v>
      </c>
    </row>
    <row r="673" spans="1:10" ht="25.5" hidden="1" x14ac:dyDescent="0.25">
      <c r="A673" s="20" t="s">
        <v>5418</v>
      </c>
      <c r="B673" s="20" t="s">
        <v>5419</v>
      </c>
      <c r="C673" s="32" t="str">
        <f>Table_Query_from_KACAU10[[#This Row],[CODE]]</f>
        <v>KPI7074</v>
      </c>
      <c r="D673" s="20" t="s">
        <v>10</v>
      </c>
      <c r="F673" s="21"/>
      <c r="H673" s="20" t="s">
        <v>78</v>
      </c>
      <c r="I673" s="20" t="s">
        <v>3994</v>
      </c>
      <c r="J673" s="20" t="s">
        <v>7</v>
      </c>
    </row>
    <row r="674" spans="1:10" hidden="1" x14ac:dyDescent="0.25">
      <c r="A674" s="20" t="s">
        <v>10591</v>
      </c>
      <c r="B674" s="20" t="s">
        <v>10592</v>
      </c>
      <c r="C674" s="32" t="str">
        <f>Table_Query_from_KACAU10[[#This Row],[CODE]]</f>
        <v>KPINTH76</v>
      </c>
      <c r="D674" s="20" t="s">
        <v>10</v>
      </c>
      <c r="F674" s="21"/>
      <c r="H674" s="20" t="s">
        <v>78</v>
      </c>
      <c r="I674" s="20" t="s">
        <v>726</v>
      </c>
      <c r="J674" s="20" t="s">
        <v>7</v>
      </c>
    </row>
    <row r="675" spans="1:10" hidden="1" x14ac:dyDescent="0.25">
      <c r="A675" s="20" t="s">
        <v>2078</v>
      </c>
      <c r="B675" s="20" t="s">
        <v>1134</v>
      </c>
      <c r="C675" s="32" t="str">
        <f>Table_Query_from_KACAU10[[#This Row],[CODE]]</f>
        <v>KPI197</v>
      </c>
      <c r="D675" s="20" t="s">
        <v>10</v>
      </c>
      <c r="F675" s="21"/>
      <c r="H675" s="20" t="s">
        <v>78</v>
      </c>
      <c r="I675" s="20" t="s">
        <v>689</v>
      </c>
      <c r="J675" s="20" t="s">
        <v>7</v>
      </c>
    </row>
    <row r="676" spans="1:10" hidden="1" x14ac:dyDescent="0.25">
      <c r="A676" s="20" t="s">
        <v>2079</v>
      </c>
      <c r="B676" s="20" t="s">
        <v>1135</v>
      </c>
      <c r="C676" s="32" t="str">
        <f>Table_Query_from_KACAU10[[#This Row],[CODE]]</f>
        <v>KPI198</v>
      </c>
      <c r="D676" s="20" t="s">
        <v>10</v>
      </c>
      <c r="F676" s="21"/>
      <c r="H676" s="20" t="s">
        <v>78</v>
      </c>
      <c r="I676" s="20" t="s">
        <v>689</v>
      </c>
      <c r="J676" s="20" t="s">
        <v>7</v>
      </c>
    </row>
    <row r="677" spans="1:10" hidden="1" x14ac:dyDescent="0.25">
      <c r="A677" s="20" t="s">
        <v>2080</v>
      </c>
      <c r="B677" s="20" t="s">
        <v>1136</v>
      </c>
      <c r="C677" s="32" t="str">
        <f>Table_Query_from_KACAU10[[#This Row],[CODE]]</f>
        <v>KPI199</v>
      </c>
      <c r="D677" s="20" t="s">
        <v>10</v>
      </c>
      <c r="F677" s="21"/>
      <c r="H677" s="20" t="s">
        <v>78</v>
      </c>
      <c r="I677" s="20" t="s">
        <v>689</v>
      </c>
      <c r="J677" s="20" t="s">
        <v>7</v>
      </c>
    </row>
    <row r="678" spans="1:10" hidden="1" x14ac:dyDescent="0.25">
      <c r="A678" s="20" t="s">
        <v>2081</v>
      </c>
      <c r="B678" s="20" t="s">
        <v>1137</v>
      </c>
      <c r="C678" s="32" t="str">
        <f>Table_Query_from_KACAU10[[#This Row],[CODE]]</f>
        <v>KPI200</v>
      </c>
      <c r="D678" s="20" t="s">
        <v>10</v>
      </c>
      <c r="F678" s="21"/>
      <c r="H678" s="20" t="s">
        <v>78</v>
      </c>
      <c r="I678" s="20" t="s">
        <v>689</v>
      </c>
      <c r="J678" s="20" t="s">
        <v>7</v>
      </c>
    </row>
    <row r="679" spans="1:10" hidden="1" x14ac:dyDescent="0.25">
      <c r="A679" s="20" t="s">
        <v>10124</v>
      </c>
      <c r="B679" s="20" t="s">
        <v>9869</v>
      </c>
      <c r="C679" s="32" t="str">
        <f>Table_Query_from_KACAU10[[#This Row],[CODE]]</f>
        <v>KPIOPR96</v>
      </c>
      <c r="D679" s="20" t="s">
        <v>10</v>
      </c>
      <c r="F679" s="21"/>
      <c r="H679" s="20" t="s">
        <v>78</v>
      </c>
      <c r="I679" s="20" t="s">
        <v>7710</v>
      </c>
      <c r="J679" s="20" t="s">
        <v>7</v>
      </c>
    </row>
    <row r="680" spans="1:10" hidden="1" x14ac:dyDescent="0.25">
      <c r="A680" s="20" t="s">
        <v>2082</v>
      </c>
      <c r="B680" s="20" t="s">
        <v>1138</v>
      </c>
      <c r="C680" s="32" t="str">
        <f>Table_Query_from_KACAU10[[#This Row],[CODE]]</f>
        <v>KPI201</v>
      </c>
      <c r="D680" s="20" t="s">
        <v>10</v>
      </c>
      <c r="F680" s="21"/>
      <c r="H680" s="20" t="s">
        <v>78</v>
      </c>
      <c r="I680" s="20" t="s">
        <v>843</v>
      </c>
      <c r="J680" s="20" t="s">
        <v>7</v>
      </c>
    </row>
    <row r="681" spans="1:10" ht="38.25" hidden="1" x14ac:dyDescent="0.25">
      <c r="A681" s="20" t="s">
        <v>9001</v>
      </c>
      <c r="B681" s="20" t="s">
        <v>8812</v>
      </c>
      <c r="C681" s="32" t="str">
        <f>Table_Query_from_KACAU10[[#This Row],[CODE]]</f>
        <v>KPIRSV46</v>
      </c>
      <c r="D681" s="20" t="s">
        <v>10</v>
      </c>
      <c r="F681" s="21"/>
      <c r="H681" s="20" t="s">
        <v>78</v>
      </c>
      <c r="I681" s="20" t="s">
        <v>9169</v>
      </c>
      <c r="J681" s="20" t="s">
        <v>7</v>
      </c>
    </row>
    <row r="682" spans="1:10" ht="114.75" hidden="1" x14ac:dyDescent="0.25">
      <c r="A682" s="20" t="s">
        <v>5666</v>
      </c>
      <c r="B682" s="20" t="s">
        <v>5667</v>
      </c>
      <c r="C682" s="32" t="str">
        <f>Table_Query_from_KACAU10[[#This Row],[CODE]]</f>
        <v>KPI7860</v>
      </c>
      <c r="D682" s="20" t="s">
        <v>10</v>
      </c>
      <c r="F682" s="21"/>
      <c r="H682" s="20" t="s">
        <v>78</v>
      </c>
      <c r="I682" s="20" t="s">
        <v>4134</v>
      </c>
      <c r="J682" s="20" t="s">
        <v>7</v>
      </c>
    </row>
    <row r="683" spans="1:10" ht="38.25" hidden="1" x14ac:dyDescent="0.25">
      <c r="A683" s="20" t="s">
        <v>5926</v>
      </c>
      <c r="B683" s="20" t="s">
        <v>5927</v>
      </c>
      <c r="C683" s="32" t="str">
        <f>Table_Query_from_KACAU10[[#This Row],[CODE]]</f>
        <v>KPI8076</v>
      </c>
      <c r="D683" s="20" t="s">
        <v>10</v>
      </c>
      <c r="F683" s="21"/>
      <c r="H683" s="20" t="s">
        <v>78</v>
      </c>
      <c r="I683" s="20" t="s">
        <v>70</v>
      </c>
      <c r="J683" s="20" t="s">
        <v>7</v>
      </c>
    </row>
    <row r="684" spans="1:10" ht="25.5" hidden="1" x14ac:dyDescent="0.25">
      <c r="A684" s="20" t="s">
        <v>5955</v>
      </c>
      <c r="B684" s="20" t="s">
        <v>5927</v>
      </c>
      <c r="C684" s="32" t="str">
        <f>Table_Query_from_KACAU10[[#This Row],[CODE]]</f>
        <v>KPI8094</v>
      </c>
      <c r="D684" s="20" t="s">
        <v>10</v>
      </c>
      <c r="F684" s="21"/>
      <c r="H684" s="20" t="s">
        <v>78</v>
      </c>
      <c r="I684" s="20" t="s">
        <v>70</v>
      </c>
      <c r="J684" s="20" t="s">
        <v>7</v>
      </c>
    </row>
    <row r="685" spans="1:10" hidden="1" x14ac:dyDescent="0.25">
      <c r="A685" s="20" t="s">
        <v>5969</v>
      </c>
      <c r="B685" s="20" t="s">
        <v>5927</v>
      </c>
      <c r="C685" s="32" t="str">
        <f>Table_Query_from_KACAU10[[#This Row],[CODE]]</f>
        <v>KPI8107</v>
      </c>
      <c r="D685" s="20" t="s">
        <v>10</v>
      </c>
      <c r="F685" s="21"/>
      <c r="H685" s="20" t="s">
        <v>78</v>
      </c>
      <c r="I685" s="20" t="s">
        <v>70</v>
      </c>
      <c r="J685" s="20" t="s">
        <v>7</v>
      </c>
    </row>
    <row r="686" spans="1:10" ht="25.5" hidden="1" x14ac:dyDescent="0.25">
      <c r="A686" s="20" t="s">
        <v>5984</v>
      </c>
      <c r="B686" s="20" t="s">
        <v>5927</v>
      </c>
      <c r="C686" s="32" t="str">
        <f>Table_Query_from_KACAU10[[#This Row],[CODE]]</f>
        <v>KPI8121</v>
      </c>
      <c r="D686" s="20" t="s">
        <v>10</v>
      </c>
      <c r="F686" s="21"/>
      <c r="H686" s="20" t="s">
        <v>78</v>
      </c>
      <c r="I686" s="20" t="s">
        <v>70</v>
      </c>
      <c r="J686" s="20" t="s">
        <v>7</v>
      </c>
    </row>
    <row r="687" spans="1:10" hidden="1" x14ac:dyDescent="0.25">
      <c r="A687" s="20" t="s">
        <v>8725</v>
      </c>
      <c r="B687" s="20" t="s">
        <v>8677</v>
      </c>
      <c r="C687" s="32" t="str">
        <f>Table_Query_from_KACAU10[[#This Row],[CODE]]</f>
        <v>KPIIA12</v>
      </c>
      <c r="D687" s="20" t="s">
        <v>10</v>
      </c>
      <c r="F687" s="21"/>
      <c r="H687" s="20" t="s">
        <v>78</v>
      </c>
      <c r="I687" s="20" t="s">
        <v>8701</v>
      </c>
      <c r="J687" s="20" t="s">
        <v>7</v>
      </c>
    </row>
    <row r="688" spans="1:10" hidden="1" x14ac:dyDescent="0.25">
      <c r="A688" s="20" t="s">
        <v>2083</v>
      </c>
      <c r="B688" s="20" t="s">
        <v>1139</v>
      </c>
      <c r="C688" s="32" t="str">
        <f>Table_Query_from_KACAU10[[#This Row],[CODE]]</f>
        <v>KPI202</v>
      </c>
      <c r="D688" s="20" t="s">
        <v>10</v>
      </c>
      <c r="F688" s="21"/>
      <c r="H688" s="20" t="s">
        <v>78</v>
      </c>
      <c r="I688" s="20" t="s">
        <v>574</v>
      </c>
      <c r="J688" s="20" t="s">
        <v>7</v>
      </c>
    </row>
    <row r="689" spans="1:10" hidden="1" x14ac:dyDescent="0.25">
      <c r="A689" s="20" t="s">
        <v>9092</v>
      </c>
      <c r="B689" s="20" t="s">
        <v>8910</v>
      </c>
      <c r="C689" s="32" t="str">
        <f>Table_Query_from_KACAU10[[#This Row],[CODE]]</f>
        <v>KPIRSV137</v>
      </c>
      <c r="D689" s="20" t="s">
        <v>10</v>
      </c>
      <c r="F689" s="21"/>
      <c r="H689" s="20" t="s">
        <v>78</v>
      </c>
      <c r="I689" s="20" t="s">
        <v>581</v>
      </c>
      <c r="J689" s="20" t="s">
        <v>7</v>
      </c>
    </row>
    <row r="690" spans="1:10" hidden="1" x14ac:dyDescent="0.25">
      <c r="A690" s="20" t="s">
        <v>10392</v>
      </c>
      <c r="B690" s="20" t="s">
        <v>10393</v>
      </c>
      <c r="C690" s="32" t="str">
        <f>Table_Query_from_KACAU10[[#This Row],[CODE]]</f>
        <v>KPINTH106</v>
      </c>
      <c r="D690" s="20" t="s">
        <v>10</v>
      </c>
      <c r="F690" s="21"/>
      <c r="H690" s="20" t="s">
        <v>78</v>
      </c>
      <c r="I690" s="20" t="s">
        <v>581</v>
      </c>
      <c r="J690" s="20" t="s">
        <v>7</v>
      </c>
    </row>
    <row r="691" spans="1:10" hidden="1" x14ac:dyDescent="0.25">
      <c r="A691" s="20" t="s">
        <v>10099</v>
      </c>
      <c r="B691" s="20" t="s">
        <v>9838</v>
      </c>
      <c r="C691" s="32" t="str">
        <f>Table_Query_from_KACAU10[[#This Row],[CODE]]</f>
        <v>KPIOPR71</v>
      </c>
      <c r="D691" s="20" t="s">
        <v>10</v>
      </c>
      <c r="F691" s="21"/>
      <c r="H691" s="20" t="s">
        <v>78</v>
      </c>
      <c r="I691" s="20" t="s">
        <v>581</v>
      </c>
      <c r="J691" s="20" t="s">
        <v>7</v>
      </c>
    </row>
    <row r="692" spans="1:10" hidden="1" x14ac:dyDescent="0.25">
      <c r="A692" s="20" t="s">
        <v>10057</v>
      </c>
      <c r="B692" s="20" t="s">
        <v>9782</v>
      </c>
      <c r="C692" s="32" t="str">
        <f>Table_Query_from_KACAU10[[#This Row],[CODE]]</f>
        <v>KPIOPR29</v>
      </c>
      <c r="D692" s="20" t="s">
        <v>10</v>
      </c>
      <c r="F692" s="21"/>
      <c r="H692" s="20" t="s">
        <v>78</v>
      </c>
      <c r="I692" s="20" t="s">
        <v>581</v>
      </c>
      <c r="J692" s="20" t="s">
        <v>7</v>
      </c>
    </row>
    <row r="693" spans="1:10" hidden="1" x14ac:dyDescent="0.25">
      <c r="A693" s="20" t="s">
        <v>10085</v>
      </c>
      <c r="B693" s="20" t="s">
        <v>9820</v>
      </c>
      <c r="C693" s="32" t="str">
        <f>Table_Query_from_KACAU10[[#This Row],[CODE]]</f>
        <v>KPIOPR57</v>
      </c>
      <c r="D693" s="20" t="s">
        <v>10</v>
      </c>
      <c r="F693" s="21"/>
      <c r="H693" s="20" t="s">
        <v>78</v>
      </c>
      <c r="I693" s="20" t="s">
        <v>581</v>
      </c>
      <c r="J693" s="20" t="s">
        <v>7</v>
      </c>
    </row>
    <row r="694" spans="1:10" hidden="1" x14ac:dyDescent="0.25">
      <c r="A694" s="20" t="s">
        <v>9656</v>
      </c>
      <c r="B694" s="20" t="s">
        <v>9657</v>
      </c>
      <c r="C694" s="32" t="str">
        <f>Table_Query_from_KACAU10[[#This Row],[CODE]]</f>
        <v>KPIRND59</v>
      </c>
      <c r="D694" s="20" t="s">
        <v>10</v>
      </c>
      <c r="F694" s="21"/>
      <c r="H694" s="20" t="s">
        <v>78</v>
      </c>
      <c r="I694" s="20" t="s">
        <v>9317</v>
      </c>
      <c r="J694" s="20" t="s">
        <v>7</v>
      </c>
    </row>
    <row r="695" spans="1:10" hidden="1" x14ac:dyDescent="0.25">
      <c r="A695" s="20" t="s">
        <v>9686</v>
      </c>
      <c r="B695" s="20" t="s">
        <v>9687</v>
      </c>
      <c r="C695" s="32" t="str">
        <f>Table_Query_from_KACAU10[[#This Row],[CODE]]</f>
        <v>KPIRND74</v>
      </c>
      <c r="D695" s="20" t="s">
        <v>10</v>
      </c>
      <c r="F695" s="21"/>
      <c r="H695" s="20" t="s">
        <v>78</v>
      </c>
      <c r="I695" s="20" t="s">
        <v>9343</v>
      </c>
      <c r="J695" s="20" t="s">
        <v>7</v>
      </c>
    </row>
    <row r="696" spans="1:10" hidden="1" x14ac:dyDescent="0.25">
      <c r="A696" s="20" t="s">
        <v>2084</v>
      </c>
      <c r="B696" s="20" t="s">
        <v>1140</v>
      </c>
      <c r="C696" s="32" t="str">
        <f>Table_Query_from_KACAU10[[#This Row],[CODE]]</f>
        <v>KPI203</v>
      </c>
      <c r="D696" s="20" t="s">
        <v>10</v>
      </c>
      <c r="F696" s="21"/>
      <c r="H696" s="20" t="s">
        <v>78</v>
      </c>
      <c r="I696" s="20" t="s">
        <v>574</v>
      </c>
      <c r="J696" s="20" t="s">
        <v>7</v>
      </c>
    </row>
    <row r="697" spans="1:10" hidden="1" x14ac:dyDescent="0.25">
      <c r="A697" s="20" t="s">
        <v>5446</v>
      </c>
      <c r="B697" s="20" t="s">
        <v>5447</v>
      </c>
      <c r="C697" s="32" t="str">
        <f>Table_Query_from_KACAU10[[#This Row],[CODE]]</f>
        <v>KPI7088</v>
      </c>
      <c r="D697" s="20" t="s">
        <v>10</v>
      </c>
      <c r="F697" s="21"/>
      <c r="H697" s="20" t="s">
        <v>78</v>
      </c>
      <c r="I697" s="20" t="s">
        <v>3417</v>
      </c>
      <c r="J697" s="20" t="s">
        <v>7</v>
      </c>
    </row>
    <row r="698" spans="1:10" hidden="1" x14ac:dyDescent="0.25">
      <c r="A698" s="20" t="s">
        <v>2085</v>
      </c>
      <c r="B698" s="20" t="s">
        <v>1141</v>
      </c>
      <c r="C698" s="32" t="str">
        <f>Table_Query_from_KACAU10[[#This Row],[CODE]]</f>
        <v>KPI204</v>
      </c>
      <c r="D698" s="20" t="s">
        <v>10</v>
      </c>
      <c r="F698" s="21"/>
      <c r="H698" s="20" t="s">
        <v>78</v>
      </c>
      <c r="I698" s="20" t="s">
        <v>574</v>
      </c>
      <c r="J698" s="20" t="s">
        <v>7</v>
      </c>
    </row>
    <row r="699" spans="1:10" hidden="1" x14ac:dyDescent="0.25">
      <c r="A699" s="20" t="s">
        <v>10116</v>
      </c>
      <c r="B699" s="20" t="s">
        <v>9861</v>
      </c>
      <c r="C699" s="32" t="str">
        <f>Table_Query_from_KACAU10[[#This Row],[CODE]]</f>
        <v>KPIOPR88</v>
      </c>
      <c r="D699" s="20" t="s">
        <v>10</v>
      </c>
      <c r="F699" s="21"/>
      <c r="H699" s="20" t="s">
        <v>78</v>
      </c>
      <c r="I699" s="20" t="s">
        <v>699</v>
      </c>
      <c r="J699" s="20" t="s">
        <v>7</v>
      </c>
    </row>
    <row r="700" spans="1:10" hidden="1" x14ac:dyDescent="0.25">
      <c r="A700" s="20" t="s">
        <v>10096</v>
      </c>
      <c r="B700" s="20" t="s">
        <v>9835</v>
      </c>
      <c r="C700" s="32" t="str">
        <f>Table_Query_from_KACAU10[[#This Row],[CODE]]</f>
        <v>KPIOPR68</v>
      </c>
      <c r="D700" s="20" t="s">
        <v>10</v>
      </c>
      <c r="F700" s="21"/>
      <c r="H700" s="20" t="s">
        <v>78</v>
      </c>
      <c r="I700" s="20" t="s">
        <v>945</v>
      </c>
      <c r="J700" s="20" t="s">
        <v>7</v>
      </c>
    </row>
    <row r="701" spans="1:10" ht="38.25" hidden="1" x14ac:dyDescent="0.25">
      <c r="A701" s="20" t="s">
        <v>10731</v>
      </c>
      <c r="B701" s="20" t="s">
        <v>10729</v>
      </c>
      <c r="C701" s="32" t="str">
        <f>Table_Query_from_KACAU10[[#This Row],[CODE]]</f>
        <v>KPIOPRGN68</v>
      </c>
      <c r="D701" s="20" t="s">
        <v>10</v>
      </c>
      <c r="F701" s="21"/>
      <c r="H701" s="20" t="s">
        <v>78</v>
      </c>
      <c r="I701" s="20" t="s">
        <v>699</v>
      </c>
      <c r="J701" s="20" t="s">
        <v>7</v>
      </c>
    </row>
    <row r="702" spans="1:10" hidden="1" x14ac:dyDescent="0.25">
      <c r="A702" s="20" t="s">
        <v>10732</v>
      </c>
      <c r="B702" s="20" t="s">
        <v>10730</v>
      </c>
      <c r="C702" s="32" t="str">
        <f>Table_Query_from_KACAU10[[#This Row],[CODE]]</f>
        <v>KPIOPRSR68</v>
      </c>
      <c r="D702" s="20" t="s">
        <v>10</v>
      </c>
      <c r="F702" s="21"/>
      <c r="H702" s="20" t="s">
        <v>78</v>
      </c>
      <c r="I702" s="20" t="s">
        <v>921</v>
      </c>
      <c r="J702" s="20" t="s">
        <v>7</v>
      </c>
    </row>
    <row r="703" spans="1:10" hidden="1" x14ac:dyDescent="0.25">
      <c r="A703" s="20" t="s">
        <v>2086</v>
      </c>
      <c r="B703" s="20" t="s">
        <v>3543</v>
      </c>
      <c r="C703" s="32" t="str">
        <f>Table_Query_from_KACAU10[[#This Row],[CODE]]</f>
        <v>KPI205</v>
      </c>
      <c r="D703" s="20" t="s">
        <v>10</v>
      </c>
      <c r="F703" s="21"/>
      <c r="H703" s="20" t="s">
        <v>78</v>
      </c>
      <c r="I703" s="20" t="s">
        <v>553</v>
      </c>
      <c r="J703" s="20" t="s">
        <v>7</v>
      </c>
    </row>
    <row r="704" spans="1:10" hidden="1" x14ac:dyDescent="0.25">
      <c r="A704" s="20" t="s">
        <v>2087</v>
      </c>
      <c r="B704" s="20" t="s">
        <v>1143</v>
      </c>
      <c r="C704" s="32" t="str">
        <f>Table_Query_from_KACAU10[[#This Row],[CODE]]</f>
        <v>KPI206</v>
      </c>
      <c r="D704" s="20" t="s">
        <v>10</v>
      </c>
      <c r="F704" s="21"/>
      <c r="H704" s="20" t="s">
        <v>78</v>
      </c>
      <c r="I704" s="20" t="s">
        <v>553</v>
      </c>
      <c r="J704" s="20" t="s">
        <v>7</v>
      </c>
    </row>
    <row r="705" spans="1:10" hidden="1" x14ac:dyDescent="0.25">
      <c r="A705" s="20" t="s">
        <v>7365</v>
      </c>
      <c r="B705" s="20" t="s">
        <v>7211</v>
      </c>
      <c r="C705" s="32" t="str">
        <f>Table_Query_from_KACAU10[[#This Row],[CODE]]</f>
        <v>KPI_RND36</v>
      </c>
      <c r="D705" s="20" t="s">
        <v>10</v>
      </c>
      <c r="F705" s="21"/>
      <c r="H705" s="20" t="s">
        <v>78</v>
      </c>
      <c r="I705" s="20" t="s">
        <v>553</v>
      </c>
      <c r="J705" s="20" t="s">
        <v>7</v>
      </c>
    </row>
    <row r="706" spans="1:10" hidden="1" x14ac:dyDescent="0.25">
      <c r="A706" s="20" t="s">
        <v>7366</v>
      </c>
      <c r="B706" s="20" t="s">
        <v>7255</v>
      </c>
      <c r="C706" s="32" t="str">
        <f>Table_Query_from_KACAU10[[#This Row],[CODE]]</f>
        <v>KPI_RND37</v>
      </c>
      <c r="D706" s="20" t="s">
        <v>10</v>
      </c>
      <c r="F706" s="21"/>
      <c r="H706" s="20" t="s">
        <v>78</v>
      </c>
      <c r="I706" s="20" t="s">
        <v>553</v>
      </c>
      <c r="J706" s="20" t="s">
        <v>7</v>
      </c>
    </row>
    <row r="707" spans="1:10" hidden="1" x14ac:dyDescent="0.25">
      <c r="A707" s="20" t="s">
        <v>7367</v>
      </c>
      <c r="B707" s="20" t="s">
        <v>7256</v>
      </c>
      <c r="C707" s="32" t="str">
        <f>Table_Query_from_KACAU10[[#This Row],[CODE]]</f>
        <v>KPI_RND38</v>
      </c>
      <c r="D707" s="20" t="s">
        <v>10</v>
      </c>
      <c r="F707" s="21"/>
      <c r="H707" s="20" t="s">
        <v>78</v>
      </c>
      <c r="I707" s="20" t="s">
        <v>3817</v>
      </c>
      <c r="J707" s="20" t="s">
        <v>7</v>
      </c>
    </row>
    <row r="708" spans="1:10" hidden="1" x14ac:dyDescent="0.25">
      <c r="A708" s="20" t="s">
        <v>5273</v>
      </c>
      <c r="B708" s="20" t="s">
        <v>5274</v>
      </c>
      <c r="C708" s="32" t="str">
        <f>Table_Query_from_KACAU10[[#This Row],[CODE]]</f>
        <v>KPI7000</v>
      </c>
      <c r="D708" s="20" t="s">
        <v>10</v>
      </c>
      <c r="F708" s="21"/>
      <c r="H708" s="20" t="s">
        <v>78</v>
      </c>
      <c r="I708" s="20" t="s">
        <v>3976</v>
      </c>
      <c r="J708" s="20" t="s">
        <v>7</v>
      </c>
    </row>
    <row r="709" spans="1:10" hidden="1" x14ac:dyDescent="0.25">
      <c r="A709" s="20" t="s">
        <v>5283</v>
      </c>
      <c r="B709" s="20" t="s">
        <v>5284</v>
      </c>
      <c r="C709" s="32" t="str">
        <f>Table_Query_from_KACAU10[[#This Row],[CODE]]</f>
        <v>KPI7005</v>
      </c>
      <c r="D709" s="20" t="s">
        <v>10</v>
      </c>
      <c r="F709" s="21"/>
      <c r="H709" s="20" t="s">
        <v>78</v>
      </c>
      <c r="I709" s="20" t="s">
        <v>4024</v>
      </c>
      <c r="J709" s="20" t="s">
        <v>7</v>
      </c>
    </row>
    <row r="710" spans="1:10" hidden="1" x14ac:dyDescent="0.25">
      <c r="A710" s="20" t="s">
        <v>10095</v>
      </c>
      <c r="B710" s="20" t="s">
        <v>9834</v>
      </c>
      <c r="C710" s="32" t="str">
        <f>Table_Query_from_KACAU10[[#This Row],[CODE]]</f>
        <v>KPIOPR67</v>
      </c>
      <c r="D710" s="20" t="s">
        <v>10</v>
      </c>
      <c r="F710" s="21"/>
      <c r="H710" s="20" t="s">
        <v>78</v>
      </c>
      <c r="I710" s="20" t="s">
        <v>3944</v>
      </c>
      <c r="J710" s="20" t="s">
        <v>7</v>
      </c>
    </row>
    <row r="711" spans="1:10" hidden="1" x14ac:dyDescent="0.25">
      <c r="A711" s="20" t="s">
        <v>10125</v>
      </c>
      <c r="B711" s="20" t="s">
        <v>9870</v>
      </c>
      <c r="C711" s="32" t="str">
        <f>Table_Query_from_KACAU10[[#This Row],[CODE]]</f>
        <v>KPIOPR97</v>
      </c>
      <c r="D711" s="20" t="s">
        <v>10</v>
      </c>
      <c r="F711" s="21"/>
      <c r="H711" s="20" t="s">
        <v>78</v>
      </c>
      <c r="I711" s="20" t="s">
        <v>9973</v>
      </c>
      <c r="J711" s="20" t="s">
        <v>7</v>
      </c>
    </row>
    <row r="712" spans="1:10" hidden="1" x14ac:dyDescent="0.25">
      <c r="A712" s="20" t="s">
        <v>10629</v>
      </c>
      <c r="B712" s="20" t="s">
        <v>10630</v>
      </c>
      <c r="C712" s="32" t="str">
        <f>Table_Query_from_KACAU10[[#This Row],[CODE]]</f>
        <v>KPINTH95</v>
      </c>
      <c r="D712" s="20" t="s">
        <v>10</v>
      </c>
      <c r="F712" s="21"/>
      <c r="H712" s="20" t="s">
        <v>78</v>
      </c>
      <c r="I712" s="20" t="s">
        <v>10308</v>
      </c>
      <c r="J712" s="20" t="s">
        <v>7</v>
      </c>
    </row>
    <row r="713" spans="1:10" hidden="1" x14ac:dyDescent="0.25">
      <c r="A713" s="20" t="s">
        <v>2088</v>
      </c>
      <c r="B713" s="20" t="s">
        <v>297</v>
      </c>
      <c r="C713" s="32" t="str">
        <f>Table_Query_from_KACAU10[[#This Row],[CODE]]</f>
        <v>KPI207</v>
      </c>
      <c r="D713" s="20" t="s">
        <v>10</v>
      </c>
      <c r="F713" s="21"/>
      <c r="H713" s="20" t="s">
        <v>78</v>
      </c>
      <c r="I713" s="20" t="s">
        <v>557</v>
      </c>
      <c r="J713" s="20" t="s">
        <v>7</v>
      </c>
    </row>
    <row r="714" spans="1:10" hidden="1" x14ac:dyDescent="0.25">
      <c r="A714" s="20" t="s">
        <v>2089</v>
      </c>
      <c r="B714" s="20" t="s">
        <v>1144</v>
      </c>
      <c r="C714" s="32" t="str">
        <f>Table_Query_from_KACAU10[[#This Row],[CODE]]</f>
        <v>KPI208</v>
      </c>
      <c r="D714" s="20" t="s">
        <v>10</v>
      </c>
      <c r="F714" s="21"/>
      <c r="H714" s="20" t="s">
        <v>78</v>
      </c>
      <c r="I714" s="20" t="s">
        <v>574</v>
      </c>
      <c r="J714" s="20" t="s">
        <v>7</v>
      </c>
    </row>
    <row r="715" spans="1:10" hidden="1" x14ac:dyDescent="0.25">
      <c r="A715" s="20" t="s">
        <v>2090</v>
      </c>
      <c r="B715" s="20" t="s">
        <v>1145</v>
      </c>
      <c r="C715" s="32" t="str">
        <f>Table_Query_from_KACAU10[[#This Row],[CODE]]</f>
        <v>KPI209</v>
      </c>
      <c r="D715" s="20" t="s">
        <v>10</v>
      </c>
      <c r="F715" s="21"/>
      <c r="H715" s="20" t="s">
        <v>78</v>
      </c>
      <c r="I715" s="20" t="s">
        <v>574</v>
      </c>
      <c r="J715" s="20" t="s">
        <v>7</v>
      </c>
    </row>
    <row r="716" spans="1:10" hidden="1" x14ac:dyDescent="0.25">
      <c r="A716" s="20" t="s">
        <v>2091</v>
      </c>
      <c r="B716" s="20" t="s">
        <v>1146</v>
      </c>
      <c r="C716" s="32" t="str">
        <f>Table_Query_from_KACAU10[[#This Row],[CODE]]</f>
        <v>KPI210</v>
      </c>
      <c r="D716" s="20" t="s">
        <v>10</v>
      </c>
      <c r="F716" s="21"/>
      <c r="H716" s="20" t="s">
        <v>78</v>
      </c>
      <c r="I716" s="20" t="s">
        <v>589</v>
      </c>
      <c r="J716" s="20" t="s">
        <v>7</v>
      </c>
    </row>
    <row r="717" spans="1:10" hidden="1" x14ac:dyDescent="0.25">
      <c r="A717" s="20" t="s">
        <v>2092</v>
      </c>
      <c r="B717" s="20" t="s">
        <v>1147</v>
      </c>
      <c r="C717" s="32" t="str">
        <f>Table_Query_from_KACAU10[[#This Row],[CODE]]</f>
        <v>KPI211</v>
      </c>
      <c r="D717" s="20" t="s">
        <v>10</v>
      </c>
      <c r="F717" s="21"/>
      <c r="H717" s="20" t="s">
        <v>78</v>
      </c>
      <c r="I717" s="20" t="s">
        <v>574</v>
      </c>
      <c r="J717" s="20" t="s">
        <v>7</v>
      </c>
    </row>
    <row r="718" spans="1:10" hidden="1" x14ac:dyDescent="0.25">
      <c r="A718" s="20" t="s">
        <v>10514</v>
      </c>
      <c r="B718" s="20" t="s">
        <v>10515</v>
      </c>
      <c r="C718" s="32" t="str">
        <f>Table_Query_from_KACAU10[[#This Row],[CODE]]</f>
        <v>KPINTH36</v>
      </c>
      <c r="D718" s="20" t="s">
        <v>10</v>
      </c>
      <c r="F718" s="21"/>
      <c r="H718" s="20" t="s">
        <v>78</v>
      </c>
      <c r="I718" s="20" t="s">
        <v>10242</v>
      </c>
      <c r="J718" s="20" t="s">
        <v>7</v>
      </c>
    </row>
    <row r="719" spans="1:10" ht="38.25" hidden="1" x14ac:dyDescent="0.25">
      <c r="A719" s="20" t="s">
        <v>2093</v>
      </c>
      <c r="B719" s="20" t="s">
        <v>1148</v>
      </c>
      <c r="C719" s="32" t="str">
        <f>Table_Query_from_KACAU10[[#This Row],[CODE]]</f>
        <v>KPI212</v>
      </c>
      <c r="D719" s="20" t="s">
        <v>10</v>
      </c>
      <c r="F719" s="21"/>
      <c r="H719" s="20" t="s">
        <v>78</v>
      </c>
      <c r="I719" s="20" t="s">
        <v>574</v>
      </c>
      <c r="J719" s="20" t="s">
        <v>7</v>
      </c>
    </row>
    <row r="720" spans="1:10" hidden="1" x14ac:dyDescent="0.25">
      <c r="A720" s="20" t="s">
        <v>2094</v>
      </c>
      <c r="B720" s="20" t="s">
        <v>1149</v>
      </c>
      <c r="C720" s="32" t="str">
        <f>Table_Query_from_KACAU10[[#This Row],[CODE]]</f>
        <v>KPI213</v>
      </c>
      <c r="D720" s="20" t="s">
        <v>10</v>
      </c>
      <c r="F720" s="21"/>
      <c r="H720" s="20" t="s">
        <v>78</v>
      </c>
      <c r="I720" s="20" t="s">
        <v>574</v>
      </c>
      <c r="J720" s="20" t="s">
        <v>7</v>
      </c>
    </row>
    <row r="721" spans="1:10" hidden="1" x14ac:dyDescent="0.25">
      <c r="A721" s="20" t="s">
        <v>2095</v>
      </c>
      <c r="B721" s="20" t="s">
        <v>1150</v>
      </c>
      <c r="C721" s="32" t="str">
        <f>Table_Query_from_KACAU10[[#This Row],[CODE]]</f>
        <v>KPI214</v>
      </c>
      <c r="D721" s="20" t="s">
        <v>10</v>
      </c>
      <c r="F721" s="21"/>
      <c r="H721" s="20" t="s">
        <v>78</v>
      </c>
      <c r="I721" s="20" t="s">
        <v>574</v>
      </c>
      <c r="J721" s="20" t="s">
        <v>7</v>
      </c>
    </row>
    <row r="722" spans="1:10" hidden="1" x14ac:dyDescent="0.25">
      <c r="A722" s="20" t="s">
        <v>2096</v>
      </c>
      <c r="B722" s="20" t="s">
        <v>1151</v>
      </c>
      <c r="C722" s="32" t="str">
        <f>Table_Query_from_KACAU10[[#This Row],[CODE]]</f>
        <v>KPI215</v>
      </c>
      <c r="D722" s="20" t="s">
        <v>10</v>
      </c>
      <c r="F722" s="21"/>
      <c r="H722" s="20" t="s">
        <v>78</v>
      </c>
      <c r="I722" s="20" t="s">
        <v>574</v>
      </c>
      <c r="J722" s="20" t="s">
        <v>7</v>
      </c>
    </row>
    <row r="723" spans="1:10" hidden="1" x14ac:dyDescent="0.25">
      <c r="A723" s="20" t="s">
        <v>2097</v>
      </c>
      <c r="B723" s="20" t="s">
        <v>1152</v>
      </c>
      <c r="C723" s="32" t="str">
        <f>Table_Query_from_KACAU10[[#This Row],[CODE]]</f>
        <v>KPI216</v>
      </c>
      <c r="D723" s="20" t="s">
        <v>10</v>
      </c>
      <c r="F723" s="21"/>
      <c r="H723" s="20" t="s">
        <v>78</v>
      </c>
      <c r="I723" s="20" t="s">
        <v>574</v>
      </c>
      <c r="J723" s="20" t="s">
        <v>7</v>
      </c>
    </row>
    <row r="724" spans="1:10" hidden="1" x14ac:dyDescent="0.25">
      <c r="A724" s="20" t="s">
        <v>7368</v>
      </c>
      <c r="B724" s="20" t="s">
        <v>7257</v>
      </c>
      <c r="C724" s="32" t="str">
        <f>Table_Query_from_KACAU10[[#This Row],[CODE]]</f>
        <v>KPI_RND39</v>
      </c>
      <c r="D724" s="20" t="s">
        <v>10</v>
      </c>
      <c r="F724" s="21"/>
      <c r="H724" s="20" t="s">
        <v>78</v>
      </c>
      <c r="I724" s="20" t="s">
        <v>938</v>
      </c>
      <c r="J724" s="20" t="s">
        <v>7</v>
      </c>
    </row>
    <row r="725" spans="1:10" hidden="1" x14ac:dyDescent="0.25">
      <c r="A725" s="20" t="s">
        <v>2099</v>
      </c>
      <c r="B725" s="20" t="s">
        <v>3033</v>
      </c>
      <c r="C725" s="32" t="str">
        <f>Table_Query_from_KACAU10[[#This Row],[CODE]]</f>
        <v>KPI218</v>
      </c>
      <c r="D725" s="20" t="s">
        <v>10</v>
      </c>
      <c r="F725" s="21"/>
      <c r="H725" s="20" t="s">
        <v>78</v>
      </c>
      <c r="I725" s="20" t="s">
        <v>935</v>
      </c>
      <c r="J725" s="20" t="s">
        <v>7</v>
      </c>
    </row>
    <row r="726" spans="1:10" hidden="1" x14ac:dyDescent="0.25">
      <c r="A726" s="20" t="s">
        <v>7369</v>
      </c>
      <c r="B726" s="20" t="s">
        <v>4171</v>
      </c>
      <c r="C726" s="32" t="str">
        <f>Table_Query_from_KACAU10[[#This Row],[CODE]]</f>
        <v>KPI_RND40</v>
      </c>
      <c r="D726" s="20" t="s">
        <v>10</v>
      </c>
      <c r="F726" s="21"/>
      <c r="H726" s="20" t="s">
        <v>78</v>
      </c>
      <c r="I726" s="20" t="s">
        <v>935</v>
      </c>
      <c r="J726" s="20" t="s">
        <v>7</v>
      </c>
    </row>
    <row r="727" spans="1:10" hidden="1" x14ac:dyDescent="0.25">
      <c r="A727" s="20" t="s">
        <v>2098</v>
      </c>
      <c r="B727" s="20" t="s">
        <v>4171</v>
      </c>
      <c r="C727" s="32" t="str">
        <f>Table_Query_from_KACAU10[[#This Row],[CODE]]</f>
        <v>KPI217</v>
      </c>
      <c r="D727" s="20" t="s">
        <v>10</v>
      </c>
      <c r="F727" s="21"/>
      <c r="H727" s="20" t="s">
        <v>78</v>
      </c>
      <c r="I727" s="20" t="s">
        <v>935</v>
      </c>
      <c r="J727" s="20" t="s">
        <v>7</v>
      </c>
    </row>
    <row r="728" spans="1:10" hidden="1" x14ac:dyDescent="0.25">
      <c r="A728" s="20" t="s">
        <v>2100</v>
      </c>
      <c r="B728" s="20" t="s">
        <v>1155</v>
      </c>
      <c r="C728" s="32" t="str">
        <f>Table_Query_from_KACAU10[[#This Row],[CODE]]</f>
        <v>KPI219</v>
      </c>
      <c r="D728" s="20" t="s">
        <v>10</v>
      </c>
      <c r="F728" s="21"/>
      <c r="H728" s="20" t="s">
        <v>78</v>
      </c>
      <c r="I728" s="20" t="s">
        <v>938</v>
      </c>
      <c r="J728" s="20" t="s">
        <v>7</v>
      </c>
    </row>
    <row r="729" spans="1:10" ht="89.25" hidden="1" x14ac:dyDescent="0.25">
      <c r="A729" s="20" t="s">
        <v>2101</v>
      </c>
      <c r="B729" s="20" t="s">
        <v>1156</v>
      </c>
      <c r="C729" s="32" t="str">
        <f>Table_Query_from_KACAU10[[#This Row],[CODE]]</f>
        <v>KPI220</v>
      </c>
      <c r="D729" s="20" t="s">
        <v>10</v>
      </c>
      <c r="F729" s="21"/>
      <c r="H729" s="20" t="s">
        <v>78</v>
      </c>
      <c r="I729" s="20" t="s">
        <v>938</v>
      </c>
      <c r="J729" s="20" t="s">
        <v>7</v>
      </c>
    </row>
    <row r="730" spans="1:10" hidden="1" x14ac:dyDescent="0.25">
      <c r="A730" s="20" t="s">
        <v>2102</v>
      </c>
      <c r="B730" s="20" t="s">
        <v>1157</v>
      </c>
      <c r="C730" s="32" t="str">
        <f>Table_Query_from_KACAU10[[#This Row],[CODE]]</f>
        <v>KPI221</v>
      </c>
      <c r="D730" s="20" t="s">
        <v>10</v>
      </c>
      <c r="F730" s="21"/>
      <c r="H730" s="20" t="s">
        <v>78</v>
      </c>
      <c r="I730" s="20" t="s">
        <v>931</v>
      </c>
      <c r="J730" s="20" t="s">
        <v>7</v>
      </c>
    </row>
    <row r="731" spans="1:10" hidden="1" x14ac:dyDescent="0.25">
      <c r="A731" s="20" t="s">
        <v>2103</v>
      </c>
      <c r="B731" s="20" t="s">
        <v>1158</v>
      </c>
      <c r="C731" s="32" t="str">
        <f>Table_Query_from_KACAU10[[#This Row],[CODE]]</f>
        <v>KPI222</v>
      </c>
      <c r="D731" s="20" t="s">
        <v>10</v>
      </c>
      <c r="F731" s="21"/>
      <c r="H731" s="20" t="s">
        <v>78</v>
      </c>
      <c r="I731" s="20" t="s">
        <v>938</v>
      </c>
      <c r="J731" s="20" t="s">
        <v>7</v>
      </c>
    </row>
    <row r="732" spans="1:10" hidden="1" x14ac:dyDescent="0.25">
      <c r="A732" s="20" t="s">
        <v>2104</v>
      </c>
      <c r="B732" s="20" t="s">
        <v>1159</v>
      </c>
      <c r="C732" s="32" t="str">
        <f>Table_Query_from_KACAU10[[#This Row],[CODE]]</f>
        <v>KPI223</v>
      </c>
      <c r="D732" s="20" t="s">
        <v>10</v>
      </c>
      <c r="F732" s="21"/>
      <c r="H732" s="20" t="s">
        <v>78</v>
      </c>
      <c r="I732" s="20" t="s">
        <v>935</v>
      </c>
      <c r="J732" s="20" t="s">
        <v>7</v>
      </c>
    </row>
    <row r="733" spans="1:10" hidden="1" x14ac:dyDescent="0.25">
      <c r="A733" s="20" t="s">
        <v>2105</v>
      </c>
      <c r="B733" s="20" t="s">
        <v>1160</v>
      </c>
      <c r="C733" s="32" t="str">
        <f>Table_Query_from_KACAU10[[#This Row],[CODE]]</f>
        <v>KPI224</v>
      </c>
      <c r="D733" s="20" t="s">
        <v>10</v>
      </c>
      <c r="F733" s="21"/>
      <c r="H733" s="20" t="s">
        <v>78</v>
      </c>
      <c r="I733" s="20" t="s">
        <v>553</v>
      </c>
      <c r="J733" s="20" t="s">
        <v>7</v>
      </c>
    </row>
    <row r="734" spans="1:10" hidden="1" x14ac:dyDescent="0.25">
      <c r="A734" s="20" t="s">
        <v>7370</v>
      </c>
      <c r="B734" s="20" t="s">
        <v>7278</v>
      </c>
      <c r="C734" s="32" t="str">
        <f>Table_Query_from_KACAU10[[#This Row],[CODE]]</f>
        <v>KPI_RND41</v>
      </c>
      <c r="D734" s="20" t="s">
        <v>10</v>
      </c>
      <c r="F734" s="21"/>
      <c r="H734" s="20" t="s">
        <v>78</v>
      </c>
      <c r="I734" s="20" t="s">
        <v>553</v>
      </c>
      <c r="J734" s="20" t="s">
        <v>7</v>
      </c>
    </row>
    <row r="735" spans="1:10" hidden="1" x14ac:dyDescent="0.25">
      <c r="A735" s="20" t="s">
        <v>7371</v>
      </c>
      <c r="B735" s="20" t="s">
        <v>7278</v>
      </c>
      <c r="C735" s="32" t="str">
        <f>Table_Query_from_KACAU10[[#This Row],[CODE]]</f>
        <v>KPI_RND42</v>
      </c>
      <c r="D735" s="20" t="s">
        <v>10</v>
      </c>
      <c r="F735" s="21"/>
      <c r="H735" s="20" t="s">
        <v>78</v>
      </c>
      <c r="I735" s="20" t="s">
        <v>935</v>
      </c>
      <c r="J735" s="20" t="s">
        <v>7</v>
      </c>
    </row>
    <row r="736" spans="1:10" hidden="1" x14ac:dyDescent="0.25">
      <c r="A736" s="20" t="s">
        <v>5444</v>
      </c>
      <c r="B736" s="20" t="s">
        <v>5445</v>
      </c>
      <c r="C736" s="32" t="str">
        <f>Table_Query_from_KACAU10[[#This Row],[CODE]]</f>
        <v>KPI7087</v>
      </c>
      <c r="D736" s="20" t="s">
        <v>10</v>
      </c>
      <c r="F736" s="21"/>
      <c r="H736" s="20" t="s">
        <v>78</v>
      </c>
      <c r="I736" s="20" t="s">
        <v>4026</v>
      </c>
      <c r="J736" s="20" t="s">
        <v>7</v>
      </c>
    </row>
    <row r="737" spans="1:10" hidden="1" x14ac:dyDescent="0.25">
      <c r="A737" s="20" t="s">
        <v>2106</v>
      </c>
      <c r="B737" s="20" t="s">
        <v>1161</v>
      </c>
      <c r="C737" s="32" t="str">
        <f>Table_Query_from_KACAU10[[#This Row],[CODE]]</f>
        <v>KPI225</v>
      </c>
      <c r="D737" s="20" t="s">
        <v>10</v>
      </c>
      <c r="F737" s="21"/>
      <c r="H737" s="20" t="s">
        <v>78</v>
      </c>
      <c r="I737" s="20" t="s">
        <v>706</v>
      </c>
      <c r="J737" s="20" t="s">
        <v>7</v>
      </c>
    </row>
    <row r="738" spans="1:10" hidden="1" x14ac:dyDescent="0.25">
      <c r="A738" s="20" t="s">
        <v>2107</v>
      </c>
      <c r="B738" s="20" t="s">
        <v>1162</v>
      </c>
      <c r="C738" s="32" t="str">
        <f>Table_Query_from_KACAU10[[#This Row],[CODE]]</f>
        <v>KPI226</v>
      </c>
      <c r="D738" s="20" t="s">
        <v>10</v>
      </c>
      <c r="F738" s="21"/>
      <c r="H738" s="20" t="s">
        <v>78</v>
      </c>
      <c r="I738" s="20" t="s">
        <v>706</v>
      </c>
      <c r="J738" s="20" t="s">
        <v>7</v>
      </c>
    </row>
    <row r="739" spans="1:10" hidden="1" x14ac:dyDescent="0.25">
      <c r="A739" s="20" t="s">
        <v>4822</v>
      </c>
      <c r="B739" s="20" t="s">
        <v>4823</v>
      </c>
      <c r="C739" s="32" t="str">
        <f>Table_Query_from_KACAU10[[#This Row],[CODE]]</f>
        <v>KPI5574</v>
      </c>
      <c r="D739" s="20" t="s">
        <v>10</v>
      </c>
      <c r="F739" s="21"/>
      <c r="H739" s="20" t="s">
        <v>78</v>
      </c>
      <c r="I739" s="20" t="s">
        <v>796</v>
      </c>
      <c r="J739" s="20" t="s">
        <v>7</v>
      </c>
    </row>
    <row r="740" spans="1:10" hidden="1" x14ac:dyDescent="0.25">
      <c r="A740" s="20" t="s">
        <v>8611</v>
      </c>
      <c r="B740" s="20" t="s">
        <v>8540</v>
      </c>
      <c r="C740" s="32" t="str">
        <f>Table_Query_from_KACAU10[[#This Row],[CODE]]</f>
        <v>KPIFIN59</v>
      </c>
      <c r="D740" s="20" t="s">
        <v>10</v>
      </c>
      <c r="F740" s="21"/>
      <c r="H740" s="20" t="s">
        <v>78</v>
      </c>
      <c r="I740" s="20" t="s">
        <v>8636</v>
      </c>
      <c r="J740" s="20" t="s">
        <v>7</v>
      </c>
    </row>
    <row r="741" spans="1:10" hidden="1" x14ac:dyDescent="0.25">
      <c r="A741" s="20" t="s">
        <v>2108</v>
      </c>
      <c r="B741" s="20" t="s">
        <v>333</v>
      </c>
      <c r="C741" s="32" t="str">
        <f>Table_Query_from_KACAU10[[#This Row],[CODE]]</f>
        <v>KPI227</v>
      </c>
      <c r="D741" s="20" t="s">
        <v>10</v>
      </c>
      <c r="F741" s="21"/>
      <c r="H741" s="20" t="s">
        <v>78</v>
      </c>
      <c r="I741" s="20" t="s">
        <v>558</v>
      </c>
      <c r="J741" s="20" t="s">
        <v>7</v>
      </c>
    </row>
    <row r="742" spans="1:10" ht="51" hidden="1" x14ac:dyDescent="0.25">
      <c r="A742" s="20" t="s">
        <v>5340</v>
      </c>
      <c r="B742" s="20" t="s">
        <v>5341</v>
      </c>
      <c r="C742" s="32" t="str">
        <f>Table_Query_from_KACAU10[[#This Row],[CODE]]</f>
        <v>KPI7034</v>
      </c>
      <c r="D742" s="20" t="s">
        <v>10</v>
      </c>
      <c r="F742" s="21"/>
      <c r="H742" s="20" t="s">
        <v>78</v>
      </c>
      <c r="I742" s="20" t="s">
        <v>3980</v>
      </c>
      <c r="J742" s="20" t="s">
        <v>7</v>
      </c>
    </row>
    <row r="743" spans="1:10" hidden="1" x14ac:dyDescent="0.25">
      <c r="A743" s="20" t="s">
        <v>5295</v>
      </c>
      <c r="B743" s="20" t="s">
        <v>5296</v>
      </c>
      <c r="C743" s="32" t="str">
        <f>Table_Query_from_KACAU10[[#This Row],[CODE]]</f>
        <v>KPI7011</v>
      </c>
      <c r="D743" s="20" t="s">
        <v>10</v>
      </c>
      <c r="F743" s="21"/>
      <c r="H743" s="20" t="s">
        <v>78</v>
      </c>
      <c r="I743" s="20" t="s">
        <v>582</v>
      </c>
      <c r="J743" s="20" t="s">
        <v>7</v>
      </c>
    </row>
    <row r="744" spans="1:10" hidden="1" x14ac:dyDescent="0.25">
      <c r="A744" s="20" t="s">
        <v>5279</v>
      </c>
      <c r="B744" s="20" t="s">
        <v>5280</v>
      </c>
      <c r="C744" s="32" t="str">
        <f>Table_Query_from_KACAU10[[#This Row],[CODE]]</f>
        <v>KPI7003</v>
      </c>
      <c r="D744" s="20" t="s">
        <v>10</v>
      </c>
      <c r="F744" s="21"/>
      <c r="H744" s="20" t="s">
        <v>78</v>
      </c>
      <c r="I744" s="20" t="s">
        <v>4008</v>
      </c>
      <c r="J744" s="20" t="s">
        <v>7</v>
      </c>
    </row>
    <row r="745" spans="1:10" hidden="1" x14ac:dyDescent="0.25">
      <c r="A745" s="20" t="s">
        <v>5277</v>
      </c>
      <c r="B745" s="20" t="s">
        <v>5278</v>
      </c>
      <c r="C745" s="32" t="str">
        <f>Table_Query_from_KACAU10[[#This Row],[CODE]]</f>
        <v>KPI7002</v>
      </c>
      <c r="D745" s="20" t="s">
        <v>10</v>
      </c>
      <c r="F745" s="21"/>
      <c r="H745" s="20" t="s">
        <v>78</v>
      </c>
      <c r="I745" s="20" t="s">
        <v>4016</v>
      </c>
      <c r="J745" s="20" t="s">
        <v>7</v>
      </c>
    </row>
    <row r="746" spans="1:10" hidden="1" x14ac:dyDescent="0.25">
      <c r="A746" s="20" t="s">
        <v>8614</v>
      </c>
      <c r="B746" s="20" t="s">
        <v>8543</v>
      </c>
      <c r="C746" s="32" t="str">
        <f>Table_Query_from_KACAU10[[#This Row],[CODE]]</f>
        <v>KPIFIN62</v>
      </c>
      <c r="D746" s="20" t="s">
        <v>10</v>
      </c>
      <c r="F746" s="21"/>
      <c r="H746" s="20" t="s">
        <v>78</v>
      </c>
      <c r="I746" s="20" t="s">
        <v>8637</v>
      </c>
      <c r="J746" s="20" t="s">
        <v>7</v>
      </c>
    </row>
    <row r="747" spans="1:10" hidden="1" x14ac:dyDescent="0.25">
      <c r="A747" s="20" t="s">
        <v>8588</v>
      </c>
      <c r="B747" s="20" t="s">
        <v>8526</v>
      </c>
      <c r="C747" s="32" t="str">
        <f>Table_Query_from_KACAU10[[#This Row],[CODE]]</f>
        <v>KPIFIN36</v>
      </c>
      <c r="D747" s="20" t="s">
        <v>10</v>
      </c>
      <c r="F747" s="21"/>
      <c r="H747" s="20" t="s">
        <v>78</v>
      </c>
      <c r="I747" s="20" t="s">
        <v>8638</v>
      </c>
      <c r="J747" s="20" t="s">
        <v>7</v>
      </c>
    </row>
    <row r="748" spans="1:10" hidden="1" x14ac:dyDescent="0.25">
      <c r="A748" s="20" t="s">
        <v>2109</v>
      </c>
      <c r="B748" s="20" t="s">
        <v>1163</v>
      </c>
      <c r="C748" s="32" t="str">
        <f>Table_Query_from_KACAU10[[#This Row],[CODE]]</f>
        <v>KPI228</v>
      </c>
      <c r="D748" s="20" t="s">
        <v>10</v>
      </c>
      <c r="F748" s="21"/>
      <c r="H748" s="20" t="s">
        <v>78</v>
      </c>
      <c r="I748" s="20" t="s">
        <v>908</v>
      </c>
      <c r="J748" s="20" t="s">
        <v>7</v>
      </c>
    </row>
    <row r="749" spans="1:10" hidden="1" x14ac:dyDescent="0.25">
      <c r="A749" s="20" t="s">
        <v>2110</v>
      </c>
      <c r="B749" s="20" t="s">
        <v>1164</v>
      </c>
      <c r="C749" s="32" t="str">
        <f>Table_Query_from_KACAU10[[#This Row],[CODE]]</f>
        <v>KPI229</v>
      </c>
      <c r="D749" s="20" t="s">
        <v>10</v>
      </c>
      <c r="F749" s="21"/>
      <c r="H749" s="20" t="s">
        <v>78</v>
      </c>
      <c r="I749" s="20" t="s">
        <v>589</v>
      </c>
      <c r="J749" s="20" t="s">
        <v>7</v>
      </c>
    </row>
    <row r="750" spans="1:10" hidden="1" x14ac:dyDescent="0.25">
      <c r="A750" s="20" t="s">
        <v>5804</v>
      </c>
      <c r="B750" s="20" t="s">
        <v>5805</v>
      </c>
      <c r="C750" s="32" t="str">
        <f>Table_Query_from_KACAU10[[#This Row],[CODE]]</f>
        <v>KPI8015</v>
      </c>
      <c r="D750" s="20" t="s">
        <v>10</v>
      </c>
      <c r="F750" s="21"/>
      <c r="H750" s="20" t="s">
        <v>78</v>
      </c>
      <c r="I750" s="20" t="s">
        <v>3651</v>
      </c>
      <c r="J750" s="20" t="s">
        <v>7</v>
      </c>
    </row>
    <row r="751" spans="1:10" ht="38.25" hidden="1" x14ac:dyDescent="0.25">
      <c r="A751" s="20" t="s">
        <v>2111</v>
      </c>
      <c r="B751" s="20" t="s">
        <v>1165</v>
      </c>
      <c r="C751" s="32" t="str">
        <f>Table_Query_from_KACAU10[[#This Row],[CODE]]</f>
        <v>KPI230</v>
      </c>
      <c r="D751" s="20" t="s">
        <v>10</v>
      </c>
      <c r="F751" s="21"/>
      <c r="H751" s="20" t="s">
        <v>78</v>
      </c>
      <c r="I751" s="20" t="s">
        <v>908</v>
      </c>
      <c r="J751" s="20" t="s">
        <v>7</v>
      </c>
    </row>
    <row r="752" spans="1:10" hidden="1" x14ac:dyDescent="0.25">
      <c r="A752" s="20" t="s">
        <v>5328</v>
      </c>
      <c r="B752" s="20" t="s">
        <v>5329</v>
      </c>
      <c r="C752" s="32" t="str">
        <f>Table_Query_from_KACAU10[[#This Row],[CODE]]</f>
        <v>KPI7028</v>
      </c>
      <c r="D752" s="20" t="s">
        <v>10</v>
      </c>
      <c r="F752" s="21"/>
      <c r="H752" s="20" t="s">
        <v>78</v>
      </c>
      <c r="I752" s="20" t="s">
        <v>3417</v>
      </c>
      <c r="J752" s="20" t="s">
        <v>7</v>
      </c>
    </row>
    <row r="753" spans="1:10" hidden="1" x14ac:dyDescent="0.25">
      <c r="A753" s="20" t="s">
        <v>2112</v>
      </c>
      <c r="B753" s="20" t="s">
        <v>1166</v>
      </c>
      <c r="C753" s="32" t="str">
        <f>Table_Query_from_KACAU10[[#This Row],[CODE]]</f>
        <v>KPI231</v>
      </c>
      <c r="D753" s="20" t="s">
        <v>10</v>
      </c>
      <c r="F753" s="21"/>
      <c r="H753" s="20" t="s">
        <v>78</v>
      </c>
      <c r="I753" s="20" t="s">
        <v>821</v>
      </c>
      <c r="J753" s="20" t="s">
        <v>7</v>
      </c>
    </row>
    <row r="754" spans="1:10" hidden="1" x14ac:dyDescent="0.25">
      <c r="A754" s="20" t="s">
        <v>9650</v>
      </c>
      <c r="B754" s="20" t="s">
        <v>9651</v>
      </c>
      <c r="C754" s="32" t="str">
        <f>Table_Query_from_KACAU10[[#This Row],[CODE]]</f>
        <v>KPIRND56</v>
      </c>
      <c r="D754" s="20" t="s">
        <v>10</v>
      </c>
      <c r="F754" s="21"/>
      <c r="H754" s="20" t="s">
        <v>78</v>
      </c>
      <c r="I754" s="20" t="s">
        <v>9313</v>
      </c>
      <c r="J754" s="20" t="s">
        <v>7</v>
      </c>
    </row>
    <row r="755" spans="1:10" hidden="1" x14ac:dyDescent="0.25">
      <c r="A755" s="20" t="s">
        <v>5346</v>
      </c>
      <c r="B755" s="20" t="s">
        <v>5347</v>
      </c>
      <c r="C755" s="32" t="str">
        <f>Table_Query_from_KACAU10[[#This Row],[CODE]]</f>
        <v>KPI7037</v>
      </c>
      <c r="D755" s="20" t="s">
        <v>10</v>
      </c>
      <c r="F755" s="21"/>
      <c r="H755" s="20" t="s">
        <v>78</v>
      </c>
      <c r="I755" s="20" t="s">
        <v>868</v>
      </c>
      <c r="J755" s="20" t="s">
        <v>7</v>
      </c>
    </row>
    <row r="756" spans="1:10" hidden="1" x14ac:dyDescent="0.25">
      <c r="A756" s="20" t="s">
        <v>2113</v>
      </c>
      <c r="B756" s="20" t="s">
        <v>268</v>
      </c>
      <c r="C756" s="32" t="str">
        <f>Table_Query_from_KACAU10[[#This Row],[CODE]]</f>
        <v>KPI232</v>
      </c>
      <c r="D756" s="20" t="s">
        <v>10</v>
      </c>
      <c r="F756" s="21"/>
      <c r="H756" s="20" t="s">
        <v>78</v>
      </c>
      <c r="I756" s="20" t="s">
        <v>559</v>
      </c>
      <c r="J756" s="20" t="s">
        <v>7</v>
      </c>
    </row>
    <row r="757" spans="1:10" hidden="1" x14ac:dyDescent="0.25">
      <c r="A757" s="20" t="s">
        <v>5523</v>
      </c>
      <c r="B757" s="20" t="s">
        <v>5524</v>
      </c>
      <c r="C757" s="32" t="str">
        <f>Table_Query_from_KACAU10[[#This Row],[CODE]]</f>
        <v>KPI7761</v>
      </c>
      <c r="D757" s="20" t="s">
        <v>10</v>
      </c>
      <c r="F757" s="21"/>
      <c r="H757" s="20" t="s">
        <v>78</v>
      </c>
      <c r="I757" s="20" t="s">
        <v>4081</v>
      </c>
      <c r="J757" s="20" t="s">
        <v>7</v>
      </c>
    </row>
    <row r="758" spans="1:10" ht="38.25" hidden="1" x14ac:dyDescent="0.25">
      <c r="A758" s="20" t="s">
        <v>5521</v>
      </c>
      <c r="B758" s="20" t="s">
        <v>5522</v>
      </c>
      <c r="C758" s="32" t="str">
        <f>Table_Query_from_KACAU10[[#This Row],[CODE]]</f>
        <v>KPI7760</v>
      </c>
      <c r="D758" s="20" t="s">
        <v>10</v>
      </c>
      <c r="F758" s="21"/>
      <c r="H758" s="20" t="s">
        <v>78</v>
      </c>
      <c r="I758" s="20" t="s">
        <v>724</v>
      </c>
      <c r="J758" s="20" t="s">
        <v>7</v>
      </c>
    </row>
    <row r="759" spans="1:10" ht="25.5" hidden="1" x14ac:dyDescent="0.25">
      <c r="A759" s="20" t="s">
        <v>2114</v>
      </c>
      <c r="B759" s="20" t="s">
        <v>307</v>
      </c>
      <c r="C759" s="32" t="str">
        <f>Table_Query_from_KACAU10[[#This Row],[CODE]]</f>
        <v>KPI233</v>
      </c>
      <c r="D759" s="20" t="s">
        <v>10</v>
      </c>
      <c r="F759" s="21"/>
      <c r="H759" s="20" t="s">
        <v>78</v>
      </c>
      <c r="I759" s="20" t="s">
        <v>560</v>
      </c>
      <c r="J759" s="20" t="s">
        <v>7</v>
      </c>
    </row>
    <row r="760" spans="1:10" hidden="1" x14ac:dyDescent="0.25">
      <c r="A760" s="20" t="s">
        <v>9460</v>
      </c>
      <c r="B760" s="20" t="s">
        <v>9461</v>
      </c>
      <c r="C760" s="32" t="str">
        <f>Table_Query_from_KACAU10[[#This Row],[CODE]]</f>
        <v>KPIIT33</v>
      </c>
      <c r="D760" s="20" t="s">
        <v>10</v>
      </c>
      <c r="F760" s="21"/>
      <c r="H760" s="20" t="s">
        <v>78</v>
      </c>
      <c r="I760" s="20" t="s">
        <v>9255</v>
      </c>
      <c r="J760" s="20" t="s">
        <v>7</v>
      </c>
    </row>
    <row r="761" spans="1:10" ht="38.25" hidden="1" x14ac:dyDescent="0.25">
      <c r="A761" s="20" t="s">
        <v>4484</v>
      </c>
      <c r="B761" s="20" t="s">
        <v>4485</v>
      </c>
      <c r="C761" s="32" t="str">
        <f>Table_Query_from_KACAU10[[#This Row],[CODE]]</f>
        <v>KPI4138</v>
      </c>
      <c r="D761" s="20" t="s">
        <v>10</v>
      </c>
      <c r="F761" s="21"/>
      <c r="H761" s="20" t="s">
        <v>78</v>
      </c>
      <c r="I761" s="20" t="s">
        <v>624</v>
      </c>
      <c r="J761" s="20" t="s">
        <v>7</v>
      </c>
    </row>
    <row r="762" spans="1:10" hidden="1" x14ac:dyDescent="0.25">
      <c r="A762" s="20" t="s">
        <v>3264</v>
      </c>
      <c r="B762" s="20" t="s">
        <v>1167</v>
      </c>
      <c r="C762" s="32" t="str">
        <f>Table_Query_from_KACAU10[[#This Row],[CODE]]</f>
        <v>KPI2068</v>
      </c>
      <c r="D762" s="20" t="s">
        <v>10</v>
      </c>
      <c r="F762" s="21"/>
      <c r="H762" s="20" t="s">
        <v>78</v>
      </c>
      <c r="I762" s="20" t="s">
        <v>3193</v>
      </c>
      <c r="J762" s="20" t="s">
        <v>7</v>
      </c>
    </row>
    <row r="763" spans="1:10" hidden="1" x14ac:dyDescent="0.25">
      <c r="A763" s="20" t="s">
        <v>2115</v>
      </c>
      <c r="B763" s="20" t="s">
        <v>1167</v>
      </c>
      <c r="C763" s="32" t="str">
        <f>Table_Query_from_KACAU10[[#This Row],[CODE]]</f>
        <v>KPI234</v>
      </c>
      <c r="D763" s="20" t="s">
        <v>10</v>
      </c>
      <c r="F763" s="21"/>
      <c r="H763" s="20" t="s">
        <v>78</v>
      </c>
      <c r="I763" s="20" t="s">
        <v>737</v>
      </c>
      <c r="J763" s="20" t="s">
        <v>7</v>
      </c>
    </row>
    <row r="764" spans="1:10" ht="25.5" hidden="1" x14ac:dyDescent="0.25">
      <c r="A764" s="20" t="s">
        <v>3265</v>
      </c>
      <c r="B764" s="20" t="s">
        <v>1168</v>
      </c>
      <c r="C764" s="32" t="str">
        <f>Table_Query_from_KACAU10[[#This Row],[CODE]]</f>
        <v>KPI2069</v>
      </c>
      <c r="D764" s="20" t="s">
        <v>10</v>
      </c>
      <c r="F764" s="21"/>
      <c r="H764" s="20" t="s">
        <v>78</v>
      </c>
      <c r="I764" s="20" t="s">
        <v>3188</v>
      </c>
      <c r="J764" s="20" t="s">
        <v>7</v>
      </c>
    </row>
    <row r="765" spans="1:10" hidden="1" x14ac:dyDescent="0.25">
      <c r="A765" s="20" t="s">
        <v>2116</v>
      </c>
      <c r="B765" s="20" t="s">
        <v>1168</v>
      </c>
      <c r="C765" s="32" t="str">
        <f>Table_Query_from_KACAU10[[#This Row],[CODE]]</f>
        <v>KPI235</v>
      </c>
      <c r="D765" s="20" t="s">
        <v>10</v>
      </c>
      <c r="F765" s="21"/>
      <c r="H765" s="20" t="s">
        <v>78</v>
      </c>
      <c r="I765" s="20" t="s">
        <v>732</v>
      </c>
      <c r="J765" s="20" t="s">
        <v>7</v>
      </c>
    </row>
    <row r="766" spans="1:10" hidden="1" x14ac:dyDescent="0.25">
      <c r="A766" s="20" t="s">
        <v>9454</v>
      </c>
      <c r="B766" s="20" t="s">
        <v>9455</v>
      </c>
      <c r="C766" s="32" t="str">
        <f>Table_Query_from_KACAU10[[#This Row],[CODE]]</f>
        <v>KPIIT30</v>
      </c>
      <c r="D766" s="20" t="s">
        <v>10</v>
      </c>
      <c r="F766" s="21"/>
      <c r="H766" s="20" t="s">
        <v>78</v>
      </c>
      <c r="I766" s="20" t="s">
        <v>9261</v>
      </c>
      <c r="J766" s="20" t="s">
        <v>7</v>
      </c>
    </row>
    <row r="767" spans="1:10" hidden="1" x14ac:dyDescent="0.25">
      <c r="A767" s="20" t="s">
        <v>6161</v>
      </c>
      <c r="B767" s="20" t="s">
        <v>6162</v>
      </c>
      <c r="C767" s="32" t="str">
        <f>Table_Query_from_KACAU10[[#This Row],[CODE]]</f>
        <v>KPI8417</v>
      </c>
      <c r="D767" s="20" t="s">
        <v>10</v>
      </c>
      <c r="F767" s="21"/>
      <c r="H767" s="20" t="s">
        <v>78</v>
      </c>
      <c r="I767" s="20" t="s">
        <v>3700</v>
      </c>
      <c r="J767" s="20" t="s">
        <v>7</v>
      </c>
    </row>
    <row r="768" spans="1:10" hidden="1" x14ac:dyDescent="0.25">
      <c r="A768" s="20" t="s">
        <v>8564</v>
      </c>
      <c r="B768" s="20" t="s">
        <v>8500</v>
      </c>
      <c r="C768" s="32" t="str">
        <f>Table_Query_from_KACAU10[[#This Row],[CODE]]</f>
        <v>KPIFIN12</v>
      </c>
      <c r="D768" s="20" t="s">
        <v>10</v>
      </c>
      <c r="F768" s="21"/>
      <c r="H768" s="20" t="s">
        <v>78</v>
      </c>
      <c r="I768" s="20" t="s">
        <v>8632</v>
      </c>
      <c r="J768" s="20" t="s">
        <v>7</v>
      </c>
    </row>
    <row r="769" spans="1:10" hidden="1" x14ac:dyDescent="0.25">
      <c r="A769" s="20" t="s">
        <v>8573</v>
      </c>
      <c r="B769" s="20" t="s">
        <v>8516</v>
      </c>
      <c r="C769" s="32" t="str">
        <f>Table_Query_from_KACAU10[[#This Row],[CODE]]</f>
        <v>KPIFIN21</v>
      </c>
      <c r="D769" s="20" t="s">
        <v>10</v>
      </c>
      <c r="F769" s="21"/>
      <c r="H769" s="20" t="s">
        <v>78</v>
      </c>
      <c r="I769" s="20" t="s">
        <v>8631</v>
      </c>
      <c r="J769" s="20" t="s">
        <v>7</v>
      </c>
    </row>
    <row r="770" spans="1:10" hidden="1" x14ac:dyDescent="0.25">
      <c r="A770" s="20" t="s">
        <v>2117</v>
      </c>
      <c r="B770" s="20" t="s">
        <v>1169</v>
      </c>
      <c r="C770" s="32" t="str">
        <f>Table_Query_from_KACAU10[[#This Row],[CODE]]</f>
        <v>KPI236</v>
      </c>
      <c r="D770" s="20" t="s">
        <v>10</v>
      </c>
      <c r="F770" s="21"/>
      <c r="H770" s="20" t="s">
        <v>78</v>
      </c>
      <c r="I770" s="20" t="s">
        <v>624</v>
      </c>
      <c r="J770" s="20" t="s">
        <v>7</v>
      </c>
    </row>
    <row r="771" spans="1:10" hidden="1" x14ac:dyDescent="0.25">
      <c r="A771" s="20" t="s">
        <v>2118</v>
      </c>
      <c r="B771" s="20" t="s">
        <v>1170</v>
      </c>
      <c r="C771" s="32" t="str">
        <f>Table_Query_from_KACAU10[[#This Row],[CODE]]</f>
        <v>KPI237</v>
      </c>
      <c r="D771" s="20" t="s">
        <v>10</v>
      </c>
      <c r="F771" s="21"/>
      <c r="H771" s="20" t="s">
        <v>78</v>
      </c>
      <c r="I771" s="20" t="s">
        <v>624</v>
      </c>
      <c r="J771" s="20" t="s">
        <v>7</v>
      </c>
    </row>
    <row r="772" spans="1:10" ht="38.25" hidden="1" x14ac:dyDescent="0.25">
      <c r="A772" s="20" t="s">
        <v>2119</v>
      </c>
      <c r="B772" s="20" t="s">
        <v>1171</v>
      </c>
      <c r="C772" s="32" t="str">
        <f>Table_Query_from_KACAU10[[#This Row],[CODE]]</f>
        <v>KPI238</v>
      </c>
      <c r="D772" s="20" t="s">
        <v>10</v>
      </c>
      <c r="F772" s="21"/>
      <c r="H772" s="20" t="s">
        <v>78</v>
      </c>
      <c r="I772" s="20" t="s">
        <v>564</v>
      </c>
      <c r="J772" s="20" t="s">
        <v>7</v>
      </c>
    </row>
    <row r="773" spans="1:10" ht="25.5" hidden="1" x14ac:dyDescent="0.25">
      <c r="A773" s="20" t="s">
        <v>9624</v>
      </c>
      <c r="B773" s="20" t="s">
        <v>9625</v>
      </c>
      <c r="C773" s="32" t="str">
        <f>Table_Query_from_KACAU10[[#This Row],[CODE]]</f>
        <v>KPIRND43</v>
      </c>
      <c r="D773" s="20" t="s">
        <v>10</v>
      </c>
      <c r="F773" s="21"/>
      <c r="H773" s="20" t="s">
        <v>78</v>
      </c>
      <c r="I773" s="20" t="s">
        <v>9305</v>
      </c>
      <c r="J773" s="20" t="s">
        <v>7</v>
      </c>
    </row>
    <row r="774" spans="1:10" ht="38.25" hidden="1" x14ac:dyDescent="0.25">
      <c r="A774" s="20" t="s">
        <v>7372</v>
      </c>
      <c r="B774" s="20" t="s">
        <v>7279</v>
      </c>
      <c r="C774" s="32" t="str">
        <f>Table_Query_from_KACAU10[[#This Row],[CODE]]</f>
        <v>KPI_RND43</v>
      </c>
      <c r="D774" s="20" t="s">
        <v>10</v>
      </c>
      <c r="F774" s="21"/>
      <c r="H774" s="20" t="s">
        <v>78</v>
      </c>
      <c r="I774" s="20" t="s">
        <v>661</v>
      </c>
      <c r="J774" s="20" t="s">
        <v>7</v>
      </c>
    </row>
    <row r="775" spans="1:10" hidden="1" x14ac:dyDescent="0.25">
      <c r="A775" s="20" t="s">
        <v>2120</v>
      </c>
      <c r="B775" s="20" t="s">
        <v>1172</v>
      </c>
      <c r="C775" s="32" t="str">
        <f>Table_Query_from_KACAU10[[#This Row],[CODE]]</f>
        <v>KPI239</v>
      </c>
      <c r="D775" s="20" t="s">
        <v>10</v>
      </c>
      <c r="F775" s="21"/>
      <c r="H775" s="20" t="s">
        <v>78</v>
      </c>
      <c r="I775" s="20" t="s">
        <v>661</v>
      </c>
      <c r="J775" s="20" t="s">
        <v>7</v>
      </c>
    </row>
    <row r="776" spans="1:10" ht="38.25" hidden="1" x14ac:dyDescent="0.25">
      <c r="A776" s="20" t="s">
        <v>7373</v>
      </c>
      <c r="B776" s="20" t="s">
        <v>7222</v>
      </c>
      <c r="C776" s="32" t="str">
        <f>Table_Query_from_KACAU10[[#This Row],[CODE]]</f>
        <v>KPI_RND44</v>
      </c>
      <c r="D776" s="20" t="s">
        <v>10</v>
      </c>
      <c r="F776" s="21"/>
      <c r="H776" s="20" t="s">
        <v>78</v>
      </c>
      <c r="I776" s="20" t="s">
        <v>661</v>
      </c>
      <c r="J776" s="20" t="s">
        <v>7</v>
      </c>
    </row>
    <row r="777" spans="1:10" hidden="1" x14ac:dyDescent="0.25">
      <c r="A777" s="20" t="s">
        <v>2121</v>
      </c>
      <c r="B777" s="20" t="s">
        <v>242</v>
      </c>
      <c r="C777" s="32" t="str">
        <f>Table_Query_from_KACAU10[[#This Row],[CODE]]</f>
        <v>KPI240</v>
      </c>
      <c r="D777" s="20" t="s">
        <v>10</v>
      </c>
      <c r="F777" s="21"/>
      <c r="H777" s="20" t="s">
        <v>78</v>
      </c>
      <c r="I777" s="20" t="s">
        <v>563</v>
      </c>
      <c r="J777" s="20" t="s">
        <v>7</v>
      </c>
    </row>
    <row r="778" spans="1:10" ht="38.25" hidden="1" x14ac:dyDescent="0.25">
      <c r="A778" s="20" t="s">
        <v>7888</v>
      </c>
      <c r="B778" s="20" t="s">
        <v>7889</v>
      </c>
      <c r="C778" s="32" t="str">
        <f>Table_Query_from_KACAU10[[#This Row],[CODE]]</f>
        <v>KPIGT09</v>
      </c>
      <c r="D778" s="20" t="s">
        <v>10</v>
      </c>
      <c r="F778" s="21"/>
      <c r="H778" s="20" t="s">
        <v>78</v>
      </c>
      <c r="I778" s="20" t="s">
        <v>7721</v>
      </c>
      <c r="J778" s="20" t="s">
        <v>7</v>
      </c>
    </row>
    <row r="779" spans="1:10" ht="25.5" hidden="1" x14ac:dyDescent="0.25">
      <c r="A779" s="20" t="s">
        <v>7874</v>
      </c>
      <c r="B779" s="20" t="s">
        <v>7875</v>
      </c>
      <c r="C779" s="32" t="str">
        <f>Table_Query_from_KACAU10[[#This Row],[CODE]]</f>
        <v>KPIGT02</v>
      </c>
      <c r="D779" s="20" t="s">
        <v>10</v>
      </c>
      <c r="F779" s="21"/>
      <c r="H779" s="20" t="s">
        <v>78</v>
      </c>
      <c r="I779" s="20" t="s">
        <v>7710</v>
      </c>
      <c r="J779" s="20" t="s">
        <v>7</v>
      </c>
    </row>
    <row r="780" spans="1:10" hidden="1" x14ac:dyDescent="0.25">
      <c r="A780" s="20" t="s">
        <v>2122</v>
      </c>
      <c r="B780" s="20" t="s">
        <v>1173</v>
      </c>
      <c r="C780" s="32" t="str">
        <f>Table_Query_from_KACAU10[[#This Row],[CODE]]</f>
        <v>KPI241</v>
      </c>
      <c r="D780" s="20" t="s">
        <v>10</v>
      </c>
      <c r="F780" s="21"/>
      <c r="H780" s="20" t="s">
        <v>78</v>
      </c>
      <c r="I780" s="20" t="s">
        <v>564</v>
      </c>
      <c r="J780" s="20" t="s">
        <v>7</v>
      </c>
    </row>
    <row r="781" spans="1:10" ht="25.5" hidden="1" x14ac:dyDescent="0.25">
      <c r="A781" s="20" t="s">
        <v>6152</v>
      </c>
      <c r="B781" s="20" t="s">
        <v>3951</v>
      </c>
      <c r="C781" s="32" t="str">
        <f>Table_Query_from_KACAU10[[#This Row],[CODE]]</f>
        <v>KPI8411</v>
      </c>
      <c r="D781" s="20" t="s">
        <v>10</v>
      </c>
      <c r="F781" s="21"/>
      <c r="H781" s="20" t="s">
        <v>78</v>
      </c>
      <c r="I781" s="20" t="s">
        <v>3950</v>
      </c>
      <c r="J781" s="20" t="s">
        <v>7</v>
      </c>
    </row>
    <row r="782" spans="1:10" hidden="1" x14ac:dyDescent="0.25">
      <c r="A782" s="20" t="s">
        <v>2123</v>
      </c>
      <c r="B782" s="20" t="s">
        <v>483</v>
      </c>
      <c r="C782" s="32" t="str">
        <f>Table_Query_from_KACAU10[[#This Row],[CODE]]</f>
        <v>KPI242</v>
      </c>
      <c r="D782" s="20" t="s">
        <v>10</v>
      </c>
      <c r="F782" s="21"/>
      <c r="H782" s="20" t="s">
        <v>78</v>
      </c>
      <c r="I782" s="20" t="s">
        <v>550</v>
      </c>
      <c r="J782" s="20" t="s">
        <v>7</v>
      </c>
    </row>
    <row r="783" spans="1:10" hidden="1" x14ac:dyDescent="0.25">
      <c r="A783" s="20" t="s">
        <v>5088</v>
      </c>
      <c r="B783" s="20" t="s">
        <v>5089</v>
      </c>
      <c r="C783" s="32" t="str">
        <f>Table_Query_from_KACAU10[[#This Row],[CODE]]</f>
        <v>KPI6009</v>
      </c>
      <c r="D783" s="20" t="s">
        <v>10</v>
      </c>
      <c r="F783" s="21"/>
      <c r="H783" s="20" t="s">
        <v>78</v>
      </c>
      <c r="I783" s="20" t="s">
        <v>726</v>
      </c>
      <c r="J783" s="20" t="s">
        <v>7</v>
      </c>
    </row>
    <row r="784" spans="1:10" hidden="1" x14ac:dyDescent="0.25">
      <c r="A784" s="20" t="s">
        <v>3266</v>
      </c>
      <c r="B784" s="20" t="s">
        <v>7521</v>
      </c>
      <c r="C784" s="32" t="str">
        <f>Table_Query_from_KACAU10[[#This Row],[CODE]]</f>
        <v>KPI2070</v>
      </c>
      <c r="D784" s="20" t="s">
        <v>10</v>
      </c>
      <c r="F784" s="21"/>
      <c r="H784" s="20" t="s">
        <v>78</v>
      </c>
      <c r="I784" s="20" t="s">
        <v>3186</v>
      </c>
      <c r="J784" s="20" t="s">
        <v>7</v>
      </c>
    </row>
    <row r="785" spans="1:10" ht="25.5" hidden="1" x14ac:dyDescent="0.25">
      <c r="A785" s="20" t="s">
        <v>3323</v>
      </c>
      <c r="B785" s="20" t="s">
        <v>7521</v>
      </c>
      <c r="C785" s="32" t="str">
        <f>Table_Query_from_KACAU10[[#This Row],[CODE]]</f>
        <v>KPI2127</v>
      </c>
      <c r="D785" s="20" t="s">
        <v>10</v>
      </c>
      <c r="F785" s="21"/>
      <c r="H785" s="20" t="s">
        <v>78</v>
      </c>
      <c r="I785" s="20" t="s">
        <v>3199</v>
      </c>
      <c r="J785" s="20" t="s">
        <v>7</v>
      </c>
    </row>
    <row r="786" spans="1:10" hidden="1" x14ac:dyDescent="0.25">
      <c r="A786" s="20" t="s">
        <v>2124</v>
      </c>
      <c r="B786" s="20" t="s">
        <v>1174</v>
      </c>
      <c r="C786" s="32" t="str">
        <f>Table_Query_from_KACAU10[[#This Row],[CODE]]</f>
        <v>KPI243</v>
      </c>
      <c r="D786" s="20" t="s">
        <v>10</v>
      </c>
      <c r="F786" s="21"/>
      <c r="H786" s="20" t="s">
        <v>78</v>
      </c>
      <c r="I786" s="20" t="s">
        <v>730</v>
      </c>
      <c r="J786" s="20" t="s">
        <v>7</v>
      </c>
    </row>
    <row r="787" spans="1:10" hidden="1" x14ac:dyDescent="0.25">
      <c r="A787" s="20" t="s">
        <v>6122</v>
      </c>
      <c r="B787" s="20" t="s">
        <v>6123</v>
      </c>
      <c r="C787" s="32" t="str">
        <f>Table_Query_from_KACAU10[[#This Row],[CODE]]</f>
        <v>KPI8373</v>
      </c>
      <c r="D787" s="20" t="s">
        <v>10</v>
      </c>
      <c r="F787" s="21"/>
      <c r="H787" s="20" t="s">
        <v>78</v>
      </c>
      <c r="I787" s="20" t="s">
        <v>573</v>
      </c>
      <c r="J787" s="20" t="s">
        <v>7</v>
      </c>
    </row>
    <row r="788" spans="1:10" hidden="1" x14ac:dyDescent="0.25">
      <c r="A788" s="20" t="s">
        <v>9490</v>
      </c>
      <c r="B788" s="20" t="s">
        <v>9491</v>
      </c>
      <c r="C788" s="32" t="str">
        <f>Table_Query_from_KACAU10[[#This Row],[CODE]]</f>
        <v>KPIIT48</v>
      </c>
      <c r="D788" s="20" t="s">
        <v>10</v>
      </c>
      <c r="F788" s="21"/>
      <c r="H788" s="20" t="s">
        <v>78</v>
      </c>
      <c r="I788" s="20" t="s">
        <v>9269</v>
      </c>
      <c r="J788" s="20" t="s">
        <v>7</v>
      </c>
    </row>
    <row r="789" spans="1:10" hidden="1" x14ac:dyDescent="0.25">
      <c r="A789" s="20" t="s">
        <v>8380</v>
      </c>
      <c r="B789" s="20" t="s">
        <v>8485</v>
      </c>
      <c r="C789" s="32" t="str">
        <f>Table_Query_from_KACAU10[[#This Row],[CODE]]</f>
        <v>KPIHCM45</v>
      </c>
      <c r="D789" s="20" t="s">
        <v>10</v>
      </c>
      <c r="F789" s="21"/>
      <c r="H789" s="20" t="s">
        <v>78</v>
      </c>
      <c r="I789" s="20" t="s">
        <v>8453</v>
      </c>
      <c r="J789" s="20" t="s">
        <v>7</v>
      </c>
    </row>
    <row r="790" spans="1:10" hidden="1" x14ac:dyDescent="0.25">
      <c r="A790" s="20" t="s">
        <v>2125</v>
      </c>
      <c r="B790" s="20" t="s">
        <v>1175</v>
      </c>
      <c r="C790" s="32" t="str">
        <f>Table_Query_from_KACAU10[[#This Row],[CODE]]</f>
        <v>KPI244</v>
      </c>
      <c r="D790" s="20" t="s">
        <v>10</v>
      </c>
      <c r="F790" s="21"/>
      <c r="H790" s="20" t="s">
        <v>78</v>
      </c>
      <c r="I790" s="20" t="s">
        <v>872</v>
      </c>
      <c r="J790" s="20" t="s">
        <v>7</v>
      </c>
    </row>
    <row r="791" spans="1:10" hidden="1" x14ac:dyDescent="0.25">
      <c r="A791" s="20" t="s">
        <v>8359</v>
      </c>
      <c r="B791" s="20" t="s">
        <v>7636</v>
      </c>
      <c r="C791" s="32" t="str">
        <f>Table_Query_from_KACAU10[[#This Row],[CODE]]</f>
        <v>KPIHCM24</v>
      </c>
      <c r="D791" s="20" t="s">
        <v>10</v>
      </c>
      <c r="F791" s="21"/>
      <c r="H791" s="20" t="s">
        <v>78</v>
      </c>
      <c r="I791" s="20" t="s">
        <v>3629</v>
      </c>
      <c r="J791" s="20" t="s">
        <v>7</v>
      </c>
    </row>
    <row r="792" spans="1:10" hidden="1" x14ac:dyDescent="0.25">
      <c r="A792" s="20" t="s">
        <v>2126</v>
      </c>
      <c r="B792" s="20" t="s">
        <v>325</v>
      </c>
      <c r="C792" s="32" t="str">
        <f>Table_Query_from_KACAU10[[#This Row],[CODE]]</f>
        <v>KPI245</v>
      </c>
      <c r="D792" s="20" t="s">
        <v>10</v>
      </c>
      <c r="F792" s="21"/>
      <c r="H792" s="20" t="s">
        <v>78</v>
      </c>
      <c r="I792" s="20" t="s">
        <v>565</v>
      </c>
      <c r="J792" s="20" t="s">
        <v>7</v>
      </c>
    </row>
    <row r="793" spans="1:10" ht="25.5" hidden="1" x14ac:dyDescent="0.25">
      <c r="A793" s="20" t="s">
        <v>4613</v>
      </c>
      <c r="B793" s="20" t="s">
        <v>4614</v>
      </c>
      <c r="C793" s="32" t="str">
        <f>Table_Query_from_KACAU10[[#This Row],[CODE]]</f>
        <v>KPI5060</v>
      </c>
      <c r="D793" s="20" t="s">
        <v>10</v>
      </c>
      <c r="F793" s="21"/>
      <c r="H793" s="20" t="s">
        <v>78</v>
      </c>
      <c r="I793" s="20" t="s">
        <v>3806</v>
      </c>
      <c r="J793" s="20" t="s">
        <v>7</v>
      </c>
    </row>
    <row r="794" spans="1:10" hidden="1" x14ac:dyDescent="0.25">
      <c r="A794" s="20" t="s">
        <v>4535</v>
      </c>
      <c r="B794" s="20" t="s">
        <v>3727</v>
      </c>
      <c r="C794" s="32" t="str">
        <f>Table_Query_from_KACAU10[[#This Row],[CODE]]</f>
        <v>KPI5020</v>
      </c>
      <c r="D794" s="20" t="s">
        <v>10</v>
      </c>
      <c r="F794" s="21"/>
      <c r="H794" s="20" t="s">
        <v>78</v>
      </c>
      <c r="I794" s="20" t="s">
        <v>3820</v>
      </c>
      <c r="J794" s="20" t="s">
        <v>7</v>
      </c>
    </row>
    <row r="795" spans="1:10" hidden="1" x14ac:dyDescent="0.25">
      <c r="A795" s="20" t="s">
        <v>3267</v>
      </c>
      <c r="B795" s="20" t="s">
        <v>1176</v>
      </c>
      <c r="C795" s="32" t="str">
        <f>Table_Query_from_KACAU10[[#This Row],[CODE]]</f>
        <v>KPI2071</v>
      </c>
      <c r="D795" s="20" t="s">
        <v>10</v>
      </c>
      <c r="F795" s="21"/>
      <c r="H795" s="20" t="s">
        <v>78</v>
      </c>
      <c r="I795" s="20" t="s">
        <v>729</v>
      </c>
      <c r="J795" s="20" t="s">
        <v>7</v>
      </c>
    </row>
    <row r="796" spans="1:10" hidden="1" x14ac:dyDescent="0.25">
      <c r="A796" s="20" t="s">
        <v>2127</v>
      </c>
      <c r="B796" s="20" t="s">
        <v>1176</v>
      </c>
      <c r="C796" s="32" t="str">
        <f>Table_Query_from_KACAU10[[#This Row],[CODE]]</f>
        <v>KPI246</v>
      </c>
      <c r="D796" s="20" t="s">
        <v>10</v>
      </c>
      <c r="F796" s="21"/>
      <c r="H796" s="20" t="s">
        <v>78</v>
      </c>
      <c r="I796" s="20" t="s">
        <v>729</v>
      </c>
      <c r="J796" s="20" t="s">
        <v>7</v>
      </c>
    </row>
    <row r="797" spans="1:10" hidden="1" x14ac:dyDescent="0.25">
      <c r="A797" s="20" t="s">
        <v>9512</v>
      </c>
      <c r="B797" s="20" t="s">
        <v>9513</v>
      </c>
      <c r="C797" s="32" t="str">
        <f>Table_Query_from_KACAU10[[#This Row],[CODE]]</f>
        <v>KPIIT59</v>
      </c>
      <c r="D797" s="20" t="s">
        <v>10</v>
      </c>
      <c r="F797" s="21"/>
      <c r="H797" s="20" t="s">
        <v>78</v>
      </c>
      <c r="I797" s="20" t="s">
        <v>9261</v>
      </c>
      <c r="J797" s="20" t="s">
        <v>7</v>
      </c>
    </row>
    <row r="798" spans="1:10" hidden="1" x14ac:dyDescent="0.25">
      <c r="A798" s="20" t="s">
        <v>9496</v>
      </c>
      <c r="B798" s="20" t="s">
        <v>9497</v>
      </c>
      <c r="C798" s="32" t="str">
        <f>Table_Query_from_KACAU10[[#This Row],[CODE]]</f>
        <v>KPIIT51</v>
      </c>
      <c r="D798" s="20" t="s">
        <v>10</v>
      </c>
      <c r="F798" s="21"/>
      <c r="H798" s="20" t="s">
        <v>78</v>
      </c>
      <c r="I798" s="20" t="s">
        <v>9261</v>
      </c>
      <c r="J798" s="20" t="s">
        <v>7</v>
      </c>
    </row>
    <row r="799" spans="1:10" hidden="1" x14ac:dyDescent="0.25">
      <c r="A799" s="20" t="s">
        <v>7577</v>
      </c>
      <c r="B799" s="20" t="s">
        <v>7570</v>
      </c>
      <c r="C799" s="32" t="str">
        <f>Table_Query_from_KACAU10[[#This Row],[CODE]]</f>
        <v>KPI_IT21</v>
      </c>
      <c r="D799" s="20" t="s">
        <v>10</v>
      </c>
      <c r="F799" s="21"/>
      <c r="H799" s="20" t="s">
        <v>78</v>
      </c>
      <c r="I799" s="20" t="s">
        <v>70</v>
      </c>
      <c r="J799" s="20" t="s">
        <v>7</v>
      </c>
    </row>
    <row r="800" spans="1:10" hidden="1" x14ac:dyDescent="0.25">
      <c r="A800" s="20" t="s">
        <v>9421</v>
      </c>
      <c r="B800" s="20" t="s">
        <v>9422</v>
      </c>
      <c r="C800" s="32" t="str">
        <f>Table_Query_from_KACAU10[[#This Row],[CODE]]</f>
        <v>KPIIT13</v>
      </c>
      <c r="D800" s="20" t="s">
        <v>10</v>
      </c>
      <c r="F800" s="21"/>
      <c r="H800" s="20" t="s">
        <v>78</v>
      </c>
      <c r="I800" s="20" t="s">
        <v>9271</v>
      </c>
      <c r="J800" s="20" t="s">
        <v>7</v>
      </c>
    </row>
    <row r="801" spans="1:10" hidden="1" x14ac:dyDescent="0.25">
      <c r="A801" s="20" t="s">
        <v>7539</v>
      </c>
      <c r="B801" s="20" t="s">
        <v>7507</v>
      </c>
      <c r="C801" s="32" t="str">
        <f>Table_Query_from_KACAU10[[#This Row],[CODE]]</f>
        <v>KPI_IT04</v>
      </c>
      <c r="D801" s="20" t="s">
        <v>10</v>
      </c>
      <c r="F801" s="21"/>
      <c r="H801" s="20" t="s">
        <v>78</v>
      </c>
      <c r="I801" s="20" t="s">
        <v>70</v>
      </c>
      <c r="J801" s="20" t="s">
        <v>7</v>
      </c>
    </row>
    <row r="802" spans="1:10" hidden="1" x14ac:dyDescent="0.25">
      <c r="A802" s="20" t="s">
        <v>7545</v>
      </c>
      <c r="B802" s="20" t="s">
        <v>7507</v>
      </c>
      <c r="C802" s="32" t="str">
        <f>Table_Query_from_KACAU10[[#This Row],[CODE]]</f>
        <v>KPI_IT10</v>
      </c>
      <c r="D802" s="20" t="s">
        <v>10</v>
      </c>
      <c r="F802" s="21"/>
      <c r="H802" s="20" t="s">
        <v>78</v>
      </c>
      <c r="I802" s="20" t="s">
        <v>70</v>
      </c>
      <c r="J802" s="20" t="s">
        <v>7</v>
      </c>
    </row>
    <row r="803" spans="1:10" hidden="1" x14ac:dyDescent="0.25">
      <c r="A803" s="20" t="s">
        <v>9486</v>
      </c>
      <c r="B803" s="20" t="s">
        <v>9487</v>
      </c>
      <c r="C803" s="32" t="str">
        <f>Table_Query_from_KACAU10[[#This Row],[CODE]]</f>
        <v>KPIIT46</v>
      </c>
      <c r="D803" s="20" t="s">
        <v>10</v>
      </c>
      <c r="F803" s="21"/>
      <c r="H803" s="20" t="s">
        <v>78</v>
      </c>
      <c r="I803" s="20" t="s">
        <v>9261</v>
      </c>
      <c r="J803" s="20" t="s">
        <v>7</v>
      </c>
    </row>
    <row r="804" spans="1:10" hidden="1" x14ac:dyDescent="0.25">
      <c r="A804" s="20" t="s">
        <v>9407</v>
      </c>
      <c r="B804" s="20" t="s">
        <v>9408</v>
      </c>
      <c r="C804" s="32" t="str">
        <f>Table_Query_from_KACAU10[[#This Row],[CODE]]</f>
        <v>KPIIT06</v>
      </c>
      <c r="D804" s="20" t="s">
        <v>10</v>
      </c>
      <c r="F804" s="21"/>
      <c r="H804" s="20" t="s">
        <v>78</v>
      </c>
      <c r="I804" s="20" t="s">
        <v>9261</v>
      </c>
      <c r="J804" s="20" t="s">
        <v>7</v>
      </c>
    </row>
    <row r="805" spans="1:10" hidden="1" x14ac:dyDescent="0.25">
      <c r="A805" s="20" t="s">
        <v>9528</v>
      </c>
      <c r="B805" s="20" t="s">
        <v>9529</v>
      </c>
      <c r="C805" s="32" t="str">
        <f>Table_Query_from_KACAU10[[#This Row],[CODE]]</f>
        <v>KPIIT67</v>
      </c>
      <c r="D805" s="20" t="s">
        <v>10</v>
      </c>
      <c r="F805" s="21"/>
      <c r="H805" s="20" t="s">
        <v>78</v>
      </c>
      <c r="I805" s="20" t="s">
        <v>9261</v>
      </c>
      <c r="J805" s="20" t="s">
        <v>7</v>
      </c>
    </row>
    <row r="806" spans="1:10" hidden="1" x14ac:dyDescent="0.25">
      <c r="A806" s="20" t="s">
        <v>4478</v>
      </c>
      <c r="B806" s="20" t="s">
        <v>4479</v>
      </c>
      <c r="C806" s="32" t="str">
        <f>Table_Query_from_KACAU10[[#This Row],[CODE]]</f>
        <v>KPI4135</v>
      </c>
      <c r="D806" s="20" t="s">
        <v>10</v>
      </c>
      <c r="F806" s="21"/>
      <c r="H806" s="20" t="s">
        <v>78</v>
      </c>
      <c r="I806" s="20" t="s">
        <v>624</v>
      </c>
      <c r="J806" s="20" t="s">
        <v>7</v>
      </c>
    </row>
    <row r="807" spans="1:10" hidden="1" x14ac:dyDescent="0.25">
      <c r="A807" s="20" t="s">
        <v>3470</v>
      </c>
      <c r="B807" s="20" t="s">
        <v>3471</v>
      </c>
      <c r="C807" s="32" t="str">
        <f>Table_Query_from_KACAU10[[#This Row],[CODE]]</f>
        <v>KPI1282</v>
      </c>
      <c r="D807" s="20" t="s">
        <v>10</v>
      </c>
      <c r="F807" s="21"/>
      <c r="H807" s="20" t="s">
        <v>78</v>
      </c>
      <c r="I807" s="20" t="s">
        <v>3448</v>
      </c>
      <c r="J807" s="20" t="s">
        <v>7</v>
      </c>
    </row>
    <row r="808" spans="1:10" hidden="1" x14ac:dyDescent="0.25">
      <c r="A808" s="20" t="s">
        <v>4327</v>
      </c>
      <c r="B808" s="20" t="s">
        <v>405</v>
      </c>
      <c r="C808" s="32" t="str">
        <f>Table_Query_from_KACAU10[[#This Row],[CODE]]</f>
        <v>KPI4051</v>
      </c>
      <c r="D808" s="20" t="s">
        <v>10</v>
      </c>
      <c r="F808" s="21"/>
      <c r="H808" s="20" t="s">
        <v>78</v>
      </c>
      <c r="I808" s="20" t="s">
        <v>821</v>
      </c>
      <c r="J808" s="20" t="s">
        <v>7</v>
      </c>
    </row>
    <row r="809" spans="1:10" hidden="1" x14ac:dyDescent="0.25">
      <c r="A809" s="20" t="s">
        <v>3464</v>
      </c>
      <c r="B809" s="20" t="s">
        <v>3465</v>
      </c>
      <c r="C809" s="32" t="str">
        <f>Table_Query_from_KACAU10[[#This Row],[CODE]]</f>
        <v>KPI1279</v>
      </c>
      <c r="D809" s="20" t="s">
        <v>10</v>
      </c>
      <c r="F809" s="21"/>
      <c r="H809" s="20" t="s">
        <v>78</v>
      </c>
      <c r="I809" s="20" t="s">
        <v>3433</v>
      </c>
      <c r="J809" s="20" t="s">
        <v>7</v>
      </c>
    </row>
    <row r="810" spans="1:10" hidden="1" x14ac:dyDescent="0.25">
      <c r="A810" s="20" t="s">
        <v>3268</v>
      </c>
      <c r="B810" s="20" t="s">
        <v>1177</v>
      </c>
      <c r="C810" s="32" t="str">
        <f>Table_Query_from_KACAU10[[#This Row],[CODE]]</f>
        <v>KPI2072</v>
      </c>
      <c r="D810" s="20" t="s">
        <v>10</v>
      </c>
      <c r="F810" s="21"/>
      <c r="H810" s="20" t="s">
        <v>78</v>
      </c>
      <c r="I810" s="20" t="s">
        <v>3203</v>
      </c>
      <c r="J810" s="20" t="s">
        <v>7</v>
      </c>
    </row>
    <row r="811" spans="1:10" hidden="1" x14ac:dyDescent="0.25">
      <c r="A811" s="20" t="s">
        <v>2128</v>
      </c>
      <c r="B811" s="20" t="s">
        <v>1177</v>
      </c>
      <c r="C811" s="32" t="str">
        <f>Table_Query_from_KACAU10[[#This Row],[CODE]]</f>
        <v>KPI247</v>
      </c>
      <c r="D811" s="20" t="s">
        <v>10</v>
      </c>
      <c r="F811" s="21"/>
      <c r="H811" s="20" t="s">
        <v>78</v>
      </c>
      <c r="I811" s="20" t="s">
        <v>747</v>
      </c>
      <c r="J811" s="20" t="s">
        <v>7</v>
      </c>
    </row>
    <row r="812" spans="1:10" hidden="1" x14ac:dyDescent="0.25">
      <c r="A812" s="20" t="s">
        <v>4330</v>
      </c>
      <c r="B812" s="20" t="s">
        <v>4331</v>
      </c>
      <c r="C812" s="32" t="str">
        <f>Table_Query_from_KACAU10[[#This Row],[CODE]]</f>
        <v>KPI4053</v>
      </c>
      <c r="D812" s="20" t="s">
        <v>10</v>
      </c>
      <c r="F812" s="21"/>
      <c r="H812" s="20" t="s">
        <v>78</v>
      </c>
      <c r="I812" s="20" t="s">
        <v>786</v>
      </c>
      <c r="J812" s="20" t="s">
        <v>7</v>
      </c>
    </row>
    <row r="813" spans="1:10" hidden="1" x14ac:dyDescent="0.25">
      <c r="A813" s="20" t="s">
        <v>4332</v>
      </c>
      <c r="B813" s="20" t="s">
        <v>4333</v>
      </c>
      <c r="C813" s="32" t="str">
        <f>Table_Query_from_KACAU10[[#This Row],[CODE]]</f>
        <v>KPI4054</v>
      </c>
      <c r="D813" s="20" t="s">
        <v>10</v>
      </c>
      <c r="F813" s="21"/>
      <c r="H813" s="20" t="s">
        <v>78</v>
      </c>
      <c r="I813" s="20" t="s">
        <v>3789</v>
      </c>
      <c r="J813" s="20" t="s">
        <v>7</v>
      </c>
    </row>
    <row r="814" spans="1:10" hidden="1" x14ac:dyDescent="0.25">
      <c r="A814" s="20" t="s">
        <v>10051</v>
      </c>
      <c r="B814" s="20" t="s">
        <v>9773</v>
      </c>
      <c r="C814" s="32" t="str">
        <f>Table_Query_from_KACAU10[[#This Row],[CODE]]</f>
        <v>KPIOPR23</v>
      </c>
      <c r="D814" s="20" t="s">
        <v>10</v>
      </c>
      <c r="F814" s="21"/>
      <c r="H814" s="20" t="s">
        <v>78</v>
      </c>
      <c r="I814" s="20" t="s">
        <v>9948</v>
      </c>
      <c r="J814" s="20" t="s">
        <v>7</v>
      </c>
    </row>
    <row r="815" spans="1:10" ht="25.5" hidden="1" x14ac:dyDescent="0.25">
      <c r="A815" s="20" t="s">
        <v>7818</v>
      </c>
      <c r="B815" s="20" t="s">
        <v>7819</v>
      </c>
      <c r="C815" s="32" t="str">
        <f>Table_Query_from_KACAU10[[#This Row],[CODE]]</f>
        <v>KPIBS14</v>
      </c>
      <c r="D815" s="20" t="s">
        <v>10</v>
      </c>
      <c r="F815" s="21"/>
      <c r="H815" s="20" t="s">
        <v>78</v>
      </c>
      <c r="I815" s="20" t="s">
        <v>7753</v>
      </c>
      <c r="J815" s="20" t="s">
        <v>7</v>
      </c>
    </row>
    <row r="816" spans="1:10" hidden="1" x14ac:dyDescent="0.25">
      <c r="A816" s="20" t="s">
        <v>5238</v>
      </c>
      <c r="B816" s="20" t="s">
        <v>219</v>
      </c>
      <c r="C816" s="32" t="str">
        <f>Table_Query_from_KACAU10[[#This Row],[CODE]]</f>
        <v>KPI6582</v>
      </c>
      <c r="D816" s="20" t="s">
        <v>10</v>
      </c>
      <c r="F816" s="21"/>
      <c r="H816" s="20" t="s">
        <v>42</v>
      </c>
      <c r="I816" s="20" t="s">
        <v>569</v>
      </c>
      <c r="J816" s="20" t="s">
        <v>7</v>
      </c>
    </row>
    <row r="817" spans="1:10" ht="38.25" hidden="1" x14ac:dyDescent="0.25">
      <c r="A817" s="20" t="s">
        <v>5243</v>
      </c>
      <c r="B817" s="20" t="s">
        <v>219</v>
      </c>
      <c r="C817" s="32" t="str">
        <f>Table_Query_from_KACAU10[[#This Row],[CODE]]</f>
        <v>KPI6587</v>
      </c>
      <c r="D817" s="20" t="s">
        <v>10</v>
      </c>
      <c r="F817" s="21"/>
      <c r="H817" s="20" t="s">
        <v>42</v>
      </c>
      <c r="I817" s="20" t="s">
        <v>569</v>
      </c>
      <c r="J817" s="20" t="s">
        <v>7</v>
      </c>
    </row>
    <row r="818" spans="1:10" ht="25.5" hidden="1" x14ac:dyDescent="0.25">
      <c r="A818" s="20" t="s">
        <v>5193</v>
      </c>
      <c r="B818" s="20" t="s">
        <v>5194</v>
      </c>
      <c r="C818" s="32" t="str">
        <f>Table_Query_from_KACAU10[[#This Row],[CODE]]</f>
        <v>KPI6554</v>
      </c>
      <c r="D818" s="20" t="s">
        <v>10</v>
      </c>
      <c r="F818" s="21"/>
      <c r="H818" s="20" t="s">
        <v>42</v>
      </c>
      <c r="I818" s="20" t="s">
        <v>569</v>
      </c>
      <c r="J818" s="20" t="s">
        <v>7</v>
      </c>
    </row>
    <row r="819" spans="1:10" hidden="1" x14ac:dyDescent="0.25">
      <c r="A819" s="20" t="s">
        <v>2129</v>
      </c>
      <c r="B819" s="20" t="s">
        <v>4172</v>
      </c>
      <c r="C819" s="32" t="str">
        <f>Table_Query_from_KACAU10[[#This Row],[CODE]]</f>
        <v>KPI248</v>
      </c>
      <c r="D819" s="20" t="s">
        <v>10</v>
      </c>
      <c r="F819" s="21"/>
      <c r="H819" s="20" t="s">
        <v>42</v>
      </c>
      <c r="I819" s="20" t="s">
        <v>569</v>
      </c>
      <c r="J819" s="20" t="s">
        <v>7</v>
      </c>
    </row>
    <row r="820" spans="1:10" hidden="1" x14ac:dyDescent="0.25">
      <c r="A820" s="20" t="s">
        <v>5114</v>
      </c>
      <c r="B820" s="20" t="s">
        <v>5115</v>
      </c>
      <c r="C820" s="32" t="str">
        <f>Table_Query_from_KACAU10[[#This Row],[CODE]]</f>
        <v>KPI6510</v>
      </c>
      <c r="D820" s="20" t="s">
        <v>10</v>
      </c>
      <c r="F820" s="21"/>
      <c r="H820" s="20" t="s">
        <v>42</v>
      </c>
      <c r="I820" s="20" t="s">
        <v>569</v>
      </c>
      <c r="J820" s="20" t="s">
        <v>7</v>
      </c>
    </row>
    <row r="821" spans="1:10" hidden="1" x14ac:dyDescent="0.25">
      <c r="A821" s="20" t="s">
        <v>5500</v>
      </c>
      <c r="B821" s="20" t="s">
        <v>4068</v>
      </c>
      <c r="C821" s="32" t="str">
        <f>Table_Query_from_KACAU10[[#This Row],[CODE]]</f>
        <v>KPI7709</v>
      </c>
      <c r="D821" s="20" t="s">
        <v>10</v>
      </c>
      <c r="F821" s="21"/>
      <c r="H821" s="20" t="s">
        <v>78</v>
      </c>
      <c r="I821" s="20" t="s">
        <v>4067</v>
      </c>
      <c r="J821" s="20" t="s">
        <v>7</v>
      </c>
    </row>
    <row r="822" spans="1:10" ht="25.5" hidden="1" x14ac:dyDescent="0.25">
      <c r="A822" s="20" t="s">
        <v>2130</v>
      </c>
      <c r="B822" s="20" t="s">
        <v>337</v>
      </c>
      <c r="C822" s="32" t="str">
        <f>Table_Query_from_KACAU10[[#This Row],[CODE]]</f>
        <v>KPI249</v>
      </c>
      <c r="D822" s="20" t="s">
        <v>10</v>
      </c>
      <c r="F822" s="21"/>
      <c r="H822" s="20" t="s">
        <v>78</v>
      </c>
      <c r="I822" s="20" t="s">
        <v>570</v>
      </c>
      <c r="J822" s="20" t="s">
        <v>7</v>
      </c>
    </row>
    <row r="823" spans="1:10" hidden="1" x14ac:dyDescent="0.25">
      <c r="A823" s="20" t="s">
        <v>2131</v>
      </c>
      <c r="B823" s="20" t="s">
        <v>1178</v>
      </c>
      <c r="C823" s="32" t="str">
        <f>Table_Query_from_KACAU10[[#This Row],[CODE]]</f>
        <v>KPI250</v>
      </c>
      <c r="D823" s="20" t="s">
        <v>10</v>
      </c>
      <c r="F823" s="21"/>
      <c r="H823" s="20" t="s">
        <v>78</v>
      </c>
      <c r="I823" s="20" t="s">
        <v>574</v>
      </c>
      <c r="J823" s="20" t="s">
        <v>7</v>
      </c>
    </row>
    <row r="824" spans="1:10" hidden="1" x14ac:dyDescent="0.25">
      <c r="A824" s="20" t="s">
        <v>3269</v>
      </c>
      <c r="B824" s="20" t="s">
        <v>7522</v>
      </c>
      <c r="C824" s="32" t="str">
        <f>Table_Query_from_KACAU10[[#This Row],[CODE]]</f>
        <v>KPI2073</v>
      </c>
      <c r="D824" s="20" t="s">
        <v>10</v>
      </c>
      <c r="F824" s="21"/>
      <c r="H824" s="20" t="s">
        <v>78</v>
      </c>
      <c r="I824" s="20" t="s">
        <v>3206</v>
      </c>
      <c r="J824" s="20" t="s">
        <v>7</v>
      </c>
    </row>
    <row r="825" spans="1:10" hidden="1" x14ac:dyDescent="0.25">
      <c r="A825" s="20" t="s">
        <v>7538</v>
      </c>
      <c r="B825" s="20" t="s">
        <v>1179</v>
      </c>
      <c r="C825" s="32" t="str">
        <f>Table_Query_from_KACAU10[[#This Row],[CODE]]</f>
        <v>KPI_IT03</v>
      </c>
      <c r="D825" s="20" t="s">
        <v>10</v>
      </c>
      <c r="F825" s="21"/>
      <c r="H825" s="20" t="s">
        <v>78</v>
      </c>
      <c r="I825" s="20" t="s">
        <v>70</v>
      </c>
      <c r="J825" s="20" t="s">
        <v>7</v>
      </c>
    </row>
    <row r="826" spans="1:10" hidden="1" x14ac:dyDescent="0.25">
      <c r="A826" s="20" t="s">
        <v>7544</v>
      </c>
      <c r="B826" s="20" t="s">
        <v>1179</v>
      </c>
      <c r="C826" s="32" t="str">
        <f>Table_Query_from_KACAU10[[#This Row],[CODE]]</f>
        <v>KPI_IT09</v>
      </c>
      <c r="D826" s="20" t="s">
        <v>10</v>
      </c>
      <c r="F826" s="21"/>
      <c r="H826" s="20" t="s">
        <v>78</v>
      </c>
      <c r="I826" s="20" t="s">
        <v>70</v>
      </c>
      <c r="J826" s="20" t="s">
        <v>7</v>
      </c>
    </row>
    <row r="827" spans="1:10" ht="38.25" hidden="1" x14ac:dyDescent="0.25">
      <c r="A827" s="20" t="s">
        <v>2132</v>
      </c>
      <c r="B827" s="20" t="s">
        <v>3034</v>
      </c>
      <c r="C827" s="32" t="str">
        <f>Table_Query_from_KACAU10[[#This Row],[CODE]]</f>
        <v>KPI251</v>
      </c>
      <c r="D827" s="20" t="s">
        <v>10</v>
      </c>
      <c r="F827" s="21"/>
      <c r="H827" s="20" t="s">
        <v>78</v>
      </c>
      <c r="I827" s="20" t="s">
        <v>750</v>
      </c>
      <c r="J827" s="20" t="s">
        <v>7</v>
      </c>
    </row>
    <row r="828" spans="1:10" hidden="1" x14ac:dyDescent="0.25">
      <c r="A828" s="20" t="s">
        <v>3270</v>
      </c>
      <c r="B828" s="20" t="s">
        <v>1180</v>
      </c>
      <c r="C828" s="32" t="str">
        <f>Table_Query_from_KACAU10[[#This Row],[CODE]]</f>
        <v>KPI2074</v>
      </c>
      <c r="D828" s="20" t="s">
        <v>10</v>
      </c>
      <c r="F828" s="21"/>
      <c r="H828" s="20" t="s">
        <v>78</v>
      </c>
      <c r="I828" s="20" t="s">
        <v>753</v>
      </c>
      <c r="J828" s="20" t="s">
        <v>7</v>
      </c>
    </row>
    <row r="829" spans="1:10" ht="38.25" hidden="1" x14ac:dyDescent="0.25">
      <c r="A829" s="20" t="s">
        <v>2133</v>
      </c>
      <c r="B829" s="20" t="s">
        <v>1180</v>
      </c>
      <c r="C829" s="32" t="str">
        <f>Table_Query_from_KACAU10[[#This Row],[CODE]]</f>
        <v>KPI252</v>
      </c>
      <c r="D829" s="20" t="s">
        <v>10</v>
      </c>
      <c r="F829" s="21"/>
      <c r="H829" s="20" t="s">
        <v>78</v>
      </c>
      <c r="I829" s="20" t="s">
        <v>753</v>
      </c>
      <c r="J829" s="20" t="s">
        <v>7</v>
      </c>
    </row>
    <row r="830" spans="1:10" ht="38.25" hidden="1" x14ac:dyDescent="0.25">
      <c r="A830" s="20" t="s">
        <v>9442</v>
      </c>
      <c r="B830" s="20" t="s">
        <v>9443</v>
      </c>
      <c r="C830" s="32" t="str">
        <f>Table_Query_from_KACAU10[[#This Row],[CODE]]</f>
        <v>KPIIT24</v>
      </c>
      <c r="D830" s="20" t="s">
        <v>10</v>
      </c>
      <c r="F830" s="21"/>
      <c r="H830" s="20" t="s">
        <v>78</v>
      </c>
      <c r="I830" s="20" t="s">
        <v>9261</v>
      </c>
      <c r="J830" s="20" t="s">
        <v>7</v>
      </c>
    </row>
    <row r="831" spans="1:10" ht="25.5" hidden="1" x14ac:dyDescent="0.25">
      <c r="A831" s="20" t="s">
        <v>2134</v>
      </c>
      <c r="B831" s="20" t="s">
        <v>446</v>
      </c>
      <c r="C831" s="32" t="str">
        <f>Table_Query_from_KACAU10[[#This Row],[CODE]]</f>
        <v>KPI253</v>
      </c>
      <c r="D831" s="20" t="s">
        <v>10</v>
      </c>
      <c r="F831" s="21"/>
      <c r="H831" s="20" t="s">
        <v>78</v>
      </c>
      <c r="I831" s="20" t="s">
        <v>574</v>
      </c>
      <c r="J831" s="20" t="s">
        <v>7</v>
      </c>
    </row>
    <row r="832" spans="1:10" hidden="1" x14ac:dyDescent="0.25">
      <c r="A832" s="20" t="s">
        <v>2135</v>
      </c>
      <c r="B832" s="20" t="s">
        <v>467</v>
      </c>
      <c r="C832" s="32" t="str">
        <f>Table_Query_from_KACAU10[[#This Row],[CODE]]</f>
        <v>KPI254</v>
      </c>
      <c r="D832" s="20" t="s">
        <v>10</v>
      </c>
      <c r="F832" s="21"/>
      <c r="H832" s="20" t="s">
        <v>78</v>
      </c>
      <c r="I832" s="20" t="s">
        <v>573</v>
      </c>
      <c r="J832" s="20" t="s">
        <v>7</v>
      </c>
    </row>
    <row r="833" spans="1:10" ht="25.5" hidden="1" x14ac:dyDescent="0.25">
      <c r="A833" s="20" t="s">
        <v>7374</v>
      </c>
      <c r="B833" s="20" t="s">
        <v>7280</v>
      </c>
      <c r="C833" s="32" t="str">
        <f>Table_Query_from_KACAU10[[#This Row],[CODE]]</f>
        <v>KPI_RND45</v>
      </c>
      <c r="D833" s="20" t="s">
        <v>10</v>
      </c>
      <c r="F833" s="21"/>
      <c r="H833" s="20" t="s">
        <v>78</v>
      </c>
      <c r="I833" s="20" t="s">
        <v>573</v>
      </c>
      <c r="J833" s="20" t="s">
        <v>7</v>
      </c>
    </row>
    <row r="834" spans="1:10" ht="25.5" hidden="1" x14ac:dyDescent="0.25">
      <c r="A834" s="20" t="s">
        <v>10019</v>
      </c>
      <c r="B834" s="20" t="s">
        <v>10020</v>
      </c>
      <c r="C834" s="32" t="str">
        <f>Table_Query_from_KACAU10[[#This Row],[CODE]]</f>
        <v>DGMORD04</v>
      </c>
      <c r="D834" s="20" t="s">
        <v>10</v>
      </c>
      <c r="F834" s="21"/>
      <c r="H834" s="20" t="s">
        <v>78</v>
      </c>
      <c r="I834" s="20" t="s">
        <v>70</v>
      </c>
      <c r="J834" s="20" t="s">
        <v>7</v>
      </c>
    </row>
    <row r="835" spans="1:10" ht="25.5" hidden="1" x14ac:dyDescent="0.25">
      <c r="A835" s="20" t="s">
        <v>5828</v>
      </c>
      <c r="B835" s="20" t="s">
        <v>5829</v>
      </c>
      <c r="C835" s="32" t="str">
        <f>Table_Query_from_KACAU10[[#This Row],[CODE]]</f>
        <v>KPI8027</v>
      </c>
      <c r="D835" s="20" t="s">
        <v>10</v>
      </c>
      <c r="F835" s="21"/>
      <c r="H835" s="20" t="s">
        <v>78</v>
      </c>
      <c r="I835" s="20" t="s">
        <v>70</v>
      </c>
      <c r="J835" s="20" t="s">
        <v>7</v>
      </c>
    </row>
    <row r="836" spans="1:10" ht="25.5" hidden="1" x14ac:dyDescent="0.25">
      <c r="A836" s="20" t="s">
        <v>3255</v>
      </c>
      <c r="B836" s="20" t="s">
        <v>7515</v>
      </c>
      <c r="C836" s="32" t="str">
        <f>Table_Query_from_KACAU10[[#This Row],[CODE]]</f>
        <v>KPI2059</v>
      </c>
      <c r="D836" s="20" t="s">
        <v>10</v>
      </c>
      <c r="F836" s="21"/>
      <c r="H836" s="20" t="s">
        <v>78</v>
      </c>
      <c r="I836" s="20" t="s">
        <v>748</v>
      </c>
      <c r="J836" s="20" t="s">
        <v>7</v>
      </c>
    </row>
    <row r="837" spans="1:10" ht="51" hidden="1" x14ac:dyDescent="0.25">
      <c r="A837" s="20" t="s">
        <v>2136</v>
      </c>
      <c r="B837" s="20" t="s">
        <v>1181</v>
      </c>
      <c r="C837" s="32" t="str">
        <f>Table_Query_from_KACAU10[[#This Row],[CODE]]</f>
        <v>KPI255</v>
      </c>
      <c r="D837" s="20" t="s">
        <v>10</v>
      </c>
      <c r="F837" s="21"/>
      <c r="H837" s="20" t="s">
        <v>78</v>
      </c>
      <c r="I837" s="20" t="s">
        <v>938</v>
      </c>
      <c r="J837" s="20" t="s">
        <v>7</v>
      </c>
    </row>
    <row r="838" spans="1:10" hidden="1" x14ac:dyDescent="0.25">
      <c r="A838" s="20" t="s">
        <v>2137</v>
      </c>
      <c r="B838" s="20" t="s">
        <v>207</v>
      </c>
      <c r="C838" s="32" t="str">
        <f>Table_Query_from_KACAU10[[#This Row],[CODE]]</f>
        <v>KPI256</v>
      </c>
      <c r="D838" s="20" t="s">
        <v>10</v>
      </c>
      <c r="F838" s="21"/>
      <c r="H838" s="20" t="s">
        <v>78</v>
      </c>
      <c r="I838" s="20" t="s">
        <v>575</v>
      </c>
      <c r="J838" s="20" t="s">
        <v>7</v>
      </c>
    </row>
    <row r="839" spans="1:10" hidden="1" x14ac:dyDescent="0.25">
      <c r="A839" s="20" t="s">
        <v>9103</v>
      </c>
      <c r="B839" s="20" t="s">
        <v>8921</v>
      </c>
      <c r="C839" s="32" t="str">
        <f>Table_Query_from_KACAU10[[#This Row],[CODE]]</f>
        <v>KPIRSV148</v>
      </c>
      <c r="D839" s="20" t="s">
        <v>10</v>
      </c>
      <c r="F839" s="21"/>
      <c r="H839" s="20" t="s">
        <v>78</v>
      </c>
      <c r="I839" s="20" t="s">
        <v>9164</v>
      </c>
      <c r="J839" s="20" t="s">
        <v>7</v>
      </c>
    </row>
    <row r="840" spans="1:10" hidden="1" x14ac:dyDescent="0.25">
      <c r="A840" s="20" t="s">
        <v>2138</v>
      </c>
      <c r="B840" s="20" t="s">
        <v>352</v>
      </c>
      <c r="C840" s="32" t="str">
        <f>Table_Query_from_KACAU10[[#This Row],[CODE]]</f>
        <v>KPI257</v>
      </c>
      <c r="D840" s="20" t="s">
        <v>10</v>
      </c>
      <c r="F840" s="21"/>
      <c r="H840" s="20" t="s">
        <v>78</v>
      </c>
      <c r="I840" s="20" t="s">
        <v>577</v>
      </c>
      <c r="J840" s="20" t="s">
        <v>7</v>
      </c>
    </row>
    <row r="841" spans="1:10" ht="25.5" hidden="1" x14ac:dyDescent="0.25">
      <c r="A841" s="20" t="s">
        <v>5850</v>
      </c>
      <c r="B841" s="20" t="s">
        <v>5851</v>
      </c>
      <c r="C841" s="32" t="str">
        <f>Table_Query_from_KACAU10[[#This Row],[CODE]]</f>
        <v>KPI8038</v>
      </c>
      <c r="D841" s="20" t="s">
        <v>10</v>
      </c>
      <c r="F841" s="21"/>
      <c r="H841" s="20" t="s">
        <v>78</v>
      </c>
      <c r="I841" s="20" t="s">
        <v>70</v>
      </c>
      <c r="J841" s="20" t="s">
        <v>7</v>
      </c>
    </row>
    <row r="842" spans="1:10" hidden="1" x14ac:dyDescent="0.25">
      <c r="A842" s="20" t="s">
        <v>5941</v>
      </c>
      <c r="B842" s="20" t="s">
        <v>5851</v>
      </c>
      <c r="C842" s="32" t="str">
        <f>Table_Query_from_KACAU10[[#This Row],[CODE]]</f>
        <v>KPI8084</v>
      </c>
      <c r="D842" s="20" t="s">
        <v>10</v>
      </c>
      <c r="F842" s="21"/>
      <c r="H842" s="20" t="s">
        <v>78</v>
      </c>
      <c r="I842" s="20" t="s">
        <v>70</v>
      </c>
      <c r="J842" s="20" t="s">
        <v>7</v>
      </c>
    </row>
    <row r="843" spans="1:10" hidden="1" x14ac:dyDescent="0.25">
      <c r="A843" s="20" t="s">
        <v>5977</v>
      </c>
      <c r="B843" s="20" t="s">
        <v>5851</v>
      </c>
      <c r="C843" s="32" t="str">
        <f>Table_Query_from_KACAU10[[#This Row],[CODE]]</f>
        <v>KPI8114</v>
      </c>
      <c r="D843" s="20" t="s">
        <v>10</v>
      </c>
      <c r="F843" s="21"/>
      <c r="H843" s="20" t="s">
        <v>78</v>
      </c>
      <c r="I843" s="20" t="s">
        <v>70</v>
      </c>
      <c r="J843" s="20" t="s">
        <v>7</v>
      </c>
    </row>
    <row r="844" spans="1:10" ht="63.75" hidden="1" x14ac:dyDescent="0.25">
      <c r="A844" s="20" t="s">
        <v>9071</v>
      </c>
      <c r="B844" s="20" t="s">
        <v>8888</v>
      </c>
      <c r="C844" s="32" t="str">
        <f>Table_Query_from_KACAU10[[#This Row],[CODE]]</f>
        <v>KPIRSV116</v>
      </c>
      <c r="D844" s="20" t="s">
        <v>10</v>
      </c>
      <c r="F844" s="21"/>
      <c r="H844" s="20" t="s">
        <v>78</v>
      </c>
      <c r="I844" s="20" t="s">
        <v>9149</v>
      </c>
      <c r="J844" s="20" t="s">
        <v>7</v>
      </c>
    </row>
    <row r="845" spans="1:10" hidden="1" x14ac:dyDescent="0.25">
      <c r="A845" s="20" t="s">
        <v>10018</v>
      </c>
      <c r="B845" s="20" t="s">
        <v>23</v>
      </c>
      <c r="C845" s="32" t="str">
        <f>Table_Query_from_KACAU10[[#This Row],[CODE]]</f>
        <v>DGMORD03</v>
      </c>
      <c r="D845" s="20" t="s">
        <v>10</v>
      </c>
      <c r="F845" s="21"/>
      <c r="H845" s="20" t="s">
        <v>78</v>
      </c>
      <c r="I845" s="20" t="s">
        <v>70</v>
      </c>
      <c r="J845" s="20" t="s">
        <v>7</v>
      </c>
    </row>
    <row r="846" spans="1:10" hidden="1" x14ac:dyDescent="0.25">
      <c r="A846" s="20" t="s">
        <v>2139</v>
      </c>
      <c r="B846" s="20" t="s">
        <v>1182</v>
      </c>
      <c r="C846" s="32" t="str">
        <f>Table_Query_from_KACAU10[[#This Row],[CODE]]</f>
        <v>KPI258</v>
      </c>
      <c r="D846" s="20" t="s">
        <v>10</v>
      </c>
      <c r="F846" s="21"/>
      <c r="H846" s="20" t="s">
        <v>78</v>
      </c>
      <c r="I846" s="20" t="s">
        <v>589</v>
      </c>
      <c r="J846" s="20" t="s">
        <v>7</v>
      </c>
    </row>
    <row r="847" spans="1:10" hidden="1" x14ac:dyDescent="0.25">
      <c r="A847" s="20" t="s">
        <v>4303</v>
      </c>
      <c r="B847" s="20" t="s">
        <v>4304</v>
      </c>
      <c r="C847" s="32" t="str">
        <f>Table_Query_from_KACAU10[[#This Row],[CODE]]</f>
        <v>KPI4015</v>
      </c>
      <c r="D847" s="20" t="s">
        <v>10</v>
      </c>
      <c r="F847" s="21"/>
      <c r="H847" s="20" t="s">
        <v>78</v>
      </c>
      <c r="I847" s="20" t="s">
        <v>596</v>
      </c>
      <c r="J847" s="20" t="s">
        <v>7</v>
      </c>
    </row>
    <row r="848" spans="1:10" hidden="1" x14ac:dyDescent="0.25">
      <c r="A848" s="20" t="s">
        <v>2140</v>
      </c>
      <c r="B848" s="20" t="s">
        <v>1183</v>
      </c>
      <c r="C848" s="32" t="str">
        <f>Table_Query_from_KACAU10[[#This Row],[CODE]]</f>
        <v>KPI259</v>
      </c>
      <c r="D848" s="20" t="s">
        <v>10</v>
      </c>
      <c r="F848" s="21"/>
      <c r="H848" s="20" t="s">
        <v>78</v>
      </c>
      <c r="I848" s="20" t="s">
        <v>603</v>
      </c>
      <c r="J848" s="20" t="s">
        <v>7</v>
      </c>
    </row>
    <row r="849" spans="1:10" hidden="1" x14ac:dyDescent="0.25">
      <c r="A849" s="20" t="s">
        <v>7375</v>
      </c>
      <c r="B849" s="20" t="s">
        <v>7197</v>
      </c>
      <c r="C849" s="32" t="str">
        <f>Table_Query_from_KACAU10[[#This Row],[CODE]]</f>
        <v>KPI_RND46</v>
      </c>
      <c r="D849" s="20" t="s">
        <v>10</v>
      </c>
      <c r="F849" s="21"/>
      <c r="H849" s="20" t="s">
        <v>78</v>
      </c>
      <c r="I849" s="20" t="s">
        <v>3817</v>
      </c>
      <c r="J849" s="20" t="s">
        <v>7</v>
      </c>
    </row>
    <row r="850" spans="1:10" ht="25.5" hidden="1" x14ac:dyDescent="0.25">
      <c r="A850" s="20" t="s">
        <v>7376</v>
      </c>
      <c r="B850" s="20" t="s">
        <v>7281</v>
      </c>
      <c r="C850" s="32" t="str">
        <f>Table_Query_from_KACAU10[[#This Row],[CODE]]</f>
        <v>KPI_RND47</v>
      </c>
      <c r="D850" s="20" t="s">
        <v>10</v>
      </c>
      <c r="F850" s="21"/>
      <c r="H850" s="20" t="s">
        <v>78</v>
      </c>
      <c r="I850" s="20" t="s">
        <v>3817</v>
      </c>
      <c r="J850" s="20" t="s">
        <v>7</v>
      </c>
    </row>
    <row r="851" spans="1:10" hidden="1" x14ac:dyDescent="0.25">
      <c r="A851" s="20" t="s">
        <v>2141</v>
      </c>
      <c r="B851" s="20" t="s">
        <v>1184</v>
      </c>
      <c r="C851" s="32" t="str">
        <f>Table_Query_from_KACAU10[[#This Row],[CODE]]</f>
        <v>KPI260</v>
      </c>
      <c r="D851" s="20" t="s">
        <v>10</v>
      </c>
      <c r="F851" s="21"/>
      <c r="H851" s="20" t="s">
        <v>78</v>
      </c>
      <c r="I851" s="20" t="s">
        <v>603</v>
      </c>
      <c r="J851" s="20" t="s">
        <v>7</v>
      </c>
    </row>
    <row r="852" spans="1:10" ht="38.25" hidden="1" x14ac:dyDescent="0.25">
      <c r="A852" s="20" t="s">
        <v>5766</v>
      </c>
      <c r="B852" s="20" t="s">
        <v>5767</v>
      </c>
      <c r="C852" s="32" t="str">
        <f>Table_Query_from_KACAU10[[#This Row],[CODE]]</f>
        <v>KPI7911</v>
      </c>
      <c r="D852" s="20" t="s">
        <v>10</v>
      </c>
      <c r="F852" s="21"/>
      <c r="H852" s="20" t="s">
        <v>78</v>
      </c>
      <c r="I852" s="20" t="s">
        <v>802</v>
      </c>
      <c r="J852" s="20" t="s">
        <v>7</v>
      </c>
    </row>
    <row r="853" spans="1:10" hidden="1" x14ac:dyDescent="0.25">
      <c r="A853" s="20" t="s">
        <v>2142</v>
      </c>
      <c r="B853" s="20" t="s">
        <v>253</v>
      </c>
      <c r="C853" s="32" t="str">
        <f>Table_Query_from_KACAU10[[#This Row],[CODE]]</f>
        <v>KPI261</v>
      </c>
      <c r="D853" s="20" t="s">
        <v>10</v>
      </c>
      <c r="F853" s="21"/>
      <c r="H853" s="20" t="s">
        <v>78</v>
      </c>
      <c r="I853" s="20" t="s">
        <v>578</v>
      </c>
      <c r="J853" s="20" t="s">
        <v>7</v>
      </c>
    </row>
    <row r="854" spans="1:10" hidden="1" x14ac:dyDescent="0.25">
      <c r="A854" s="20" t="s">
        <v>3271</v>
      </c>
      <c r="B854" s="20" t="s">
        <v>1185</v>
      </c>
      <c r="C854" s="32" t="str">
        <f>Table_Query_from_KACAU10[[#This Row],[CODE]]</f>
        <v>KPI2075</v>
      </c>
      <c r="D854" s="20" t="s">
        <v>10</v>
      </c>
      <c r="F854" s="21"/>
      <c r="H854" s="20" t="s">
        <v>78</v>
      </c>
      <c r="I854" s="20" t="s">
        <v>3199</v>
      </c>
      <c r="J854" s="20" t="s">
        <v>7</v>
      </c>
    </row>
    <row r="855" spans="1:10" hidden="1" x14ac:dyDescent="0.25">
      <c r="A855" s="20" t="s">
        <v>2143</v>
      </c>
      <c r="B855" s="20" t="s">
        <v>1185</v>
      </c>
      <c r="C855" s="32" t="str">
        <f>Table_Query_from_KACAU10[[#This Row],[CODE]]</f>
        <v>KPI262</v>
      </c>
      <c r="D855" s="20" t="s">
        <v>10</v>
      </c>
      <c r="F855" s="21"/>
      <c r="H855" s="20" t="s">
        <v>78</v>
      </c>
      <c r="I855" s="20" t="s">
        <v>743</v>
      </c>
      <c r="J855" s="20" t="s">
        <v>7</v>
      </c>
    </row>
    <row r="856" spans="1:10" hidden="1" x14ac:dyDescent="0.25">
      <c r="A856" s="20" t="s">
        <v>10064</v>
      </c>
      <c r="B856" s="20" t="s">
        <v>9793</v>
      </c>
      <c r="C856" s="32" t="str">
        <f>Table_Query_from_KACAU10[[#This Row],[CODE]]</f>
        <v>KPIOPR36</v>
      </c>
      <c r="D856" s="20" t="s">
        <v>10</v>
      </c>
      <c r="F856" s="21"/>
      <c r="H856" s="20" t="s">
        <v>78</v>
      </c>
      <c r="I856" s="20" t="s">
        <v>9954</v>
      </c>
      <c r="J856" s="20" t="s">
        <v>7</v>
      </c>
    </row>
    <row r="857" spans="1:10" hidden="1" x14ac:dyDescent="0.25">
      <c r="A857" s="20" t="s">
        <v>7377</v>
      </c>
      <c r="B857" s="20" t="s">
        <v>7234</v>
      </c>
      <c r="C857" s="32" t="str">
        <f>Table_Query_from_KACAU10[[#This Row],[CODE]]</f>
        <v>KPI_RND48</v>
      </c>
      <c r="D857" s="20" t="s">
        <v>10</v>
      </c>
      <c r="F857" s="21"/>
      <c r="H857" s="20" t="s">
        <v>78</v>
      </c>
      <c r="I857" s="20" t="s">
        <v>781</v>
      </c>
      <c r="J857" s="20" t="s">
        <v>7</v>
      </c>
    </row>
    <row r="858" spans="1:10" ht="25.5" hidden="1" x14ac:dyDescent="0.25">
      <c r="A858" s="20" t="s">
        <v>5048</v>
      </c>
      <c r="B858" s="20" t="s">
        <v>5049</v>
      </c>
      <c r="C858" s="32" t="str">
        <f>Table_Query_from_KACAU10[[#This Row],[CODE]]</f>
        <v>KPI5690</v>
      </c>
      <c r="D858" s="20" t="s">
        <v>10</v>
      </c>
      <c r="F858" s="21"/>
      <c r="H858" s="20" t="s">
        <v>78</v>
      </c>
      <c r="I858" s="20" t="s">
        <v>805</v>
      </c>
      <c r="J858" s="20" t="s">
        <v>7</v>
      </c>
    </row>
    <row r="859" spans="1:10" hidden="1" x14ac:dyDescent="0.25">
      <c r="A859" s="20" t="s">
        <v>3272</v>
      </c>
      <c r="B859" s="20" t="s">
        <v>1186</v>
      </c>
      <c r="C859" s="32" t="str">
        <f>Table_Query_from_KACAU10[[#This Row],[CODE]]</f>
        <v>KPI2076</v>
      </c>
      <c r="D859" s="20" t="s">
        <v>10</v>
      </c>
      <c r="F859" s="21"/>
      <c r="H859" s="20" t="s">
        <v>78</v>
      </c>
      <c r="I859" s="20" t="s">
        <v>3206</v>
      </c>
      <c r="J859" s="20" t="s">
        <v>7</v>
      </c>
    </row>
    <row r="860" spans="1:10" hidden="1" x14ac:dyDescent="0.25">
      <c r="A860" s="20" t="s">
        <v>2144</v>
      </c>
      <c r="B860" s="20" t="s">
        <v>1186</v>
      </c>
      <c r="C860" s="32" t="str">
        <f>Table_Query_from_KACAU10[[#This Row],[CODE]]</f>
        <v>KPI263</v>
      </c>
      <c r="D860" s="20" t="s">
        <v>10</v>
      </c>
      <c r="F860" s="21"/>
      <c r="H860" s="20" t="s">
        <v>78</v>
      </c>
      <c r="I860" s="20" t="s">
        <v>750</v>
      </c>
      <c r="J860" s="20" t="s">
        <v>7</v>
      </c>
    </row>
    <row r="861" spans="1:10" hidden="1" x14ac:dyDescent="0.25">
      <c r="A861" s="20" t="s">
        <v>3273</v>
      </c>
      <c r="B861" s="20" t="s">
        <v>1187</v>
      </c>
      <c r="C861" s="32" t="str">
        <f>Table_Query_from_KACAU10[[#This Row],[CODE]]</f>
        <v>KPI2077</v>
      </c>
      <c r="D861" s="20" t="s">
        <v>10</v>
      </c>
      <c r="F861" s="21"/>
      <c r="H861" s="20" t="s">
        <v>78</v>
      </c>
      <c r="I861" s="20" t="s">
        <v>752</v>
      </c>
      <c r="J861" s="20" t="s">
        <v>7</v>
      </c>
    </row>
    <row r="862" spans="1:10" hidden="1" x14ac:dyDescent="0.25">
      <c r="A862" s="20" t="s">
        <v>2145</v>
      </c>
      <c r="B862" s="20" t="s">
        <v>1187</v>
      </c>
      <c r="C862" s="32" t="str">
        <f>Table_Query_from_KACAU10[[#This Row],[CODE]]</f>
        <v>KPI264</v>
      </c>
      <c r="D862" s="20" t="s">
        <v>10</v>
      </c>
      <c r="F862" s="21"/>
      <c r="H862" s="20" t="s">
        <v>78</v>
      </c>
      <c r="I862" s="20" t="s">
        <v>752</v>
      </c>
      <c r="J862" s="20" t="s">
        <v>7</v>
      </c>
    </row>
    <row r="863" spans="1:10" hidden="1" x14ac:dyDescent="0.25">
      <c r="A863" s="20" t="s">
        <v>3274</v>
      </c>
      <c r="B863" s="20" t="s">
        <v>7523</v>
      </c>
      <c r="C863" s="32" t="str">
        <f>Table_Query_from_KACAU10[[#This Row],[CODE]]</f>
        <v>KPI2078</v>
      </c>
      <c r="D863" s="20" t="s">
        <v>10</v>
      </c>
      <c r="F863" s="21"/>
      <c r="H863" s="20" t="s">
        <v>78</v>
      </c>
      <c r="I863" s="20" t="s">
        <v>752</v>
      </c>
      <c r="J863" s="20" t="s">
        <v>7</v>
      </c>
    </row>
    <row r="864" spans="1:10" hidden="1" x14ac:dyDescent="0.25">
      <c r="A864" s="20" t="s">
        <v>2146</v>
      </c>
      <c r="B864" s="20" t="s">
        <v>1188</v>
      </c>
      <c r="C864" s="32" t="str">
        <f>Table_Query_from_KACAU10[[#This Row],[CODE]]</f>
        <v>KPI265</v>
      </c>
      <c r="D864" s="20" t="s">
        <v>10</v>
      </c>
      <c r="F864" s="21"/>
      <c r="H864" s="20" t="s">
        <v>78</v>
      </c>
      <c r="I864" s="20" t="s">
        <v>752</v>
      </c>
      <c r="J864" s="20" t="s">
        <v>7</v>
      </c>
    </row>
    <row r="865" spans="1:10" hidden="1" x14ac:dyDescent="0.25">
      <c r="A865" s="20" t="s">
        <v>5086</v>
      </c>
      <c r="B865" s="20" t="s">
        <v>5087</v>
      </c>
      <c r="C865" s="32" t="str">
        <f>Table_Query_from_KACAU10[[#This Row],[CODE]]</f>
        <v>KPI6008</v>
      </c>
      <c r="D865" s="20" t="s">
        <v>10</v>
      </c>
      <c r="F865" s="21"/>
      <c r="H865" s="20" t="s">
        <v>78</v>
      </c>
      <c r="I865" s="20" t="s">
        <v>725</v>
      </c>
      <c r="J865" s="20" t="s">
        <v>7</v>
      </c>
    </row>
    <row r="866" spans="1:10" hidden="1" x14ac:dyDescent="0.25">
      <c r="A866" s="20" t="s">
        <v>3488</v>
      </c>
      <c r="B866" s="20" t="s">
        <v>3489</v>
      </c>
      <c r="C866" s="32" t="str">
        <f>Table_Query_from_KACAU10[[#This Row],[CODE]]</f>
        <v>KPI1291</v>
      </c>
      <c r="D866" s="20" t="s">
        <v>10</v>
      </c>
      <c r="F866" s="21"/>
      <c r="H866" s="20" t="s">
        <v>78</v>
      </c>
      <c r="I866" s="20" t="s">
        <v>3412</v>
      </c>
      <c r="J866" s="20" t="s">
        <v>7</v>
      </c>
    </row>
    <row r="867" spans="1:10" hidden="1" x14ac:dyDescent="0.25">
      <c r="A867" s="20" t="s">
        <v>8982</v>
      </c>
      <c r="B867" s="20" t="s">
        <v>8768</v>
      </c>
      <c r="C867" s="32" t="str">
        <f>Table_Query_from_KACAU10[[#This Row],[CODE]]</f>
        <v>KPIRSV27</v>
      </c>
      <c r="D867" s="20" t="s">
        <v>10</v>
      </c>
      <c r="F867" s="21"/>
      <c r="H867" s="20" t="s">
        <v>78</v>
      </c>
      <c r="I867" s="20" t="s">
        <v>9155</v>
      </c>
      <c r="J867" s="20" t="s">
        <v>7</v>
      </c>
    </row>
    <row r="868" spans="1:10" hidden="1" x14ac:dyDescent="0.25">
      <c r="A868" s="20" t="s">
        <v>8592</v>
      </c>
      <c r="B868" s="20" t="s">
        <v>8528</v>
      </c>
      <c r="C868" s="32" t="str">
        <f>Table_Query_from_KACAU10[[#This Row],[CODE]]</f>
        <v>KPIFIN40</v>
      </c>
      <c r="D868" s="20" t="s">
        <v>10</v>
      </c>
      <c r="F868" s="21"/>
      <c r="H868" s="20" t="s">
        <v>78</v>
      </c>
      <c r="I868" s="20" t="s">
        <v>726</v>
      </c>
      <c r="J868" s="20" t="s">
        <v>7</v>
      </c>
    </row>
    <row r="869" spans="1:10" hidden="1" x14ac:dyDescent="0.25">
      <c r="A869" s="20" t="s">
        <v>4474</v>
      </c>
      <c r="B869" s="20" t="s">
        <v>4475</v>
      </c>
      <c r="C869" s="32" t="str">
        <f>Table_Query_from_KACAU10[[#This Row],[CODE]]</f>
        <v>KPI4133</v>
      </c>
      <c r="D869" s="20" t="s">
        <v>10</v>
      </c>
      <c r="F869" s="21"/>
      <c r="H869" s="20" t="s">
        <v>78</v>
      </c>
      <c r="I869" s="20" t="s">
        <v>3731</v>
      </c>
      <c r="J869" s="20" t="s">
        <v>7</v>
      </c>
    </row>
    <row r="870" spans="1:10" hidden="1" x14ac:dyDescent="0.25">
      <c r="A870" s="20" t="s">
        <v>4530</v>
      </c>
      <c r="B870" s="20" t="s">
        <v>4531</v>
      </c>
      <c r="C870" s="32" t="str">
        <f>Table_Query_from_KACAU10[[#This Row],[CODE]]</f>
        <v>KPI5017</v>
      </c>
      <c r="D870" s="20" t="s">
        <v>10</v>
      </c>
      <c r="F870" s="21"/>
      <c r="H870" s="20" t="s">
        <v>78</v>
      </c>
      <c r="I870" s="20" t="s">
        <v>3847</v>
      </c>
      <c r="J870" s="20" t="s">
        <v>7</v>
      </c>
    </row>
    <row r="871" spans="1:10" ht="51" hidden="1" x14ac:dyDescent="0.25">
      <c r="A871" s="20" t="s">
        <v>4650</v>
      </c>
      <c r="B871" s="20" t="s">
        <v>4651</v>
      </c>
      <c r="C871" s="32" t="str">
        <f>Table_Query_from_KACAU10[[#This Row],[CODE]]</f>
        <v>KPI5079</v>
      </c>
      <c r="D871" s="20" t="s">
        <v>10</v>
      </c>
      <c r="F871" s="21"/>
      <c r="H871" s="20" t="s">
        <v>78</v>
      </c>
      <c r="I871" s="20" t="s">
        <v>3847</v>
      </c>
      <c r="J871" s="20" t="s">
        <v>7</v>
      </c>
    </row>
    <row r="872" spans="1:10" ht="25.5" hidden="1" x14ac:dyDescent="0.25">
      <c r="A872" s="20" t="s">
        <v>4419</v>
      </c>
      <c r="B872" s="20" t="s">
        <v>4420</v>
      </c>
      <c r="C872" s="32" t="str">
        <f>Table_Query_from_KACAU10[[#This Row],[CODE]]</f>
        <v>KPI4105</v>
      </c>
      <c r="D872" s="20" t="s">
        <v>10</v>
      </c>
      <c r="F872" s="21"/>
      <c r="H872" s="20" t="s">
        <v>78</v>
      </c>
      <c r="I872" s="20" t="s">
        <v>3729</v>
      </c>
      <c r="J872" s="20" t="s">
        <v>7</v>
      </c>
    </row>
    <row r="873" spans="1:10" hidden="1" x14ac:dyDescent="0.25">
      <c r="A873" s="20" t="s">
        <v>4488</v>
      </c>
      <c r="B873" s="20" t="s">
        <v>4420</v>
      </c>
      <c r="C873" s="32" t="str">
        <f>Table_Query_from_KACAU10[[#This Row],[CODE]]</f>
        <v>KPI4140</v>
      </c>
      <c r="D873" s="20" t="s">
        <v>10</v>
      </c>
      <c r="F873" s="21"/>
      <c r="H873" s="20" t="s">
        <v>78</v>
      </c>
      <c r="I873" s="20" t="s">
        <v>3729</v>
      </c>
      <c r="J873" s="20" t="s">
        <v>7</v>
      </c>
    </row>
    <row r="874" spans="1:10" hidden="1" x14ac:dyDescent="0.25">
      <c r="A874" s="20" t="s">
        <v>4652</v>
      </c>
      <c r="B874" s="20" t="s">
        <v>4653</v>
      </c>
      <c r="C874" s="32" t="str">
        <f>Table_Query_from_KACAU10[[#This Row],[CODE]]</f>
        <v>KPI5080</v>
      </c>
      <c r="D874" s="20" t="s">
        <v>10</v>
      </c>
      <c r="F874" s="21"/>
      <c r="H874" s="20" t="s">
        <v>78</v>
      </c>
      <c r="I874" s="20" t="s">
        <v>3847</v>
      </c>
      <c r="J874" s="20" t="s">
        <v>7</v>
      </c>
    </row>
    <row r="875" spans="1:10" hidden="1" x14ac:dyDescent="0.25">
      <c r="A875" s="20" t="s">
        <v>4654</v>
      </c>
      <c r="B875" s="20" t="s">
        <v>4655</v>
      </c>
      <c r="C875" s="32" t="str">
        <f>Table_Query_from_KACAU10[[#This Row],[CODE]]</f>
        <v>KPI5081</v>
      </c>
      <c r="D875" s="20" t="s">
        <v>10</v>
      </c>
      <c r="F875" s="21"/>
      <c r="H875" s="20" t="s">
        <v>78</v>
      </c>
      <c r="I875" s="20" t="s">
        <v>3847</v>
      </c>
      <c r="J875" s="20" t="s">
        <v>7</v>
      </c>
    </row>
    <row r="876" spans="1:10" hidden="1" x14ac:dyDescent="0.25">
      <c r="A876" s="20" t="s">
        <v>7378</v>
      </c>
      <c r="B876" s="20" t="s">
        <v>7282</v>
      </c>
      <c r="C876" s="32" t="str">
        <f>Table_Query_from_KACAU10[[#This Row],[CODE]]</f>
        <v>KPI_RND49</v>
      </c>
      <c r="D876" s="20" t="s">
        <v>10</v>
      </c>
      <c r="F876" s="21"/>
      <c r="H876" s="20" t="s">
        <v>78</v>
      </c>
      <c r="I876" s="20" t="s">
        <v>661</v>
      </c>
      <c r="J876" s="20" t="s">
        <v>7</v>
      </c>
    </row>
    <row r="877" spans="1:10" hidden="1" x14ac:dyDescent="0.25">
      <c r="A877" s="20" t="s">
        <v>2147</v>
      </c>
      <c r="B877" s="20" t="s">
        <v>1189</v>
      </c>
      <c r="C877" s="32" t="str">
        <f>Table_Query_from_KACAU10[[#This Row],[CODE]]</f>
        <v>KPI266</v>
      </c>
      <c r="D877" s="20" t="s">
        <v>10</v>
      </c>
      <c r="F877" s="21"/>
      <c r="H877" s="20" t="s">
        <v>78</v>
      </c>
      <c r="I877" s="20" t="s">
        <v>661</v>
      </c>
      <c r="J877" s="20" t="s">
        <v>7</v>
      </c>
    </row>
    <row r="878" spans="1:10" hidden="1" x14ac:dyDescent="0.25">
      <c r="A878" s="20" t="s">
        <v>7379</v>
      </c>
      <c r="B878" s="20" t="s">
        <v>7223</v>
      </c>
      <c r="C878" s="32" t="str">
        <f>Table_Query_from_KACAU10[[#This Row],[CODE]]</f>
        <v>KPI_RND50</v>
      </c>
      <c r="D878" s="20" t="s">
        <v>10</v>
      </c>
      <c r="F878" s="21"/>
      <c r="H878" s="20" t="s">
        <v>78</v>
      </c>
      <c r="I878" s="20" t="s">
        <v>661</v>
      </c>
      <c r="J878" s="20" t="s">
        <v>7</v>
      </c>
    </row>
    <row r="879" spans="1:10" hidden="1" x14ac:dyDescent="0.25">
      <c r="A879" s="20" t="s">
        <v>9076</v>
      </c>
      <c r="B879" s="20" t="s">
        <v>8893</v>
      </c>
      <c r="C879" s="32" t="str">
        <f>Table_Query_from_KACAU10[[#This Row],[CODE]]</f>
        <v>KPIRSV121</v>
      </c>
      <c r="D879" s="20" t="s">
        <v>10</v>
      </c>
      <c r="F879" s="21"/>
      <c r="H879" s="20" t="s">
        <v>78</v>
      </c>
      <c r="I879" s="20" t="s">
        <v>9150</v>
      </c>
      <c r="J879" s="20" t="s">
        <v>7</v>
      </c>
    </row>
    <row r="880" spans="1:10" hidden="1" x14ac:dyDescent="0.25">
      <c r="A880" s="20" t="s">
        <v>5898</v>
      </c>
      <c r="B880" s="20" t="s">
        <v>5899</v>
      </c>
      <c r="C880" s="32" t="str">
        <f>Table_Query_from_KACAU10[[#This Row],[CODE]]</f>
        <v>KPI8062</v>
      </c>
      <c r="D880" s="20" t="s">
        <v>10</v>
      </c>
      <c r="F880" s="21"/>
      <c r="H880" s="20" t="s">
        <v>78</v>
      </c>
      <c r="I880" s="20" t="s">
        <v>70</v>
      </c>
      <c r="J880" s="20" t="s">
        <v>7</v>
      </c>
    </row>
    <row r="881" spans="1:10" ht="25.5" hidden="1" x14ac:dyDescent="0.25">
      <c r="A881" s="20" t="s">
        <v>5880</v>
      </c>
      <c r="B881" s="20" t="s">
        <v>5881</v>
      </c>
      <c r="C881" s="32" t="str">
        <f>Table_Query_from_KACAU10[[#This Row],[CODE]]</f>
        <v>KPI8053</v>
      </c>
      <c r="D881" s="20" t="s">
        <v>10</v>
      </c>
      <c r="F881" s="21"/>
      <c r="H881" s="20" t="s">
        <v>78</v>
      </c>
      <c r="I881" s="20" t="s">
        <v>70</v>
      </c>
      <c r="J881" s="20" t="s">
        <v>7</v>
      </c>
    </row>
    <row r="882" spans="1:10" ht="25.5" hidden="1" x14ac:dyDescent="0.25">
      <c r="A882" s="20" t="s">
        <v>5896</v>
      </c>
      <c r="B882" s="20" t="s">
        <v>5897</v>
      </c>
      <c r="C882" s="32" t="str">
        <f>Table_Query_from_KACAU10[[#This Row],[CODE]]</f>
        <v>KPI8061</v>
      </c>
      <c r="D882" s="20" t="s">
        <v>10</v>
      </c>
      <c r="F882" s="21"/>
      <c r="H882" s="20" t="s">
        <v>78</v>
      </c>
      <c r="I882" s="20" t="s">
        <v>70</v>
      </c>
      <c r="J882" s="20" t="s">
        <v>7</v>
      </c>
    </row>
    <row r="883" spans="1:10" ht="25.5" hidden="1" x14ac:dyDescent="0.25">
      <c r="A883" s="20" t="s">
        <v>5356</v>
      </c>
      <c r="B883" s="20" t="s">
        <v>5357</v>
      </c>
      <c r="C883" s="32" t="str">
        <f>Table_Query_from_KACAU10[[#This Row],[CODE]]</f>
        <v>KPI7042</v>
      </c>
      <c r="D883" s="20" t="s">
        <v>10</v>
      </c>
      <c r="F883" s="21"/>
      <c r="H883" s="20" t="s">
        <v>78</v>
      </c>
      <c r="I883" s="20" t="s">
        <v>4024</v>
      </c>
      <c r="J883" s="20" t="s">
        <v>7</v>
      </c>
    </row>
    <row r="884" spans="1:10" ht="25.5" hidden="1" x14ac:dyDescent="0.25">
      <c r="A884" s="20" t="s">
        <v>5900</v>
      </c>
      <c r="B884" s="20" t="s">
        <v>5901</v>
      </c>
      <c r="C884" s="32" t="str">
        <f>Table_Query_from_KACAU10[[#This Row],[CODE]]</f>
        <v>KPI8063</v>
      </c>
      <c r="D884" s="20" t="s">
        <v>10</v>
      </c>
      <c r="F884" s="21"/>
      <c r="H884" s="20" t="s">
        <v>78</v>
      </c>
      <c r="I884" s="20" t="s">
        <v>70</v>
      </c>
      <c r="J884" s="20" t="s">
        <v>7</v>
      </c>
    </row>
    <row r="885" spans="1:10" hidden="1" x14ac:dyDescent="0.25">
      <c r="A885" s="20" t="s">
        <v>5914</v>
      </c>
      <c r="B885" s="20" t="s">
        <v>5915</v>
      </c>
      <c r="C885" s="32" t="str">
        <f>Table_Query_from_KACAU10[[#This Row],[CODE]]</f>
        <v>KPI8070</v>
      </c>
      <c r="D885" s="20" t="s">
        <v>10</v>
      </c>
      <c r="F885" s="21"/>
      <c r="H885" s="20" t="s">
        <v>78</v>
      </c>
      <c r="I885" s="20" t="s">
        <v>70</v>
      </c>
      <c r="J885" s="20" t="s">
        <v>7</v>
      </c>
    </row>
    <row r="886" spans="1:10" hidden="1" x14ac:dyDescent="0.25">
      <c r="A886" s="20" t="s">
        <v>5442</v>
      </c>
      <c r="B886" s="20" t="s">
        <v>5443</v>
      </c>
      <c r="C886" s="32" t="str">
        <f>Table_Query_from_KACAU10[[#This Row],[CODE]]</f>
        <v>KPI7086</v>
      </c>
      <c r="D886" s="20" t="s">
        <v>10</v>
      </c>
      <c r="F886" s="21"/>
      <c r="H886" s="20" t="s">
        <v>78</v>
      </c>
      <c r="I886" s="20" t="s">
        <v>684</v>
      </c>
      <c r="J886" s="20" t="s">
        <v>7</v>
      </c>
    </row>
    <row r="887" spans="1:10" hidden="1" x14ac:dyDescent="0.25">
      <c r="A887" s="20" t="s">
        <v>2148</v>
      </c>
      <c r="B887" s="20" t="s">
        <v>1190</v>
      </c>
      <c r="C887" s="32" t="str">
        <f>Table_Query_from_KACAU10[[#This Row],[CODE]]</f>
        <v>KPI267</v>
      </c>
      <c r="D887" s="20" t="s">
        <v>10</v>
      </c>
      <c r="F887" s="21"/>
      <c r="H887" s="20" t="s">
        <v>78</v>
      </c>
      <c r="I887" s="20" t="s">
        <v>574</v>
      </c>
      <c r="J887" s="20" t="s">
        <v>7</v>
      </c>
    </row>
    <row r="888" spans="1:10" hidden="1" x14ac:dyDescent="0.25">
      <c r="A888" s="20" t="s">
        <v>8556</v>
      </c>
      <c r="B888" s="20" t="s">
        <v>8492</v>
      </c>
      <c r="C888" s="32" t="str">
        <f>Table_Query_from_KACAU10[[#This Row],[CODE]]</f>
        <v>KPIFIN04</v>
      </c>
      <c r="D888" s="20" t="s">
        <v>10</v>
      </c>
      <c r="F888" s="21"/>
      <c r="H888" s="20" t="s">
        <v>78</v>
      </c>
      <c r="I888" s="20" t="s">
        <v>8624</v>
      </c>
      <c r="J888" s="20" t="s">
        <v>7</v>
      </c>
    </row>
    <row r="889" spans="1:10" hidden="1" x14ac:dyDescent="0.25">
      <c r="A889" s="20" t="s">
        <v>2149</v>
      </c>
      <c r="B889" s="20" t="s">
        <v>1191</v>
      </c>
      <c r="C889" s="32" t="str">
        <f>Table_Query_from_KACAU10[[#This Row],[CODE]]</f>
        <v>KPI268</v>
      </c>
      <c r="D889" s="20" t="s">
        <v>10</v>
      </c>
      <c r="F889" s="21"/>
      <c r="H889" s="20" t="s">
        <v>78</v>
      </c>
      <c r="I889" s="20" t="s">
        <v>887</v>
      </c>
      <c r="J889" s="20" t="s">
        <v>7</v>
      </c>
    </row>
    <row r="890" spans="1:10" hidden="1" x14ac:dyDescent="0.25">
      <c r="A890" s="20" t="s">
        <v>2150</v>
      </c>
      <c r="B890" s="20" t="s">
        <v>1192</v>
      </c>
      <c r="C890" s="32" t="str">
        <f>Table_Query_from_KACAU10[[#This Row],[CODE]]</f>
        <v>KPI269</v>
      </c>
      <c r="D890" s="20" t="s">
        <v>10</v>
      </c>
      <c r="F890" s="21"/>
      <c r="H890" s="20" t="s">
        <v>78</v>
      </c>
      <c r="I890" s="20" t="s">
        <v>908</v>
      </c>
      <c r="J890" s="20" t="s">
        <v>7</v>
      </c>
    </row>
    <row r="891" spans="1:10" hidden="1" x14ac:dyDescent="0.25">
      <c r="A891" s="20" t="s">
        <v>5698</v>
      </c>
      <c r="B891" s="20" t="s">
        <v>5699</v>
      </c>
      <c r="C891" s="32" t="str">
        <f>Table_Query_from_KACAU10[[#This Row],[CODE]]</f>
        <v>KPI7876</v>
      </c>
      <c r="D891" s="20" t="s">
        <v>10</v>
      </c>
      <c r="F891" s="21"/>
      <c r="H891" s="20" t="s">
        <v>78</v>
      </c>
      <c r="I891" s="20" t="s">
        <v>4136</v>
      </c>
      <c r="J891" s="20" t="s">
        <v>7</v>
      </c>
    </row>
    <row r="892" spans="1:10" hidden="1" x14ac:dyDescent="0.25">
      <c r="A892" s="20" t="s">
        <v>2151</v>
      </c>
      <c r="B892" s="20" t="s">
        <v>1193</v>
      </c>
      <c r="C892" s="32" t="str">
        <f>Table_Query_from_KACAU10[[#This Row],[CODE]]</f>
        <v>KPI270</v>
      </c>
      <c r="D892" s="20" t="s">
        <v>10</v>
      </c>
      <c r="F892" s="21"/>
      <c r="H892" s="20" t="s">
        <v>78</v>
      </c>
      <c r="I892" s="20" t="s">
        <v>571</v>
      </c>
      <c r="J892" s="20" t="s">
        <v>7</v>
      </c>
    </row>
    <row r="893" spans="1:10" ht="25.5" hidden="1" x14ac:dyDescent="0.25">
      <c r="A893" s="20" t="s">
        <v>5560</v>
      </c>
      <c r="B893" s="20" t="s">
        <v>5561</v>
      </c>
      <c r="C893" s="32" t="str">
        <f>Table_Query_from_KACAU10[[#This Row],[CODE]]</f>
        <v>KPI7806</v>
      </c>
      <c r="D893" s="20" t="s">
        <v>10</v>
      </c>
      <c r="F893" s="21"/>
      <c r="H893" s="20" t="s">
        <v>78</v>
      </c>
      <c r="I893" s="20" t="s">
        <v>620</v>
      </c>
      <c r="J893" s="20" t="s">
        <v>7</v>
      </c>
    </row>
    <row r="894" spans="1:10" hidden="1" x14ac:dyDescent="0.25">
      <c r="A894" s="20" t="s">
        <v>5562</v>
      </c>
      <c r="B894" s="20" t="s">
        <v>5563</v>
      </c>
      <c r="C894" s="32" t="str">
        <f>Table_Query_from_KACAU10[[#This Row],[CODE]]</f>
        <v>KPI7807</v>
      </c>
      <c r="D894" s="20" t="s">
        <v>10</v>
      </c>
      <c r="F894" s="21"/>
      <c r="H894" s="20" t="s">
        <v>78</v>
      </c>
      <c r="I894" s="20" t="s">
        <v>620</v>
      </c>
      <c r="J894" s="20" t="s">
        <v>7</v>
      </c>
    </row>
    <row r="895" spans="1:10" ht="25.5" hidden="1" x14ac:dyDescent="0.25">
      <c r="A895" s="20" t="s">
        <v>10137</v>
      </c>
      <c r="B895" s="20" t="s">
        <v>9889</v>
      </c>
      <c r="C895" s="32" t="str">
        <f>Table_Query_from_KACAU10[[#This Row],[CODE]]</f>
        <v>KPIOPR109</v>
      </c>
      <c r="D895" s="20" t="s">
        <v>10</v>
      </c>
      <c r="F895" s="21"/>
      <c r="H895" s="20" t="s">
        <v>78</v>
      </c>
      <c r="I895" s="20" t="s">
        <v>9979</v>
      </c>
      <c r="J895" s="20" t="s">
        <v>7</v>
      </c>
    </row>
    <row r="896" spans="1:10" hidden="1" x14ac:dyDescent="0.25">
      <c r="A896" s="20" t="s">
        <v>10140</v>
      </c>
      <c r="B896" s="20" t="s">
        <v>9892</v>
      </c>
      <c r="C896" s="32" t="str">
        <f>Table_Query_from_KACAU10[[#This Row],[CODE]]</f>
        <v>KPIOPR112</v>
      </c>
      <c r="D896" s="20" t="s">
        <v>10</v>
      </c>
      <c r="F896" s="21"/>
      <c r="H896" s="20" t="s">
        <v>78</v>
      </c>
      <c r="I896" s="20" t="s">
        <v>9982</v>
      </c>
      <c r="J896" s="20" t="s">
        <v>7</v>
      </c>
    </row>
    <row r="897" spans="1:10" hidden="1" x14ac:dyDescent="0.25">
      <c r="A897" s="20" t="s">
        <v>5750</v>
      </c>
      <c r="B897" s="20" t="s">
        <v>5751</v>
      </c>
      <c r="C897" s="32" t="str">
        <f>Table_Query_from_KACAU10[[#This Row],[CODE]]</f>
        <v>KPI7903</v>
      </c>
      <c r="D897" s="20" t="s">
        <v>10</v>
      </c>
      <c r="F897" s="21"/>
      <c r="H897" s="20" t="s">
        <v>78</v>
      </c>
      <c r="I897" s="20" t="s">
        <v>661</v>
      </c>
      <c r="J897" s="20" t="s">
        <v>7</v>
      </c>
    </row>
    <row r="898" spans="1:10" hidden="1" x14ac:dyDescent="0.25">
      <c r="A898" s="20" t="s">
        <v>2152</v>
      </c>
      <c r="B898" s="20" t="s">
        <v>1194</v>
      </c>
      <c r="C898" s="32" t="str">
        <f>Table_Query_from_KACAU10[[#This Row],[CODE]]</f>
        <v>KPI271</v>
      </c>
      <c r="D898" s="20" t="s">
        <v>10</v>
      </c>
      <c r="F898" s="21"/>
      <c r="H898" s="20" t="s">
        <v>78</v>
      </c>
      <c r="I898" s="20" t="s">
        <v>553</v>
      </c>
      <c r="J898" s="20" t="s">
        <v>7</v>
      </c>
    </row>
    <row r="899" spans="1:10" ht="25.5" hidden="1" x14ac:dyDescent="0.25">
      <c r="A899" s="20" t="s">
        <v>2153</v>
      </c>
      <c r="B899" s="20" t="s">
        <v>1195</v>
      </c>
      <c r="C899" s="32" t="str">
        <f>Table_Query_from_KACAU10[[#This Row],[CODE]]</f>
        <v>KPI272</v>
      </c>
      <c r="D899" s="20" t="s">
        <v>10</v>
      </c>
      <c r="F899" s="21"/>
      <c r="H899" s="20" t="s">
        <v>78</v>
      </c>
      <c r="I899" s="20" t="s">
        <v>553</v>
      </c>
      <c r="J899" s="20" t="s">
        <v>7</v>
      </c>
    </row>
    <row r="900" spans="1:10" hidden="1" x14ac:dyDescent="0.25">
      <c r="A900" s="20" t="s">
        <v>4592</v>
      </c>
      <c r="B900" s="20" t="s">
        <v>4593</v>
      </c>
      <c r="C900" s="32" t="str">
        <f>Table_Query_from_KACAU10[[#This Row],[CODE]]</f>
        <v>KPI5049</v>
      </c>
      <c r="D900" s="20" t="s">
        <v>10</v>
      </c>
      <c r="F900" s="21"/>
      <c r="H900" s="20" t="s">
        <v>78</v>
      </c>
      <c r="I900" s="20" t="s">
        <v>3804</v>
      </c>
      <c r="J900" s="20" t="s">
        <v>7</v>
      </c>
    </row>
    <row r="901" spans="1:10" hidden="1" x14ac:dyDescent="0.25">
      <c r="A901" s="20" t="s">
        <v>2154</v>
      </c>
      <c r="B901" s="20" t="s">
        <v>1196</v>
      </c>
      <c r="C901" s="32" t="str">
        <f>Table_Query_from_KACAU10[[#This Row],[CODE]]</f>
        <v>KPI273</v>
      </c>
      <c r="D901" s="20" t="s">
        <v>10</v>
      </c>
      <c r="F901" s="21"/>
      <c r="H901" s="20" t="s">
        <v>78</v>
      </c>
      <c r="I901" s="20" t="s">
        <v>830</v>
      </c>
      <c r="J901" s="20" t="s">
        <v>7</v>
      </c>
    </row>
    <row r="902" spans="1:10" hidden="1" x14ac:dyDescent="0.25">
      <c r="A902" s="20" t="s">
        <v>2155</v>
      </c>
      <c r="B902" s="20" t="s">
        <v>1197</v>
      </c>
      <c r="C902" s="32" t="str">
        <f>Table_Query_from_KACAU10[[#This Row],[CODE]]</f>
        <v>KPI274</v>
      </c>
      <c r="D902" s="20" t="s">
        <v>10</v>
      </c>
      <c r="F902" s="21"/>
      <c r="H902" s="20" t="s">
        <v>78</v>
      </c>
      <c r="I902" s="20" t="s">
        <v>832</v>
      </c>
      <c r="J902" s="20" t="s">
        <v>7</v>
      </c>
    </row>
    <row r="903" spans="1:10" hidden="1" x14ac:dyDescent="0.25">
      <c r="A903" s="20" t="s">
        <v>2156</v>
      </c>
      <c r="B903" s="20" t="s">
        <v>356</v>
      </c>
      <c r="C903" s="32" t="str">
        <f>Table_Query_from_KACAU10[[#This Row],[CODE]]</f>
        <v>KPI275</v>
      </c>
      <c r="D903" s="20" t="s">
        <v>10</v>
      </c>
      <c r="F903" s="21"/>
      <c r="H903" s="20" t="s">
        <v>78</v>
      </c>
      <c r="I903" s="20" t="s">
        <v>580</v>
      </c>
      <c r="J903" s="20" t="s">
        <v>7</v>
      </c>
    </row>
    <row r="904" spans="1:10" hidden="1" x14ac:dyDescent="0.25">
      <c r="A904" s="20" t="s">
        <v>4802</v>
      </c>
      <c r="B904" s="20" t="s">
        <v>4803</v>
      </c>
      <c r="C904" s="32" t="str">
        <f>Table_Query_from_KACAU10[[#This Row],[CODE]]</f>
        <v>KPI5564</v>
      </c>
      <c r="D904" s="20" t="s">
        <v>10</v>
      </c>
      <c r="F904" s="21"/>
      <c r="H904" s="20" t="s">
        <v>42</v>
      </c>
      <c r="I904" s="20" t="s">
        <v>546</v>
      </c>
      <c r="J904" s="20" t="s">
        <v>7</v>
      </c>
    </row>
    <row r="905" spans="1:10" hidden="1" x14ac:dyDescent="0.25">
      <c r="A905" s="20" t="s">
        <v>4800</v>
      </c>
      <c r="B905" s="20" t="s">
        <v>4801</v>
      </c>
      <c r="C905" s="32" t="str">
        <f>Table_Query_from_KACAU10[[#This Row],[CODE]]</f>
        <v>KPI5563</v>
      </c>
      <c r="D905" s="20" t="s">
        <v>10</v>
      </c>
      <c r="F905" s="21"/>
      <c r="H905" s="20" t="s">
        <v>42</v>
      </c>
      <c r="I905" s="20" t="s">
        <v>546</v>
      </c>
      <c r="J905" s="20" t="s">
        <v>7</v>
      </c>
    </row>
    <row r="906" spans="1:10" ht="25.5" hidden="1" x14ac:dyDescent="0.25">
      <c r="A906" s="20" t="s">
        <v>10633</v>
      </c>
      <c r="B906" s="20" t="s">
        <v>10634</v>
      </c>
      <c r="C906" s="32" t="str">
        <f>Table_Query_from_KACAU10[[#This Row],[CODE]]</f>
        <v>KPINTH97</v>
      </c>
      <c r="D906" s="20" t="s">
        <v>10</v>
      </c>
      <c r="F906" s="21"/>
      <c r="H906" s="20" t="s">
        <v>42</v>
      </c>
      <c r="I906" s="20" t="s">
        <v>10235</v>
      </c>
      <c r="J906" s="20" t="s">
        <v>7</v>
      </c>
    </row>
    <row r="907" spans="1:10" hidden="1" x14ac:dyDescent="0.25">
      <c r="A907" s="20" t="s">
        <v>10631</v>
      </c>
      <c r="B907" s="20" t="s">
        <v>10632</v>
      </c>
      <c r="C907" s="32" t="str">
        <f>Table_Query_from_KACAU10[[#This Row],[CODE]]</f>
        <v>KPINTH96</v>
      </c>
      <c r="D907" s="20" t="s">
        <v>10</v>
      </c>
      <c r="F907" s="21"/>
      <c r="H907" s="20" t="s">
        <v>42</v>
      </c>
      <c r="I907" s="20" t="s">
        <v>10235</v>
      </c>
      <c r="J907" s="20" t="s">
        <v>7</v>
      </c>
    </row>
    <row r="908" spans="1:10" hidden="1" x14ac:dyDescent="0.25">
      <c r="A908" s="20" t="s">
        <v>10380</v>
      </c>
      <c r="B908" s="20" t="s">
        <v>10381</v>
      </c>
      <c r="C908" s="32" t="str">
        <f>Table_Query_from_KACAU10[[#This Row],[CODE]]</f>
        <v>KPINTH100</v>
      </c>
      <c r="D908" s="20" t="s">
        <v>10</v>
      </c>
      <c r="F908" s="21"/>
      <c r="H908" s="20" t="s">
        <v>78</v>
      </c>
      <c r="I908" s="20" t="s">
        <v>9960</v>
      </c>
      <c r="J908" s="20" t="s">
        <v>7</v>
      </c>
    </row>
    <row r="909" spans="1:10" hidden="1" x14ac:dyDescent="0.25">
      <c r="A909" s="20" t="s">
        <v>9064</v>
      </c>
      <c r="B909" s="20" t="s">
        <v>8881</v>
      </c>
      <c r="C909" s="32" t="str">
        <f>Table_Query_from_KACAU10[[#This Row],[CODE]]</f>
        <v>KPIRSV109</v>
      </c>
      <c r="D909" s="20" t="s">
        <v>10</v>
      </c>
      <c r="F909" s="21"/>
      <c r="H909" s="20" t="s">
        <v>78</v>
      </c>
      <c r="I909" s="20" t="s">
        <v>620</v>
      </c>
      <c r="J909" s="20" t="s">
        <v>7</v>
      </c>
    </row>
    <row r="910" spans="1:10" hidden="1" x14ac:dyDescent="0.25">
      <c r="A910" s="20" t="s">
        <v>9096</v>
      </c>
      <c r="B910" s="20" t="s">
        <v>8914</v>
      </c>
      <c r="C910" s="32" t="str">
        <f>Table_Query_from_KACAU10[[#This Row],[CODE]]</f>
        <v>KPIRSV141</v>
      </c>
      <c r="D910" s="20" t="s">
        <v>10</v>
      </c>
      <c r="F910" s="21"/>
      <c r="H910" s="20" t="s">
        <v>78</v>
      </c>
      <c r="I910" s="20" t="s">
        <v>620</v>
      </c>
      <c r="J910" s="20" t="s">
        <v>7</v>
      </c>
    </row>
    <row r="911" spans="1:10" hidden="1" x14ac:dyDescent="0.25">
      <c r="A911" s="20" t="s">
        <v>4443</v>
      </c>
      <c r="B911" s="20" t="s">
        <v>4444</v>
      </c>
      <c r="C911" s="32" t="str">
        <f>Table_Query_from_KACAU10[[#This Row],[CODE]]</f>
        <v>KPI4117</v>
      </c>
      <c r="D911" s="20" t="s">
        <v>10</v>
      </c>
      <c r="F911" s="21"/>
      <c r="H911" s="20" t="s">
        <v>78</v>
      </c>
      <c r="I911" s="20" t="s">
        <v>3733</v>
      </c>
      <c r="J911" s="20" t="s">
        <v>7</v>
      </c>
    </row>
    <row r="912" spans="1:10" hidden="1" x14ac:dyDescent="0.25">
      <c r="A912" s="20" t="s">
        <v>9063</v>
      </c>
      <c r="B912" s="20" t="s">
        <v>8880</v>
      </c>
      <c r="C912" s="32" t="str">
        <f>Table_Query_from_KACAU10[[#This Row],[CODE]]</f>
        <v>KPIRSV108</v>
      </c>
      <c r="D912" s="20" t="s">
        <v>10</v>
      </c>
      <c r="F912" s="21"/>
      <c r="H912" s="20" t="s">
        <v>78</v>
      </c>
      <c r="I912" s="20" t="s">
        <v>620</v>
      </c>
      <c r="J912" s="20" t="s">
        <v>7</v>
      </c>
    </row>
    <row r="913" spans="1:10" hidden="1" x14ac:dyDescent="0.25">
      <c r="A913" s="20" t="s">
        <v>9009</v>
      </c>
      <c r="B913" s="20" t="s">
        <v>8821</v>
      </c>
      <c r="C913" s="32" t="str">
        <f>Table_Query_from_KACAU10[[#This Row],[CODE]]</f>
        <v>KPIRSV54</v>
      </c>
      <c r="D913" s="20" t="s">
        <v>10</v>
      </c>
      <c r="F913" s="21"/>
      <c r="H913" s="20" t="s">
        <v>78</v>
      </c>
      <c r="I913" s="20" t="s">
        <v>620</v>
      </c>
      <c r="J913" s="20" t="s">
        <v>7</v>
      </c>
    </row>
    <row r="914" spans="1:10" hidden="1" x14ac:dyDescent="0.25">
      <c r="A914" s="20" t="s">
        <v>9095</v>
      </c>
      <c r="B914" s="20" t="s">
        <v>8913</v>
      </c>
      <c r="C914" s="32" t="str">
        <f>Table_Query_from_KACAU10[[#This Row],[CODE]]</f>
        <v>KPIRSV140</v>
      </c>
      <c r="D914" s="20" t="s">
        <v>10</v>
      </c>
      <c r="F914" s="21"/>
      <c r="H914" s="20" t="s">
        <v>78</v>
      </c>
      <c r="I914" s="20" t="s">
        <v>620</v>
      </c>
      <c r="J914" s="20" t="s">
        <v>7</v>
      </c>
    </row>
    <row r="915" spans="1:10" hidden="1" x14ac:dyDescent="0.25">
      <c r="A915" s="20" t="s">
        <v>5668</v>
      </c>
      <c r="B915" s="20" t="s">
        <v>5669</v>
      </c>
      <c r="C915" s="32" t="str">
        <f>Table_Query_from_KACAU10[[#This Row],[CODE]]</f>
        <v>KPI7861</v>
      </c>
      <c r="D915" s="20" t="s">
        <v>10</v>
      </c>
      <c r="F915" s="21"/>
      <c r="H915" s="20" t="s">
        <v>78</v>
      </c>
      <c r="I915" s="20" t="s">
        <v>4128</v>
      </c>
      <c r="J915" s="20" t="s">
        <v>7</v>
      </c>
    </row>
    <row r="916" spans="1:10" hidden="1" x14ac:dyDescent="0.25">
      <c r="A916" s="20" t="s">
        <v>5515</v>
      </c>
      <c r="B916" s="20" t="s">
        <v>5516</v>
      </c>
      <c r="C916" s="32" t="str">
        <f>Table_Query_from_KACAU10[[#This Row],[CODE]]</f>
        <v>KPI7756</v>
      </c>
      <c r="D916" s="20" t="s">
        <v>10</v>
      </c>
      <c r="F916" s="21"/>
      <c r="H916" s="20" t="s">
        <v>78</v>
      </c>
      <c r="I916" s="20" t="s">
        <v>582</v>
      </c>
      <c r="J916" s="20" t="s">
        <v>7</v>
      </c>
    </row>
    <row r="917" spans="1:10" hidden="1" x14ac:dyDescent="0.25">
      <c r="A917" s="20" t="s">
        <v>5068</v>
      </c>
      <c r="B917" s="20" t="s">
        <v>266</v>
      </c>
      <c r="C917" s="32" t="str">
        <f>Table_Query_from_KACAU10[[#This Row],[CODE]]</f>
        <v>KPI5700</v>
      </c>
      <c r="D917" s="20" t="s">
        <v>10</v>
      </c>
      <c r="F917" s="21"/>
      <c r="H917" s="20" t="s">
        <v>78</v>
      </c>
      <c r="I917" s="20" t="s">
        <v>581</v>
      </c>
      <c r="J917" s="20" t="s">
        <v>7</v>
      </c>
    </row>
    <row r="918" spans="1:10" hidden="1" x14ac:dyDescent="0.25">
      <c r="A918" s="20" t="s">
        <v>2157</v>
      </c>
      <c r="B918" s="20" t="s">
        <v>4173</v>
      </c>
      <c r="C918" s="32" t="str">
        <f>Table_Query_from_KACAU10[[#This Row],[CODE]]</f>
        <v>KPI276</v>
      </c>
      <c r="D918" s="20" t="s">
        <v>10</v>
      </c>
      <c r="F918" s="21"/>
      <c r="H918" s="20" t="s">
        <v>78</v>
      </c>
      <c r="I918" s="20" t="s">
        <v>581</v>
      </c>
      <c r="J918" s="20" t="s">
        <v>7</v>
      </c>
    </row>
    <row r="919" spans="1:10" hidden="1" x14ac:dyDescent="0.25">
      <c r="A919" s="20" t="s">
        <v>2158</v>
      </c>
      <c r="B919" s="20" t="s">
        <v>231</v>
      </c>
      <c r="C919" s="32" t="str">
        <f>Table_Query_from_KACAU10[[#This Row],[CODE]]</f>
        <v>KPI277</v>
      </c>
      <c r="D919" s="20" t="s">
        <v>10</v>
      </c>
      <c r="F919" s="21"/>
      <c r="H919" s="20" t="s">
        <v>78</v>
      </c>
      <c r="I919" s="20" t="s">
        <v>582</v>
      </c>
      <c r="J919" s="20" t="s">
        <v>7</v>
      </c>
    </row>
    <row r="920" spans="1:10" hidden="1" x14ac:dyDescent="0.25">
      <c r="A920" s="20" t="s">
        <v>10492</v>
      </c>
      <c r="B920" s="20" t="s">
        <v>10493</v>
      </c>
      <c r="C920" s="32" t="str">
        <f>Table_Query_from_KACAU10[[#This Row],[CODE]]</f>
        <v>KPINTH25</v>
      </c>
      <c r="D920" s="20" t="s">
        <v>10</v>
      </c>
      <c r="F920" s="21"/>
      <c r="H920" s="20" t="s">
        <v>78</v>
      </c>
      <c r="I920" s="20" t="s">
        <v>581</v>
      </c>
      <c r="J920" s="20" t="s">
        <v>7</v>
      </c>
    </row>
    <row r="921" spans="1:10" ht="25.5" hidden="1" x14ac:dyDescent="0.25">
      <c r="A921" s="20" t="s">
        <v>2159</v>
      </c>
      <c r="B921" s="20" t="s">
        <v>370</v>
      </c>
      <c r="C921" s="32" t="str">
        <f>Table_Query_from_KACAU10[[#This Row],[CODE]]</f>
        <v>KPI278</v>
      </c>
      <c r="D921" s="20" t="s">
        <v>10</v>
      </c>
      <c r="F921" s="21"/>
      <c r="H921" s="20" t="s">
        <v>78</v>
      </c>
      <c r="I921" s="20" t="s">
        <v>583</v>
      </c>
      <c r="J921" s="20" t="s">
        <v>7</v>
      </c>
    </row>
    <row r="922" spans="1:10" hidden="1" x14ac:dyDescent="0.25">
      <c r="A922" s="20" t="s">
        <v>4429</v>
      </c>
      <c r="B922" s="20" t="s">
        <v>4430</v>
      </c>
      <c r="C922" s="32" t="str">
        <f>Table_Query_from_KACAU10[[#This Row],[CODE]]</f>
        <v>KPI4110</v>
      </c>
      <c r="D922" s="20" t="s">
        <v>10</v>
      </c>
      <c r="F922" s="21"/>
      <c r="H922" s="20" t="s">
        <v>78</v>
      </c>
      <c r="I922" s="20" t="s">
        <v>705</v>
      </c>
      <c r="J922" s="20" t="s">
        <v>7</v>
      </c>
    </row>
    <row r="923" spans="1:10" hidden="1" x14ac:dyDescent="0.25">
      <c r="A923" s="20" t="s">
        <v>5632</v>
      </c>
      <c r="B923" s="20" t="s">
        <v>5633</v>
      </c>
      <c r="C923" s="32" t="str">
        <f>Table_Query_from_KACAU10[[#This Row],[CODE]]</f>
        <v>KPI7843</v>
      </c>
      <c r="D923" s="20" t="s">
        <v>10</v>
      </c>
      <c r="F923" s="21"/>
      <c r="H923" s="20" t="s">
        <v>78</v>
      </c>
      <c r="I923" s="20" t="s">
        <v>4099</v>
      </c>
      <c r="J923" s="20" t="s">
        <v>7</v>
      </c>
    </row>
    <row r="924" spans="1:10" hidden="1" x14ac:dyDescent="0.25">
      <c r="A924" s="20" t="s">
        <v>9502</v>
      </c>
      <c r="B924" s="20" t="s">
        <v>9503</v>
      </c>
      <c r="C924" s="32" t="str">
        <f>Table_Query_from_KACAU10[[#This Row],[CODE]]</f>
        <v>KPIIT54</v>
      </c>
      <c r="D924" s="20" t="s">
        <v>10</v>
      </c>
      <c r="F924" s="21"/>
      <c r="H924" s="20" t="s">
        <v>78</v>
      </c>
      <c r="I924" s="20" t="s">
        <v>9261</v>
      </c>
      <c r="J924" s="20" t="s">
        <v>7</v>
      </c>
    </row>
    <row r="925" spans="1:10" hidden="1" x14ac:dyDescent="0.25">
      <c r="A925" s="20" t="s">
        <v>10406</v>
      </c>
      <c r="B925" s="20" t="s">
        <v>10407</v>
      </c>
      <c r="C925" s="32" t="str">
        <f>Table_Query_from_KACAU10[[#This Row],[CODE]]</f>
        <v>KPINTH112</v>
      </c>
      <c r="D925" s="20" t="s">
        <v>10</v>
      </c>
      <c r="F925" s="21"/>
      <c r="H925" s="20" t="s">
        <v>78</v>
      </c>
      <c r="I925" s="20" t="s">
        <v>10332</v>
      </c>
      <c r="J925" s="20" t="s">
        <v>7</v>
      </c>
    </row>
    <row r="926" spans="1:10" hidden="1" x14ac:dyDescent="0.25">
      <c r="A926" s="20" t="s">
        <v>9662</v>
      </c>
      <c r="B926" s="20" t="s">
        <v>9663</v>
      </c>
      <c r="C926" s="32" t="str">
        <f>Table_Query_from_KACAU10[[#This Row],[CODE]]</f>
        <v>KPIRND62</v>
      </c>
      <c r="D926" s="20" t="s">
        <v>10</v>
      </c>
      <c r="F926" s="21"/>
      <c r="H926" s="20" t="s">
        <v>78</v>
      </c>
      <c r="I926" s="20" t="s">
        <v>9291</v>
      </c>
      <c r="J926" s="20" t="s">
        <v>7</v>
      </c>
    </row>
    <row r="927" spans="1:10" hidden="1" x14ac:dyDescent="0.25">
      <c r="A927" s="20" t="s">
        <v>9546</v>
      </c>
      <c r="B927" s="20" t="s">
        <v>9547</v>
      </c>
      <c r="C927" s="32" t="str">
        <f>Table_Query_from_KACAU10[[#This Row],[CODE]]</f>
        <v>KPIRND04</v>
      </c>
      <c r="D927" s="20" t="s">
        <v>10</v>
      </c>
      <c r="F927" s="21"/>
      <c r="H927" s="20" t="s">
        <v>78</v>
      </c>
      <c r="I927" s="20" t="s">
        <v>9289</v>
      </c>
      <c r="J927" s="20" t="s">
        <v>7</v>
      </c>
    </row>
    <row r="928" spans="1:10" ht="25.5" hidden="1" x14ac:dyDescent="0.25">
      <c r="A928" s="20" t="s">
        <v>2160</v>
      </c>
      <c r="B928" s="20" t="s">
        <v>1198</v>
      </c>
      <c r="C928" s="32" t="str">
        <f>Table_Query_from_KACAU10[[#This Row],[CODE]]</f>
        <v>KPI279</v>
      </c>
      <c r="D928" s="20" t="s">
        <v>10</v>
      </c>
      <c r="F928" s="21"/>
      <c r="H928" s="20" t="s">
        <v>78</v>
      </c>
      <c r="I928" s="20" t="s">
        <v>664</v>
      </c>
      <c r="J928" s="20" t="s">
        <v>7</v>
      </c>
    </row>
    <row r="929" spans="1:10" hidden="1" x14ac:dyDescent="0.25">
      <c r="A929" s="20" t="s">
        <v>3275</v>
      </c>
      <c r="B929" s="20" t="s">
        <v>7524</v>
      </c>
      <c r="C929" s="32" t="str">
        <f>Table_Query_from_KACAU10[[#This Row],[CODE]]</f>
        <v>KPI2079</v>
      </c>
      <c r="D929" s="20" t="s">
        <v>10</v>
      </c>
      <c r="F929" s="21"/>
      <c r="H929" s="20" t="s">
        <v>78</v>
      </c>
      <c r="I929" s="20" t="s">
        <v>753</v>
      </c>
      <c r="J929" s="20" t="s">
        <v>7</v>
      </c>
    </row>
    <row r="930" spans="1:10" hidden="1" x14ac:dyDescent="0.25">
      <c r="A930" s="20" t="s">
        <v>2161</v>
      </c>
      <c r="B930" s="20" t="s">
        <v>3035</v>
      </c>
      <c r="C930" s="32" t="str">
        <f>Table_Query_from_KACAU10[[#This Row],[CODE]]</f>
        <v>KPI280</v>
      </c>
      <c r="D930" s="20" t="s">
        <v>10</v>
      </c>
      <c r="F930" s="21"/>
      <c r="H930" s="20" t="s">
        <v>78</v>
      </c>
      <c r="I930" s="20" t="s">
        <v>753</v>
      </c>
      <c r="J930" s="20" t="s">
        <v>7</v>
      </c>
    </row>
    <row r="931" spans="1:10" hidden="1" x14ac:dyDescent="0.25">
      <c r="A931" s="20" t="s">
        <v>9425</v>
      </c>
      <c r="B931" s="20" t="s">
        <v>3035</v>
      </c>
      <c r="C931" s="32" t="str">
        <f>Table_Query_from_KACAU10[[#This Row],[CODE]]</f>
        <v>KPIIT15</v>
      </c>
      <c r="D931" s="20" t="s">
        <v>10</v>
      </c>
      <c r="F931" s="21"/>
      <c r="H931" s="20" t="s">
        <v>78</v>
      </c>
      <c r="I931" s="20" t="s">
        <v>9269</v>
      </c>
      <c r="J931" s="20" t="s">
        <v>7</v>
      </c>
    </row>
    <row r="932" spans="1:10" ht="25.5" hidden="1" x14ac:dyDescent="0.25">
      <c r="A932" s="20" t="s">
        <v>4311</v>
      </c>
      <c r="B932" s="20" t="s">
        <v>4312</v>
      </c>
      <c r="C932" s="32" t="str">
        <f>Table_Query_from_KACAU10[[#This Row],[CODE]]</f>
        <v>KPI4019</v>
      </c>
      <c r="D932" s="20" t="s">
        <v>10</v>
      </c>
      <c r="F932" s="21"/>
      <c r="H932" s="20" t="s">
        <v>78</v>
      </c>
      <c r="I932" s="20" t="s">
        <v>585</v>
      </c>
      <c r="J932" s="20" t="s">
        <v>7</v>
      </c>
    </row>
    <row r="933" spans="1:10" hidden="1" x14ac:dyDescent="0.25">
      <c r="A933" s="20" t="s">
        <v>2162</v>
      </c>
      <c r="B933" s="20" t="s">
        <v>16</v>
      </c>
      <c r="C933" s="32" t="str">
        <f>Table_Query_from_KACAU10[[#This Row],[CODE]]</f>
        <v>KPI281</v>
      </c>
      <c r="D933" s="20" t="s">
        <v>10</v>
      </c>
      <c r="F933" s="21"/>
      <c r="H933" s="20" t="s">
        <v>78</v>
      </c>
      <c r="I933" s="20" t="s">
        <v>585</v>
      </c>
      <c r="J933" s="20" t="s">
        <v>7</v>
      </c>
    </row>
    <row r="934" spans="1:10" hidden="1" x14ac:dyDescent="0.25">
      <c r="A934" s="20" t="s">
        <v>4423</v>
      </c>
      <c r="B934" s="20" t="s">
        <v>4424</v>
      </c>
      <c r="C934" s="32" t="str">
        <f>Table_Query_from_KACAU10[[#This Row],[CODE]]</f>
        <v>KPI4107</v>
      </c>
      <c r="D934" s="20" t="s">
        <v>10</v>
      </c>
      <c r="F934" s="21"/>
      <c r="H934" s="20" t="s">
        <v>78</v>
      </c>
      <c r="I934" s="20" t="s">
        <v>3729</v>
      </c>
      <c r="J934" s="20" t="s">
        <v>7</v>
      </c>
    </row>
    <row r="935" spans="1:10" ht="25.5" hidden="1" x14ac:dyDescent="0.25">
      <c r="A935" s="20" t="s">
        <v>4490</v>
      </c>
      <c r="B935" s="20" t="s">
        <v>4424</v>
      </c>
      <c r="C935" s="32" t="str">
        <f>Table_Query_from_KACAU10[[#This Row],[CODE]]</f>
        <v>KPI4142</v>
      </c>
      <c r="D935" s="20" t="s">
        <v>10</v>
      </c>
      <c r="F935" s="21"/>
      <c r="H935" s="20" t="s">
        <v>78</v>
      </c>
      <c r="I935" s="20" t="s">
        <v>3729</v>
      </c>
      <c r="J935" s="20" t="s">
        <v>7</v>
      </c>
    </row>
    <row r="936" spans="1:10" hidden="1" x14ac:dyDescent="0.25">
      <c r="A936" s="20" t="s">
        <v>4656</v>
      </c>
      <c r="B936" s="20" t="s">
        <v>4657</v>
      </c>
      <c r="C936" s="32" t="str">
        <f>Table_Query_from_KACAU10[[#This Row],[CODE]]</f>
        <v>KPI5082</v>
      </c>
      <c r="D936" s="20" t="s">
        <v>10</v>
      </c>
      <c r="F936" s="21"/>
      <c r="H936" s="20" t="s">
        <v>78</v>
      </c>
      <c r="I936" s="20" t="s">
        <v>3858</v>
      </c>
      <c r="J936" s="20" t="s">
        <v>7</v>
      </c>
    </row>
    <row r="937" spans="1:10" hidden="1" x14ac:dyDescent="0.25">
      <c r="A937" s="20" t="s">
        <v>6182</v>
      </c>
      <c r="B937" s="20" t="s">
        <v>6183</v>
      </c>
      <c r="C937" s="32" t="str">
        <f>Table_Query_from_KACAU10[[#This Row],[CODE]]</f>
        <v>KPI8428</v>
      </c>
      <c r="D937" s="20" t="s">
        <v>10</v>
      </c>
      <c r="F937" s="21"/>
      <c r="H937" s="20" t="s">
        <v>78</v>
      </c>
      <c r="I937" s="20" t="s">
        <v>720</v>
      </c>
      <c r="J937" s="20" t="s">
        <v>7</v>
      </c>
    </row>
    <row r="938" spans="1:10" hidden="1" x14ac:dyDescent="0.25">
      <c r="A938" s="20" t="s">
        <v>4412</v>
      </c>
      <c r="B938" s="20" t="s">
        <v>4413</v>
      </c>
      <c r="C938" s="32" t="str">
        <f>Table_Query_from_KACAU10[[#This Row],[CODE]]</f>
        <v>KPI4100</v>
      </c>
      <c r="D938" s="20" t="s">
        <v>10</v>
      </c>
      <c r="F938" s="21"/>
      <c r="H938" s="20" t="s">
        <v>78</v>
      </c>
      <c r="I938" s="20" t="s">
        <v>3777</v>
      </c>
      <c r="J938" s="20" t="s">
        <v>7</v>
      </c>
    </row>
    <row r="939" spans="1:10" hidden="1" x14ac:dyDescent="0.25">
      <c r="A939" s="20" t="s">
        <v>2163</v>
      </c>
      <c r="B939" s="20" t="s">
        <v>347</v>
      </c>
      <c r="C939" s="32" t="str">
        <f>Table_Query_from_KACAU10[[#This Row],[CODE]]</f>
        <v>KPI282</v>
      </c>
      <c r="D939" s="20" t="s">
        <v>10</v>
      </c>
      <c r="F939" s="21"/>
      <c r="H939" s="20" t="s">
        <v>78</v>
      </c>
      <c r="I939" s="20" t="s">
        <v>586</v>
      </c>
      <c r="J939" s="20" t="s">
        <v>7</v>
      </c>
    </row>
    <row r="940" spans="1:10" ht="25.5" hidden="1" x14ac:dyDescent="0.25">
      <c r="A940" s="20" t="s">
        <v>2164</v>
      </c>
      <c r="B940" s="20" t="s">
        <v>311</v>
      </c>
      <c r="C940" s="32" t="str">
        <f>Table_Query_from_KACAU10[[#This Row],[CODE]]</f>
        <v>KPI283</v>
      </c>
      <c r="D940" s="20" t="s">
        <v>10</v>
      </c>
      <c r="F940" s="21"/>
      <c r="H940" s="20" t="s">
        <v>78</v>
      </c>
      <c r="I940" s="20" t="s">
        <v>587</v>
      </c>
      <c r="J940" s="20" t="s">
        <v>7</v>
      </c>
    </row>
    <row r="941" spans="1:10" hidden="1" x14ac:dyDescent="0.25">
      <c r="A941" s="20" t="s">
        <v>3276</v>
      </c>
      <c r="B941" s="20" t="s">
        <v>7525</v>
      </c>
      <c r="C941" s="32" t="str">
        <f>Table_Query_from_KACAU10[[#This Row],[CODE]]</f>
        <v>KPI2080</v>
      </c>
      <c r="D941" s="20" t="s">
        <v>10</v>
      </c>
      <c r="F941" s="21"/>
      <c r="H941" s="20" t="s">
        <v>78</v>
      </c>
      <c r="I941" s="20" t="s">
        <v>755</v>
      </c>
      <c r="J941" s="20" t="s">
        <v>7</v>
      </c>
    </row>
    <row r="942" spans="1:10" ht="25.5" hidden="1" x14ac:dyDescent="0.25">
      <c r="A942" s="20" t="s">
        <v>2165</v>
      </c>
      <c r="B942" s="20" t="s">
        <v>1200</v>
      </c>
      <c r="C942" s="32" t="str">
        <f>Table_Query_from_KACAU10[[#This Row],[CODE]]</f>
        <v>KPI284</v>
      </c>
      <c r="D942" s="20" t="s">
        <v>10</v>
      </c>
      <c r="F942" s="21"/>
      <c r="H942" s="20" t="s">
        <v>78</v>
      </c>
      <c r="I942" s="20" t="s">
        <v>755</v>
      </c>
      <c r="J942" s="20" t="s">
        <v>7</v>
      </c>
    </row>
    <row r="943" spans="1:10" hidden="1" x14ac:dyDescent="0.25">
      <c r="A943" s="20" t="s">
        <v>2166</v>
      </c>
      <c r="B943" s="20" t="s">
        <v>245</v>
      </c>
      <c r="C943" s="32" t="str">
        <f>Table_Query_from_KACAU10[[#This Row],[CODE]]</f>
        <v>KPI285</v>
      </c>
      <c r="D943" s="20" t="s">
        <v>10</v>
      </c>
      <c r="F943" s="21"/>
      <c r="H943" s="20" t="s">
        <v>78</v>
      </c>
      <c r="I943" s="20" t="s">
        <v>588</v>
      </c>
      <c r="J943" s="20" t="s">
        <v>7</v>
      </c>
    </row>
    <row r="944" spans="1:10" hidden="1" x14ac:dyDescent="0.25">
      <c r="A944" s="20" t="s">
        <v>2167</v>
      </c>
      <c r="B944" s="20" t="s">
        <v>1201</v>
      </c>
      <c r="C944" s="32" t="str">
        <f>Table_Query_from_KACAU10[[#This Row],[CODE]]</f>
        <v>KPI286</v>
      </c>
      <c r="D944" s="20" t="s">
        <v>10</v>
      </c>
      <c r="F944" s="21"/>
      <c r="H944" s="20" t="s">
        <v>78</v>
      </c>
      <c r="I944" s="20" t="s">
        <v>821</v>
      </c>
      <c r="J944" s="20" t="s">
        <v>7</v>
      </c>
    </row>
    <row r="945" spans="1:10" ht="25.5" hidden="1" x14ac:dyDescent="0.25">
      <c r="A945" s="20" t="s">
        <v>8560</v>
      </c>
      <c r="B945" s="20" t="s">
        <v>8496</v>
      </c>
      <c r="C945" s="32" t="str">
        <f>Table_Query_from_KACAU10[[#This Row],[CODE]]</f>
        <v>KPIFIN08</v>
      </c>
      <c r="D945" s="20" t="s">
        <v>10</v>
      </c>
      <c r="F945" s="21"/>
      <c r="H945" s="20" t="s">
        <v>78</v>
      </c>
      <c r="I945" s="20" t="s">
        <v>8625</v>
      </c>
      <c r="J945" s="20" t="s">
        <v>7</v>
      </c>
    </row>
    <row r="946" spans="1:10" hidden="1" x14ac:dyDescent="0.25">
      <c r="A946" s="20" t="s">
        <v>5412</v>
      </c>
      <c r="B946" s="20" t="s">
        <v>5413</v>
      </c>
      <c r="C946" s="32" t="str">
        <f>Table_Query_from_KACAU10[[#This Row],[CODE]]</f>
        <v>KPI7071</v>
      </c>
      <c r="D946" s="20" t="s">
        <v>10</v>
      </c>
      <c r="F946" s="21"/>
      <c r="H946" s="20" t="s">
        <v>78</v>
      </c>
      <c r="I946" s="20" t="s">
        <v>4008</v>
      </c>
      <c r="J946" s="20" t="s">
        <v>7</v>
      </c>
    </row>
    <row r="947" spans="1:10" hidden="1" x14ac:dyDescent="0.25">
      <c r="A947" s="20" t="s">
        <v>9073</v>
      </c>
      <c r="B947" s="20" t="s">
        <v>8890</v>
      </c>
      <c r="C947" s="32" t="str">
        <f>Table_Query_from_KACAU10[[#This Row],[CODE]]</f>
        <v>KPIRSV118</v>
      </c>
      <c r="D947" s="20" t="s">
        <v>10</v>
      </c>
      <c r="F947" s="21"/>
      <c r="H947" s="20" t="s">
        <v>78</v>
      </c>
      <c r="I947" s="20" t="s">
        <v>9149</v>
      </c>
      <c r="J947" s="20" t="s">
        <v>7</v>
      </c>
    </row>
    <row r="948" spans="1:10" hidden="1" x14ac:dyDescent="0.25">
      <c r="A948" s="20" t="s">
        <v>8987</v>
      </c>
      <c r="B948" s="20" t="s">
        <v>8798</v>
      </c>
      <c r="C948" s="32" t="str">
        <f>Table_Query_from_KACAU10[[#This Row],[CODE]]</f>
        <v>KPIRSV32</v>
      </c>
      <c r="D948" s="20" t="s">
        <v>10</v>
      </c>
      <c r="F948" s="21"/>
      <c r="H948" s="20" t="s">
        <v>78</v>
      </c>
      <c r="I948" s="20" t="s">
        <v>9133</v>
      </c>
      <c r="J948" s="20" t="s">
        <v>7</v>
      </c>
    </row>
    <row r="949" spans="1:10" hidden="1" x14ac:dyDescent="0.25">
      <c r="A949" s="20" t="s">
        <v>9083</v>
      </c>
      <c r="B949" s="20" t="s">
        <v>8901</v>
      </c>
      <c r="C949" s="32" t="str">
        <f>Table_Query_from_KACAU10[[#This Row],[CODE]]</f>
        <v>KPIRSV128</v>
      </c>
      <c r="D949" s="20" t="s">
        <v>10</v>
      </c>
      <c r="F949" s="21"/>
      <c r="H949" s="20" t="s">
        <v>78</v>
      </c>
      <c r="I949" s="20" t="s">
        <v>9135</v>
      </c>
      <c r="J949" s="20" t="s">
        <v>7</v>
      </c>
    </row>
    <row r="950" spans="1:10" hidden="1" x14ac:dyDescent="0.25">
      <c r="A950" s="20" t="s">
        <v>2168</v>
      </c>
      <c r="B950" s="20" t="s">
        <v>3036</v>
      </c>
      <c r="C950" s="32" t="str">
        <f>Table_Query_from_KACAU10[[#This Row],[CODE]]</f>
        <v>KPI287</v>
      </c>
      <c r="D950" s="20" t="s">
        <v>10</v>
      </c>
      <c r="F950" s="21"/>
      <c r="H950" s="20" t="s">
        <v>78</v>
      </c>
      <c r="I950" s="20" t="s">
        <v>519</v>
      </c>
      <c r="J950" s="20" t="s">
        <v>7</v>
      </c>
    </row>
    <row r="951" spans="1:10" ht="25.5" hidden="1" x14ac:dyDescent="0.25">
      <c r="A951" s="20" t="s">
        <v>9014</v>
      </c>
      <c r="B951" s="20" t="s">
        <v>8826</v>
      </c>
      <c r="C951" s="32" t="str">
        <f>Table_Query_from_KACAU10[[#This Row],[CODE]]</f>
        <v>KPIRSV59</v>
      </c>
      <c r="D951" s="20" t="s">
        <v>10</v>
      </c>
      <c r="F951" s="21"/>
      <c r="H951" s="20" t="s">
        <v>78</v>
      </c>
      <c r="I951" s="20" t="s">
        <v>9160</v>
      </c>
      <c r="J951" s="20" t="s">
        <v>7</v>
      </c>
    </row>
    <row r="952" spans="1:10" hidden="1" x14ac:dyDescent="0.25">
      <c r="A952" s="20" t="s">
        <v>10655</v>
      </c>
      <c r="B952" s="20" t="s">
        <v>10656</v>
      </c>
      <c r="C952" s="32" t="str">
        <f>Table_Query_from_KACAU10[[#This Row],[CODE]]</f>
        <v>KPIRSVAL59</v>
      </c>
      <c r="D952" s="20" t="s">
        <v>10</v>
      </c>
      <c r="F952" s="21"/>
      <c r="H952" s="20" t="s">
        <v>78</v>
      </c>
      <c r="I952" s="20" t="s">
        <v>9147</v>
      </c>
      <c r="J952" s="20" t="s">
        <v>7</v>
      </c>
    </row>
    <row r="953" spans="1:10" hidden="1" x14ac:dyDescent="0.25">
      <c r="A953" s="20" t="s">
        <v>9053</v>
      </c>
      <c r="B953" s="20" t="s">
        <v>8870</v>
      </c>
      <c r="C953" s="32" t="str">
        <f>Table_Query_from_KACAU10[[#This Row],[CODE]]</f>
        <v>KPIRSV98</v>
      </c>
      <c r="D953" s="20" t="s">
        <v>10</v>
      </c>
      <c r="F953" s="21"/>
      <c r="H953" s="20" t="s">
        <v>78</v>
      </c>
      <c r="I953" s="20" t="s">
        <v>9144</v>
      </c>
      <c r="J953" s="20" t="s">
        <v>7</v>
      </c>
    </row>
    <row r="954" spans="1:10" hidden="1" x14ac:dyDescent="0.25">
      <c r="A954" s="20" t="s">
        <v>9052</v>
      </c>
      <c r="B954" s="20" t="s">
        <v>8869</v>
      </c>
      <c r="C954" s="32" t="str">
        <f>Table_Query_from_KACAU10[[#This Row],[CODE]]</f>
        <v>KPIRSV97</v>
      </c>
      <c r="D954" s="20" t="s">
        <v>10</v>
      </c>
      <c r="F954" s="21"/>
      <c r="H954" s="20" t="s">
        <v>78</v>
      </c>
      <c r="I954" s="20" t="s">
        <v>9144</v>
      </c>
      <c r="J954" s="20" t="s">
        <v>7</v>
      </c>
    </row>
    <row r="955" spans="1:10" hidden="1" x14ac:dyDescent="0.25">
      <c r="A955" s="20" t="s">
        <v>9050</v>
      </c>
      <c r="B955" s="20" t="s">
        <v>8867</v>
      </c>
      <c r="C955" s="32" t="str">
        <f>Table_Query_from_KACAU10[[#This Row],[CODE]]</f>
        <v>KPIRSV95</v>
      </c>
      <c r="D955" s="20" t="s">
        <v>10</v>
      </c>
      <c r="F955" s="21"/>
      <c r="H955" s="20" t="s">
        <v>78</v>
      </c>
      <c r="I955" s="20" t="s">
        <v>9144</v>
      </c>
      <c r="J955" s="20" t="s">
        <v>7</v>
      </c>
    </row>
    <row r="956" spans="1:10" hidden="1" x14ac:dyDescent="0.25">
      <c r="A956" s="20" t="s">
        <v>9051</v>
      </c>
      <c r="B956" s="20" t="s">
        <v>8868</v>
      </c>
      <c r="C956" s="32" t="str">
        <f>Table_Query_from_KACAU10[[#This Row],[CODE]]</f>
        <v>KPIRSV96</v>
      </c>
      <c r="D956" s="20" t="s">
        <v>10</v>
      </c>
      <c r="F956" s="21"/>
      <c r="H956" s="20" t="s">
        <v>78</v>
      </c>
      <c r="I956" s="20" t="s">
        <v>9144</v>
      </c>
      <c r="J956" s="20" t="s">
        <v>7</v>
      </c>
    </row>
    <row r="957" spans="1:10" hidden="1" x14ac:dyDescent="0.25">
      <c r="A957" s="20" t="s">
        <v>9048</v>
      </c>
      <c r="B957" s="20" t="s">
        <v>8865</v>
      </c>
      <c r="C957" s="32" t="str">
        <f>Table_Query_from_KACAU10[[#This Row],[CODE]]</f>
        <v>KPIRSV93</v>
      </c>
      <c r="D957" s="20" t="s">
        <v>10</v>
      </c>
      <c r="F957" s="21"/>
      <c r="H957" s="20" t="s">
        <v>78</v>
      </c>
      <c r="I957" s="20" t="s">
        <v>9144</v>
      </c>
      <c r="J957" s="20" t="s">
        <v>7</v>
      </c>
    </row>
    <row r="958" spans="1:10" hidden="1" x14ac:dyDescent="0.25">
      <c r="A958" s="20" t="s">
        <v>9049</v>
      </c>
      <c r="B958" s="20" t="s">
        <v>8866</v>
      </c>
      <c r="C958" s="32" t="str">
        <f>Table_Query_from_KACAU10[[#This Row],[CODE]]</f>
        <v>KPIRSV94</v>
      </c>
      <c r="D958" s="20" t="s">
        <v>10</v>
      </c>
      <c r="F958" s="21"/>
      <c r="H958" s="20" t="s">
        <v>78</v>
      </c>
      <c r="I958" s="20" t="s">
        <v>9144</v>
      </c>
      <c r="J958" s="20" t="s">
        <v>7</v>
      </c>
    </row>
    <row r="959" spans="1:10" hidden="1" x14ac:dyDescent="0.25">
      <c r="A959" s="20" t="s">
        <v>9046</v>
      </c>
      <c r="B959" s="20" t="s">
        <v>8863</v>
      </c>
      <c r="C959" s="32" t="str">
        <f>Table_Query_from_KACAU10[[#This Row],[CODE]]</f>
        <v>KPIRSV91</v>
      </c>
      <c r="D959" s="20" t="s">
        <v>10</v>
      </c>
      <c r="F959" s="21"/>
      <c r="H959" s="20" t="s">
        <v>78</v>
      </c>
      <c r="I959" s="20" t="s">
        <v>9136</v>
      </c>
      <c r="J959" s="20" t="s">
        <v>7</v>
      </c>
    </row>
    <row r="960" spans="1:10" hidden="1" x14ac:dyDescent="0.25">
      <c r="A960" s="20" t="s">
        <v>9047</v>
      </c>
      <c r="B960" s="20" t="s">
        <v>8864</v>
      </c>
      <c r="C960" s="32" t="str">
        <f>Table_Query_from_KACAU10[[#This Row],[CODE]]</f>
        <v>KPIRSV92</v>
      </c>
      <c r="D960" s="20" t="s">
        <v>10</v>
      </c>
      <c r="F960" s="21"/>
      <c r="H960" s="20" t="s">
        <v>78</v>
      </c>
      <c r="I960" s="20" t="s">
        <v>9144</v>
      </c>
      <c r="J960" s="20" t="s">
        <v>7</v>
      </c>
    </row>
    <row r="961" spans="1:10" hidden="1" x14ac:dyDescent="0.25">
      <c r="A961" s="20" t="s">
        <v>9072</v>
      </c>
      <c r="B961" s="20" t="s">
        <v>8889</v>
      </c>
      <c r="C961" s="32" t="str">
        <f>Table_Query_from_KACAU10[[#This Row],[CODE]]</f>
        <v>KPIRSV117</v>
      </c>
      <c r="D961" s="20" t="s">
        <v>10</v>
      </c>
      <c r="F961" s="21"/>
      <c r="H961" s="20" t="s">
        <v>78</v>
      </c>
      <c r="I961" s="20" t="s">
        <v>9149</v>
      </c>
      <c r="J961" s="20" t="s">
        <v>7</v>
      </c>
    </row>
    <row r="962" spans="1:10" hidden="1" x14ac:dyDescent="0.25">
      <c r="A962" s="20" t="s">
        <v>2169</v>
      </c>
      <c r="B962" s="20" t="s">
        <v>1203</v>
      </c>
      <c r="C962" s="32" t="str">
        <f>Table_Query_from_KACAU10[[#This Row],[CODE]]</f>
        <v>KPI288</v>
      </c>
      <c r="D962" s="20" t="s">
        <v>10</v>
      </c>
      <c r="F962" s="21"/>
      <c r="H962" s="20" t="s">
        <v>78</v>
      </c>
      <c r="I962" s="20" t="s">
        <v>510</v>
      </c>
      <c r="J962" s="20" t="s">
        <v>7</v>
      </c>
    </row>
    <row r="963" spans="1:10" hidden="1" x14ac:dyDescent="0.25">
      <c r="A963" s="20" t="s">
        <v>5884</v>
      </c>
      <c r="B963" s="20" t="s">
        <v>5885</v>
      </c>
      <c r="C963" s="32" t="str">
        <f>Table_Query_from_KACAU10[[#This Row],[CODE]]</f>
        <v>KPI8055</v>
      </c>
      <c r="D963" s="20" t="s">
        <v>10</v>
      </c>
      <c r="F963" s="21"/>
      <c r="H963" s="20" t="s">
        <v>78</v>
      </c>
      <c r="I963" s="20" t="s">
        <v>70</v>
      </c>
      <c r="J963" s="20" t="s">
        <v>7</v>
      </c>
    </row>
    <row r="964" spans="1:10" hidden="1" x14ac:dyDescent="0.25">
      <c r="A964" s="20" t="s">
        <v>9028</v>
      </c>
      <c r="B964" s="20" t="s">
        <v>8842</v>
      </c>
      <c r="C964" s="32" t="str">
        <f>Table_Query_from_KACAU10[[#This Row],[CODE]]</f>
        <v>KPIRSV73</v>
      </c>
      <c r="D964" s="20" t="s">
        <v>10</v>
      </c>
      <c r="F964" s="21"/>
      <c r="H964" s="20" t="s">
        <v>78</v>
      </c>
      <c r="I964" s="20" t="s">
        <v>9135</v>
      </c>
      <c r="J964" s="20" t="s">
        <v>7</v>
      </c>
    </row>
    <row r="965" spans="1:10" hidden="1" x14ac:dyDescent="0.25">
      <c r="A965" s="20" t="s">
        <v>4566</v>
      </c>
      <c r="B965" s="20" t="s">
        <v>4567</v>
      </c>
      <c r="C965" s="32" t="str">
        <f>Table_Query_from_KACAU10[[#This Row],[CODE]]</f>
        <v>KPI5036</v>
      </c>
      <c r="D965" s="20" t="s">
        <v>10</v>
      </c>
      <c r="F965" s="21"/>
      <c r="H965" s="20" t="s">
        <v>78</v>
      </c>
      <c r="I965" s="20" t="s">
        <v>3818</v>
      </c>
      <c r="J965" s="20" t="s">
        <v>7</v>
      </c>
    </row>
    <row r="966" spans="1:10" hidden="1" x14ac:dyDescent="0.25">
      <c r="A966" s="20" t="s">
        <v>4658</v>
      </c>
      <c r="B966" s="20" t="s">
        <v>4659</v>
      </c>
      <c r="C966" s="32" t="str">
        <f>Table_Query_from_KACAU10[[#This Row],[CODE]]</f>
        <v>KPI5083</v>
      </c>
      <c r="D966" s="20" t="s">
        <v>10</v>
      </c>
      <c r="F966" s="21"/>
      <c r="H966" s="20" t="s">
        <v>78</v>
      </c>
      <c r="I966" s="20" t="s">
        <v>3818</v>
      </c>
      <c r="J966" s="20" t="s">
        <v>7</v>
      </c>
    </row>
    <row r="967" spans="1:10" hidden="1" x14ac:dyDescent="0.25">
      <c r="A967" s="20" t="s">
        <v>2170</v>
      </c>
      <c r="B967" s="20" t="s">
        <v>950</v>
      </c>
      <c r="C967" s="32" t="str">
        <f>Table_Query_from_KACAU10[[#This Row],[CODE]]</f>
        <v>KPI289</v>
      </c>
      <c r="D967" s="20" t="s">
        <v>10</v>
      </c>
      <c r="F967" s="21"/>
      <c r="H967" s="20" t="s">
        <v>78</v>
      </c>
      <c r="I967" s="20" t="s">
        <v>592</v>
      </c>
      <c r="J967" s="20" t="s">
        <v>7</v>
      </c>
    </row>
    <row r="968" spans="1:10" hidden="1" x14ac:dyDescent="0.25">
      <c r="A968" s="20" t="s">
        <v>10617</v>
      </c>
      <c r="B968" s="20" t="s">
        <v>10618</v>
      </c>
      <c r="C968" s="32" t="str">
        <f>Table_Query_from_KACAU10[[#This Row],[CODE]]</f>
        <v>KPINTH89</v>
      </c>
      <c r="D968" s="20" t="s">
        <v>10</v>
      </c>
      <c r="F968" s="21"/>
      <c r="H968" s="20" t="s">
        <v>78</v>
      </c>
      <c r="I968" s="20" t="s">
        <v>10300</v>
      </c>
      <c r="J968" s="20" t="s">
        <v>7</v>
      </c>
    </row>
    <row r="969" spans="1:10" hidden="1" x14ac:dyDescent="0.25">
      <c r="A969" s="20" t="s">
        <v>10398</v>
      </c>
      <c r="B969" s="20" t="s">
        <v>10399</v>
      </c>
      <c r="C969" s="32" t="str">
        <f>Table_Query_from_KACAU10[[#This Row],[CODE]]</f>
        <v>KPINTH109</v>
      </c>
      <c r="D969" s="20" t="s">
        <v>10</v>
      </c>
      <c r="F969" s="21"/>
      <c r="H969" s="20" t="s">
        <v>78</v>
      </c>
      <c r="I969" s="20" t="s">
        <v>10330</v>
      </c>
      <c r="J969" s="20" t="s">
        <v>7</v>
      </c>
    </row>
    <row r="970" spans="1:10" hidden="1" x14ac:dyDescent="0.25">
      <c r="A970" s="20" t="s">
        <v>2171</v>
      </c>
      <c r="B970" s="20" t="s">
        <v>348</v>
      </c>
      <c r="C970" s="32" t="str">
        <f>Table_Query_from_KACAU10[[#This Row],[CODE]]</f>
        <v>KPI290</v>
      </c>
      <c r="D970" s="20" t="s">
        <v>10</v>
      </c>
      <c r="F970" s="21"/>
      <c r="H970" s="20" t="s">
        <v>78</v>
      </c>
      <c r="I970" s="20" t="s">
        <v>594</v>
      </c>
      <c r="J970" s="20" t="s">
        <v>7</v>
      </c>
    </row>
    <row r="971" spans="1:10" ht="38.25" hidden="1" x14ac:dyDescent="0.25">
      <c r="A971" s="20" t="s">
        <v>10607</v>
      </c>
      <c r="B971" s="20" t="s">
        <v>10608</v>
      </c>
      <c r="C971" s="32" t="str">
        <f>Table_Query_from_KACAU10[[#This Row],[CODE]]</f>
        <v>KPINTH84</v>
      </c>
      <c r="D971" s="20" t="s">
        <v>10</v>
      </c>
      <c r="F971" s="21"/>
      <c r="H971" s="20" t="s">
        <v>78</v>
      </c>
      <c r="I971" s="20" t="s">
        <v>10288</v>
      </c>
      <c r="J971" s="20" t="s">
        <v>7</v>
      </c>
    </row>
    <row r="972" spans="1:10" hidden="1" x14ac:dyDescent="0.25">
      <c r="A972" s="20" t="s">
        <v>10643</v>
      </c>
      <c r="B972" s="20" t="s">
        <v>10644</v>
      </c>
      <c r="C972" s="32" t="str">
        <f>Table_Query_from_KACAU10[[#This Row],[CODE]]</f>
        <v>KPINTHM84</v>
      </c>
      <c r="D972" s="20" t="s">
        <v>10</v>
      </c>
      <c r="F972" s="21"/>
      <c r="H972" s="20" t="s">
        <v>78</v>
      </c>
      <c r="I972" s="20" t="s">
        <v>10290</v>
      </c>
      <c r="J972" s="20" t="s">
        <v>7</v>
      </c>
    </row>
    <row r="973" spans="1:10" hidden="1" x14ac:dyDescent="0.25">
      <c r="A973" s="20" t="s">
        <v>10649</v>
      </c>
      <c r="B973" s="20" t="s">
        <v>10650</v>
      </c>
      <c r="C973" s="32" t="str">
        <f>Table_Query_from_KACAU10[[#This Row],[CODE]]</f>
        <v>KPINTHWE84</v>
      </c>
      <c r="D973" s="20" t="s">
        <v>10</v>
      </c>
      <c r="F973" s="21"/>
      <c r="H973" s="20" t="s">
        <v>78</v>
      </c>
      <c r="I973" s="20" t="s">
        <v>10292</v>
      </c>
      <c r="J973" s="20" t="s">
        <v>7</v>
      </c>
    </row>
    <row r="974" spans="1:10" hidden="1" x14ac:dyDescent="0.25">
      <c r="A974" s="20" t="s">
        <v>2172</v>
      </c>
      <c r="B974" s="20" t="s">
        <v>1204</v>
      </c>
      <c r="C974" s="32" t="str">
        <f>Table_Query_from_KACAU10[[#This Row],[CODE]]</f>
        <v>KPI291</v>
      </c>
      <c r="D974" s="20" t="s">
        <v>10</v>
      </c>
      <c r="F974" s="21"/>
      <c r="H974" s="20" t="s">
        <v>78</v>
      </c>
      <c r="I974" s="20" t="s">
        <v>712</v>
      </c>
      <c r="J974" s="20" t="s">
        <v>7</v>
      </c>
    </row>
    <row r="975" spans="1:10" hidden="1" x14ac:dyDescent="0.25">
      <c r="A975" s="20" t="s">
        <v>2173</v>
      </c>
      <c r="B975" s="20" t="s">
        <v>1205</v>
      </c>
      <c r="C975" s="32" t="str">
        <f>Table_Query_from_KACAU10[[#This Row],[CODE]]</f>
        <v>KPI292</v>
      </c>
      <c r="D975" s="20" t="s">
        <v>10</v>
      </c>
      <c r="F975" s="21"/>
      <c r="H975" s="20" t="s">
        <v>78</v>
      </c>
      <c r="I975" s="20" t="s">
        <v>712</v>
      </c>
      <c r="J975" s="20" t="s">
        <v>7</v>
      </c>
    </row>
    <row r="976" spans="1:10" hidden="1" x14ac:dyDescent="0.25">
      <c r="A976" s="20" t="s">
        <v>10619</v>
      </c>
      <c r="B976" s="20" t="s">
        <v>10620</v>
      </c>
      <c r="C976" s="32" t="str">
        <f>Table_Query_from_KACAU10[[#This Row],[CODE]]</f>
        <v>KPINTH90</v>
      </c>
      <c r="D976" s="20" t="s">
        <v>10</v>
      </c>
      <c r="F976" s="21"/>
      <c r="H976" s="20" t="s">
        <v>78</v>
      </c>
      <c r="I976" s="20" t="s">
        <v>829</v>
      </c>
      <c r="J976" s="20" t="s">
        <v>7</v>
      </c>
    </row>
    <row r="977" spans="1:10" hidden="1" x14ac:dyDescent="0.25">
      <c r="A977" s="20" t="s">
        <v>10535</v>
      </c>
      <c r="B977" s="20" t="s">
        <v>10536</v>
      </c>
      <c r="C977" s="32" t="str">
        <f>Table_Query_from_KACAU10[[#This Row],[CODE]]</f>
        <v>KPINTH48</v>
      </c>
      <c r="D977" s="20" t="s">
        <v>10</v>
      </c>
      <c r="F977" s="21"/>
      <c r="H977" s="20" t="s">
        <v>78</v>
      </c>
      <c r="I977" s="20" t="s">
        <v>10254</v>
      </c>
      <c r="J977" s="20" t="s">
        <v>7</v>
      </c>
    </row>
    <row r="978" spans="1:10" hidden="1" x14ac:dyDescent="0.25">
      <c r="A978" s="20" t="s">
        <v>5533</v>
      </c>
      <c r="B978" s="20" t="s">
        <v>5534</v>
      </c>
      <c r="C978" s="32" t="str">
        <f>Table_Query_from_KACAU10[[#This Row],[CODE]]</f>
        <v>KPI7766</v>
      </c>
      <c r="D978" s="20" t="s">
        <v>10</v>
      </c>
      <c r="F978" s="21"/>
      <c r="H978" s="20" t="s">
        <v>78</v>
      </c>
      <c r="I978" s="20" t="s">
        <v>4087</v>
      </c>
      <c r="J978" s="20" t="s">
        <v>7</v>
      </c>
    </row>
    <row r="979" spans="1:10" hidden="1" x14ac:dyDescent="0.25">
      <c r="A979" s="20" t="s">
        <v>5501</v>
      </c>
      <c r="B979" s="20" t="s">
        <v>4070</v>
      </c>
      <c r="C979" s="32" t="str">
        <f>Table_Query_from_KACAU10[[#This Row],[CODE]]</f>
        <v>KPI7710</v>
      </c>
      <c r="D979" s="20" t="s">
        <v>10</v>
      </c>
      <c r="F979" s="21"/>
      <c r="H979" s="20" t="s">
        <v>78</v>
      </c>
      <c r="I979" s="20" t="s">
        <v>4069</v>
      </c>
      <c r="J979" s="20" t="s">
        <v>7</v>
      </c>
    </row>
    <row r="980" spans="1:10" hidden="1" x14ac:dyDescent="0.25">
      <c r="A980" s="20" t="s">
        <v>4273</v>
      </c>
      <c r="B980" s="20" t="s">
        <v>4274</v>
      </c>
      <c r="C980" s="32" t="str">
        <f>Table_Query_from_KACAU10[[#This Row],[CODE]]</f>
        <v>KPI4000</v>
      </c>
      <c r="D980" s="20" t="s">
        <v>10</v>
      </c>
      <c r="F980" s="21"/>
      <c r="H980" s="20" t="s">
        <v>78</v>
      </c>
      <c r="I980" s="20" t="s">
        <v>596</v>
      </c>
      <c r="J980" s="20" t="s">
        <v>7</v>
      </c>
    </row>
    <row r="981" spans="1:10" hidden="1" x14ac:dyDescent="0.25">
      <c r="A981" s="20" t="s">
        <v>10008</v>
      </c>
      <c r="B981" s="20" t="s">
        <v>38</v>
      </c>
      <c r="C981" s="32" t="str">
        <f>Table_Query_from_KACAU10[[#This Row],[CODE]]</f>
        <v>CEO06</v>
      </c>
      <c r="D981" s="20" t="s">
        <v>10</v>
      </c>
      <c r="F981" s="21"/>
      <c r="H981" s="20" t="s">
        <v>78</v>
      </c>
      <c r="I981" s="20" t="s">
        <v>70</v>
      </c>
      <c r="J981" s="20" t="s">
        <v>7</v>
      </c>
    </row>
    <row r="982" spans="1:10" hidden="1" x14ac:dyDescent="0.25">
      <c r="A982" s="20" t="s">
        <v>9399</v>
      </c>
      <c r="B982" s="20" t="s">
        <v>9400</v>
      </c>
      <c r="C982" s="32" t="str">
        <f>Table_Query_from_KACAU10[[#This Row],[CODE]]</f>
        <v>KPIIT02</v>
      </c>
      <c r="D982" s="20" t="s">
        <v>10</v>
      </c>
      <c r="F982" s="21"/>
      <c r="H982" s="20" t="s">
        <v>78</v>
      </c>
      <c r="I982" s="20" t="s">
        <v>9254</v>
      </c>
      <c r="J982" s="20" t="s">
        <v>7</v>
      </c>
    </row>
    <row r="983" spans="1:10" hidden="1" x14ac:dyDescent="0.25">
      <c r="A983" s="20" t="s">
        <v>4346</v>
      </c>
      <c r="B983" s="20" t="s">
        <v>4347</v>
      </c>
      <c r="C983" s="32" t="str">
        <f>Table_Query_from_KACAU10[[#This Row],[CODE]]</f>
        <v>KPI4062</v>
      </c>
      <c r="D983" s="20" t="s">
        <v>10</v>
      </c>
      <c r="F983" s="21"/>
      <c r="H983" s="20" t="s">
        <v>78</v>
      </c>
      <c r="I983" s="20" t="s">
        <v>3735</v>
      </c>
      <c r="J983" s="20" t="s">
        <v>7</v>
      </c>
    </row>
    <row r="984" spans="1:10" hidden="1" x14ac:dyDescent="0.25">
      <c r="A984" s="20" t="s">
        <v>4511</v>
      </c>
      <c r="B984" s="20" t="s">
        <v>4512</v>
      </c>
      <c r="C984" s="32" t="str">
        <f>Table_Query_from_KACAU10[[#This Row],[CODE]]</f>
        <v>KPI5007</v>
      </c>
      <c r="D984" s="20" t="s">
        <v>10</v>
      </c>
      <c r="F984" s="21"/>
      <c r="H984" s="20" t="s">
        <v>78</v>
      </c>
      <c r="I984" s="20" t="s">
        <v>3858</v>
      </c>
      <c r="J984" s="20" t="s">
        <v>7</v>
      </c>
    </row>
    <row r="985" spans="1:10" hidden="1" x14ac:dyDescent="0.25">
      <c r="A985" s="20" t="s">
        <v>4275</v>
      </c>
      <c r="B985" s="20" t="s">
        <v>4276</v>
      </c>
      <c r="C985" s="32" t="str">
        <f>Table_Query_from_KACAU10[[#This Row],[CODE]]</f>
        <v>KPI4001</v>
      </c>
      <c r="D985" s="20" t="s">
        <v>10</v>
      </c>
      <c r="F985" s="21"/>
      <c r="H985" s="20" t="s">
        <v>78</v>
      </c>
      <c r="I985" s="20" t="s">
        <v>596</v>
      </c>
      <c r="J985" s="20" t="s">
        <v>7</v>
      </c>
    </row>
    <row r="986" spans="1:10" hidden="1" x14ac:dyDescent="0.25">
      <c r="A986" s="20" t="s">
        <v>2174</v>
      </c>
      <c r="B986" s="20" t="s">
        <v>229</v>
      </c>
      <c r="C986" s="32" t="str">
        <f>Table_Query_from_KACAU10[[#This Row],[CODE]]</f>
        <v>KPI293</v>
      </c>
      <c r="D986" s="20" t="s">
        <v>10</v>
      </c>
      <c r="F986" s="21"/>
      <c r="H986" s="20" t="s">
        <v>78</v>
      </c>
      <c r="I986" s="20" t="s">
        <v>596</v>
      </c>
      <c r="J986" s="20" t="s">
        <v>7</v>
      </c>
    </row>
    <row r="987" spans="1:10" hidden="1" x14ac:dyDescent="0.25">
      <c r="A987" s="20" t="s">
        <v>10450</v>
      </c>
      <c r="B987" s="20" t="s">
        <v>10451</v>
      </c>
      <c r="C987" s="32" t="str">
        <f>Table_Query_from_KACAU10[[#This Row],[CODE]]</f>
        <v>KPINTH132</v>
      </c>
      <c r="D987" s="20" t="s">
        <v>10</v>
      </c>
      <c r="F987" s="21"/>
      <c r="H987" s="20" t="s">
        <v>78</v>
      </c>
      <c r="I987" s="20" t="s">
        <v>3958</v>
      </c>
      <c r="J987" s="20" t="s">
        <v>7</v>
      </c>
    </row>
    <row r="988" spans="1:10" hidden="1" x14ac:dyDescent="0.25">
      <c r="A988" s="20" t="s">
        <v>2175</v>
      </c>
      <c r="B988" s="20" t="s">
        <v>306</v>
      </c>
      <c r="C988" s="32" t="str">
        <f>Table_Query_from_KACAU10[[#This Row],[CODE]]</f>
        <v>KPI294</v>
      </c>
      <c r="D988" s="20" t="s">
        <v>10</v>
      </c>
      <c r="F988" s="21"/>
      <c r="H988" s="20" t="s">
        <v>78</v>
      </c>
      <c r="I988" s="20" t="s">
        <v>597</v>
      </c>
      <c r="J988" s="20" t="s">
        <v>7</v>
      </c>
    </row>
    <row r="989" spans="1:10" hidden="1" x14ac:dyDescent="0.25">
      <c r="A989" s="20" t="s">
        <v>2176</v>
      </c>
      <c r="B989" s="20" t="s">
        <v>228</v>
      </c>
      <c r="C989" s="32" t="str">
        <f>Table_Query_from_KACAU10[[#This Row],[CODE]]</f>
        <v>KPI295</v>
      </c>
      <c r="D989" s="20" t="s">
        <v>10</v>
      </c>
      <c r="F989" s="21"/>
      <c r="H989" s="20" t="s">
        <v>78</v>
      </c>
      <c r="I989" s="20" t="s">
        <v>598</v>
      </c>
      <c r="J989" s="20" t="s">
        <v>7</v>
      </c>
    </row>
    <row r="990" spans="1:10" hidden="1" x14ac:dyDescent="0.25">
      <c r="A990" s="20" t="s">
        <v>10148</v>
      </c>
      <c r="B990" s="20" t="s">
        <v>9900</v>
      </c>
      <c r="C990" s="32" t="str">
        <f>Table_Query_from_KACAU10[[#This Row],[CODE]]</f>
        <v>KPIOPR120</v>
      </c>
      <c r="D990" s="20" t="s">
        <v>10</v>
      </c>
      <c r="F990" s="21"/>
      <c r="H990" s="20" t="s">
        <v>78</v>
      </c>
      <c r="I990" s="20" t="s">
        <v>9988</v>
      </c>
      <c r="J990" s="20" t="s">
        <v>7</v>
      </c>
    </row>
    <row r="991" spans="1:10" hidden="1" x14ac:dyDescent="0.25">
      <c r="A991" s="20" t="s">
        <v>10390</v>
      </c>
      <c r="B991" s="20" t="s">
        <v>10391</v>
      </c>
      <c r="C991" s="32" t="str">
        <f>Table_Query_from_KACAU10[[#This Row],[CODE]]</f>
        <v>KPINTH105</v>
      </c>
      <c r="D991" s="20" t="s">
        <v>10</v>
      </c>
      <c r="F991" s="21"/>
      <c r="H991" s="20" t="s">
        <v>78</v>
      </c>
      <c r="I991" s="20" t="s">
        <v>10262</v>
      </c>
      <c r="J991" s="20" t="s">
        <v>7</v>
      </c>
    </row>
    <row r="992" spans="1:10" hidden="1" x14ac:dyDescent="0.25">
      <c r="A992" s="20" t="s">
        <v>8966</v>
      </c>
      <c r="B992" s="20" t="s">
        <v>8752</v>
      </c>
      <c r="C992" s="32" t="str">
        <f>Table_Query_from_KACAU10[[#This Row],[CODE]]</f>
        <v>KPIRSV11</v>
      </c>
      <c r="D992" s="20" t="s">
        <v>10</v>
      </c>
      <c r="F992" s="21"/>
      <c r="H992" s="20" t="s">
        <v>78</v>
      </c>
      <c r="I992" s="20" t="s">
        <v>9141</v>
      </c>
      <c r="J992" s="20" t="s">
        <v>7</v>
      </c>
    </row>
    <row r="993" spans="1:10" ht="25.5" hidden="1" x14ac:dyDescent="0.25">
      <c r="A993" s="20" t="s">
        <v>10056</v>
      </c>
      <c r="B993" s="20" t="s">
        <v>9780</v>
      </c>
      <c r="C993" s="32" t="str">
        <f>Table_Query_from_KACAU10[[#This Row],[CODE]]</f>
        <v>KPIOPR28</v>
      </c>
      <c r="D993" s="20" t="s">
        <v>10</v>
      </c>
      <c r="F993" s="21"/>
      <c r="H993" s="20" t="s">
        <v>78</v>
      </c>
      <c r="I993" s="20" t="s">
        <v>598</v>
      </c>
      <c r="J993" s="20" t="s">
        <v>7</v>
      </c>
    </row>
    <row r="994" spans="1:10" hidden="1" x14ac:dyDescent="0.25">
      <c r="A994" s="20" t="s">
        <v>5596</v>
      </c>
      <c r="B994" s="20" t="s">
        <v>5597</v>
      </c>
      <c r="C994" s="32" t="str">
        <f>Table_Query_from_KACAU10[[#This Row],[CODE]]</f>
        <v>KPI7825</v>
      </c>
      <c r="D994" s="20" t="s">
        <v>10</v>
      </c>
      <c r="F994" s="21"/>
      <c r="H994" s="20" t="s">
        <v>78</v>
      </c>
      <c r="I994" s="20" t="s">
        <v>581</v>
      </c>
      <c r="J994" s="20" t="s">
        <v>7</v>
      </c>
    </row>
    <row r="995" spans="1:10" ht="25.5" hidden="1" x14ac:dyDescent="0.25">
      <c r="A995" s="20" t="s">
        <v>5066</v>
      </c>
      <c r="B995" s="20" t="s">
        <v>5067</v>
      </c>
      <c r="C995" s="32" t="str">
        <f>Table_Query_from_KACAU10[[#This Row],[CODE]]</f>
        <v>KPI5699</v>
      </c>
      <c r="D995" s="20" t="s">
        <v>10</v>
      </c>
      <c r="F995" s="21"/>
      <c r="H995" s="20" t="s">
        <v>78</v>
      </c>
      <c r="I995" s="20" t="s">
        <v>790</v>
      </c>
      <c r="J995" s="20" t="s">
        <v>7</v>
      </c>
    </row>
    <row r="996" spans="1:10" ht="25.5" hidden="1" x14ac:dyDescent="0.25">
      <c r="A996" s="20" t="s">
        <v>5297</v>
      </c>
      <c r="B996" s="20" t="s">
        <v>5298</v>
      </c>
      <c r="C996" s="32" t="str">
        <f>Table_Query_from_KACAU10[[#This Row],[CODE]]</f>
        <v>KPI7012</v>
      </c>
      <c r="D996" s="20" t="s">
        <v>10</v>
      </c>
      <c r="F996" s="21"/>
      <c r="H996" s="20" t="s">
        <v>78</v>
      </c>
      <c r="I996" s="20" t="s">
        <v>560</v>
      </c>
      <c r="J996" s="20" t="s">
        <v>7</v>
      </c>
    </row>
    <row r="997" spans="1:10" hidden="1" x14ac:dyDescent="0.25">
      <c r="A997" s="20" t="s">
        <v>5308</v>
      </c>
      <c r="B997" s="20" t="s">
        <v>5309</v>
      </c>
      <c r="C997" s="32" t="str">
        <f>Table_Query_from_KACAU10[[#This Row],[CODE]]</f>
        <v>KPI7018</v>
      </c>
      <c r="D997" s="20" t="s">
        <v>10</v>
      </c>
      <c r="F997" s="21"/>
      <c r="H997" s="20" t="s">
        <v>78</v>
      </c>
      <c r="I997" s="20" t="s">
        <v>596</v>
      </c>
      <c r="J997" s="20" t="s">
        <v>7</v>
      </c>
    </row>
    <row r="998" spans="1:10" hidden="1" x14ac:dyDescent="0.25">
      <c r="A998" s="20" t="s">
        <v>5291</v>
      </c>
      <c r="B998" s="20" t="s">
        <v>5292</v>
      </c>
      <c r="C998" s="32" t="str">
        <f>Table_Query_from_KACAU10[[#This Row],[CODE]]</f>
        <v>KPI7009</v>
      </c>
      <c r="D998" s="20" t="s">
        <v>10</v>
      </c>
      <c r="F998" s="21"/>
      <c r="H998" s="20" t="s">
        <v>78</v>
      </c>
      <c r="I998" s="20" t="s">
        <v>597</v>
      </c>
      <c r="J998" s="20" t="s">
        <v>7</v>
      </c>
    </row>
    <row r="999" spans="1:10" ht="25.5" hidden="1" x14ac:dyDescent="0.25">
      <c r="A999" s="20" t="s">
        <v>5299</v>
      </c>
      <c r="B999" s="20" t="s">
        <v>5292</v>
      </c>
      <c r="C999" s="32" t="str">
        <f>Table_Query_from_KACAU10[[#This Row],[CODE]]</f>
        <v>KPI7013</v>
      </c>
      <c r="D999" s="20" t="s">
        <v>10</v>
      </c>
      <c r="F999" s="21"/>
      <c r="H999" s="20" t="s">
        <v>78</v>
      </c>
      <c r="I999" s="20" t="s">
        <v>3966</v>
      </c>
      <c r="J999" s="20" t="s">
        <v>7</v>
      </c>
    </row>
    <row r="1000" spans="1:10" hidden="1" x14ac:dyDescent="0.25">
      <c r="A1000" s="20" t="s">
        <v>5310</v>
      </c>
      <c r="B1000" s="20" t="s">
        <v>5311</v>
      </c>
      <c r="C1000" s="32" t="str">
        <f>Table_Query_from_KACAU10[[#This Row],[CODE]]</f>
        <v>KPI7019</v>
      </c>
      <c r="D1000" s="20" t="s">
        <v>10</v>
      </c>
      <c r="F1000" s="21"/>
      <c r="H1000" s="20" t="s">
        <v>78</v>
      </c>
      <c r="I1000" s="20" t="s">
        <v>3988</v>
      </c>
      <c r="J1000" s="20" t="s">
        <v>7</v>
      </c>
    </row>
    <row r="1001" spans="1:10" hidden="1" x14ac:dyDescent="0.25">
      <c r="A1001" s="20" t="s">
        <v>2177</v>
      </c>
      <c r="B1001" s="20" t="s">
        <v>344</v>
      </c>
      <c r="C1001" s="32" t="str">
        <f>Table_Query_from_KACAU10[[#This Row],[CODE]]</f>
        <v>KPI296</v>
      </c>
      <c r="D1001" s="20" t="s">
        <v>10</v>
      </c>
      <c r="F1001" s="21"/>
      <c r="H1001" s="20" t="s">
        <v>78</v>
      </c>
      <c r="I1001" s="20" t="s">
        <v>599</v>
      </c>
      <c r="J1001" s="20" t="s">
        <v>7</v>
      </c>
    </row>
    <row r="1002" spans="1:10" ht="38.25" hidden="1" x14ac:dyDescent="0.25">
      <c r="A1002" s="20" t="s">
        <v>7866</v>
      </c>
      <c r="B1002" s="20" t="s">
        <v>7867</v>
      </c>
      <c r="C1002" s="32" t="str">
        <f>Table_Query_from_KACAU10[[#This Row],[CODE]]</f>
        <v>KPIFO02</v>
      </c>
      <c r="D1002" s="20" t="s">
        <v>10</v>
      </c>
      <c r="F1002" s="21"/>
      <c r="H1002" s="20" t="s">
        <v>78</v>
      </c>
      <c r="I1002" s="20" t="s">
        <v>7729</v>
      </c>
      <c r="J1002" s="20" t="s">
        <v>7</v>
      </c>
    </row>
    <row r="1003" spans="1:10" hidden="1" x14ac:dyDescent="0.25">
      <c r="A1003" s="20" t="s">
        <v>2178</v>
      </c>
      <c r="B1003" s="20" t="s">
        <v>1206</v>
      </c>
      <c r="C1003" s="32" t="str">
        <f>Table_Query_from_KACAU10[[#This Row],[CODE]]</f>
        <v>KPI297</v>
      </c>
      <c r="D1003" s="20" t="s">
        <v>10</v>
      </c>
      <c r="F1003" s="21"/>
      <c r="H1003" s="20" t="s">
        <v>78</v>
      </c>
      <c r="I1003" s="20" t="s">
        <v>633</v>
      </c>
      <c r="J1003" s="20" t="s">
        <v>7</v>
      </c>
    </row>
    <row r="1004" spans="1:10" hidden="1" x14ac:dyDescent="0.25">
      <c r="A1004" s="20" t="s">
        <v>2179</v>
      </c>
      <c r="B1004" s="20" t="s">
        <v>281</v>
      </c>
      <c r="C1004" s="32" t="str">
        <f>Table_Query_from_KACAU10[[#This Row],[CODE]]</f>
        <v>KPI298</v>
      </c>
      <c r="D1004" s="20" t="s">
        <v>10</v>
      </c>
      <c r="F1004" s="21"/>
      <c r="H1004" s="20" t="s">
        <v>78</v>
      </c>
      <c r="I1004" s="20" t="s">
        <v>600</v>
      </c>
      <c r="J1004" s="20" t="s">
        <v>7</v>
      </c>
    </row>
    <row r="1005" spans="1:10" hidden="1" x14ac:dyDescent="0.25">
      <c r="A1005" s="20" t="s">
        <v>8718</v>
      </c>
      <c r="B1005" s="20" t="s">
        <v>8686</v>
      </c>
      <c r="C1005" s="32" t="str">
        <f>Table_Query_from_KACAU10[[#This Row],[CODE]]</f>
        <v>KPIIA05</v>
      </c>
      <c r="D1005" s="20" t="s">
        <v>10</v>
      </c>
      <c r="F1005" s="21"/>
      <c r="H1005" s="20" t="s">
        <v>78</v>
      </c>
      <c r="I1005" s="20" t="s">
        <v>8696</v>
      </c>
      <c r="J1005" s="20" t="s">
        <v>7</v>
      </c>
    </row>
    <row r="1006" spans="1:10" hidden="1" x14ac:dyDescent="0.25">
      <c r="A1006" s="20" t="s">
        <v>8723</v>
      </c>
      <c r="B1006" s="20" t="s">
        <v>8684</v>
      </c>
      <c r="C1006" s="32" t="str">
        <f>Table_Query_from_KACAU10[[#This Row],[CODE]]</f>
        <v>KPIIA10</v>
      </c>
      <c r="D1006" s="20" t="s">
        <v>10</v>
      </c>
      <c r="F1006" s="21"/>
      <c r="H1006" s="20" t="s">
        <v>78</v>
      </c>
      <c r="I1006" s="20" t="s">
        <v>8700</v>
      </c>
      <c r="J1006" s="20" t="s">
        <v>7</v>
      </c>
    </row>
    <row r="1007" spans="1:10" hidden="1" x14ac:dyDescent="0.25">
      <c r="A1007" s="20" t="s">
        <v>8732</v>
      </c>
      <c r="B1007" s="20" t="s">
        <v>8644</v>
      </c>
      <c r="C1007" s="32" t="str">
        <f>Table_Query_from_KACAU10[[#This Row],[CODE]]</f>
        <v>KPIIA19</v>
      </c>
      <c r="D1007" s="20" t="s">
        <v>10</v>
      </c>
      <c r="F1007" s="21"/>
      <c r="H1007" s="20" t="s">
        <v>78</v>
      </c>
      <c r="I1007" s="20" t="s">
        <v>8705</v>
      </c>
      <c r="J1007" s="20" t="s">
        <v>7</v>
      </c>
    </row>
    <row r="1008" spans="1:10" hidden="1" x14ac:dyDescent="0.25">
      <c r="A1008" s="20" t="s">
        <v>10581</v>
      </c>
      <c r="B1008" s="20" t="s">
        <v>10582</v>
      </c>
      <c r="C1008" s="32" t="str">
        <f>Table_Query_from_KACAU10[[#This Row],[CODE]]</f>
        <v>KPINTH71</v>
      </c>
      <c r="D1008" s="20" t="s">
        <v>10</v>
      </c>
      <c r="F1008" s="21"/>
      <c r="H1008" s="20" t="s">
        <v>42</v>
      </c>
      <c r="I1008" s="20" t="s">
        <v>10272</v>
      </c>
      <c r="J1008" s="20" t="s">
        <v>7</v>
      </c>
    </row>
    <row r="1009" spans="1:10" hidden="1" x14ac:dyDescent="0.25">
      <c r="A1009" s="20" t="s">
        <v>10593</v>
      </c>
      <c r="B1009" s="20" t="s">
        <v>10594</v>
      </c>
      <c r="C1009" s="32" t="str">
        <f>Table_Query_from_KACAU10[[#This Row],[CODE]]</f>
        <v>KPINTH77</v>
      </c>
      <c r="D1009" s="20" t="s">
        <v>10</v>
      </c>
      <c r="F1009" s="21"/>
      <c r="H1009" s="20" t="s">
        <v>78</v>
      </c>
      <c r="I1009" s="20" t="s">
        <v>3723</v>
      </c>
      <c r="J1009" s="20" t="s">
        <v>7</v>
      </c>
    </row>
    <row r="1010" spans="1:10" hidden="1" x14ac:dyDescent="0.25">
      <c r="A1010" s="20" t="s">
        <v>2180</v>
      </c>
      <c r="B1010" s="20" t="s">
        <v>1207</v>
      </c>
      <c r="C1010" s="32" t="str">
        <f>Table_Query_from_KACAU10[[#This Row],[CODE]]</f>
        <v>KPI299</v>
      </c>
      <c r="D1010" s="20" t="s">
        <v>10</v>
      </c>
      <c r="F1010" s="21"/>
      <c r="H1010" s="20" t="s">
        <v>78</v>
      </c>
      <c r="I1010" s="20" t="s">
        <v>671</v>
      </c>
      <c r="J1010" s="20" t="s">
        <v>7</v>
      </c>
    </row>
    <row r="1011" spans="1:10" hidden="1" x14ac:dyDescent="0.25">
      <c r="A1011" s="20" t="s">
        <v>5634</v>
      </c>
      <c r="B1011" s="20" t="s">
        <v>5635</v>
      </c>
      <c r="C1011" s="32" t="str">
        <f>Table_Query_from_KACAU10[[#This Row],[CODE]]</f>
        <v>KPI7844</v>
      </c>
      <c r="D1011" s="20" t="s">
        <v>10</v>
      </c>
      <c r="F1011" s="21"/>
      <c r="H1011" s="20" t="s">
        <v>78</v>
      </c>
      <c r="I1011" s="20" t="s">
        <v>612</v>
      </c>
      <c r="J1011" s="20" t="s">
        <v>7</v>
      </c>
    </row>
    <row r="1012" spans="1:10" hidden="1" x14ac:dyDescent="0.25">
      <c r="A1012" s="20" t="s">
        <v>5636</v>
      </c>
      <c r="B1012" s="20" t="s">
        <v>5637</v>
      </c>
      <c r="C1012" s="32" t="str">
        <f>Table_Query_from_KACAU10[[#This Row],[CODE]]</f>
        <v>KPI7845</v>
      </c>
      <c r="D1012" s="20" t="s">
        <v>10</v>
      </c>
      <c r="F1012" s="21"/>
      <c r="H1012" s="20" t="s">
        <v>78</v>
      </c>
      <c r="I1012" s="20" t="s">
        <v>722</v>
      </c>
      <c r="J1012" s="20" t="s">
        <v>7</v>
      </c>
    </row>
    <row r="1013" spans="1:10" hidden="1" x14ac:dyDescent="0.25">
      <c r="A1013" s="20" t="s">
        <v>5928</v>
      </c>
      <c r="B1013" s="20" t="s">
        <v>5929</v>
      </c>
      <c r="C1013" s="32" t="str">
        <f>Table_Query_from_KACAU10[[#This Row],[CODE]]</f>
        <v>KPI8077</v>
      </c>
      <c r="D1013" s="20" t="s">
        <v>10</v>
      </c>
      <c r="F1013" s="21"/>
      <c r="H1013" s="20" t="s">
        <v>78</v>
      </c>
      <c r="I1013" s="20" t="s">
        <v>70</v>
      </c>
      <c r="J1013" s="20" t="s">
        <v>7</v>
      </c>
    </row>
    <row r="1014" spans="1:10" hidden="1" x14ac:dyDescent="0.25">
      <c r="A1014" s="20" t="s">
        <v>5956</v>
      </c>
      <c r="B1014" s="20" t="s">
        <v>5929</v>
      </c>
      <c r="C1014" s="32" t="str">
        <f>Table_Query_from_KACAU10[[#This Row],[CODE]]</f>
        <v>KPI8095</v>
      </c>
      <c r="D1014" s="20" t="s">
        <v>10</v>
      </c>
      <c r="F1014" s="21"/>
      <c r="H1014" s="20" t="s">
        <v>78</v>
      </c>
      <c r="I1014" s="20" t="s">
        <v>70</v>
      </c>
      <c r="J1014" s="20" t="s">
        <v>7</v>
      </c>
    </row>
    <row r="1015" spans="1:10" hidden="1" x14ac:dyDescent="0.25">
      <c r="A1015" s="20" t="s">
        <v>5970</v>
      </c>
      <c r="B1015" s="20" t="s">
        <v>5929</v>
      </c>
      <c r="C1015" s="32" t="str">
        <f>Table_Query_from_KACAU10[[#This Row],[CODE]]</f>
        <v>KPI8108</v>
      </c>
      <c r="D1015" s="20" t="s">
        <v>10</v>
      </c>
      <c r="F1015" s="21"/>
      <c r="H1015" s="20" t="s">
        <v>78</v>
      </c>
      <c r="I1015" s="20" t="s">
        <v>70</v>
      </c>
      <c r="J1015" s="20" t="s">
        <v>7</v>
      </c>
    </row>
    <row r="1016" spans="1:10" hidden="1" x14ac:dyDescent="0.25">
      <c r="A1016" s="20" t="s">
        <v>2181</v>
      </c>
      <c r="B1016" s="20" t="s">
        <v>1208</v>
      </c>
      <c r="C1016" s="32" t="str">
        <f>Table_Query_from_KACAU10[[#This Row],[CODE]]</f>
        <v>KPI300</v>
      </c>
      <c r="D1016" s="20" t="s">
        <v>10</v>
      </c>
      <c r="F1016" s="21"/>
      <c r="H1016" s="20" t="s">
        <v>78</v>
      </c>
      <c r="I1016" s="20" t="s">
        <v>888</v>
      </c>
      <c r="J1016" s="20" t="s">
        <v>7</v>
      </c>
    </row>
    <row r="1017" spans="1:10" hidden="1" x14ac:dyDescent="0.25">
      <c r="A1017" s="20" t="s">
        <v>10408</v>
      </c>
      <c r="B1017" s="20" t="s">
        <v>10409</v>
      </c>
      <c r="C1017" s="32" t="str">
        <f>Table_Query_from_KACAU10[[#This Row],[CODE]]</f>
        <v>KPINTH113</v>
      </c>
      <c r="D1017" s="20" t="s">
        <v>10</v>
      </c>
      <c r="F1017" s="21"/>
      <c r="H1017" s="20" t="s">
        <v>78</v>
      </c>
      <c r="I1017" s="20" t="s">
        <v>10334</v>
      </c>
      <c r="J1017" s="20" t="s">
        <v>7</v>
      </c>
    </row>
    <row r="1018" spans="1:10" hidden="1" x14ac:dyDescent="0.25">
      <c r="A1018" s="20" t="s">
        <v>7380</v>
      </c>
      <c r="B1018" s="20" t="s">
        <v>3037</v>
      </c>
      <c r="C1018" s="32" t="str">
        <f>Table_Query_from_KACAU10[[#This Row],[CODE]]</f>
        <v>KPI_RND51</v>
      </c>
      <c r="D1018" s="20" t="s">
        <v>10</v>
      </c>
      <c r="F1018" s="21"/>
      <c r="H1018" s="20" t="s">
        <v>78</v>
      </c>
      <c r="I1018" s="20" t="s">
        <v>3672</v>
      </c>
      <c r="J1018" s="20" t="s">
        <v>7</v>
      </c>
    </row>
    <row r="1019" spans="1:10" hidden="1" x14ac:dyDescent="0.25">
      <c r="A1019" s="20" t="s">
        <v>2182</v>
      </c>
      <c r="B1019" s="20" t="s">
        <v>3037</v>
      </c>
      <c r="C1019" s="32" t="str">
        <f>Table_Query_from_KACAU10[[#This Row],[CODE]]</f>
        <v>KPI301</v>
      </c>
      <c r="D1019" s="20" t="s">
        <v>10</v>
      </c>
      <c r="F1019" s="21"/>
      <c r="H1019" s="20" t="s">
        <v>78</v>
      </c>
      <c r="I1019" s="20" t="s">
        <v>663</v>
      </c>
      <c r="J1019" s="20" t="s">
        <v>7</v>
      </c>
    </row>
    <row r="1020" spans="1:10" hidden="1" x14ac:dyDescent="0.25">
      <c r="A1020" s="20" t="s">
        <v>2183</v>
      </c>
      <c r="B1020" s="20" t="s">
        <v>1210</v>
      </c>
      <c r="C1020" s="32" t="str">
        <f>Table_Query_from_KACAU10[[#This Row],[CODE]]</f>
        <v>KPI302</v>
      </c>
      <c r="D1020" s="20" t="s">
        <v>10</v>
      </c>
      <c r="F1020" s="21"/>
      <c r="H1020" s="20" t="s">
        <v>78</v>
      </c>
      <c r="I1020" s="20" t="s">
        <v>663</v>
      </c>
      <c r="J1020" s="20" t="s">
        <v>7</v>
      </c>
    </row>
    <row r="1021" spans="1:10" hidden="1" x14ac:dyDescent="0.25">
      <c r="A1021" s="20" t="s">
        <v>5930</v>
      </c>
      <c r="B1021" s="20" t="s">
        <v>5931</v>
      </c>
      <c r="C1021" s="32" t="str">
        <f>Table_Query_from_KACAU10[[#This Row],[CODE]]</f>
        <v>KPI8078</v>
      </c>
      <c r="D1021" s="20" t="s">
        <v>10</v>
      </c>
      <c r="F1021" s="21"/>
      <c r="H1021" s="20" t="s">
        <v>78</v>
      </c>
      <c r="I1021" s="20" t="s">
        <v>70</v>
      </c>
      <c r="J1021" s="20" t="s">
        <v>7</v>
      </c>
    </row>
    <row r="1022" spans="1:10" hidden="1" x14ac:dyDescent="0.25">
      <c r="A1022" s="20" t="s">
        <v>6031</v>
      </c>
      <c r="B1022" s="20" t="s">
        <v>6032</v>
      </c>
      <c r="C1022" s="32" t="str">
        <f>Table_Query_from_KACAU10[[#This Row],[CODE]]</f>
        <v>KPI8223</v>
      </c>
      <c r="D1022" s="20" t="s">
        <v>10</v>
      </c>
      <c r="F1022" s="21"/>
      <c r="H1022" s="20" t="s">
        <v>78</v>
      </c>
      <c r="I1022" s="20" t="s">
        <v>3633</v>
      </c>
      <c r="J1022" s="20" t="s">
        <v>7</v>
      </c>
    </row>
    <row r="1023" spans="1:10" hidden="1" x14ac:dyDescent="0.25">
      <c r="A1023" s="20" t="s">
        <v>2184</v>
      </c>
      <c r="B1023" s="20" t="s">
        <v>1211</v>
      </c>
      <c r="C1023" s="32" t="str">
        <f>Table_Query_from_KACAU10[[#This Row],[CODE]]</f>
        <v>KPI303</v>
      </c>
      <c r="D1023" s="20" t="s">
        <v>10</v>
      </c>
      <c r="F1023" s="21"/>
      <c r="H1023" s="20" t="s">
        <v>78</v>
      </c>
      <c r="I1023" s="20" t="s">
        <v>529</v>
      </c>
      <c r="J1023" s="20" t="s">
        <v>7</v>
      </c>
    </row>
    <row r="1024" spans="1:10" hidden="1" x14ac:dyDescent="0.25">
      <c r="A1024" s="20" t="s">
        <v>2185</v>
      </c>
      <c r="B1024" s="20" t="s">
        <v>1212</v>
      </c>
      <c r="C1024" s="32" t="str">
        <f>Table_Query_from_KACAU10[[#This Row],[CODE]]</f>
        <v>KPI304</v>
      </c>
      <c r="D1024" s="20" t="s">
        <v>10</v>
      </c>
      <c r="F1024" s="21"/>
      <c r="H1024" s="20" t="s">
        <v>78</v>
      </c>
      <c r="I1024" s="20" t="s">
        <v>708</v>
      </c>
      <c r="J1024" s="20" t="s">
        <v>7</v>
      </c>
    </row>
    <row r="1025" spans="1:10" hidden="1" x14ac:dyDescent="0.25">
      <c r="A1025" s="20" t="s">
        <v>2186</v>
      </c>
      <c r="B1025" s="20" t="s">
        <v>1213</v>
      </c>
      <c r="C1025" s="32" t="str">
        <f>Table_Query_from_KACAU10[[#This Row],[CODE]]</f>
        <v>KPI305</v>
      </c>
      <c r="D1025" s="20" t="s">
        <v>10</v>
      </c>
      <c r="F1025" s="21"/>
      <c r="H1025" s="20" t="s">
        <v>78</v>
      </c>
      <c r="I1025" s="20" t="s">
        <v>576</v>
      </c>
      <c r="J1025" s="20" t="s">
        <v>7</v>
      </c>
    </row>
    <row r="1026" spans="1:10" hidden="1" x14ac:dyDescent="0.25">
      <c r="A1026" s="20" t="s">
        <v>2187</v>
      </c>
      <c r="B1026" s="20" t="s">
        <v>1214</v>
      </c>
      <c r="C1026" s="32" t="str">
        <f>Table_Query_from_KACAU10[[#This Row],[CODE]]</f>
        <v>KPI306</v>
      </c>
      <c r="D1026" s="20" t="s">
        <v>10</v>
      </c>
      <c r="F1026" s="21"/>
      <c r="H1026" s="20" t="s">
        <v>78</v>
      </c>
      <c r="I1026" s="20" t="s">
        <v>510</v>
      </c>
      <c r="J1026" s="20" t="s">
        <v>7</v>
      </c>
    </row>
    <row r="1027" spans="1:10" hidden="1" x14ac:dyDescent="0.25">
      <c r="A1027" s="20" t="s">
        <v>9184</v>
      </c>
      <c r="B1027" s="20" t="s">
        <v>9177</v>
      </c>
      <c r="C1027" s="32" t="str">
        <f>Table_Query_from_KACAU10[[#This Row],[CODE]]</f>
        <v>KPILGL03</v>
      </c>
      <c r="D1027" s="20" t="s">
        <v>10</v>
      </c>
      <c r="F1027" s="21"/>
      <c r="H1027" s="20" t="s">
        <v>78</v>
      </c>
      <c r="I1027" s="20" t="s">
        <v>3647</v>
      </c>
      <c r="J1027" s="20" t="s">
        <v>7</v>
      </c>
    </row>
    <row r="1028" spans="1:10" hidden="1" x14ac:dyDescent="0.25">
      <c r="A1028" s="20" t="s">
        <v>2188</v>
      </c>
      <c r="B1028" s="20" t="s">
        <v>3038</v>
      </c>
      <c r="C1028" s="32" t="str">
        <f>Table_Query_from_KACAU10[[#This Row],[CODE]]</f>
        <v>KPI307</v>
      </c>
      <c r="D1028" s="20" t="s">
        <v>10</v>
      </c>
      <c r="F1028" s="21"/>
      <c r="H1028" s="20" t="s">
        <v>78</v>
      </c>
      <c r="I1028" s="20" t="s">
        <v>816</v>
      </c>
      <c r="J1028" s="20" t="s">
        <v>7</v>
      </c>
    </row>
    <row r="1029" spans="1:10" hidden="1" x14ac:dyDescent="0.25">
      <c r="A1029" s="20" t="s">
        <v>6029</v>
      </c>
      <c r="B1029" s="20" t="s">
        <v>6030</v>
      </c>
      <c r="C1029" s="32" t="str">
        <f>Table_Query_from_KACAU10[[#This Row],[CODE]]</f>
        <v>KPI8222</v>
      </c>
      <c r="D1029" s="20" t="s">
        <v>10</v>
      </c>
      <c r="F1029" s="21"/>
      <c r="H1029" s="20" t="s">
        <v>78</v>
      </c>
      <c r="I1029" s="20" t="s">
        <v>3633</v>
      </c>
      <c r="J1029" s="20" t="s">
        <v>7</v>
      </c>
    </row>
    <row r="1030" spans="1:10" hidden="1" x14ac:dyDescent="0.25">
      <c r="A1030" s="20" t="s">
        <v>3277</v>
      </c>
      <c r="B1030" s="20" t="s">
        <v>1216</v>
      </c>
      <c r="C1030" s="32" t="str">
        <f>Table_Query_from_KACAU10[[#This Row],[CODE]]</f>
        <v>KPI2081</v>
      </c>
      <c r="D1030" s="20" t="s">
        <v>10</v>
      </c>
      <c r="F1030" s="21"/>
      <c r="H1030" s="20" t="s">
        <v>78</v>
      </c>
      <c r="I1030" s="20" t="s">
        <v>753</v>
      </c>
      <c r="J1030" s="20" t="s">
        <v>7</v>
      </c>
    </row>
    <row r="1031" spans="1:10" hidden="1" x14ac:dyDescent="0.25">
      <c r="A1031" s="20" t="s">
        <v>2189</v>
      </c>
      <c r="B1031" s="20" t="s">
        <v>1216</v>
      </c>
      <c r="C1031" s="32" t="str">
        <f>Table_Query_from_KACAU10[[#This Row],[CODE]]</f>
        <v>KPI308</v>
      </c>
      <c r="D1031" s="20" t="s">
        <v>10</v>
      </c>
      <c r="F1031" s="21"/>
      <c r="H1031" s="20" t="s">
        <v>78</v>
      </c>
      <c r="I1031" s="20" t="s">
        <v>753</v>
      </c>
      <c r="J1031" s="20" t="s">
        <v>7</v>
      </c>
    </row>
    <row r="1032" spans="1:10" hidden="1" x14ac:dyDescent="0.25">
      <c r="A1032" s="20" t="s">
        <v>2190</v>
      </c>
      <c r="B1032" s="20" t="s">
        <v>3039</v>
      </c>
      <c r="C1032" s="32" t="str">
        <f>Table_Query_from_KACAU10[[#This Row],[CODE]]</f>
        <v>KPI309</v>
      </c>
      <c r="D1032" s="20" t="s">
        <v>10</v>
      </c>
      <c r="F1032" s="21"/>
      <c r="H1032" s="20" t="s">
        <v>78</v>
      </c>
      <c r="I1032" s="20" t="s">
        <v>520</v>
      </c>
      <c r="J1032" s="20" t="s">
        <v>7</v>
      </c>
    </row>
    <row r="1033" spans="1:10" hidden="1" x14ac:dyDescent="0.25">
      <c r="A1033" s="20" t="s">
        <v>4349</v>
      </c>
      <c r="B1033" s="20" t="s">
        <v>4350</v>
      </c>
      <c r="C1033" s="32" t="str">
        <f>Table_Query_from_KACAU10[[#This Row],[CODE]]</f>
        <v>KPI4064</v>
      </c>
      <c r="D1033" s="20" t="s">
        <v>10</v>
      </c>
      <c r="F1033" s="21"/>
      <c r="H1033" s="20" t="s">
        <v>78</v>
      </c>
      <c r="I1033" s="20" t="s">
        <v>893</v>
      </c>
      <c r="J1033" s="20" t="s">
        <v>7</v>
      </c>
    </row>
    <row r="1034" spans="1:10" hidden="1" x14ac:dyDescent="0.25">
      <c r="A1034" s="20" t="s">
        <v>10154</v>
      </c>
      <c r="B1034" s="20" t="s">
        <v>9920</v>
      </c>
      <c r="C1034" s="32" t="str">
        <f>Table_Query_from_KACAU10[[#This Row],[CODE]]</f>
        <v>KPIOPR126</v>
      </c>
      <c r="D1034" s="20" t="s">
        <v>10</v>
      </c>
      <c r="F1034" s="21"/>
      <c r="H1034" s="20" t="s">
        <v>78</v>
      </c>
      <c r="I1034" s="20" t="s">
        <v>9991</v>
      </c>
      <c r="J1034" s="20" t="s">
        <v>7</v>
      </c>
    </row>
    <row r="1035" spans="1:10" hidden="1" x14ac:dyDescent="0.25">
      <c r="A1035" s="20" t="s">
        <v>5638</v>
      </c>
      <c r="B1035" s="20" t="s">
        <v>5639</v>
      </c>
      <c r="C1035" s="32" t="str">
        <f>Table_Query_from_KACAU10[[#This Row],[CODE]]</f>
        <v>KPI7846</v>
      </c>
      <c r="D1035" s="20" t="s">
        <v>10</v>
      </c>
      <c r="F1035" s="21"/>
      <c r="H1035" s="20" t="s">
        <v>78</v>
      </c>
      <c r="I1035" s="20" t="s">
        <v>581</v>
      </c>
      <c r="J1035" s="20" t="s">
        <v>7</v>
      </c>
    </row>
    <row r="1036" spans="1:10" hidden="1" x14ac:dyDescent="0.25">
      <c r="A1036" s="20" t="s">
        <v>10086</v>
      </c>
      <c r="B1036" s="20" t="s">
        <v>9821</v>
      </c>
      <c r="C1036" s="32" t="str">
        <f>Table_Query_from_KACAU10[[#This Row],[CODE]]</f>
        <v>KPIOPR58</v>
      </c>
      <c r="D1036" s="20" t="s">
        <v>10</v>
      </c>
      <c r="F1036" s="21"/>
      <c r="H1036" s="20" t="s">
        <v>78</v>
      </c>
      <c r="I1036" s="20" t="s">
        <v>9953</v>
      </c>
      <c r="J1036" s="20" t="s">
        <v>7</v>
      </c>
    </row>
    <row r="1037" spans="1:10" hidden="1" x14ac:dyDescent="0.25">
      <c r="A1037" s="20" t="s">
        <v>2191</v>
      </c>
      <c r="B1037" s="20" t="s">
        <v>1218</v>
      </c>
      <c r="C1037" s="32" t="str">
        <f>Table_Query_from_KACAU10[[#This Row],[CODE]]</f>
        <v>KPI310</v>
      </c>
      <c r="D1037" s="20" t="s">
        <v>10</v>
      </c>
      <c r="F1037" s="21"/>
      <c r="H1037" s="20" t="s">
        <v>78</v>
      </c>
      <c r="I1037" s="20" t="s">
        <v>786</v>
      </c>
      <c r="J1037" s="20" t="s">
        <v>7</v>
      </c>
    </row>
    <row r="1038" spans="1:10" hidden="1" x14ac:dyDescent="0.25">
      <c r="A1038" s="20" t="s">
        <v>7381</v>
      </c>
      <c r="B1038" s="20" t="s">
        <v>7285</v>
      </c>
      <c r="C1038" s="32" t="str">
        <f>Table_Query_from_KACAU10[[#This Row],[CODE]]</f>
        <v>KPI_RND52</v>
      </c>
      <c r="D1038" s="20" t="s">
        <v>10</v>
      </c>
      <c r="F1038" s="21"/>
      <c r="H1038" s="20" t="s">
        <v>78</v>
      </c>
      <c r="I1038" s="20" t="s">
        <v>731</v>
      </c>
      <c r="J1038" s="20" t="s">
        <v>7</v>
      </c>
    </row>
    <row r="1039" spans="1:10" hidden="1" x14ac:dyDescent="0.25">
      <c r="A1039" s="20" t="s">
        <v>5420</v>
      </c>
      <c r="B1039" s="20" t="s">
        <v>5421</v>
      </c>
      <c r="C1039" s="32" t="str">
        <f>Table_Query_from_KACAU10[[#This Row],[CODE]]</f>
        <v>KPI7075</v>
      </c>
      <c r="D1039" s="20" t="s">
        <v>10</v>
      </c>
      <c r="F1039" s="21"/>
      <c r="H1039" s="20" t="s">
        <v>78</v>
      </c>
      <c r="I1039" s="20" t="s">
        <v>620</v>
      </c>
      <c r="J1039" s="20" t="s">
        <v>7</v>
      </c>
    </row>
    <row r="1040" spans="1:10" hidden="1" x14ac:dyDescent="0.25">
      <c r="A1040" s="20" t="s">
        <v>7814</v>
      </c>
      <c r="B1040" s="20" t="s">
        <v>7815</v>
      </c>
      <c r="C1040" s="32" t="str">
        <f>Table_Query_from_KACAU10[[#This Row],[CODE]]</f>
        <v>KPIBS12</v>
      </c>
      <c r="D1040" s="20" t="s">
        <v>10</v>
      </c>
      <c r="F1040" s="21"/>
      <c r="H1040" s="20" t="s">
        <v>78</v>
      </c>
      <c r="I1040" s="20" t="s">
        <v>7749</v>
      </c>
      <c r="J1040" s="20" t="s">
        <v>7</v>
      </c>
    </row>
    <row r="1041" spans="1:10" hidden="1" x14ac:dyDescent="0.25">
      <c r="A1041" s="20" t="s">
        <v>5326</v>
      </c>
      <c r="B1041" s="20" t="s">
        <v>5327</v>
      </c>
      <c r="C1041" s="32" t="str">
        <f>Table_Query_from_KACAU10[[#This Row],[CODE]]</f>
        <v>KPI7027</v>
      </c>
      <c r="D1041" s="20" t="s">
        <v>10</v>
      </c>
      <c r="F1041" s="21"/>
      <c r="H1041" s="20" t="s">
        <v>78</v>
      </c>
      <c r="I1041" s="20" t="s">
        <v>4026</v>
      </c>
      <c r="J1041" s="20" t="s">
        <v>7</v>
      </c>
    </row>
    <row r="1042" spans="1:10" hidden="1" x14ac:dyDescent="0.25">
      <c r="A1042" s="20" t="s">
        <v>5287</v>
      </c>
      <c r="B1042" s="20" t="s">
        <v>5288</v>
      </c>
      <c r="C1042" s="32" t="str">
        <f>Table_Query_from_KACAU10[[#This Row],[CODE]]</f>
        <v>KPI7007</v>
      </c>
      <c r="D1042" s="20" t="s">
        <v>10</v>
      </c>
      <c r="F1042" s="21"/>
      <c r="H1042" s="20" t="s">
        <v>78</v>
      </c>
      <c r="I1042" s="20" t="s">
        <v>3994</v>
      </c>
      <c r="J1042" s="20" t="s">
        <v>7</v>
      </c>
    </row>
    <row r="1043" spans="1:10" hidden="1" x14ac:dyDescent="0.25">
      <c r="A1043" s="20" t="s">
        <v>10161</v>
      </c>
      <c r="B1043" s="20" t="s">
        <v>9928</v>
      </c>
      <c r="C1043" s="32" t="str">
        <f>Table_Query_from_KACAU10[[#This Row],[CODE]]</f>
        <v>KPIOPR133</v>
      </c>
      <c r="D1043" s="20" t="s">
        <v>10</v>
      </c>
      <c r="F1043" s="21"/>
      <c r="H1043" s="20" t="s">
        <v>78</v>
      </c>
      <c r="I1043" s="20" t="s">
        <v>9953</v>
      </c>
      <c r="J1043" s="20" t="s">
        <v>7</v>
      </c>
    </row>
    <row r="1044" spans="1:10" hidden="1" x14ac:dyDescent="0.25">
      <c r="A1044" s="20" t="s">
        <v>10129</v>
      </c>
      <c r="B1044" s="20" t="s">
        <v>9878</v>
      </c>
      <c r="C1044" s="32" t="str">
        <f>Table_Query_from_KACAU10[[#This Row],[CODE]]</f>
        <v>KPIOPR101</v>
      </c>
      <c r="D1044" s="20" t="s">
        <v>10</v>
      </c>
      <c r="F1044" s="21"/>
      <c r="H1044" s="20" t="s">
        <v>78</v>
      </c>
      <c r="I1044" s="20" t="s">
        <v>931</v>
      </c>
      <c r="J1044" s="20" t="s">
        <v>7</v>
      </c>
    </row>
    <row r="1045" spans="1:10" hidden="1" x14ac:dyDescent="0.25">
      <c r="A1045" s="20" t="s">
        <v>10126</v>
      </c>
      <c r="B1045" s="20" t="s">
        <v>9871</v>
      </c>
      <c r="C1045" s="32" t="str">
        <f>Table_Query_from_KACAU10[[#This Row],[CODE]]</f>
        <v>KPIOPR98</v>
      </c>
      <c r="D1045" s="20" t="s">
        <v>10</v>
      </c>
      <c r="F1045" s="21"/>
      <c r="H1045" s="20" t="s">
        <v>78</v>
      </c>
      <c r="I1045" s="20" t="s">
        <v>9953</v>
      </c>
      <c r="J1045" s="20" t="s">
        <v>7</v>
      </c>
    </row>
    <row r="1046" spans="1:10" hidden="1" x14ac:dyDescent="0.25">
      <c r="A1046" s="20" t="s">
        <v>10101</v>
      </c>
      <c r="B1046" s="20" t="s">
        <v>9840</v>
      </c>
      <c r="C1046" s="32" t="str">
        <f>Table_Query_from_KACAU10[[#This Row],[CODE]]</f>
        <v>KPIOPR73</v>
      </c>
      <c r="D1046" s="20" t="s">
        <v>10</v>
      </c>
      <c r="F1046" s="21"/>
      <c r="H1046" s="20" t="s">
        <v>78</v>
      </c>
      <c r="I1046" s="20" t="s">
        <v>9953</v>
      </c>
      <c r="J1046" s="20" t="s">
        <v>7</v>
      </c>
    </row>
    <row r="1047" spans="1:10" hidden="1" x14ac:dyDescent="0.25">
      <c r="A1047" s="20" t="s">
        <v>2192</v>
      </c>
      <c r="B1047" s="20" t="s">
        <v>355</v>
      </c>
      <c r="C1047" s="32" t="str">
        <f>Table_Query_from_KACAU10[[#This Row],[CODE]]</f>
        <v>KPI311</v>
      </c>
      <c r="D1047" s="20" t="s">
        <v>10</v>
      </c>
      <c r="F1047" s="21"/>
      <c r="H1047" s="20" t="s">
        <v>78</v>
      </c>
      <c r="I1047" s="20" t="s">
        <v>604</v>
      </c>
      <c r="J1047" s="20" t="s">
        <v>7</v>
      </c>
    </row>
    <row r="1048" spans="1:10" hidden="1" x14ac:dyDescent="0.25">
      <c r="A1048" s="20" t="s">
        <v>9664</v>
      </c>
      <c r="B1048" s="20" t="s">
        <v>9665</v>
      </c>
      <c r="C1048" s="32" t="str">
        <f>Table_Query_from_KACAU10[[#This Row],[CODE]]</f>
        <v>KPIRND63</v>
      </c>
      <c r="D1048" s="20" t="s">
        <v>10</v>
      </c>
      <c r="F1048" s="21"/>
      <c r="H1048" s="20" t="s">
        <v>78</v>
      </c>
      <c r="I1048" s="20" t="s">
        <v>9321</v>
      </c>
      <c r="J1048" s="20" t="s">
        <v>7</v>
      </c>
    </row>
    <row r="1049" spans="1:10" hidden="1" x14ac:dyDescent="0.25">
      <c r="A1049" s="20" t="s">
        <v>10502</v>
      </c>
      <c r="B1049" s="20" t="s">
        <v>10503</v>
      </c>
      <c r="C1049" s="32" t="str">
        <f>Table_Query_from_KACAU10[[#This Row],[CODE]]</f>
        <v>KPINTH30</v>
      </c>
      <c r="D1049" s="20" t="s">
        <v>10</v>
      </c>
      <c r="F1049" s="21"/>
      <c r="H1049" s="20" t="s">
        <v>78</v>
      </c>
      <c r="I1049" s="20" t="s">
        <v>866</v>
      </c>
      <c r="J1049" s="20" t="s">
        <v>7</v>
      </c>
    </row>
    <row r="1050" spans="1:10" hidden="1" x14ac:dyDescent="0.25">
      <c r="A1050" s="20" t="s">
        <v>2193</v>
      </c>
      <c r="B1050" s="20" t="s">
        <v>1219</v>
      </c>
      <c r="C1050" s="32" t="str">
        <f>Table_Query_from_KACAU10[[#This Row],[CODE]]</f>
        <v>KPI312</v>
      </c>
      <c r="D1050" s="20" t="s">
        <v>10</v>
      </c>
      <c r="F1050" s="21"/>
      <c r="H1050" s="20" t="s">
        <v>78</v>
      </c>
      <c r="I1050" s="20" t="s">
        <v>866</v>
      </c>
      <c r="J1050" s="20" t="s">
        <v>7</v>
      </c>
    </row>
    <row r="1051" spans="1:10" hidden="1" x14ac:dyDescent="0.25">
      <c r="A1051" s="20" t="s">
        <v>7382</v>
      </c>
      <c r="B1051" s="20" t="s">
        <v>7198</v>
      </c>
      <c r="C1051" s="32" t="str">
        <f>Table_Query_from_KACAU10[[#This Row],[CODE]]</f>
        <v>KPI_RND53</v>
      </c>
      <c r="D1051" s="20" t="s">
        <v>10</v>
      </c>
      <c r="F1051" s="21"/>
      <c r="H1051" s="20" t="s">
        <v>78</v>
      </c>
      <c r="I1051" s="20" t="s">
        <v>866</v>
      </c>
      <c r="J1051" s="20" t="s">
        <v>7</v>
      </c>
    </row>
    <row r="1052" spans="1:10" hidden="1" x14ac:dyDescent="0.25">
      <c r="A1052" s="20" t="s">
        <v>7383</v>
      </c>
      <c r="B1052" s="20" t="s">
        <v>7284</v>
      </c>
      <c r="C1052" s="32" t="str">
        <f>Table_Query_from_KACAU10[[#This Row],[CODE]]</f>
        <v>KPI_RND54</v>
      </c>
      <c r="D1052" s="20" t="s">
        <v>10</v>
      </c>
      <c r="F1052" s="21"/>
      <c r="H1052" s="20" t="s">
        <v>78</v>
      </c>
      <c r="I1052" s="20" t="s">
        <v>866</v>
      </c>
      <c r="J1052" s="20" t="s">
        <v>7</v>
      </c>
    </row>
    <row r="1053" spans="1:10" hidden="1" x14ac:dyDescent="0.25">
      <c r="A1053" s="20" t="s">
        <v>2194</v>
      </c>
      <c r="B1053" s="20" t="s">
        <v>1220</v>
      </c>
      <c r="C1053" s="32" t="str">
        <f>Table_Query_from_KACAU10[[#This Row],[CODE]]</f>
        <v>KPI313</v>
      </c>
      <c r="D1053" s="20" t="s">
        <v>10</v>
      </c>
      <c r="F1053" s="21"/>
      <c r="H1053" s="20" t="s">
        <v>78</v>
      </c>
      <c r="I1053" s="20" t="s">
        <v>866</v>
      </c>
      <c r="J1053" s="20" t="s">
        <v>7</v>
      </c>
    </row>
    <row r="1054" spans="1:10" hidden="1" x14ac:dyDescent="0.25">
      <c r="A1054" s="20" t="s">
        <v>7384</v>
      </c>
      <c r="B1054" s="20" t="s">
        <v>7187</v>
      </c>
      <c r="C1054" s="32" t="str">
        <f>Table_Query_from_KACAU10[[#This Row],[CODE]]</f>
        <v>KPI_RND55</v>
      </c>
      <c r="D1054" s="20" t="s">
        <v>10</v>
      </c>
      <c r="F1054" s="21"/>
      <c r="H1054" s="20" t="s">
        <v>78</v>
      </c>
      <c r="I1054" s="20" t="s">
        <v>866</v>
      </c>
      <c r="J1054" s="20" t="s">
        <v>7</v>
      </c>
    </row>
    <row r="1055" spans="1:10" hidden="1" x14ac:dyDescent="0.25">
      <c r="A1055" s="20" t="s">
        <v>10062</v>
      </c>
      <c r="B1055" s="20" t="s">
        <v>9790</v>
      </c>
      <c r="C1055" s="32" t="str">
        <f>Table_Query_from_KACAU10[[#This Row],[CODE]]</f>
        <v>KPIOPR34</v>
      </c>
      <c r="D1055" s="20" t="s">
        <v>10</v>
      </c>
      <c r="F1055" s="21"/>
      <c r="H1055" s="20" t="s">
        <v>78</v>
      </c>
      <c r="I1055" s="20" t="s">
        <v>866</v>
      </c>
      <c r="J1055" s="20" t="s">
        <v>7</v>
      </c>
    </row>
    <row r="1056" spans="1:10" hidden="1" x14ac:dyDescent="0.25">
      <c r="A1056" s="20" t="s">
        <v>5768</v>
      </c>
      <c r="B1056" s="20" t="s">
        <v>5769</v>
      </c>
      <c r="C1056" s="32" t="str">
        <f>Table_Query_from_KACAU10[[#This Row],[CODE]]</f>
        <v>KPI7912</v>
      </c>
      <c r="D1056" s="20" t="s">
        <v>10</v>
      </c>
      <c r="F1056" s="21"/>
      <c r="H1056" s="20" t="s">
        <v>78</v>
      </c>
      <c r="I1056" s="20" t="s">
        <v>727</v>
      </c>
      <c r="J1056" s="20" t="s">
        <v>7</v>
      </c>
    </row>
    <row r="1057" spans="1:10" hidden="1" x14ac:dyDescent="0.25">
      <c r="A1057" s="20" t="s">
        <v>7385</v>
      </c>
      <c r="B1057" s="20" t="s">
        <v>7219</v>
      </c>
      <c r="C1057" s="32" t="str">
        <f>Table_Query_from_KACAU10[[#This Row],[CODE]]</f>
        <v>KPI_RND56</v>
      </c>
      <c r="D1057" s="20" t="s">
        <v>10</v>
      </c>
      <c r="F1057" s="21"/>
      <c r="H1057" s="20" t="s">
        <v>78</v>
      </c>
      <c r="I1057" s="20" t="s">
        <v>727</v>
      </c>
      <c r="J1057" s="20" t="s">
        <v>7</v>
      </c>
    </row>
    <row r="1058" spans="1:10" hidden="1" x14ac:dyDescent="0.25">
      <c r="A1058" s="20" t="s">
        <v>10625</v>
      </c>
      <c r="B1058" s="20" t="s">
        <v>10626</v>
      </c>
      <c r="C1058" s="32" t="str">
        <f>Table_Query_from_KACAU10[[#This Row],[CODE]]</f>
        <v>KPINTH93</v>
      </c>
      <c r="D1058" s="20" t="s">
        <v>10</v>
      </c>
      <c r="F1058" s="21"/>
      <c r="H1058" s="20" t="s">
        <v>78</v>
      </c>
      <c r="I1058" s="20" t="s">
        <v>10304</v>
      </c>
      <c r="J1058" s="20" t="s">
        <v>7</v>
      </c>
    </row>
    <row r="1059" spans="1:10" hidden="1" x14ac:dyDescent="0.25">
      <c r="A1059" s="20" t="s">
        <v>4660</v>
      </c>
      <c r="B1059" s="20" t="s">
        <v>4661</v>
      </c>
      <c r="C1059" s="32" t="str">
        <f>Table_Query_from_KACAU10[[#This Row],[CODE]]</f>
        <v>KPI5084</v>
      </c>
      <c r="D1059" s="20" t="s">
        <v>10</v>
      </c>
      <c r="F1059" s="21"/>
      <c r="H1059" s="20" t="s">
        <v>78</v>
      </c>
      <c r="I1059" s="20" t="s">
        <v>3852</v>
      </c>
      <c r="J1059" s="20" t="s">
        <v>7</v>
      </c>
    </row>
    <row r="1060" spans="1:10" hidden="1" x14ac:dyDescent="0.25">
      <c r="A1060" s="20" t="s">
        <v>7386</v>
      </c>
      <c r="B1060" s="20" t="s">
        <v>7201</v>
      </c>
      <c r="C1060" s="32" t="str">
        <f>Table_Query_from_KACAU10[[#This Row],[CODE]]</f>
        <v>KPI_RND57</v>
      </c>
      <c r="D1060" s="20" t="s">
        <v>10</v>
      </c>
      <c r="F1060" s="21"/>
      <c r="H1060" s="20" t="s">
        <v>78</v>
      </c>
      <c r="I1060" s="20" t="s">
        <v>3702</v>
      </c>
      <c r="J1060" s="20" t="s">
        <v>7</v>
      </c>
    </row>
    <row r="1061" spans="1:10" hidden="1" x14ac:dyDescent="0.25">
      <c r="A1061" s="20" t="s">
        <v>7387</v>
      </c>
      <c r="B1061" s="20" t="s">
        <v>7235</v>
      </c>
      <c r="C1061" s="32" t="str">
        <f>Table_Query_from_KACAU10[[#This Row],[CODE]]</f>
        <v>KPI_RND58</v>
      </c>
      <c r="D1061" s="20" t="s">
        <v>10</v>
      </c>
      <c r="F1061" s="21"/>
      <c r="H1061" s="20" t="s">
        <v>78</v>
      </c>
      <c r="I1061" s="20" t="s">
        <v>719</v>
      </c>
      <c r="J1061" s="20" t="s">
        <v>7</v>
      </c>
    </row>
    <row r="1062" spans="1:10" hidden="1" x14ac:dyDescent="0.25">
      <c r="A1062" s="20" t="s">
        <v>9058</v>
      </c>
      <c r="B1062" s="20" t="s">
        <v>8875</v>
      </c>
      <c r="C1062" s="32" t="str">
        <f>Table_Query_from_KACAU10[[#This Row],[CODE]]</f>
        <v>KPIRSV103</v>
      </c>
      <c r="D1062" s="20" t="s">
        <v>10</v>
      </c>
      <c r="F1062" s="21"/>
      <c r="H1062" s="20" t="s">
        <v>78</v>
      </c>
      <c r="I1062" s="20" t="s">
        <v>9144</v>
      </c>
      <c r="J1062" s="20" t="s">
        <v>7</v>
      </c>
    </row>
    <row r="1063" spans="1:10" hidden="1" x14ac:dyDescent="0.25">
      <c r="A1063" s="20" t="s">
        <v>2195</v>
      </c>
      <c r="B1063" s="20" t="s">
        <v>1221</v>
      </c>
      <c r="C1063" s="32" t="str">
        <f>Table_Query_from_KACAU10[[#This Row],[CODE]]</f>
        <v>KPI314</v>
      </c>
      <c r="D1063" s="20" t="s">
        <v>10</v>
      </c>
      <c r="F1063" s="21"/>
      <c r="H1063" s="20" t="s">
        <v>78</v>
      </c>
      <c r="I1063" s="20" t="s">
        <v>765</v>
      </c>
      <c r="J1063" s="20" t="s">
        <v>7</v>
      </c>
    </row>
    <row r="1064" spans="1:10" hidden="1" x14ac:dyDescent="0.25">
      <c r="A1064" s="20" t="s">
        <v>2196</v>
      </c>
      <c r="B1064" s="20" t="s">
        <v>1222</v>
      </c>
      <c r="C1064" s="32" t="str">
        <f>Table_Query_from_KACAU10[[#This Row],[CODE]]</f>
        <v>KPI315</v>
      </c>
      <c r="D1064" s="20" t="s">
        <v>10</v>
      </c>
      <c r="F1064" s="21"/>
      <c r="H1064" s="20" t="s">
        <v>78</v>
      </c>
      <c r="I1064" s="20" t="s">
        <v>801</v>
      </c>
      <c r="J1064" s="20" t="s">
        <v>7</v>
      </c>
    </row>
    <row r="1065" spans="1:10" hidden="1" x14ac:dyDescent="0.25">
      <c r="A1065" s="20" t="s">
        <v>9612</v>
      </c>
      <c r="B1065" s="20" t="s">
        <v>9613</v>
      </c>
      <c r="C1065" s="32" t="str">
        <f>Table_Query_from_KACAU10[[#This Row],[CODE]]</f>
        <v>KPIRND37</v>
      </c>
      <c r="D1065" s="20" t="s">
        <v>10</v>
      </c>
      <c r="F1065" s="21"/>
      <c r="H1065" s="20" t="s">
        <v>78</v>
      </c>
      <c r="I1065" s="20" t="s">
        <v>9299</v>
      </c>
      <c r="J1065" s="20" t="s">
        <v>7</v>
      </c>
    </row>
    <row r="1066" spans="1:10" hidden="1" x14ac:dyDescent="0.25">
      <c r="A1066" s="20" t="s">
        <v>9632</v>
      </c>
      <c r="B1066" s="20" t="s">
        <v>9633</v>
      </c>
      <c r="C1066" s="32" t="str">
        <f>Table_Query_from_KACAU10[[#This Row],[CODE]]</f>
        <v>KPIRND47</v>
      </c>
      <c r="D1066" s="20" t="s">
        <v>10</v>
      </c>
      <c r="F1066" s="21"/>
      <c r="H1066" s="20" t="s">
        <v>78</v>
      </c>
      <c r="I1066" s="20" t="s">
        <v>9307</v>
      </c>
      <c r="J1066" s="20" t="s">
        <v>7</v>
      </c>
    </row>
    <row r="1067" spans="1:10" hidden="1" x14ac:dyDescent="0.25">
      <c r="A1067" s="20" t="s">
        <v>9622</v>
      </c>
      <c r="B1067" s="20" t="s">
        <v>9623</v>
      </c>
      <c r="C1067" s="32" t="str">
        <f>Table_Query_from_KACAU10[[#This Row],[CODE]]</f>
        <v>KPIRND42</v>
      </c>
      <c r="D1067" s="20" t="s">
        <v>10</v>
      </c>
      <c r="F1067" s="21"/>
      <c r="H1067" s="20" t="s">
        <v>78</v>
      </c>
      <c r="I1067" s="20" t="s">
        <v>9305</v>
      </c>
      <c r="J1067" s="20" t="s">
        <v>7</v>
      </c>
    </row>
    <row r="1068" spans="1:10" hidden="1" x14ac:dyDescent="0.25">
      <c r="A1068" s="20" t="s">
        <v>9634</v>
      </c>
      <c r="B1068" s="20" t="s">
        <v>9635</v>
      </c>
      <c r="C1068" s="32" t="str">
        <f>Table_Query_from_KACAU10[[#This Row],[CODE]]</f>
        <v>KPIRND48</v>
      </c>
      <c r="D1068" s="20" t="s">
        <v>10</v>
      </c>
      <c r="F1068" s="21"/>
      <c r="H1068" s="20" t="s">
        <v>78</v>
      </c>
      <c r="I1068" s="20" t="s">
        <v>9307</v>
      </c>
      <c r="J1068" s="20" t="s">
        <v>7</v>
      </c>
    </row>
    <row r="1069" spans="1:10" hidden="1" x14ac:dyDescent="0.25">
      <c r="A1069" s="20" t="s">
        <v>9606</v>
      </c>
      <c r="B1069" s="20" t="s">
        <v>9607</v>
      </c>
      <c r="C1069" s="32" t="str">
        <f>Table_Query_from_KACAU10[[#This Row],[CODE]]</f>
        <v>KPIRND34</v>
      </c>
      <c r="D1069" s="20" t="s">
        <v>10</v>
      </c>
      <c r="F1069" s="21"/>
      <c r="H1069" s="20" t="s">
        <v>78</v>
      </c>
      <c r="I1069" s="20" t="s">
        <v>9293</v>
      </c>
      <c r="J1069" s="20" t="s">
        <v>7</v>
      </c>
    </row>
    <row r="1070" spans="1:10" hidden="1" x14ac:dyDescent="0.25">
      <c r="A1070" s="20" t="s">
        <v>9602</v>
      </c>
      <c r="B1070" s="20" t="s">
        <v>9603</v>
      </c>
      <c r="C1070" s="32" t="str">
        <f>Table_Query_from_KACAU10[[#This Row],[CODE]]</f>
        <v>KPIRND32</v>
      </c>
      <c r="D1070" s="20" t="s">
        <v>10</v>
      </c>
      <c r="F1070" s="21"/>
      <c r="H1070" s="20" t="s">
        <v>78</v>
      </c>
      <c r="I1070" s="20" t="s">
        <v>9289</v>
      </c>
      <c r="J1070" s="20" t="s">
        <v>7</v>
      </c>
    </row>
    <row r="1071" spans="1:10" hidden="1" x14ac:dyDescent="0.25">
      <c r="A1071" s="20" t="s">
        <v>9610</v>
      </c>
      <c r="B1071" s="20" t="s">
        <v>9611</v>
      </c>
      <c r="C1071" s="32" t="str">
        <f>Table_Query_from_KACAU10[[#This Row],[CODE]]</f>
        <v>KPIRND36</v>
      </c>
      <c r="D1071" s="20" t="s">
        <v>10</v>
      </c>
      <c r="F1071" s="21"/>
      <c r="H1071" s="20" t="s">
        <v>78</v>
      </c>
      <c r="I1071" s="20" t="s">
        <v>9297</v>
      </c>
      <c r="J1071" s="20" t="s">
        <v>7</v>
      </c>
    </row>
    <row r="1072" spans="1:10" hidden="1" x14ac:dyDescent="0.25">
      <c r="A1072" s="20" t="s">
        <v>9692</v>
      </c>
      <c r="B1072" s="20" t="s">
        <v>9693</v>
      </c>
      <c r="C1072" s="32" t="str">
        <f>Table_Query_from_KACAU10[[#This Row],[CODE]]</f>
        <v>KPIRND77</v>
      </c>
      <c r="D1072" s="20" t="s">
        <v>10</v>
      </c>
      <c r="F1072" s="21"/>
      <c r="H1072" s="20" t="s">
        <v>78</v>
      </c>
      <c r="I1072" s="20" t="s">
        <v>9349</v>
      </c>
      <c r="J1072" s="20" t="s">
        <v>7</v>
      </c>
    </row>
    <row r="1073" spans="1:10" hidden="1" x14ac:dyDescent="0.25">
      <c r="A1073" s="20" t="s">
        <v>9694</v>
      </c>
      <c r="B1073" s="20" t="s">
        <v>9695</v>
      </c>
      <c r="C1073" s="32" t="str">
        <f>Table_Query_from_KACAU10[[#This Row],[CODE]]</f>
        <v>KPIRND78</v>
      </c>
      <c r="D1073" s="20" t="s">
        <v>10</v>
      </c>
      <c r="F1073" s="21"/>
      <c r="H1073" s="20" t="s">
        <v>78</v>
      </c>
      <c r="I1073" s="20" t="s">
        <v>9351</v>
      </c>
      <c r="J1073" s="20" t="s">
        <v>7</v>
      </c>
    </row>
    <row r="1074" spans="1:10" hidden="1" x14ac:dyDescent="0.25">
      <c r="A1074" s="20" t="s">
        <v>9550</v>
      </c>
      <c r="B1074" s="20" t="s">
        <v>9551</v>
      </c>
      <c r="C1074" s="32" t="str">
        <f>Table_Query_from_KACAU10[[#This Row],[CODE]]</f>
        <v>KPIRND06</v>
      </c>
      <c r="D1074" s="20" t="s">
        <v>10</v>
      </c>
      <c r="F1074" s="21"/>
      <c r="H1074" s="20" t="s">
        <v>78</v>
      </c>
      <c r="I1074" s="20" t="s">
        <v>9293</v>
      </c>
      <c r="J1074" s="20" t="s">
        <v>7</v>
      </c>
    </row>
    <row r="1075" spans="1:10" ht="38.25" hidden="1" x14ac:dyDescent="0.25">
      <c r="A1075" s="20" t="s">
        <v>9690</v>
      </c>
      <c r="B1075" s="20" t="s">
        <v>9691</v>
      </c>
      <c r="C1075" s="32" t="str">
        <f>Table_Query_from_KACAU10[[#This Row],[CODE]]</f>
        <v>KPIRND76</v>
      </c>
      <c r="D1075" s="20" t="s">
        <v>10</v>
      </c>
      <c r="F1075" s="21"/>
      <c r="H1075" s="20" t="s">
        <v>78</v>
      </c>
      <c r="I1075" s="20" t="s">
        <v>9347</v>
      </c>
      <c r="J1075" s="20" t="s">
        <v>7</v>
      </c>
    </row>
    <row r="1076" spans="1:10" hidden="1" x14ac:dyDescent="0.25">
      <c r="A1076" s="20" t="s">
        <v>9702</v>
      </c>
      <c r="B1076" s="20" t="s">
        <v>9703</v>
      </c>
      <c r="C1076" s="32" t="str">
        <f>Table_Query_from_KACAU10[[#This Row],[CODE]]</f>
        <v>KPIRND82</v>
      </c>
      <c r="D1076" s="20" t="s">
        <v>10</v>
      </c>
      <c r="F1076" s="21"/>
      <c r="H1076" s="20" t="s">
        <v>78</v>
      </c>
      <c r="I1076" s="20" t="s">
        <v>9359</v>
      </c>
      <c r="J1076" s="20" t="s">
        <v>7</v>
      </c>
    </row>
    <row r="1077" spans="1:10" hidden="1" x14ac:dyDescent="0.25">
      <c r="A1077" s="20" t="s">
        <v>9698</v>
      </c>
      <c r="B1077" s="20" t="s">
        <v>9699</v>
      </c>
      <c r="C1077" s="32" t="str">
        <f>Table_Query_from_KACAU10[[#This Row],[CODE]]</f>
        <v>KPIRND80</v>
      </c>
      <c r="D1077" s="20" t="s">
        <v>10</v>
      </c>
      <c r="F1077" s="21"/>
      <c r="H1077" s="20" t="s">
        <v>78</v>
      </c>
      <c r="I1077" s="20" t="s">
        <v>9355</v>
      </c>
      <c r="J1077" s="20" t="s">
        <v>7</v>
      </c>
    </row>
    <row r="1078" spans="1:10" ht="25.5" hidden="1" x14ac:dyDescent="0.25">
      <c r="A1078" s="20" t="s">
        <v>5999</v>
      </c>
      <c r="B1078" s="20" t="s">
        <v>6000</v>
      </c>
      <c r="C1078" s="32" t="str">
        <f>Table_Query_from_KACAU10[[#This Row],[CODE]]</f>
        <v>KPI8207</v>
      </c>
      <c r="D1078" s="20" t="s">
        <v>10</v>
      </c>
      <c r="F1078" s="21"/>
      <c r="H1078" s="20" t="s">
        <v>78</v>
      </c>
      <c r="I1078" s="20" t="s">
        <v>546</v>
      </c>
      <c r="J1078" s="20" t="s">
        <v>7</v>
      </c>
    </row>
    <row r="1079" spans="1:10" hidden="1" x14ac:dyDescent="0.25">
      <c r="A1079" s="20" t="s">
        <v>9704</v>
      </c>
      <c r="B1079" s="20" t="s">
        <v>9705</v>
      </c>
      <c r="C1079" s="32" t="str">
        <f>Table_Query_from_KACAU10[[#This Row],[CODE]]</f>
        <v>KPIRND83</v>
      </c>
      <c r="D1079" s="20" t="s">
        <v>10</v>
      </c>
      <c r="F1079" s="21"/>
      <c r="H1079" s="20" t="s">
        <v>78</v>
      </c>
      <c r="I1079" s="20" t="s">
        <v>9361</v>
      </c>
      <c r="J1079" s="20" t="s">
        <v>7</v>
      </c>
    </row>
    <row r="1080" spans="1:10" ht="38.25" hidden="1" x14ac:dyDescent="0.25">
      <c r="A1080" s="20" t="s">
        <v>4951</v>
      </c>
      <c r="B1080" s="20" t="s">
        <v>3924</v>
      </c>
      <c r="C1080" s="32" t="str">
        <f>Table_Query_from_KACAU10[[#This Row],[CODE]]</f>
        <v>KPI5640</v>
      </c>
      <c r="D1080" s="20" t="s">
        <v>10</v>
      </c>
      <c r="F1080" s="21"/>
      <c r="H1080" s="20" t="s">
        <v>78</v>
      </c>
      <c r="I1080" s="20" t="s">
        <v>3923</v>
      </c>
      <c r="J1080" s="20" t="s">
        <v>7</v>
      </c>
    </row>
    <row r="1081" spans="1:10" hidden="1" x14ac:dyDescent="0.25">
      <c r="A1081" s="20" t="s">
        <v>2746</v>
      </c>
      <c r="B1081" s="20" t="s">
        <v>3070</v>
      </c>
      <c r="C1081" s="32" t="str">
        <f>Table_Query_from_KACAU10[[#This Row],[CODE]]</f>
        <v>KPI865</v>
      </c>
      <c r="D1081" s="20" t="s">
        <v>10</v>
      </c>
      <c r="F1081" s="21"/>
      <c r="H1081" s="20" t="s">
        <v>78</v>
      </c>
      <c r="I1081" s="20" t="s">
        <v>853</v>
      </c>
      <c r="J1081" s="20" t="s">
        <v>7</v>
      </c>
    </row>
    <row r="1082" spans="1:10" hidden="1" x14ac:dyDescent="0.25">
      <c r="A1082" s="20" t="s">
        <v>3278</v>
      </c>
      <c r="B1082" s="20" t="s">
        <v>7526</v>
      </c>
      <c r="C1082" s="32" t="str">
        <f>Table_Query_from_KACAU10[[#This Row],[CODE]]</f>
        <v>KPI2082</v>
      </c>
      <c r="D1082" s="20" t="s">
        <v>10</v>
      </c>
      <c r="F1082" s="21"/>
      <c r="H1082" s="20" t="s">
        <v>78</v>
      </c>
      <c r="I1082" s="20" t="s">
        <v>3199</v>
      </c>
      <c r="J1082" s="20" t="s">
        <v>7</v>
      </c>
    </row>
    <row r="1083" spans="1:10" hidden="1" x14ac:dyDescent="0.25">
      <c r="A1083" s="20" t="s">
        <v>2197</v>
      </c>
      <c r="B1083" s="20" t="s">
        <v>1223</v>
      </c>
      <c r="C1083" s="32" t="str">
        <f>Table_Query_from_KACAU10[[#This Row],[CODE]]</f>
        <v>KPI316</v>
      </c>
      <c r="D1083" s="20" t="s">
        <v>10</v>
      </c>
      <c r="F1083" s="21"/>
      <c r="H1083" s="20" t="s">
        <v>78</v>
      </c>
      <c r="I1083" s="20" t="s">
        <v>743</v>
      </c>
      <c r="J1083" s="20" t="s">
        <v>7</v>
      </c>
    </row>
    <row r="1084" spans="1:10" hidden="1" x14ac:dyDescent="0.25">
      <c r="A1084" s="20" t="s">
        <v>5456</v>
      </c>
      <c r="B1084" s="20" t="s">
        <v>5457</v>
      </c>
      <c r="C1084" s="32" t="str">
        <f>Table_Query_from_KACAU10[[#This Row],[CODE]]</f>
        <v>KPI7093</v>
      </c>
      <c r="D1084" s="20" t="s">
        <v>10</v>
      </c>
      <c r="F1084" s="21"/>
      <c r="H1084" s="20" t="s">
        <v>78</v>
      </c>
      <c r="I1084" s="20" t="s">
        <v>4002</v>
      </c>
      <c r="J1084" s="20" t="s">
        <v>7</v>
      </c>
    </row>
    <row r="1085" spans="1:10" hidden="1" x14ac:dyDescent="0.25">
      <c r="A1085" s="20" t="s">
        <v>4183</v>
      </c>
      <c r="B1085" s="20" t="s">
        <v>4184</v>
      </c>
      <c r="C1085" s="32" t="str">
        <f>Table_Query_from_KACAU10[[#This Row],[CODE]]</f>
        <v>KPI3014</v>
      </c>
      <c r="D1085" s="20" t="s">
        <v>10</v>
      </c>
      <c r="F1085" s="21"/>
      <c r="H1085" s="20" t="s">
        <v>78</v>
      </c>
      <c r="I1085" s="20" t="s">
        <v>3205</v>
      </c>
      <c r="J1085" s="20" t="s">
        <v>7</v>
      </c>
    </row>
    <row r="1086" spans="1:10" hidden="1" x14ac:dyDescent="0.25">
      <c r="A1086" s="20" t="s">
        <v>6106</v>
      </c>
      <c r="B1086" s="20" t="s">
        <v>6107</v>
      </c>
      <c r="C1086" s="32" t="str">
        <f>Table_Query_from_KACAU10[[#This Row],[CODE]]</f>
        <v>KPI8350</v>
      </c>
      <c r="D1086" s="20" t="s">
        <v>10</v>
      </c>
      <c r="F1086" s="21"/>
      <c r="H1086" s="20" t="s">
        <v>78</v>
      </c>
      <c r="I1086" s="20" t="s">
        <v>931</v>
      </c>
      <c r="J1086" s="20" t="s">
        <v>7</v>
      </c>
    </row>
    <row r="1087" spans="1:10" hidden="1" x14ac:dyDescent="0.25">
      <c r="A1087" s="20" t="s">
        <v>2198</v>
      </c>
      <c r="B1087" s="20" t="s">
        <v>1224</v>
      </c>
      <c r="C1087" s="32" t="str">
        <f>Table_Query_from_KACAU10[[#This Row],[CODE]]</f>
        <v>KPI317</v>
      </c>
      <c r="D1087" s="20" t="s">
        <v>10</v>
      </c>
      <c r="F1087" s="21"/>
      <c r="H1087" s="20" t="s">
        <v>78</v>
      </c>
      <c r="I1087" s="20" t="s">
        <v>889</v>
      </c>
      <c r="J1087" s="20" t="s">
        <v>7</v>
      </c>
    </row>
    <row r="1088" spans="1:10" hidden="1" x14ac:dyDescent="0.25">
      <c r="A1088" s="20" t="s">
        <v>2199</v>
      </c>
      <c r="B1088" s="20" t="s">
        <v>1225</v>
      </c>
      <c r="C1088" s="32" t="str">
        <f>Table_Query_from_KACAU10[[#This Row],[CODE]]</f>
        <v>KPI318</v>
      </c>
      <c r="D1088" s="20" t="s">
        <v>10</v>
      </c>
      <c r="F1088" s="21"/>
      <c r="H1088" s="20" t="s">
        <v>78</v>
      </c>
      <c r="I1088" s="20" t="s">
        <v>759</v>
      </c>
      <c r="J1088" s="20" t="s">
        <v>7</v>
      </c>
    </row>
    <row r="1089" spans="1:10" hidden="1" x14ac:dyDescent="0.25">
      <c r="A1089" s="20" t="s">
        <v>10108</v>
      </c>
      <c r="B1089" s="20" t="s">
        <v>9850</v>
      </c>
      <c r="C1089" s="32" t="str">
        <f>Table_Query_from_KACAU10[[#This Row],[CODE]]</f>
        <v>KPIOPR80</v>
      </c>
      <c r="D1089" s="20" t="s">
        <v>10</v>
      </c>
      <c r="F1089" s="21"/>
      <c r="H1089" s="20" t="s">
        <v>42</v>
      </c>
      <c r="I1089" s="20" t="s">
        <v>3928</v>
      </c>
      <c r="J1089" s="20" t="s">
        <v>7</v>
      </c>
    </row>
    <row r="1090" spans="1:10" hidden="1" x14ac:dyDescent="0.25">
      <c r="A1090" s="20" t="s">
        <v>10107</v>
      </c>
      <c r="B1090" s="20" t="s">
        <v>9849</v>
      </c>
      <c r="C1090" s="32" t="str">
        <f>Table_Query_from_KACAU10[[#This Row],[CODE]]</f>
        <v>KPIOPR79</v>
      </c>
      <c r="D1090" s="20" t="s">
        <v>10</v>
      </c>
      <c r="F1090" s="21"/>
      <c r="H1090" s="20" t="s">
        <v>42</v>
      </c>
      <c r="I1090" s="20" t="s">
        <v>9968</v>
      </c>
      <c r="J1090" s="20" t="s">
        <v>7</v>
      </c>
    </row>
    <row r="1091" spans="1:10" hidden="1" x14ac:dyDescent="0.25">
      <c r="A1091" s="20" t="s">
        <v>6041</v>
      </c>
      <c r="B1091" s="20" t="s">
        <v>6042</v>
      </c>
      <c r="C1091" s="32" t="str">
        <f>Table_Query_from_KACAU10[[#This Row],[CODE]]</f>
        <v>KPI8228</v>
      </c>
      <c r="D1091" s="20" t="s">
        <v>10</v>
      </c>
      <c r="F1091" s="21"/>
      <c r="H1091" s="20" t="s">
        <v>78</v>
      </c>
      <c r="I1091" s="20" t="s">
        <v>3625</v>
      </c>
      <c r="J1091" s="20" t="s">
        <v>7</v>
      </c>
    </row>
    <row r="1092" spans="1:10" ht="25.5" hidden="1" x14ac:dyDescent="0.25">
      <c r="A1092" s="20" t="s">
        <v>10033</v>
      </c>
      <c r="B1092" s="20" t="s">
        <v>9751</v>
      </c>
      <c r="C1092" s="32" t="str">
        <f>Table_Query_from_KACAU10[[#This Row],[CODE]]</f>
        <v>KPIOPR05</v>
      </c>
      <c r="D1092" s="20" t="s">
        <v>10</v>
      </c>
      <c r="F1092" s="21"/>
      <c r="H1092" s="20" t="s">
        <v>78</v>
      </c>
      <c r="I1092" s="20" t="s">
        <v>575</v>
      </c>
      <c r="J1092" s="20" t="s">
        <v>7</v>
      </c>
    </row>
    <row r="1093" spans="1:10" hidden="1" x14ac:dyDescent="0.25">
      <c r="A1093" s="20" t="s">
        <v>10032</v>
      </c>
      <c r="B1093" s="20" t="s">
        <v>9749</v>
      </c>
      <c r="C1093" s="32" t="str">
        <f>Table_Query_from_KACAU10[[#This Row],[CODE]]</f>
        <v>KPIOPR04</v>
      </c>
      <c r="D1093" s="20" t="s">
        <v>10</v>
      </c>
      <c r="F1093" s="21"/>
      <c r="H1093" s="20" t="s">
        <v>78</v>
      </c>
      <c r="I1093" s="20" t="s">
        <v>668</v>
      </c>
      <c r="J1093" s="20" t="s">
        <v>7</v>
      </c>
    </row>
    <row r="1094" spans="1:10" hidden="1" x14ac:dyDescent="0.25">
      <c r="A1094" s="20" t="s">
        <v>5640</v>
      </c>
      <c r="B1094" s="20" t="s">
        <v>5641</v>
      </c>
      <c r="C1094" s="32" t="str">
        <f>Table_Query_from_KACAU10[[#This Row],[CODE]]</f>
        <v>KPI7847</v>
      </c>
      <c r="D1094" s="20" t="s">
        <v>10</v>
      </c>
      <c r="F1094" s="21"/>
      <c r="H1094" s="20" t="s">
        <v>78</v>
      </c>
      <c r="I1094" s="20" t="s">
        <v>4106</v>
      </c>
      <c r="J1094" s="20" t="s">
        <v>7</v>
      </c>
    </row>
    <row r="1095" spans="1:10" hidden="1" x14ac:dyDescent="0.25">
      <c r="A1095" s="20" t="s">
        <v>4922</v>
      </c>
      <c r="B1095" s="20" t="s">
        <v>4923</v>
      </c>
      <c r="C1095" s="32" t="str">
        <f>Table_Query_from_KACAU10[[#This Row],[CODE]]</f>
        <v>KPI5624</v>
      </c>
      <c r="D1095" s="20" t="s">
        <v>10</v>
      </c>
      <c r="F1095" s="21"/>
      <c r="H1095" s="20" t="s">
        <v>42</v>
      </c>
      <c r="I1095" s="20" t="s">
        <v>777</v>
      </c>
      <c r="J1095" s="20" t="s">
        <v>7</v>
      </c>
    </row>
    <row r="1096" spans="1:10" hidden="1" x14ac:dyDescent="0.25">
      <c r="A1096" s="20" t="s">
        <v>8985</v>
      </c>
      <c r="B1096" s="20" t="s">
        <v>8771</v>
      </c>
      <c r="C1096" s="32" t="str">
        <f>Table_Query_from_KACAU10[[#This Row],[CODE]]</f>
        <v>KPIRSV30</v>
      </c>
      <c r="D1096" s="20" t="s">
        <v>10</v>
      </c>
      <c r="F1096" s="21"/>
      <c r="H1096" s="20" t="s">
        <v>78</v>
      </c>
      <c r="I1096" s="20" t="s">
        <v>612</v>
      </c>
      <c r="J1096" s="20" t="s">
        <v>7</v>
      </c>
    </row>
    <row r="1097" spans="1:10" hidden="1" x14ac:dyDescent="0.25">
      <c r="A1097" s="20" t="s">
        <v>8984</v>
      </c>
      <c r="B1097" s="20" t="s">
        <v>8770</v>
      </c>
      <c r="C1097" s="32" t="str">
        <f>Table_Query_from_KACAU10[[#This Row],[CODE]]</f>
        <v>KPIRSV29</v>
      </c>
      <c r="D1097" s="20" t="s">
        <v>10</v>
      </c>
      <c r="F1097" s="21"/>
      <c r="H1097" s="20" t="s">
        <v>78</v>
      </c>
      <c r="I1097" s="20" t="s">
        <v>9170</v>
      </c>
      <c r="J1097" s="20" t="s">
        <v>7</v>
      </c>
    </row>
    <row r="1098" spans="1:10" hidden="1" x14ac:dyDescent="0.25">
      <c r="A1098" s="20" t="s">
        <v>2200</v>
      </c>
      <c r="B1098" s="20" t="s">
        <v>1226</v>
      </c>
      <c r="C1098" s="32" t="str">
        <f>Table_Query_from_KACAU10[[#This Row],[CODE]]</f>
        <v>KPI319</v>
      </c>
      <c r="D1098" s="20" t="s">
        <v>10</v>
      </c>
      <c r="F1098" s="21"/>
      <c r="H1098" s="20" t="s">
        <v>78</v>
      </c>
      <c r="I1098" s="20" t="s">
        <v>514</v>
      </c>
      <c r="J1098" s="20" t="s">
        <v>7</v>
      </c>
    </row>
    <row r="1099" spans="1:10" hidden="1" x14ac:dyDescent="0.25">
      <c r="A1099" s="20" t="s">
        <v>3216</v>
      </c>
      <c r="B1099" s="20" t="s">
        <v>3040</v>
      </c>
      <c r="C1099" s="32" t="str">
        <f>Table_Query_from_KACAU10[[#This Row],[CODE]]</f>
        <v>KPI2020</v>
      </c>
      <c r="D1099" s="20" t="s">
        <v>10</v>
      </c>
      <c r="F1099" s="21"/>
      <c r="H1099" s="20" t="s">
        <v>78</v>
      </c>
      <c r="I1099" s="20" t="s">
        <v>511</v>
      </c>
      <c r="J1099" s="20" t="s">
        <v>7</v>
      </c>
    </row>
    <row r="1100" spans="1:10" hidden="1" x14ac:dyDescent="0.25">
      <c r="A1100" s="20" t="s">
        <v>2201</v>
      </c>
      <c r="B1100" s="20" t="s">
        <v>3040</v>
      </c>
      <c r="C1100" s="32" t="str">
        <f>Table_Query_from_KACAU10[[#This Row],[CODE]]</f>
        <v>KPI320</v>
      </c>
      <c r="D1100" s="20" t="s">
        <v>10</v>
      </c>
      <c r="F1100" s="21"/>
      <c r="H1100" s="20" t="s">
        <v>78</v>
      </c>
      <c r="I1100" s="20" t="s">
        <v>511</v>
      </c>
      <c r="J1100" s="20" t="s">
        <v>7</v>
      </c>
    </row>
    <row r="1101" spans="1:10" hidden="1" x14ac:dyDescent="0.25">
      <c r="A1101" s="20" t="s">
        <v>8371</v>
      </c>
      <c r="B1101" s="20" t="s">
        <v>7647</v>
      </c>
      <c r="C1101" s="32" t="str">
        <f>Table_Query_from_KACAU10[[#This Row],[CODE]]</f>
        <v>KPIHCM36</v>
      </c>
      <c r="D1101" s="20" t="s">
        <v>10</v>
      </c>
      <c r="F1101" s="21"/>
      <c r="H1101" s="20" t="s">
        <v>78</v>
      </c>
      <c r="I1101" s="20" t="s">
        <v>8449</v>
      </c>
      <c r="J1101" s="20" t="s">
        <v>7</v>
      </c>
    </row>
    <row r="1102" spans="1:10" hidden="1" x14ac:dyDescent="0.25">
      <c r="A1102" s="20" t="s">
        <v>8373</v>
      </c>
      <c r="B1102" s="20" t="s">
        <v>7648</v>
      </c>
      <c r="C1102" s="32" t="str">
        <f>Table_Query_from_KACAU10[[#This Row],[CODE]]</f>
        <v>KPIHCM38</v>
      </c>
      <c r="D1102" s="20" t="s">
        <v>10</v>
      </c>
      <c r="F1102" s="21"/>
      <c r="H1102" s="20" t="s">
        <v>78</v>
      </c>
      <c r="I1102" s="20" t="s">
        <v>776</v>
      </c>
      <c r="J1102" s="20" t="s">
        <v>7</v>
      </c>
    </row>
    <row r="1103" spans="1:10" hidden="1" x14ac:dyDescent="0.25">
      <c r="A1103" s="20" t="s">
        <v>4345</v>
      </c>
      <c r="B1103" s="20" t="s">
        <v>3738</v>
      </c>
      <c r="C1103" s="32" t="str">
        <f>Table_Query_from_KACAU10[[#This Row],[CODE]]</f>
        <v>KPI4061</v>
      </c>
      <c r="D1103" s="20" t="s">
        <v>10</v>
      </c>
      <c r="F1103" s="21"/>
      <c r="H1103" s="20" t="s">
        <v>78</v>
      </c>
      <c r="I1103" s="20" t="s">
        <v>3737</v>
      </c>
      <c r="J1103" s="20" t="s">
        <v>7</v>
      </c>
    </row>
    <row r="1104" spans="1:10" hidden="1" x14ac:dyDescent="0.25">
      <c r="A1104" s="20" t="s">
        <v>2202</v>
      </c>
      <c r="B1104" s="20" t="s">
        <v>1228</v>
      </c>
      <c r="C1104" s="32" t="str">
        <f>Table_Query_from_KACAU10[[#This Row],[CODE]]</f>
        <v>KPI321</v>
      </c>
      <c r="D1104" s="20" t="s">
        <v>10</v>
      </c>
      <c r="F1104" s="21"/>
      <c r="H1104" s="20" t="s">
        <v>78</v>
      </c>
      <c r="I1104" s="20" t="s">
        <v>510</v>
      </c>
      <c r="J1104" s="20" t="s">
        <v>7</v>
      </c>
    </row>
    <row r="1105" spans="1:10" ht="25.5" hidden="1" x14ac:dyDescent="0.25">
      <c r="A1105" s="20" t="s">
        <v>4662</v>
      </c>
      <c r="B1105" s="20" t="s">
        <v>4663</v>
      </c>
      <c r="C1105" s="32" t="str">
        <f>Table_Query_from_KACAU10[[#This Row],[CODE]]</f>
        <v>KPI5085</v>
      </c>
      <c r="D1105" s="20" t="s">
        <v>10</v>
      </c>
      <c r="F1105" s="21"/>
      <c r="H1105" s="20" t="s">
        <v>78</v>
      </c>
      <c r="I1105" s="20" t="s">
        <v>3806</v>
      </c>
      <c r="J1105" s="20" t="s">
        <v>7</v>
      </c>
    </row>
    <row r="1106" spans="1:10" hidden="1" x14ac:dyDescent="0.25">
      <c r="A1106" s="20" t="s">
        <v>4664</v>
      </c>
      <c r="B1106" s="20" t="s">
        <v>4665</v>
      </c>
      <c r="C1106" s="32" t="str">
        <f>Table_Query_from_KACAU10[[#This Row],[CODE]]</f>
        <v>KPI5086</v>
      </c>
      <c r="D1106" s="20" t="s">
        <v>10</v>
      </c>
      <c r="F1106" s="21"/>
      <c r="H1106" s="20" t="s">
        <v>78</v>
      </c>
      <c r="I1106" s="20" t="s">
        <v>3806</v>
      </c>
      <c r="J1106" s="20" t="s">
        <v>7</v>
      </c>
    </row>
    <row r="1107" spans="1:10" hidden="1" x14ac:dyDescent="0.25">
      <c r="A1107" s="20" t="s">
        <v>4597</v>
      </c>
      <c r="B1107" s="20" t="s">
        <v>4598</v>
      </c>
      <c r="C1107" s="32" t="str">
        <f>Table_Query_from_KACAU10[[#This Row],[CODE]]</f>
        <v>KPI5052</v>
      </c>
      <c r="D1107" s="20" t="s">
        <v>10</v>
      </c>
      <c r="F1107" s="21"/>
      <c r="H1107" s="20" t="s">
        <v>78</v>
      </c>
      <c r="I1107" s="20" t="s">
        <v>3806</v>
      </c>
      <c r="J1107" s="20" t="s">
        <v>7</v>
      </c>
    </row>
    <row r="1108" spans="1:10" hidden="1" x14ac:dyDescent="0.25">
      <c r="A1108" s="20" t="s">
        <v>7388</v>
      </c>
      <c r="B1108" s="20" t="s">
        <v>7283</v>
      </c>
      <c r="C1108" s="32" t="str">
        <f>Table_Query_from_KACAU10[[#This Row],[CODE]]</f>
        <v>KPI_RND59</v>
      </c>
      <c r="D1108" s="20" t="s">
        <v>10</v>
      </c>
      <c r="F1108" s="21"/>
      <c r="H1108" s="20" t="s">
        <v>78</v>
      </c>
      <c r="I1108" s="20" t="s">
        <v>731</v>
      </c>
      <c r="J1108" s="20" t="s">
        <v>7</v>
      </c>
    </row>
    <row r="1109" spans="1:10" hidden="1" x14ac:dyDescent="0.25">
      <c r="A1109" s="20" t="s">
        <v>7389</v>
      </c>
      <c r="B1109" s="20" t="s">
        <v>7286</v>
      </c>
      <c r="C1109" s="32" t="str">
        <f>Table_Query_from_KACAU10[[#This Row],[CODE]]</f>
        <v>KPI_RND60</v>
      </c>
      <c r="D1109" s="20" t="s">
        <v>10</v>
      </c>
      <c r="F1109" s="21"/>
      <c r="H1109" s="20" t="s">
        <v>78</v>
      </c>
      <c r="I1109" s="20" t="s">
        <v>731</v>
      </c>
      <c r="J1109" s="20" t="s">
        <v>7</v>
      </c>
    </row>
    <row r="1110" spans="1:10" hidden="1" x14ac:dyDescent="0.25">
      <c r="A1110" s="20" t="s">
        <v>2203</v>
      </c>
      <c r="B1110" s="20" t="s">
        <v>273</v>
      </c>
      <c r="C1110" s="32" t="str">
        <f>Table_Query_from_KACAU10[[#This Row],[CODE]]</f>
        <v>KPI322</v>
      </c>
      <c r="D1110" s="20" t="s">
        <v>10</v>
      </c>
      <c r="F1110" s="21"/>
      <c r="H1110" s="20" t="s">
        <v>78</v>
      </c>
      <c r="I1110" s="20" t="s">
        <v>609</v>
      </c>
      <c r="J1110" s="20" t="s">
        <v>7</v>
      </c>
    </row>
    <row r="1111" spans="1:10" hidden="1" x14ac:dyDescent="0.25">
      <c r="A1111" s="20" t="s">
        <v>4200</v>
      </c>
      <c r="B1111" s="20" t="s">
        <v>3707</v>
      </c>
      <c r="C1111" s="32" t="str">
        <f>Table_Query_from_KACAU10[[#This Row],[CODE]]</f>
        <v>KPI3042</v>
      </c>
      <c r="D1111" s="20" t="s">
        <v>10</v>
      </c>
      <c r="F1111" s="21"/>
      <c r="H1111" s="20" t="s">
        <v>42</v>
      </c>
      <c r="I1111" s="20" t="s">
        <v>3706</v>
      </c>
      <c r="J1111" s="20" t="s">
        <v>7</v>
      </c>
    </row>
    <row r="1112" spans="1:10" hidden="1" x14ac:dyDescent="0.25">
      <c r="A1112" s="20" t="s">
        <v>2204</v>
      </c>
      <c r="B1112" s="20" t="s">
        <v>335</v>
      </c>
      <c r="C1112" s="32" t="str">
        <f>Table_Query_from_KACAU10[[#This Row],[CODE]]</f>
        <v>KPI323</v>
      </c>
      <c r="D1112" s="20" t="s">
        <v>10</v>
      </c>
      <c r="F1112" s="21"/>
      <c r="H1112" s="20" t="s">
        <v>78</v>
      </c>
      <c r="I1112" s="20" t="s">
        <v>610</v>
      </c>
      <c r="J1112" s="20" t="s">
        <v>7</v>
      </c>
    </row>
    <row r="1113" spans="1:10" hidden="1" x14ac:dyDescent="0.25">
      <c r="A1113" s="20" t="s">
        <v>5704</v>
      </c>
      <c r="B1113" s="20" t="s">
        <v>5705</v>
      </c>
      <c r="C1113" s="32" t="str">
        <f>Table_Query_from_KACAU10[[#This Row],[CODE]]</f>
        <v>KPI7879</v>
      </c>
      <c r="D1113" s="20" t="s">
        <v>10</v>
      </c>
      <c r="F1113" s="21"/>
      <c r="H1113" s="20" t="s">
        <v>78</v>
      </c>
      <c r="I1113" s="20" t="s">
        <v>70</v>
      </c>
      <c r="J1113" s="20" t="s">
        <v>7</v>
      </c>
    </row>
    <row r="1114" spans="1:10" hidden="1" x14ac:dyDescent="0.25">
      <c r="A1114" s="20" t="s">
        <v>2205</v>
      </c>
      <c r="B1114" s="20" t="s">
        <v>3081</v>
      </c>
      <c r="C1114" s="32" t="str">
        <f>Table_Query_from_KACAU10[[#This Row],[CODE]]</f>
        <v>KPI324</v>
      </c>
      <c r="D1114" s="20" t="s">
        <v>10</v>
      </c>
      <c r="F1114" s="21"/>
      <c r="H1114" s="20" t="s">
        <v>78</v>
      </c>
      <c r="I1114" s="20" t="s">
        <v>611</v>
      </c>
      <c r="J1114" s="20" t="s">
        <v>7</v>
      </c>
    </row>
    <row r="1115" spans="1:10" ht="25.5" hidden="1" x14ac:dyDescent="0.25">
      <c r="A1115" s="20" t="s">
        <v>10615</v>
      </c>
      <c r="B1115" s="20" t="s">
        <v>10616</v>
      </c>
      <c r="C1115" s="32" t="str">
        <f>Table_Query_from_KACAU10[[#This Row],[CODE]]</f>
        <v>KPINTH88</v>
      </c>
      <c r="D1115" s="20" t="s">
        <v>10</v>
      </c>
      <c r="F1115" s="21"/>
      <c r="H1115" s="20" t="s">
        <v>42</v>
      </c>
      <c r="I1115" s="20" t="s">
        <v>10298</v>
      </c>
      <c r="J1115" s="20" t="s">
        <v>7</v>
      </c>
    </row>
    <row r="1116" spans="1:10" ht="38.25" hidden="1" x14ac:dyDescent="0.25">
      <c r="A1116" s="20" t="s">
        <v>10613</v>
      </c>
      <c r="B1116" s="20" t="s">
        <v>10614</v>
      </c>
      <c r="C1116" s="32" t="str">
        <f>Table_Query_from_KACAU10[[#This Row],[CODE]]</f>
        <v>KPINTH87</v>
      </c>
      <c r="D1116" s="20" t="s">
        <v>10</v>
      </c>
      <c r="F1116" s="21"/>
      <c r="H1116" s="20" t="s">
        <v>42</v>
      </c>
      <c r="I1116" s="20" t="s">
        <v>10296</v>
      </c>
      <c r="J1116" s="20" t="s">
        <v>7</v>
      </c>
    </row>
    <row r="1117" spans="1:10" hidden="1" x14ac:dyDescent="0.25">
      <c r="A1117" s="20" t="s">
        <v>4558</v>
      </c>
      <c r="B1117" s="20" t="s">
        <v>4559</v>
      </c>
      <c r="C1117" s="32" t="str">
        <f>Table_Query_from_KACAU10[[#This Row],[CODE]]</f>
        <v>KPI5032</v>
      </c>
      <c r="D1117" s="20" t="s">
        <v>10</v>
      </c>
      <c r="F1117" s="21"/>
      <c r="H1117" s="20" t="s">
        <v>78</v>
      </c>
      <c r="I1117" s="20" t="s">
        <v>3729</v>
      </c>
      <c r="J1117" s="20" t="s">
        <v>7</v>
      </c>
    </row>
    <row r="1118" spans="1:10" hidden="1" x14ac:dyDescent="0.25">
      <c r="A1118" s="20" t="s">
        <v>4257</v>
      </c>
      <c r="B1118" s="20" t="s">
        <v>4258</v>
      </c>
      <c r="C1118" s="32" t="str">
        <f>Table_Query_from_KACAU10[[#This Row],[CODE]]</f>
        <v>KPI3094</v>
      </c>
      <c r="D1118" s="20" t="s">
        <v>10</v>
      </c>
      <c r="F1118" s="21"/>
      <c r="H1118" s="20" t="s">
        <v>78</v>
      </c>
      <c r="I1118" s="20" t="s">
        <v>894</v>
      </c>
      <c r="J1118" s="20" t="s">
        <v>7</v>
      </c>
    </row>
    <row r="1119" spans="1:10" ht="38.25" hidden="1" x14ac:dyDescent="0.25">
      <c r="A1119" s="20" t="s">
        <v>2206</v>
      </c>
      <c r="B1119" s="20" t="s">
        <v>1229</v>
      </c>
      <c r="C1119" s="32" t="str">
        <f>Table_Query_from_KACAU10[[#This Row],[CODE]]</f>
        <v>KPI325</v>
      </c>
      <c r="D1119" s="20" t="s">
        <v>10</v>
      </c>
      <c r="F1119" s="21"/>
      <c r="H1119" s="20" t="s">
        <v>78</v>
      </c>
      <c r="I1119" s="20" t="s">
        <v>661</v>
      </c>
      <c r="J1119" s="20" t="s">
        <v>7</v>
      </c>
    </row>
    <row r="1120" spans="1:10" hidden="1" x14ac:dyDescent="0.25">
      <c r="A1120" s="20" t="s">
        <v>7390</v>
      </c>
      <c r="B1120" s="20" t="s">
        <v>7224</v>
      </c>
      <c r="C1120" s="32" t="str">
        <f>Table_Query_from_KACAU10[[#This Row],[CODE]]</f>
        <v>KPI_RND61</v>
      </c>
      <c r="D1120" s="20" t="s">
        <v>10</v>
      </c>
      <c r="F1120" s="21"/>
      <c r="H1120" s="20" t="s">
        <v>78</v>
      </c>
      <c r="I1120" s="20" t="s">
        <v>661</v>
      </c>
      <c r="J1120" s="20" t="s">
        <v>7</v>
      </c>
    </row>
    <row r="1121" spans="1:10" hidden="1" x14ac:dyDescent="0.25">
      <c r="A1121" s="20" t="s">
        <v>4554</v>
      </c>
      <c r="B1121" s="20" t="s">
        <v>4555</v>
      </c>
      <c r="C1121" s="32" t="str">
        <f>Table_Query_from_KACAU10[[#This Row],[CODE]]</f>
        <v>KPI5030</v>
      </c>
      <c r="D1121" s="20" t="s">
        <v>10</v>
      </c>
      <c r="F1121" s="21"/>
      <c r="H1121" s="20" t="s">
        <v>78</v>
      </c>
      <c r="I1121" s="20" t="s">
        <v>813</v>
      </c>
      <c r="J1121" s="20" t="s">
        <v>7</v>
      </c>
    </row>
    <row r="1122" spans="1:10" hidden="1" x14ac:dyDescent="0.25">
      <c r="A1122" s="20" t="s">
        <v>2207</v>
      </c>
      <c r="B1122" s="20" t="s">
        <v>1230</v>
      </c>
      <c r="C1122" s="32" t="str">
        <f>Table_Query_from_KACAU10[[#This Row],[CODE]]</f>
        <v>KPI326</v>
      </c>
      <c r="D1122" s="20" t="s">
        <v>10</v>
      </c>
      <c r="F1122" s="21"/>
      <c r="H1122" s="20" t="s">
        <v>78</v>
      </c>
      <c r="I1122" s="20" t="s">
        <v>800</v>
      </c>
      <c r="J1122" s="20" t="s">
        <v>7</v>
      </c>
    </row>
    <row r="1123" spans="1:10" ht="51" hidden="1" x14ac:dyDescent="0.25">
      <c r="A1123" s="20" t="s">
        <v>5642</v>
      </c>
      <c r="B1123" s="20" t="s">
        <v>5643</v>
      </c>
      <c r="C1123" s="32" t="str">
        <f>Table_Query_from_KACAU10[[#This Row],[CODE]]</f>
        <v>KPI7848</v>
      </c>
      <c r="D1123" s="20" t="s">
        <v>10</v>
      </c>
      <c r="F1123" s="21"/>
      <c r="H1123" s="20" t="s">
        <v>78</v>
      </c>
      <c r="I1123" s="20" t="s">
        <v>4099</v>
      </c>
      <c r="J1123" s="20" t="s">
        <v>7</v>
      </c>
    </row>
    <row r="1124" spans="1:10" hidden="1" x14ac:dyDescent="0.25">
      <c r="A1124" s="20" t="s">
        <v>2208</v>
      </c>
      <c r="B1124" s="20" t="s">
        <v>358</v>
      </c>
      <c r="C1124" s="32" t="str">
        <f>Table_Query_from_KACAU10[[#This Row],[CODE]]</f>
        <v>KPI327</v>
      </c>
      <c r="D1124" s="20" t="s">
        <v>10</v>
      </c>
      <c r="F1124" s="21"/>
      <c r="H1124" s="20" t="s">
        <v>78</v>
      </c>
      <c r="I1124" s="20" t="s">
        <v>612</v>
      </c>
      <c r="J1124" s="20" t="s">
        <v>7</v>
      </c>
    </row>
    <row r="1125" spans="1:10" hidden="1" x14ac:dyDescent="0.25">
      <c r="A1125" s="20" t="s">
        <v>3279</v>
      </c>
      <c r="B1125" s="20" t="s">
        <v>1231</v>
      </c>
      <c r="C1125" s="32" t="str">
        <f>Table_Query_from_KACAU10[[#This Row],[CODE]]</f>
        <v>KPI2083</v>
      </c>
      <c r="D1125" s="20" t="s">
        <v>10</v>
      </c>
      <c r="F1125" s="21"/>
      <c r="H1125" s="20" t="s">
        <v>78</v>
      </c>
      <c r="I1125" s="20" t="s">
        <v>3199</v>
      </c>
      <c r="J1125" s="20" t="s">
        <v>7</v>
      </c>
    </row>
    <row r="1126" spans="1:10" hidden="1" x14ac:dyDescent="0.25">
      <c r="A1126" s="20" t="s">
        <v>2209</v>
      </c>
      <c r="B1126" s="20" t="s">
        <v>1231</v>
      </c>
      <c r="C1126" s="32" t="str">
        <f>Table_Query_from_KACAU10[[#This Row],[CODE]]</f>
        <v>KPI328</v>
      </c>
      <c r="D1126" s="20" t="s">
        <v>10</v>
      </c>
      <c r="F1126" s="21"/>
      <c r="H1126" s="20" t="s">
        <v>78</v>
      </c>
      <c r="I1126" s="20" t="s">
        <v>743</v>
      </c>
      <c r="J1126" s="20" t="s">
        <v>7</v>
      </c>
    </row>
    <row r="1127" spans="1:10" hidden="1" x14ac:dyDescent="0.25">
      <c r="A1127" s="20" t="s">
        <v>2210</v>
      </c>
      <c r="B1127" s="20" t="s">
        <v>1232</v>
      </c>
      <c r="C1127" s="32" t="str">
        <f>Table_Query_from_KACAU10[[#This Row],[CODE]]</f>
        <v>KPI329</v>
      </c>
      <c r="D1127" s="20" t="s">
        <v>10</v>
      </c>
      <c r="F1127" s="21"/>
      <c r="H1127" s="20" t="s">
        <v>78</v>
      </c>
      <c r="I1127" s="20" t="s">
        <v>607</v>
      </c>
      <c r="J1127" s="20" t="s">
        <v>7</v>
      </c>
    </row>
    <row r="1128" spans="1:10" ht="25.5" hidden="1" x14ac:dyDescent="0.25">
      <c r="A1128" s="20" t="s">
        <v>4550</v>
      </c>
      <c r="B1128" s="20" t="s">
        <v>4551</v>
      </c>
      <c r="C1128" s="32" t="str">
        <f>Table_Query_from_KACAU10[[#This Row],[CODE]]</f>
        <v>KPI5028</v>
      </c>
      <c r="D1128" s="20" t="s">
        <v>10</v>
      </c>
      <c r="F1128" s="21"/>
      <c r="H1128" s="20" t="s">
        <v>78</v>
      </c>
      <c r="I1128" s="20" t="s">
        <v>898</v>
      </c>
      <c r="J1128" s="20" t="s">
        <v>7</v>
      </c>
    </row>
    <row r="1129" spans="1:10" hidden="1" x14ac:dyDescent="0.25">
      <c r="A1129" s="20" t="s">
        <v>4666</v>
      </c>
      <c r="B1129" s="20" t="s">
        <v>4667</v>
      </c>
      <c r="C1129" s="32" t="str">
        <f>Table_Query_from_KACAU10[[#This Row],[CODE]]</f>
        <v>KPI5087</v>
      </c>
      <c r="D1129" s="20" t="s">
        <v>10</v>
      </c>
      <c r="F1129" s="21"/>
      <c r="H1129" s="20" t="s">
        <v>78</v>
      </c>
      <c r="I1129" s="20" t="s">
        <v>898</v>
      </c>
      <c r="J1129" s="20" t="s">
        <v>7</v>
      </c>
    </row>
    <row r="1130" spans="1:10" hidden="1" x14ac:dyDescent="0.25">
      <c r="A1130" s="20" t="s">
        <v>2211</v>
      </c>
      <c r="B1130" s="20" t="s">
        <v>478</v>
      </c>
      <c r="C1130" s="32" t="str">
        <f>Table_Query_from_KACAU10[[#This Row],[CODE]]</f>
        <v>KPI330</v>
      </c>
      <c r="D1130" s="20" t="s">
        <v>10</v>
      </c>
      <c r="F1130" s="21"/>
      <c r="H1130" s="20" t="s">
        <v>78</v>
      </c>
      <c r="I1130" s="20" t="s">
        <v>613</v>
      </c>
      <c r="J1130" s="20" t="s">
        <v>7</v>
      </c>
    </row>
    <row r="1131" spans="1:10" ht="25.5" hidden="1" x14ac:dyDescent="0.25">
      <c r="A1131" s="20" t="s">
        <v>4435</v>
      </c>
      <c r="B1131" s="20" t="s">
        <v>4436</v>
      </c>
      <c r="C1131" s="32" t="str">
        <f>Table_Query_from_KACAU10[[#This Row],[CODE]]</f>
        <v>KPI4113</v>
      </c>
      <c r="D1131" s="20" t="s">
        <v>10</v>
      </c>
      <c r="F1131" s="21"/>
      <c r="H1131" s="20" t="s">
        <v>78</v>
      </c>
      <c r="I1131" s="20" t="s">
        <v>613</v>
      </c>
      <c r="J1131" s="20" t="s">
        <v>7</v>
      </c>
    </row>
    <row r="1132" spans="1:10" ht="38.25" hidden="1" x14ac:dyDescent="0.25">
      <c r="A1132" s="20" t="s">
        <v>4570</v>
      </c>
      <c r="B1132" s="20" t="s">
        <v>4571</v>
      </c>
      <c r="C1132" s="32" t="str">
        <f>Table_Query_from_KACAU10[[#This Row],[CODE]]</f>
        <v>KPI5038</v>
      </c>
      <c r="D1132" s="20" t="s">
        <v>10</v>
      </c>
      <c r="F1132" s="21"/>
      <c r="H1132" s="20" t="s">
        <v>78</v>
      </c>
      <c r="I1132" s="20" t="s">
        <v>3864</v>
      </c>
      <c r="J1132" s="20" t="s">
        <v>7</v>
      </c>
    </row>
    <row r="1133" spans="1:10" hidden="1" x14ac:dyDescent="0.25">
      <c r="A1133" s="20" t="s">
        <v>4668</v>
      </c>
      <c r="B1133" s="20" t="s">
        <v>4669</v>
      </c>
      <c r="C1133" s="32" t="str">
        <f>Table_Query_from_KACAU10[[#This Row],[CODE]]</f>
        <v>KPI5088</v>
      </c>
      <c r="D1133" s="20" t="s">
        <v>10</v>
      </c>
      <c r="F1133" s="21"/>
      <c r="H1133" s="20" t="s">
        <v>78</v>
      </c>
      <c r="I1133" s="20" t="s">
        <v>3864</v>
      </c>
      <c r="J1133" s="20" t="s">
        <v>7</v>
      </c>
    </row>
    <row r="1134" spans="1:10" ht="38.25" hidden="1" x14ac:dyDescent="0.25">
      <c r="A1134" s="20" t="s">
        <v>4433</v>
      </c>
      <c r="B1134" s="20" t="s">
        <v>4434</v>
      </c>
      <c r="C1134" s="32" t="str">
        <f>Table_Query_from_KACAU10[[#This Row],[CODE]]</f>
        <v>KPI4112</v>
      </c>
      <c r="D1134" s="20" t="s">
        <v>10</v>
      </c>
      <c r="F1134" s="21"/>
      <c r="H1134" s="20" t="s">
        <v>78</v>
      </c>
      <c r="I1134" s="20" t="s">
        <v>705</v>
      </c>
      <c r="J1134" s="20" t="s">
        <v>7</v>
      </c>
    </row>
    <row r="1135" spans="1:10" ht="38.25" hidden="1" x14ac:dyDescent="0.25">
      <c r="A1135" s="20" t="s">
        <v>4437</v>
      </c>
      <c r="B1135" s="20" t="s">
        <v>4438</v>
      </c>
      <c r="C1135" s="32" t="str">
        <f>Table_Query_from_KACAU10[[#This Row],[CODE]]</f>
        <v>KPI4114</v>
      </c>
      <c r="D1135" s="20" t="s">
        <v>10</v>
      </c>
      <c r="F1135" s="21"/>
      <c r="H1135" s="20" t="s">
        <v>78</v>
      </c>
      <c r="I1135" s="20" t="s">
        <v>3740</v>
      </c>
      <c r="J1135" s="20" t="s">
        <v>7</v>
      </c>
    </row>
    <row r="1136" spans="1:10" hidden="1" x14ac:dyDescent="0.25">
      <c r="A1136" s="20" t="s">
        <v>3280</v>
      </c>
      <c r="B1136" s="20" t="s">
        <v>1233</v>
      </c>
      <c r="C1136" s="32" t="str">
        <f>Table_Query_from_KACAU10[[#This Row],[CODE]]</f>
        <v>KPI2084</v>
      </c>
      <c r="D1136" s="20" t="s">
        <v>10</v>
      </c>
      <c r="F1136" s="21"/>
      <c r="H1136" s="20" t="s">
        <v>78</v>
      </c>
      <c r="I1136" s="20" t="s">
        <v>733</v>
      </c>
      <c r="J1136" s="20" t="s">
        <v>7</v>
      </c>
    </row>
    <row r="1137" spans="1:10" hidden="1" x14ac:dyDescent="0.25">
      <c r="A1137" s="20" t="s">
        <v>2212</v>
      </c>
      <c r="B1137" s="20" t="s">
        <v>1233</v>
      </c>
      <c r="C1137" s="32" t="str">
        <f>Table_Query_from_KACAU10[[#This Row],[CODE]]</f>
        <v>KPI331</v>
      </c>
      <c r="D1137" s="20" t="s">
        <v>10</v>
      </c>
      <c r="F1137" s="21"/>
      <c r="H1137" s="20" t="s">
        <v>78</v>
      </c>
      <c r="I1137" s="20" t="s">
        <v>733</v>
      </c>
      <c r="J1137" s="20" t="s">
        <v>7</v>
      </c>
    </row>
    <row r="1138" spans="1:10" hidden="1" x14ac:dyDescent="0.25">
      <c r="A1138" s="20" t="s">
        <v>9498</v>
      </c>
      <c r="B1138" s="20" t="s">
        <v>9499</v>
      </c>
      <c r="C1138" s="32" t="str">
        <f>Table_Query_from_KACAU10[[#This Row],[CODE]]</f>
        <v>KPIIT52</v>
      </c>
      <c r="D1138" s="20" t="s">
        <v>10</v>
      </c>
      <c r="F1138" s="21"/>
      <c r="H1138" s="20" t="s">
        <v>78</v>
      </c>
      <c r="I1138" s="20" t="s">
        <v>3189</v>
      </c>
      <c r="J1138" s="20" t="s">
        <v>7</v>
      </c>
    </row>
    <row r="1139" spans="1:10" hidden="1" x14ac:dyDescent="0.25">
      <c r="A1139" s="20" t="s">
        <v>3252</v>
      </c>
      <c r="B1139" s="20" t="s">
        <v>7512</v>
      </c>
      <c r="C1139" s="32" t="str">
        <f>Table_Query_from_KACAU10[[#This Row],[CODE]]</f>
        <v>KPI2056</v>
      </c>
      <c r="D1139" s="20" t="s">
        <v>10</v>
      </c>
      <c r="F1139" s="21"/>
      <c r="H1139" s="20" t="s">
        <v>78</v>
      </c>
      <c r="I1139" s="20" t="s">
        <v>3199</v>
      </c>
      <c r="J1139" s="20" t="s">
        <v>7</v>
      </c>
    </row>
    <row r="1140" spans="1:10" hidden="1" x14ac:dyDescent="0.25">
      <c r="A1140" s="20" t="s">
        <v>2213</v>
      </c>
      <c r="B1140" s="20" t="s">
        <v>493</v>
      </c>
      <c r="C1140" s="32" t="str">
        <f>Table_Query_from_KACAU10[[#This Row],[CODE]]</f>
        <v>KPI332</v>
      </c>
      <c r="D1140" s="20" t="s">
        <v>10</v>
      </c>
      <c r="F1140" s="21"/>
      <c r="H1140" s="20" t="s">
        <v>78</v>
      </c>
      <c r="I1140" s="20" t="s">
        <v>615</v>
      </c>
      <c r="J1140" s="20" t="s">
        <v>7</v>
      </c>
    </row>
    <row r="1141" spans="1:10" hidden="1" x14ac:dyDescent="0.25">
      <c r="A1141" s="20" t="s">
        <v>2214</v>
      </c>
      <c r="B1141" s="20" t="s">
        <v>342</v>
      </c>
      <c r="C1141" s="32" t="str">
        <f>Table_Query_from_KACAU10[[#This Row],[CODE]]</f>
        <v>KPI333</v>
      </c>
      <c r="D1141" s="20" t="s">
        <v>10</v>
      </c>
      <c r="F1141" s="21"/>
      <c r="H1141" s="20" t="s">
        <v>78</v>
      </c>
      <c r="I1141" s="20" t="s">
        <v>616</v>
      </c>
      <c r="J1141" s="20" t="s">
        <v>7</v>
      </c>
    </row>
    <row r="1142" spans="1:10" hidden="1" x14ac:dyDescent="0.25">
      <c r="A1142" s="20" t="s">
        <v>5598</v>
      </c>
      <c r="B1142" s="20" t="s">
        <v>5599</v>
      </c>
      <c r="C1142" s="32" t="str">
        <f>Table_Query_from_KACAU10[[#This Row],[CODE]]</f>
        <v>KPI7826</v>
      </c>
      <c r="D1142" s="20" t="s">
        <v>10</v>
      </c>
      <c r="F1142" s="21"/>
      <c r="H1142" s="20" t="s">
        <v>78</v>
      </c>
      <c r="I1142" s="20" t="s">
        <v>4134</v>
      </c>
      <c r="J1142" s="20" t="s">
        <v>7</v>
      </c>
    </row>
    <row r="1143" spans="1:10" hidden="1" x14ac:dyDescent="0.25">
      <c r="A1143" s="20" t="s">
        <v>10436</v>
      </c>
      <c r="B1143" s="20" t="s">
        <v>10437</v>
      </c>
      <c r="C1143" s="32" t="str">
        <f>Table_Query_from_KACAU10[[#This Row],[CODE]]</f>
        <v>KPINTH126</v>
      </c>
      <c r="D1143" s="20" t="s">
        <v>10</v>
      </c>
      <c r="F1143" s="21"/>
      <c r="H1143" s="20" t="s">
        <v>78</v>
      </c>
      <c r="I1143" s="20" t="s">
        <v>10338</v>
      </c>
      <c r="J1143" s="20" t="s">
        <v>7</v>
      </c>
    </row>
    <row r="1144" spans="1:10" ht="25.5" hidden="1" x14ac:dyDescent="0.25">
      <c r="A1144" s="20" t="s">
        <v>10438</v>
      </c>
      <c r="B1144" s="20" t="s">
        <v>10439</v>
      </c>
      <c r="C1144" s="32" t="str">
        <f>Table_Query_from_KACAU10[[#This Row],[CODE]]</f>
        <v>KPINTH127</v>
      </c>
      <c r="D1144" s="20" t="s">
        <v>10</v>
      </c>
      <c r="F1144" s="21"/>
      <c r="H1144" s="20" t="s">
        <v>78</v>
      </c>
      <c r="I1144" s="20" t="s">
        <v>10338</v>
      </c>
      <c r="J1144" s="20" t="s">
        <v>7</v>
      </c>
    </row>
    <row r="1145" spans="1:10" hidden="1" x14ac:dyDescent="0.25">
      <c r="A1145" s="20" t="s">
        <v>10432</v>
      </c>
      <c r="B1145" s="20" t="s">
        <v>10433</v>
      </c>
      <c r="C1145" s="32" t="str">
        <f>Table_Query_from_KACAU10[[#This Row],[CODE]]</f>
        <v>KPINTH124</v>
      </c>
      <c r="D1145" s="20" t="s">
        <v>10</v>
      </c>
      <c r="F1145" s="21"/>
      <c r="H1145" s="20" t="s">
        <v>78</v>
      </c>
      <c r="I1145" s="20" t="s">
        <v>10338</v>
      </c>
      <c r="J1145" s="20" t="s">
        <v>7</v>
      </c>
    </row>
    <row r="1146" spans="1:10" ht="25.5" hidden="1" x14ac:dyDescent="0.25">
      <c r="A1146" s="20" t="s">
        <v>10434</v>
      </c>
      <c r="B1146" s="20" t="s">
        <v>10435</v>
      </c>
      <c r="C1146" s="32" t="str">
        <f>Table_Query_from_KACAU10[[#This Row],[CODE]]</f>
        <v>KPINTH125</v>
      </c>
      <c r="D1146" s="20" t="s">
        <v>10</v>
      </c>
      <c r="F1146" s="21"/>
      <c r="H1146" s="20" t="s">
        <v>78</v>
      </c>
      <c r="I1146" s="20" t="s">
        <v>10338</v>
      </c>
      <c r="J1146" s="20" t="s">
        <v>7</v>
      </c>
    </row>
    <row r="1147" spans="1:10" ht="25.5" hidden="1" x14ac:dyDescent="0.25">
      <c r="A1147" s="20" t="s">
        <v>10440</v>
      </c>
      <c r="B1147" s="20" t="s">
        <v>10441</v>
      </c>
      <c r="C1147" s="32" t="str">
        <f>Table_Query_from_KACAU10[[#This Row],[CODE]]</f>
        <v>KPINTH128</v>
      </c>
      <c r="D1147" s="20" t="s">
        <v>10</v>
      </c>
      <c r="F1147" s="21"/>
      <c r="H1147" s="20" t="s">
        <v>78</v>
      </c>
      <c r="I1147" s="20" t="s">
        <v>10340</v>
      </c>
      <c r="J1147" s="20" t="s">
        <v>7</v>
      </c>
    </row>
    <row r="1148" spans="1:10" hidden="1" x14ac:dyDescent="0.25">
      <c r="A1148" s="20" t="s">
        <v>10442</v>
      </c>
      <c r="B1148" s="20" t="s">
        <v>10443</v>
      </c>
      <c r="C1148" s="32" t="str">
        <f>Table_Query_from_KACAU10[[#This Row],[CODE]]</f>
        <v>KPINTH129</v>
      </c>
      <c r="D1148" s="20" t="s">
        <v>10</v>
      </c>
      <c r="F1148" s="21"/>
      <c r="H1148" s="20" t="s">
        <v>78</v>
      </c>
      <c r="I1148" s="20" t="s">
        <v>10342</v>
      </c>
      <c r="J1148" s="20" t="s">
        <v>7</v>
      </c>
    </row>
    <row r="1149" spans="1:10" hidden="1" x14ac:dyDescent="0.25">
      <c r="A1149" s="20" t="s">
        <v>10446</v>
      </c>
      <c r="B1149" s="20" t="s">
        <v>10447</v>
      </c>
      <c r="C1149" s="32" t="str">
        <f>Table_Query_from_KACAU10[[#This Row],[CODE]]</f>
        <v>KPINTH130</v>
      </c>
      <c r="D1149" s="20" t="s">
        <v>10</v>
      </c>
      <c r="F1149" s="21"/>
      <c r="H1149" s="20" t="s">
        <v>78</v>
      </c>
      <c r="I1149" s="20" t="s">
        <v>10344</v>
      </c>
      <c r="J1149" s="20" t="s">
        <v>7</v>
      </c>
    </row>
    <row r="1150" spans="1:10" hidden="1" x14ac:dyDescent="0.25">
      <c r="A1150" s="20" t="s">
        <v>3281</v>
      </c>
      <c r="B1150" s="20" t="s">
        <v>1234</v>
      </c>
      <c r="C1150" s="32" t="str">
        <f>Table_Query_from_KACAU10[[#This Row],[CODE]]</f>
        <v>KPI2085</v>
      </c>
      <c r="D1150" s="20" t="s">
        <v>10</v>
      </c>
      <c r="F1150" s="21"/>
      <c r="H1150" s="20" t="s">
        <v>78</v>
      </c>
      <c r="I1150" s="20" t="s">
        <v>733</v>
      </c>
      <c r="J1150" s="20" t="s">
        <v>7</v>
      </c>
    </row>
    <row r="1151" spans="1:10" hidden="1" x14ac:dyDescent="0.25">
      <c r="A1151" s="20" t="s">
        <v>2215</v>
      </c>
      <c r="B1151" s="20" t="s">
        <v>1234</v>
      </c>
      <c r="C1151" s="32" t="str">
        <f>Table_Query_from_KACAU10[[#This Row],[CODE]]</f>
        <v>KPI334</v>
      </c>
      <c r="D1151" s="20" t="s">
        <v>10</v>
      </c>
      <c r="F1151" s="21"/>
      <c r="H1151" s="20" t="s">
        <v>78</v>
      </c>
      <c r="I1151" s="20" t="s">
        <v>733</v>
      </c>
      <c r="J1151" s="20" t="s">
        <v>7</v>
      </c>
    </row>
    <row r="1152" spans="1:10" hidden="1" x14ac:dyDescent="0.25">
      <c r="A1152" s="20" t="s">
        <v>5706</v>
      </c>
      <c r="B1152" s="20" t="s">
        <v>5707</v>
      </c>
      <c r="C1152" s="32" t="str">
        <f>Table_Query_from_KACAU10[[#This Row],[CODE]]</f>
        <v>KPI7880</v>
      </c>
      <c r="D1152" s="20" t="s">
        <v>10</v>
      </c>
      <c r="F1152" s="21"/>
      <c r="H1152" s="20" t="s">
        <v>78</v>
      </c>
      <c r="I1152" s="20" t="s">
        <v>70</v>
      </c>
      <c r="J1152" s="20" t="s">
        <v>7</v>
      </c>
    </row>
    <row r="1153" spans="1:10" hidden="1" x14ac:dyDescent="0.25">
      <c r="A1153" s="20" t="s">
        <v>5549</v>
      </c>
      <c r="B1153" s="20" t="s">
        <v>5550</v>
      </c>
      <c r="C1153" s="32" t="str">
        <f>Table_Query_from_KACAU10[[#This Row],[CODE]]</f>
        <v>KPI7800</v>
      </c>
      <c r="D1153" s="20" t="s">
        <v>10</v>
      </c>
      <c r="F1153" s="21"/>
      <c r="H1153" s="20" t="s">
        <v>78</v>
      </c>
      <c r="I1153" s="20" t="s">
        <v>688</v>
      </c>
      <c r="J1153" s="20" t="s">
        <v>7</v>
      </c>
    </row>
    <row r="1154" spans="1:10" hidden="1" x14ac:dyDescent="0.25">
      <c r="A1154" s="20" t="s">
        <v>4425</v>
      </c>
      <c r="B1154" s="20" t="s">
        <v>4426</v>
      </c>
      <c r="C1154" s="32" t="str">
        <f>Table_Query_from_KACAU10[[#This Row],[CODE]]</f>
        <v>KPI4108</v>
      </c>
      <c r="D1154" s="20" t="s">
        <v>10</v>
      </c>
      <c r="F1154" s="21"/>
      <c r="H1154" s="20" t="s">
        <v>78</v>
      </c>
      <c r="I1154" s="20" t="s">
        <v>3742</v>
      </c>
      <c r="J1154" s="20" t="s">
        <v>7</v>
      </c>
    </row>
    <row r="1155" spans="1:10" ht="25.5" hidden="1" x14ac:dyDescent="0.25">
      <c r="A1155" s="20" t="s">
        <v>4568</v>
      </c>
      <c r="B1155" s="20" t="s">
        <v>4569</v>
      </c>
      <c r="C1155" s="32" t="str">
        <f>Table_Query_from_KACAU10[[#This Row],[CODE]]</f>
        <v>KPI5037</v>
      </c>
      <c r="D1155" s="20" t="s">
        <v>10</v>
      </c>
      <c r="F1155" s="21"/>
      <c r="H1155" s="20" t="s">
        <v>78</v>
      </c>
      <c r="I1155" s="20" t="s">
        <v>3854</v>
      </c>
      <c r="J1155" s="20" t="s">
        <v>7</v>
      </c>
    </row>
    <row r="1156" spans="1:10" hidden="1" x14ac:dyDescent="0.25">
      <c r="A1156" s="20" t="s">
        <v>10142</v>
      </c>
      <c r="B1156" s="20" t="s">
        <v>9894</v>
      </c>
      <c r="C1156" s="32" t="str">
        <f>Table_Query_from_KACAU10[[#This Row],[CODE]]</f>
        <v>KPIOPR114</v>
      </c>
      <c r="D1156" s="20" t="s">
        <v>10</v>
      </c>
      <c r="F1156" s="21"/>
      <c r="H1156" s="20" t="s">
        <v>78</v>
      </c>
      <c r="I1156" s="20" t="s">
        <v>9984</v>
      </c>
      <c r="J1156" s="20" t="s">
        <v>7</v>
      </c>
    </row>
    <row r="1157" spans="1:10" hidden="1" x14ac:dyDescent="0.25">
      <c r="A1157" s="20" t="s">
        <v>10153</v>
      </c>
      <c r="B1157" s="20" t="s">
        <v>9919</v>
      </c>
      <c r="C1157" s="32" t="str">
        <f>Table_Query_from_KACAU10[[#This Row],[CODE]]</f>
        <v>KPIOPR125</v>
      </c>
      <c r="D1157" s="20" t="s">
        <v>10</v>
      </c>
      <c r="F1157" s="21"/>
      <c r="H1157" s="20" t="s">
        <v>78</v>
      </c>
      <c r="I1157" s="20" t="s">
        <v>9990</v>
      </c>
      <c r="J1157" s="20" t="s">
        <v>7</v>
      </c>
    </row>
    <row r="1158" spans="1:10" hidden="1" x14ac:dyDescent="0.25">
      <c r="A1158" s="20" t="s">
        <v>5312</v>
      </c>
      <c r="B1158" s="20" t="s">
        <v>5313</v>
      </c>
      <c r="C1158" s="32" t="str">
        <f>Table_Query_from_KACAU10[[#This Row],[CODE]]</f>
        <v>KPI7020</v>
      </c>
      <c r="D1158" s="20" t="s">
        <v>10</v>
      </c>
      <c r="F1158" s="21"/>
      <c r="H1158" s="20" t="s">
        <v>78</v>
      </c>
      <c r="I1158" s="20" t="s">
        <v>3986</v>
      </c>
      <c r="J1158" s="20" t="s">
        <v>7</v>
      </c>
    </row>
    <row r="1159" spans="1:10" hidden="1" x14ac:dyDescent="0.25">
      <c r="A1159" s="20" t="s">
        <v>5402</v>
      </c>
      <c r="B1159" s="20" t="s">
        <v>5403</v>
      </c>
      <c r="C1159" s="32" t="str">
        <f>Table_Query_from_KACAU10[[#This Row],[CODE]]</f>
        <v>KPI7066</v>
      </c>
      <c r="D1159" s="20" t="s">
        <v>10</v>
      </c>
      <c r="F1159" s="21"/>
      <c r="H1159" s="20" t="s">
        <v>78</v>
      </c>
      <c r="I1159" s="20" t="s">
        <v>3976</v>
      </c>
      <c r="J1159" s="20" t="s">
        <v>7</v>
      </c>
    </row>
    <row r="1160" spans="1:10" hidden="1" x14ac:dyDescent="0.25">
      <c r="A1160" s="20" t="s">
        <v>5406</v>
      </c>
      <c r="B1160" s="20" t="s">
        <v>5407</v>
      </c>
      <c r="C1160" s="32" t="str">
        <f>Table_Query_from_KACAU10[[#This Row],[CODE]]</f>
        <v>KPI7068</v>
      </c>
      <c r="D1160" s="20" t="s">
        <v>10</v>
      </c>
      <c r="F1160" s="21"/>
      <c r="H1160" s="20" t="s">
        <v>78</v>
      </c>
      <c r="I1160" s="20" t="s">
        <v>3968</v>
      </c>
      <c r="J1160" s="20" t="s">
        <v>7</v>
      </c>
    </row>
    <row r="1161" spans="1:10" ht="25.5" hidden="1" x14ac:dyDescent="0.25">
      <c r="A1161" s="20" t="s">
        <v>5616</v>
      </c>
      <c r="B1161" s="20" t="s">
        <v>5617</v>
      </c>
      <c r="C1161" s="32" t="str">
        <f>Table_Query_from_KACAU10[[#This Row],[CODE]]</f>
        <v>KPI7835</v>
      </c>
      <c r="D1161" s="20" t="s">
        <v>10</v>
      </c>
      <c r="F1161" s="21"/>
      <c r="H1161" s="20" t="s">
        <v>78</v>
      </c>
      <c r="I1161" s="20" t="s">
        <v>785</v>
      </c>
      <c r="J1161" s="20" t="s">
        <v>7</v>
      </c>
    </row>
    <row r="1162" spans="1:10" hidden="1" x14ac:dyDescent="0.25">
      <c r="A1162" s="20" t="s">
        <v>5542</v>
      </c>
      <c r="B1162" s="20" t="s">
        <v>5543</v>
      </c>
      <c r="C1162" s="32" t="str">
        <f>Table_Query_from_KACAU10[[#This Row],[CODE]]</f>
        <v>KPI7770</v>
      </c>
      <c r="D1162" s="20" t="s">
        <v>10</v>
      </c>
      <c r="F1162" s="21"/>
      <c r="H1162" s="20" t="s">
        <v>78</v>
      </c>
      <c r="I1162" s="20" t="s">
        <v>527</v>
      </c>
      <c r="J1162" s="20" t="s">
        <v>7</v>
      </c>
    </row>
    <row r="1163" spans="1:10" hidden="1" x14ac:dyDescent="0.25">
      <c r="A1163" s="20" t="s">
        <v>5670</v>
      </c>
      <c r="B1163" s="20" t="s">
        <v>5671</v>
      </c>
      <c r="C1163" s="32" t="str">
        <f>Table_Query_from_KACAU10[[#This Row],[CODE]]</f>
        <v>KPI7862</v>
      </c>
      <c r="D1163" s="20" t="s">
        <v>10</v>
      </c>
      <c r="F1163" s="21"/>
      <c r="H1163" s="20" t="s">
        <v>78</v>
      </c>
      <c r="I1163" s="20" t="s">
        <v>938</v>
      </c>
      <c r="J1163" s="20" t="s">
        <v>7</v>
      </c>
    </row>
    <row r="1164" spans="1:10" ht="25.5" hidden="1" x14ac:dyDescent="0.25">
      <c r="A1164" s="20" t="s">
        <v>9500</v>
      </c>
      <c r="B1164" s="20" t="s">
        <v>9501</v>
      </c>
      <c r="C1164" s="32" t="str">
        <f>Table_Query_from_KACAU10[[#This Row],[CODE]]</f>
        <v>KPIIT53</v>
      </c>
      <c r="D1164" s="20" t="s">
        <v>10</v>
      </c>
      <c r="F1164" s="21"/>
      <c r="H1164" s="20" t="s">
        <v>78</v>
      </c>
      <c r="I1164" s="20" t="s">
        <v>9255</v>
      </c>
      <c r="J1164" s="20" t="s">
        <v>7</v>
      </c>
    </row>
    <row r="1165" spans="1:10" hidden="1" x14ac:dyDescent="0.25">
      <c r="A1165" s="20" t="s">
        <v>2216</v>
      </c>
      <c r="B1165" s="20" t="s">
        <v>3071</v>
      </c>
      <c r="C1165" s="32" t="str">
        <f>Table_Query_from_KACAU10[[#This Row],[CODE]]</f>
        <v>KPI335</v>
      </c>
      <c r="D1165" s="20" t="s">
        <v>10</v>
      </c>
      <c r="F1165" s="21"/>
      <c r="H1165" s="20" t="s">
        <v>78</v>
      </c>
      <c r="I1165" s="20" t="s">
        <v>617</v>
      </c>
      <c r="J1165" s="20" t="s">
        <v>7</v>
      </c>
    </row>
    <row r="1166" spans="1:10" ht="25.5" hidden="1" x14ac:dyDescent="0.25">
      <c r="A1166" s="20" t="s">
        <v>5672</v>
      </c>
      <c r="B1166" s="20" t="s">
        <v>5673</v>
      </c>
      <c r="C1166" s="32" t="str">
        <f>Table_Query_from_KACAU10[[#This Row],[CODE]]</f>
        <v>KPI7863</v>
      </c>
      <c r="D1166" s="20" t="s">
        <v>10</v>
      </c>
      <c r="F1166" s="21"/>
      <c r="H1166" s="20" t="s">
        <v>78</v>
      </c>
      <c r="I1166" s="20" t="s">
        <v>826</v>
      </c>
      <c r="J1166" s="20" t="s">
        <v>7</v>
      </c>
    </row>
    <row r="1167" spans="1:10" hidden="1" x14ac:dyDescent="0.25">
      <c r="A1167" s="20" t="s">
        <v>9438</v>
      </c>
      <c r="B1167" s="20" t="s">
        <v>9439</v>
      </c>
      <c r="C1167" s="32" t="str">
        <f>Table_Query_from_KACAU10[[#This Row],[CODE]]</f>
        <v>KPIIT22</v>
      </c>
      <c r="D1167" s="20" t="s">
        <v>10</v>
      </c>
      <c r="F1167" s="21"/>
      <c r="H1167" s="20" t="s">
        <v>78</v>
      </c>
      <c r="I1167" s="20" t="s">
        <v>9255</v>
      </c>
      <c r="J1167" s="20" t="s">
        <v>7</v>
      </c>
    </row>
    <row r="1168" spans="1:10" hidden="1" x14ac:dyDescent="0.25">
      <c r="A1168" s="20" t="s">
        <v>9440</v>
      </c>
      <c r="B1168" s="20" t="s">
        <v>9441</v>
      </c>
      <c r="C1168" s="32" t="str">
        <f>Table_Query_from_KACAU10[[#This Row],[CODE]]</f>
        <v>KPIIT23</v>
      </c>
      <c r="D1168" s="20" t="s">
        <v>10</v>
      </c>
      <c r="F1168" s="21"/>
      <c r="H1168" s="20" t="s">
        <v>78</v>
      </c>
      <c r="I1168" s="20" t="s">
        <v>9255</v>
      </c>
      <c r="J1168" s="20" t="s">
        <v>7</v>
      </c>
    </row>
    <row r="1169" spans="1:10" hidden="1" x14ac:dyDescent="0.25">
      <c r="A1169" s="20" t="s">
        <v>2217</v>
      </c>
      <c r="B1169" s="20" t="s">
        <v>313</v>
      </c>
      <c r="C1169" s="32" t="str">
        <f>Table_Query_from_KACAU10[[#This Row],[CODE]]</f>
        <v>KPI336</v>
      </c>
      <c r="D1169" s="20" t="s">
        <v>10</v>
      </c>
      <c r="F1169" s="21"/>
      <c r="H1169" s="20" t="s">
        <v>78</v>
      </c>
      <c r="I1169" s="20" t="s">
        <v>618</v>
      </c>
      <c r="J1169" s="20" t="s">
        <v>7</v>
      </c>
    </row>
    <row r="1170" spans="1:10" hidden="1" x14ac:dyDescent="0.25">
      <c r="A1170" s="20" t="s">
        <v>2218</v>
      </c>
      <c r="B1170" s="20" t="s">
        <v>250</v>
      </c>
      <c r="C1170" s="32" t="str">
        <f>Table_Query_from_KACAU10[[#This Row],[CODE]]</f>
        <v>KPI337</v>
      </c>
      <c r="D1170" s="20" t="s">
        <v>10</v>
      </c>
      <c r="F1170" s="21"/>
      <c r="H1170" s="20" t="s">
        <v>78</v>
      </c>
      <c r="I1170" s="20" t="s">
        <v>619</v>
      </c>
      <c r="J1170" s="20" t="s">
        <v>7</v>
      </c>
    </row>
    <row r="1171" spans="1:10" hidden="1" x14ac:dyDescent="0.25">
      <c r="A1171" s="20" t="s">
        <v>3282</v>
      </c>
      <c r="B1171" s="20" t="s">
        <v>1235</v>
      </c>
      <c r="C1171" s="32" t="str">
        <f>Table_Query_from_KACAU10[[#This Row],[CODE]]</f>
        <v>KPI2086</v>
      </c>
      <c r="D1171" s="20" t="s">
        <v>10</v>
      </c>
      <c r="F1171" s="21"/>
      <c r="H1171" s="20" t="s">
        <v>78</v>
      </c>
      <c r="I1171" s="20" t="s">
        <v>734</v>
      </c>
      <c r="J1171" s="20" t="s">
        <v>7</v>
      </c>
    </row>
    <row r="1172" spans="1:10" ht="25.5" hidden="1" x14ac:dyDescent="0.25">
      <c r="A1172" s="20" t="s">
        <v>2219</v>
      </c>
      <c r="B1172" s="20" t="s">
        <v>1235</v>
      </c>
      <c r="C1172" s="32" t="str">
        <f>Table_Query_from_KACAU10[[#This Row],[CODE]]</f>
        <v>KPI338</v>
      </c>
      <c r="D1172" s="20" t="s">
        <v>10</v>
      </c>
      <c r="F1172" s="21"/>
      <c r="H1172" s="20" t="s">
        <v>78</v>
      </c>
      <c r="I1172" s="20" t="s">
        <v>734</v>
      </c>
      <c r="J1172" s="20" t="s">
        <v>7</v>
      </c>
    </row>
    <row r="1173" spans="1:10" ht="25.5" hidden="1" x14ac:dyDescent="0.25">
      <c r="A1173" s="20" t="s">
        <v>8584</v>
      </c>
      <c r="B1173" s="20" t="s">
        <v>8523</v>
      </c>
      <c r="C1173" s="32" t="str">
        <f>Table_Query_from_KACAU10[[#This Row],[CODE]]</f>
        <v>KPIFIN32</v>
      </c>
      <c r="D1173" s="20" t="s">
        <v>10</v>
      </c>
      <c r="F1173" s="21"/>
      <c r="H1173" s="20" t="s">
        <v>78</v>
      </c>
      <c r="I1173" s="20" t="s">
        <v>567</v>
      </c>
      <c r="J1173" s="20" t="s">
        <v>7</v>
      </c>
    </row>
    <row r="1174" spans="1:10" ht="25.5" hidden="1" x14ac:dyDescent="0.25">
      <c r="A1174" s="20" t="s">
        <v>8583</v>
      </c>
      <c r="B1174" s="20" t="s">
        <v>8522</v>
      </c>
      <c r="C1174" s="32" t="str">
        <f>Table_Query_from_KACAU10[[#This Row],[CODE]]</f>
        <v>KPIFIN31</v>
      </c>
      <c r="D1174" s="20" t="s">
        <v>10</v>
      </c>
      <c r="F1174" s="21"/>
      <c r="H1174" s="20" t="s">
        <v>78</v>
      </c>
      <c r="I1174" s="20" t="s">
        <v>4117</v>
      </c>
      <c r="J1174" s="20" t="s">
        <v>7</v>
      </c>
    </row>
    <row r="1175" spans="1:10" hidden="1" x14ac:dyDescent="0.25">
      <c r="A1175" s="20" t="s">
        <v>3283</v>
      </c>
      <c r="B1175" s="20" t="s">
        <v>1236</v>
      </c>
      <c r="C1175" s="32" t="str">
        <f>Table_Query_from_KACAU10[[#This Row],[CODE]]</f>
        <v>KPI2087</v>
      </c>
      <c r="D1175" s="20" t="s">
        <v>10</v>
      </c>
      <c r="F1175" s="21"/>
      <c r="H1175" s="20" t="s">
        <v>78</v>
      </c>
      <c r="I1175" s="20" t="s">
        <v>3196</v>
      </c>
      <c r="J1175" s="20" t="s">
        <v>7</v>
      </c>
    </row>
    <row r="1176" spans="1:10" hidden="1" x14ac:dyDescent="0.25">
      <c r="A1176" s="20" t="s">
        <v>2220</v>
      </c>
      <c r="B1176" s="20" t="s">
        <v>1236</v>
      </c>
      <c r="C1176" s="32" t="str">
        <f>Table_Query_from_KACAU10[[#This Row],[CODE]]</f>
        <v>KPI339</v>
      </c>
      <c r="D1176" s="20" t="s">
        <v>10</v>
      </c>
      <c r="F1176" s="21"/>
      <c r="H1176" s="20" t="s">
        <v>78</v>
      </c>
      <c r="I1176" s="20" t="s">
        <v>740</v>
      </c>
      <c r="J1176" s="20" t="s">
        <v>7</v>
      </c>
    </row>
    <row r="1177" spans="1:10" hidden="1" x14ac:dyDescent="0.25">
      <c r="A1177" s="20" t="s">
        <v>5414</v>
      </c>
      <c r="B1177" s="20" t="s">
        <v>5415</v>
      </c>
      <c r="C1177" s="32" t="str">
        <f>Table_Query_from_KACAU10[[#This Row],[CODE]]</f>
        <v>KPI7072</v>
      </c>
      <c r="D1177" s="20" t="s">
        <v>10</v>
      </c>
      <c r="F1177" s="21"/>
      <c r="H1177" s="20" t="s">
        <v>78</v>
      </c>
      <c r="I1177" s="20" t="s">
        <v>3990</v>
      </c>
      <c r="J1177" s="20" t="s">
        <v>7</v>
      </c>
    </row>
    <row r="1178" spans="1:10" ht="25.5" hidden="1" x14ac:dyDescent="0.25">
      <c r="A1178" s="20" t="s">
        <v>2221</v>
      </c>
      <c r="B1178" s="20" t="s">
        <v>227</v>
      </c>
      <c r="C1178" s="32" t="str">
        <f>Table_Query_from_KACAU10[[#This Row],[CODE]]</f>
        <v>KPI340</v>
      </c>
      <c r="D1178" s="20" t="s">
        <v>10</v>
      </c>
      <c r="F1178" s="21"/>
      <c r="H1178" s="20" t="s">
        <v>78</v>
      </c>
      <c r="I1178" s="20" t="s">
        <v>620</v>
      </c>
      <c r="J1178" s="20" t="s">
        <v>7</v>
      </c>
    </row>
    <row r="1179" spans="1:10" ht="38.25" hidden="1" x14ac:dyDescent="0.25">
      <c r="A1179" s="20" t="s">
        <v>4219</v>
      </c>
      <c r="B1179" s="20" t="s">
        <v>4220</v>
      </c>
      <c r="C1179" s="32" t="str">
        <f>Table_Query_from_KACAU10[[#This Row],[CODE]]</f>
        <v>KPI3052</v>
      </c>
      <c r="D1179" s="20" t="s">
        <v>10</v>
      </c>
      <c r="F1179" s="21"/>
      <c r="H1179" s="20" t="s">
        <v>42</v>
      </c>
      <c r="I1179" s="20" t="s">
        <v>620</v>
      </c>
      <c r="J1179" s="20" t="s">
        <v>7</v>
      </c>
    </row>
    <row r="1180" spans="1:10" ht="25.5" hidden="1" x14ac:dyDescent="0.25">
      <c r="A1180" s="20" t="s">
        <v>10110</v>
      </c>
      <c r="B1180" s="20" t="s">
        <v>3909</v>
      </c>
      <c r="C1180" s="32" t="str">
        <f>Table_Query_from_KACAU10[[#This Row],[CODE]]</f>
        <v>KPIOPR82</v>
      </c>
      <c r="D1180" s="20" t="s">
        <v>10</v>
      </c>
      <c r="F1180" s="21"/>
      <c r="H1180" s="20" t="s">
        <v>78</v>
      </c>
      <c r="I1180" s="20" t="s">
        <v>768</v>
      </c>
      <c r="J1180" s="20" t="s">
        <v>7</v>
      </c>
    </row>
    <row r="1181" spans="1:10" ht="25.5" hidden="1" x14ac:dyDescent="0.25">
      <c r="A1181" s="20" t="s">
        <v>4894</v>
      </c>
      <c r="B1181" s="20" t="s">
        <v>4895</v>
      </c>
      <c r="C1181" s="32" t="str">
        <f>Table_Query_from_KACAU10[[#This Row],[CODE]]</f>
        <v>KPI5610</v>
      </c>
      <c r="D1181" s="20" t="s">
        <v>10</v>
      </c>
      <c r="F1181" s="21"/>
      <c r="H1181" s="20" t="s">
        <v>42</v>
      </c>
      <c r="I1181" s="20" t="s">
        <v>3908</v>
      </c>
      <c r="J1181" s="20" t="s">
        <v>7</v>
      </c>
    </row>
    <row r="1182" spans="1:10" ht="25.5" hidden="1" x14ac:dyDescent="0.25">
      <c r="A1182" s="20" t="s">
        <v>3284</v>
      </c>
      <c r="B1182" s="20" t="s">
        <v>1237</v>
      </c>
      <c r="C1182" s="32" t="str">
        <f>Table_Query_from_KACAU10[[#This Row],[CODE]]</f>
        <v>KPI2088</v>
      </c>
      <c r="D1182" s="20" t="s">
        <v>10</v>
      </c>
      <c r="F1182" s="21"/>
      <c r="H1182" s="20" t="s">
        <v>78</v>
      </c>
      <c r="I1182" s="20" t="s">
        <v>735</v>
      </c>
      <c r="J1182" s="20" t="s">
        <v>7</v>
      </c>
    </row>
    <row r="1183" spans="1:10" hidden="1" x14ac:dyDescent="0.25">
      <c r="A1183" s="20" t="s">
        <v>2222</v>
      </c>
      <c r="B1183" s="20" t="s">
        <v>1237</v>
      </c>
      <c r="C1183" s="32" t="str">
        <f>Table_Query_from_KACAU10[[#This Row],[CODE]]</f>
        <v>KPI341</v>
      </c>
      <c r="D1183" s="20" t="s">
        <v>10</v>
      </c>
      <c r="F1183" s="21"/>
      <c r="H1183" s="20" t="s">
        <v>78</v>
      </c>
      <c r="I1183" s="20" t="s">
        <v>735</v>
      </c>
      <c r="J1183" s="20" t="s">
        <v>7</v>
      </c>
    </row>
    <row r="1184" spans="1:10" hidden="1" x14ac:dyDescent="0.25">
      <c r="A1184" s="20" t="s">
        <v>2223</v>
      </c>
      <c r="B1184" s="20" t="s">
        <v>220</v>
      </c>
      <c r="C1184" s="32" t="str">
        <f>Table_Query_from_KACAU10[[#This Row],[CODE]]</f>
        <v>KPI342</v>
      </c>
      <c r="D1184" s="20" t="s">
        <v>10</v>
      </c>
      <c r="F1184" s="21"/>
      <c r="H1184" s="20" t="s">
        <v>42</v>
      </c>
      <c r="I1184" s="20" t="s">
        <v>621</v>
      </c>
      <c r="J1184" s="20" t="s">
        <v>7</v>
      </c>
    </row>
    <row r="1185" spans="1:10" ht="38.25" hidden="1" x14ac:dyDescent="0.25">
      <c r="A1185" s="20" t="s">
        <v>2224</v>
      </c>
      <c r="B1185" s="20" t="s">
        <v>1238</v>
      </c>
      <c r="C1185" s="32" t="str">
        <f>Table_Query_from_KACAU10[[#This Row],[CODE]]</f>
        <v>KPI343</v>
      </c>
      <c r="D1185" s="20" t="s">
        <v>10</v>
      </c>
      <c r="F1185" s="21"/>
      <c r="H1185" s="20" t="s">
        <v>78</v>
      </c>
      <c r="I1185" s="20" t="s">
        <v>574</v>
      </c>
      <c r="J1185" s="20" t="s">
        <v>7</v>
      </c>
    </row>
    <row r="1186" spans="1:10" hidden="1" x14ac:dyDescent="0.25">
      <c r="A1186" s="20" t="s">
        <v>7391</v>
      </c>
      <c r="B1186" s="20" t="s">
        <v>7287</v>
      </c>
      <c r="C1186" s="32" t="str">
        <f>Table_Query_from_KACAU10[[#This Row],[CODE]]</f>
        <v>KPI_RND62</v>
      </c>
      <c r="D1186" s="20" t="s">
        <v>10</v>
      </c>
      <c r="F1186" s="21"/>
      <c r="H1186" s="20" t="s">
        <v>78</v>
      </c>
      <c r="I1186" s="20" t="s">
        <v>731</v>
      </c>
      <c r="J1186" s="20" t="s">
        <v>7</v>
      </c>
    </row>
    <row r="1187" spans="1:10" hidden="1" x14ac:dyDescent="0.25">
      <c r="A1187" s="20" t="s">
        <v>2225</v>
      </c>
      <c r="B1187" s="20" t="s">
        <v>338</v>
      </c>
      <c r="C1187" s="32" t="str">
        <f>Table_Query_from_KACAU10[[#This Row],[CODE]]</f>
        <v>KPI344</v>
      </c>
      <c r="D1187" s="20" t="s">
        <v>10</v>
      </c>
      <c r="F1187" s="21"/>
      <c r="H1187" s="20" t="s">
        <v>78</v>
      </c>
      <c r="I1187" s="20" t="s">
        <v>622</v>
      </c>
      <c r="J1187" s="20" t="s">
        <v>7</v>
      </c>
    </row>
    <row r="1188" spans="1:10" ht="25.5" hidden="1" x14ac:dyDescent="0.25">
      <c r="A1188" s="20" t="s">
        <v>8343</v>
      </c>
      <c r="B1188" s="20" t="s">
        <v>7622</v>
      </c>
      <c r="C1188" s="32" t="str">
        <f>Table_Query_from_KACAU10[[#This Row],[CODE]]</f>
        <v>KPIHCM08</v>
      </c>
      <c r="D1188" s="20" t="s">
        <v>10</v>
      </c>
      <c r="F1188" s="21"/>
      <c r="H1188" s="20" t="s">
        <v>78</v>
      </c>
      <c r="I1188" s="20" t="s">
        <v>8433</v>
      </c>
      <c r="J1188" s="20" t="s">
        <v>7</v>
      </c>
    </row>
    <row r="1189" spans="1:10" ht="25.5" hidden="1" x14ac:dyDescent="0.25">
      <c r="A1189" s="20" t="s">
        <v>7392</v>
      </c>
      <c r="B1189" s="20" t="s">
        <v>7181</v>
      </c>
      <c r="C1189" s="32" t="str">
        <f>Table_Query_from_KACAU10[[#This Row],[CODE]]</f>
        <v>KPI_RND63</v>
      </c>
      <c r="D1189" s="20" t="s">
        <v>10</v>
      </c>
      <c r="F1189" s="21"/>
      <c r="H1189" s="20" t="s">
        <v>78</v>
      </c>
      <c r="I1189" s="20" t="s">
        <v>709</v>
      </c>
      <c r="J1189" s="20" t="s">
        <v>7</v>
      </c>
    </row>
    <row r="1190" spans="1:10" hidden="1" x14ac:dyDescent="0.25">
      <c r="A1190" s="20" t="s">
        <v>2226</v>
      </c>
      <c r="B1190" s="20" t="s">
        <v>1239</v>
      </c>
      <c r="C1190" s="32" t="str">
        <f>Table_Query_from_KACAU10[[#This Row],[CODE]]</f>
        <v>KPI345</v>
      </c>
      <c r="D1190" s="20" t="s">
        <v>10</v>
      </c>
      <c r="F1190" s="21"/>
      <c r="H1190" s="20" t="s">
        <v>78</v>
      </c>
      <c r="I1190" s="20" t="s">
        <v>707</v>
      </c>
      <c r="J1190" s="20" t="s">
        <v>7</v>
      </c>
    </row>
    <row r="1191" spans="1:10" ht="38.25" hidden="1" x14ac:dyDescent="0.25">
      <c r="A1191" s="20" t="s">
        <v>4182</v>
      </c>
      <c r="B1191" s="20" t="s">
        <v>3714</v>
      </c>
      <c r="C1191" s="32" t="str">
        <f>Table_Query_from_KACAU10[[#This Row],[CODE]]</f>
        <v>KPI3013</v>
      </c>
      <c r="D1191" s="20" t="s">
        <v>10</v>
      </c>
      <c r="F1191" s="21"/>
      <c r="H1191" s="20" t="s">
        <v>78</v>
      </c>
      <c r="I1191" s="20" t="s">
        <v>3189</v>
      </c>
      <c r="J1191" s="20" t="s">
        <v>7</v>
      </c>
    </row>
    <row r="1192" spans="1:10" ht="25.5" hidden="1" x14ac:dyDescent="0.25">
      <c r="A1192" s="20" t="s">
        <v>2227</v>
      </c>
      <c r="B1192" s="20" t="s">
        <v>1240</v>
      </c>
      <c r="C1192" s="32" t="str">
        <f>Table_Query_from_KACAU10[[#This Row],[CODE]]</f>
        <v>KPI346</v>
      </c>
      <c r="D1192" s="20" t="s">
        <v>10</v>
      </c>
      <c r="F1192" s="21"/>
      <c r="H1192" s="20" t="s">
        <v>78</v>
      </c>
      <c r="I1192" s="20" t="s">
        <v>802</v>
      </c>
      <c r="J1192" s="20" t="s">
        <v>7</v>
      </c>
    </row>
    <row r="1193" spans="1:10" ht="38.25" hidden="1" x14ac:dyDescent="0.25">
      <c r="A1193" s="20" t="s">
        <v>4227</v>
      </c>
      <c r="B1193" s="20" t="s">
        <v>4228</v>
      </c>
      <c r="C1193" s="32" t="str">
        <f>Table_Query_from_KACAU10[[#This Row],[CODE]]</f>
        <v>KPI3056</v>
      </c>
      <c r="D1193" s="20" t="s">
        <v>10</v>
      </c>
      <c r="F1193" s="21"/>
      <c r="H1193" s="20" t="s">
        <v>78</v>
      </c>
      <c r="I1193" s="20" t="s">
        <v>3708</v>
      </c>
      <c r="J1193" s="20" t="s">
        <v>7</v>
      </c>
    </row>
    <row r="1194" spans="1:10" hidden="1" x14ac:dyDescent="0.25">
      <c r="A1194" s="20" t="s">
        <v>4670</v>
      </c>
      <c r="B1194" s="20" t="s">
        <v>4671</v>
      </c>
      <c r="C1194" s="32" t="str">
        <f>Table_Query_from_KACAU10[[#This Row],[CODE]]</f>
        <v>KPI5089</v>
      </c>
      <c r="D1194" s="20" t="s">
        <v>10</v>
      </c>
      <c r="F1194" s="21"/>
      <c r="H1194" s="20" t="s">
        <v>78</v>
      </c>
      <c r="I1194" s="20" t="s">
        <v>3810</v>
      </c>
      <c r="J1194" s="20" t="s">
        <v>7</v>
      </c>
    </row>
    <row r="1195" spans="1:10" ht="25.5" hidden="1" x14ac:dyDescent="0.25">
      <c r="A1195" s="20" t="s">
        <v>5398</v>
      </c>
      <c r="B1195" s="20" t="s">
        <v>5399</v>
      </c>
      <c r="C1195" s="32" t="str">
        <f>Table_Query_from_KACAU10[[#This Row],[CODE]]</f>
        <v>KPI7064</v>
      </c>
      <c r="D1195" s="20" t="s">
        <v>10</v>
      </c>
      <c r="F1195" s="21"/>
      <c r="H1195" s="20" t="s">
        <v>78</v>
      </c>
      <c r="I1195" s="20" t="s">
        <v>4038</v>
      </c>
      <c r="J1195" s="20" t="s">
        <v>7</v>
      </c>
    </row>
    <row r="1196" spans="1:10" hidden="1" x14ac:dyDescent="0.25">
      <c r="A1196" s="20" t="s">
        <v>5396</v>
      </c>
      <c r="B1196" s="20" t="s">
        <v>5397</v>
      </c>
      <c r="C1196" s="32" t="str">
        <f>Table_Query_from_KACAU10[[#This Row],[CODE]]</f>
        <v>KPI7063</v>
      </c>
      <c r="D1196" s="20" t="s">
        <v>10</v>
      </c>
      <c r="F1196" s="21"/>
      <c r="H1196" s="20" t="s">
        <v>78</v>
      </c>
      <c r="I1196" s="20" t="s">
        <v>3970</v>
      </c>
      <c r="J1196" s="20" t="s">
        <v>7</v>
      </c>
    </row>
    <row r="1197" spans="1:10" ht="25.5" hidden="1" x14ac:dyDescent="0.25">
      <c r="A1197" s="20" t="s">
        <v>2228</v>
      </c>
      <c r="B1197" s="20" t="s">
        <v>1241</v>
      </c>
      <c r="C1197" s="32" t="str">
        <f>Table_Query_from_KACAU10[[#This Row],[CODE]]</f>
        <v>KPI347</v>
      </c>
      <c r="D1197" s="20" t="s">
        <v>10</v>
      </c>
      <c r="F1197" s="21"/>
      <c r="H1197" s="20" t="s">
        <v>78</v>
      </c>
      <c r="I1197" s="20" t="s">
        <v>931</v>
      </c>
      <c r="J1197" s="20" t="s">
        <v>7</v>
      </c>
    </row>
    <row r="1198" spans="1:10" ht="25.5" hidden="1" x14ac:dyDescent="0.25">
      <c r="A1198" s="20" t="s">
        <v>7557</v>
      </c>
      <c r="B1198" s="20" t="s">
        <v>7550</v>
      </c>
      <c r="C1198" s="32" t="str">
        <f>Table_Query_from_KACAU10[[#This Row],[CODE]]</f>
        <v>KPI_IT13</v>
      </c>
      <c r="D1198" s="20" t="s">
        <v>10</v>
      </c>
      <c r="F1198" s="21"/>
      <c r="H1198" s="20" t="s">
        <v>78</v>
      </c>
      <c r="I1198" s="20" t="s">
        <v>70</v>
      </c>
      <c r="J1198" s="20" t="s">
        <v>7</v>
      </c>
    </row>
    <row r="1199" spans="1:10" ht="25.5" hidden="1" x14ac:dyDescent="0.25">
      <c r="A1199" s="20" t="s">
        <v>7838</v>
      </c>
      <c r="B1199" s="20" t="s">
        <v>7839</v>
      </c>
      <c r="C1199" s="32" t="str">
        <f>Table_Query_from_KACAU10[[#This Row],[CODE]]</f>
        <v>KPIBS24</v>
      </c>
      <c r="D1199" s="20" t="s">
        <v>10</v>
      </c>
      <c r="F1199" s="21"/>
      <c r="H1199" s="20" t="s">
        <v>78</v>
      </c>
      <c r="I1199" s="20" t="s">
        <v>7770</v>
      </c>
      <c r="J1199" s="20" t="s">
        <v>7</v>
      </c>
    </row>
    <row r="1200" spans="1:10" hidden="1" x14ac:dyDescent="0.25">
      <c r="A1200" s="20" t="s">
        <v>7812</v>
      </c>
      <c r="B1200" s="20" t="s">
        <v>7813</v>
      </c>
      <c r="C1200" s="32" t="str">
        <f>Table_Query_from_KACAU10[[#This Row],[CODE]]</f>
        <v>KPIBS11</v>
      </c>
      <c r="D1200" s="20" t="s">
        <v>10</v>
      </c>
      <c r="F1200" s="21"/>
      <c r="H1200" s="20" t="s">
        <v>78</v>
      </c>
      <c r="I1200" s="20" t="s">
        <v>7747</v>
      </c>
      <c r="J1200" s="20" t="s">
        <v>7</v>
      </c>
    </row>
    <row r="1201" spans="1:10" ht="25.5" hidden="1" x14ac:dyDescent="0.25">
      <c r="A1201" s="20" t="s">
        <v>2229</v>
      </c>
      <c r="B1201" s="20" t="s">
        <v>1242</v>
      </c>
      <c r="C1201" s="32" t="str">
        <f>Table_Query_from_KACAU10[[#This Row],[CODE]]</f>
        <v>KPI348</v>
      </c>
      <c r="D1201" s="20" t="s">
        <v>10</v>
      </c>
      <c r="F1201" s="21"/>
      <c r="H1201" s="20" t="s">
        <v>78</v>
      </c>
      <c r="I1201" s="20" t="s">
        <v>824</v>
      </c>
      <c r="J1201" s="20" t="s">
        <v>7</v>
      </c>
    </row>
    <row r="1202" spans="1:10" ht="38.25" hidden="1" x14ac:dyDescent="0.25">
      <c r="A1202" s="20" t="s">
        <v>5892</v>
      </c>
      <c r="B1202" s="20" t="s">
        <v>5893</v>
      </c>
      <c r="C1202" s="32" t="str">
        <f>Table_Query_from_KACAU10[[#This Row],[CODE]]</f>
        <v>KPI8059</v>
      </c>
      <c r="D1202" s="20" t="s">
        <v>10</v>
      </c>
      <c r="F1202" s="21"/>
      <c r="H1202" s="20" t="s">
        <v>78</v>
      </c>
      <c r="I1202" s="20" t="s">
        <v>70</v>
      </c>
      <c r="J1202" s="20" t="s">
        <v>7</v>
      </c>
    </row>
    <row r="1203" spans="1:10" ht="25.5" hidden="1" x14ac:dyDescent="0.25">
      <c r="A1203" s="20" t="s">
        <v>5906</v>
      </c>
      <c r="B1203" s="20" t="s">
        <v>5907</v>
      </c>
      <c r="C1203" s="32" t="str">
        <f>Table_Query_from_KACAU10[[#This Row],[CODE]]</f>
        <v>KPI8066</v>
      </c>
      <c r="D1203" s="20" t="s">
        <v>10</v>
      </c>
      <c r="F1203" s="21"/>
      <c r="H1203" s="20" t="s">
        <v>78</v>
      </c>
      <c r="I1203" s="20" t="s">
        <v>70</v>
      </c>
      <c r="J1203" s="20" t="s">
        <v>7</v>
      </c>
    </row>
    <row r="1204" spans="1:10" hidden="1" x14ac:dyDescent="0.25">
      <c r="A1204" s="20" t="s">
        <v>5949</v>
      </c>
      <c r="B1204" s="20" t="s">
        <v>5950</v>
      </c>
      <c r="C1204" s="32" t="str">
        <f>Table_Query_from_KACAU10[[#This Row],[CODE]]</f>
        <v>KPI8090</v>
      </c>
      <c r="D1204" s="20" t="s">
        <v>10</v>
      </c>
      <c r="F1204" s="21"/>
      <c r="H1204" s="20" t="s">
        <v>78</v>
      </c>
      <c r="I1204" s="20" t="s">
        <v>70</v>
      </c>
      <c r="J1204" s="20" t="s">
        <v>7</v>
      </c>
    </row>
    <row r="1205" spans="1:10" hidden="1" x14ac:dyDescent="0.25">
      <c r="A1205" s="20" t="s">
        <v>5965</v>
      </c>
      <c r="B1205" s="20" t="s">
        <v>5950</v>
      </c>
      <c r="C1205" s="32" t="str">
        <f>Table_Query_from_KACAU10[[#This Row],[CODE]]</f>
        <v>KPI8103</v>
      </c>
      <c r="D1205" s="20" t="s">
        <v>10</v>
      </c>
      <c r="F1205" s="21"/>
      <c r="H1205" s="20" t="s">
        <v>78</v>
      </c>
      <c r="I1205" s="20" t="s">
        <v>70</v>
      </c>
      <c r="J1205" s="20" t="s">
        <v>7</v>
      </c>
    </row>
    <row r="1206" spans="1:10" ht="25.5" hidden="1" x14ac:dyDescent="0.25">
      <c r="A1206" s="20" t="s">
        <v>5981</v>
      </c>
      <c r="B1206" s="20" t="s">
        <v>5950</v>
      </c>
      <c r="C1206" s="32" t="str">
        <f>Table_Query_from_KACAU10[[#This Row],[CODE]]</f>
        <v>KPI8118</v>
      </c>
      <c r="D1206" s="20" t="s">
        <v>10</v>
      </c>
      <c r="F1206" s="21"/>
      <c r="H1206" s="20" t="s">
        <v>78</v>
      </c>
      <c r="I1206" s="20" t="s">
        <v>70</v>
      </c>
      <c r="J1206" s="20" t="s">
        <v>7</v>
      </c>
    </row>
    <row r="1207" spans="1:10" ht="25.5" hidden="1" x14ac:dyDescent="0.25">
      <c r="A1207" s="20" t="s">
        <v>2230</v>
      </c>
      <c r="B1207" s="20" t="s">
        <v>1243</v>
      </c>
      <c r="C1207" s="32" t="str">
        <f>Table_Query_from_KACAU10[[#This Row],[CODE]]</f>
        <v>KPI349</v>
      </c>
      <c r="D1207" s="20" t="s">
        <v>10</v>
      </c>
      <c r="F1207" s="21"/>
      <c r="H1207" s="20" t="s">
        <v>78</v>
      </c>
      <c r="I1207" s="20" t="s">
        <v>707</v>
      </c>
      <c r="J1207" s="20" t="s">
        <v>7</v>
      </c>
    </row>
    <row r="1208" spans="1:10" ht="25.5" hidden="1" x14ac:dyDescent="0.25">
      <c r="A1208" s="20" t="s">
        <v>4265</v>
      </c>
      <c r="B1208" s="20" t="s">
        <v>4266</v>
      </c>
      <c r="C1208" s="32" t="str">
        <f>Table_Query_from_KACAU10[[#This Row],[CODE]]</f>
        <v>KPI3098</v>
      </c>
      <c r="D1208" s="20" t="s">
        <v>10</v>
      </c>
      <c r="F1208" s="21"/>
      <c r="H1208" s="20" t="s">
        <v>78</v>
      </c>
      <c r="I1208" s="20" t="s">
        <v>616</v>
      </c>
      <c r="J1208" s="20" t="s">
        <v>7</v>
      </c>
    </row>
    <row r="1209" spans="1:10" ht="25.5" hidden="1" x14ac:dyDescent="0.25">
      <c r="A1209" s="20" t="s">
        <v>4307</v>
      </c>
      <c r="B1209" s="20" t="s">
        <v>4308</v>
      </c>
      <c r="C1209" s="32" t="str">
        <f>Table_Query_from_KACAU10[[#This Row],[CODE]]</f>
        <v>KPI4017</v>
      </c>
      <c r="D1209" s="20" t="s">
        <v>10</v>
      </c>
      <c r="F1209" s="21"/>
      <c r="H1209" s="20" t="s">
        <v>78</v>
      </c>
      <c r="I1209" s="20" t="s">
        <v>616</v>
      </c>
      <c r="J1209" s="20" t="s">
        <v>7</v>
      </c>
    </row>
    <row r="1210" spans="1:10" ht="25.5" hidden="1" x14ac:dyDescent="0.25">
      <c r="A1210" s="20" t="s">
        <v>5467</v>
      </c>
      <c r="B1210" s="20" t="s">
        <v>4041</v>
      </c>
      <c r="C1210" s="32" t="str">
        <f>Table_Query_from_KACAU10[[#This Row],[CODE]]</f>
        <v>KPI7500</v>
      </c>
      <c r="D1210" s="20" t="s">
        <v>10</v>
      </c>
      <c r="F1210" s="21"/>
      <c r="H1210" s="20" t="s">
        <v>78</v>
      </c>
      <c r="I1210" s="20" t="s">
        <v>4040</v>
      </c>
      <c r="J1210" s="20" t="s">
        <v>7</v>
      </c>
    </row>
    <row r="1211" spans="1:10" hidden="1" x14ac:dyDescent="0.25">
      <c r="A1211" s="20" t="s">
        <v>3285</v>
      </c>
      <c r="B1211" s="20" t="s">
        <v>1244</v>
      </c>
      <c r="C1211" s="32" t="str">
        <f>Table_Query_from_KACAU10[[#This Row],[CODE]]</f>
        <v>KPI2089</v>
      </c>
      <c r="D1211" s="20" t="s">
        <v>10</v>
      </c>
      <c r="F1211" s="21"/>
      <c r="H1211" s="20" t="s">
        <v>78</v>
      </c>
      <c r="I1211" s="20" t="s">
        <v>752</v>
      </c>
      <c r="J1211" s="20" t="s">
        <v>7</v>
      </c>
    </row>
    <row r="1212" spans="1:10" ht="25.5" hidden="1" x14ac:dyDescent="0.25">
      <c r="A1212" s="20" t="s">
        <v>2231</v>
      </c>
      <c r="B1212" s="20" t="s">
        <v>1244</v>
      </c>
      <c r="C1212" s="32" t="str">
        <f>Table_Query_from_KACAU10[[#This Row],[CODE]]</f>
        <v>KPI350</v>
      </c>
      <c r="D1212" s="20" t="s">
        <v>10</v>
      </c>
      <c r="F1212" s="21"/>
      <c r="H1212" s="20" t="s">
        <v>78</v>
      </c>
      <c r="I1212" s="20" t="s">
        <v>752</v>
      </c>
      <c r="J1212" s="20" t="s">
        <v>7</v>
      </c>
    </row>
    <row r="1213" spans="1:10" ht="25.5" hidden="1" x14ac:dyDescent="0.25">
      <c r="A1213" s="20" t="s">
        <v>6184</v>
      </c>
      <c r="B1213" s="20" t="s">
        <v>6185</v>
      </c>
      <c r="C1213" s="32" t="str">
        <f>Table_Query_from_KACAU10[[#This Row],[CODE]]</f>
        <v>KPI8450</v>
      </c>
      <c r="D1213" s="20" t="s">
        <v>10</v>
      </c>
      <c r="F1213" s="21"/>
      <c r="H1213" s="20" t="s">
        <v>78</v>
      </c>
      <c r="I1213" s="20" t="s">
        <v>709</v>
      </c>
      <c r="J1213" s="20" t="s">
        <v>7</v>
      </c>
    </row>
    <row r="1214" spans="1:10" ht="25.5" hidden="1" x14ac:dyDescent="0.25">
      <c r="A1214" s="20" t="s">
        <v>9588</v>
      </c>
      <c r="B1214" s="20" t="s">
        <v>9589</v>
      </c>
      <c r="C1214" s="32" t="str">
        <f>Table_Query_from_KACAU10[[#This Row],[CODE]]</f>
        <v>KPIRND25</v>
      </c>
      <c r="D1214" s="20" t="s">
        <v>10</v>
      </c>
      <c r="F1214" s="21"/>
      <c r="H1214" s="20" t="s">
        <v>78</v>
      </c>
      <c r="I1214" s="20" t="s">
        <v>9309</v>
      </c>
      <c r="J1214" s="20" t="s">
        <v>7</v>
      </c>
    </row>
    <row r="1215" spans="1:10" hidden="1" x14ac:dyDescent="0.25">
      <c r="A1215" s="20" t="s">
        <v>5692</v>
      </c>
      <c r="B1215" s="20" t="s">
        <v>5693</v>
      </c>
      <c r="C1215" s="32" t="str">
        <f>Table_Query_from_KACAU10[[#This Row],[CODE]]</f>
        <v>KPI7873</v>
      </c>
      <c r="D1215" s="20" t="s">
        <v>10</v>
      </c>
      <c r="F1215" s="21"/>
      <c r="H1215" s="20" t="s">
        <v>78</v>
      </c>
      <c r="I1215" s="20" t="s">
        <v>785</v>
      </c>
      <c r="J1215" s="20" t="s">
        <v>7</v>
      </c>
    </row>
    <row r="1216" spans="1:10" hidden="1" x14ac:dyDescent="0.25">
      <c r="A1216" s="20" t="s">
        <v>2232</v>
      </c>
      <c r="B1216" s="20" t="s">
        <v>312</v>
      </c>
      <c r="C1216" s="32" t="str">
        <f>Table_Query_from_KACAU10[[#This Row],[CODE]]</f>
        <v>KPI351</v>
      </c>
      <c r="D1216" s="20" t="s">
        <v>10</v>
      </c>
      <c r="F1216" s="21"/>
      <c r="H1216" s="20" t="s">
        <v>78</v>
      </c>
      <c r="I1216" s="20" t="s">
        <v>623</v>
      </c>
      <c r="J1216" s="20" t="s">
        <v>7</v>
      </c>
    </row>
    <row r="1217" spans="1:10" ht="25.5" hidden="1" x14ac:dyDescent="0.25">
      <c r="A1217" s="20" t="s">
        <v>4343</v>
      </c>
      <c r="B1217" s="20" t="s">
        <v>4344</v>
      </c>
      <c r="C1217" s="32" t="str">
        <f>Table_Query_from_KACAU10[[#This Row],[CODE]]</f>
        <v>KPI4060</v>
      </c>
      <c r="D1217" s="20" t="s">
        <v>10</v>
      </c>
      <c r="F1217" s="21"/>
      <c r="H1217" s="20" t="s">
        <v>78</v>
      </c>
      <c r="I1217" s="20" t="s">
        <v>3755</v>
      </c>
      <c r="J1217" s="20" t="s">
        <v>7</v>
      </c>
    </row>
    <row r="1218" spans="1:10" ht="25.5" hidden="1" x14ac:dyDescent="0.25">
      <c r="A1218" s="20" t="s">
        <v>4517</v>
      </c>
      <c r="B1218" s="20" t="s">
        <v>4518</v>
      </c>
      <c r="C1218" s="32" t="str">
        <f>Table_Query_from_KACAU10[[#This Row],[CODE]]</f>
        <v>KPI5010</v>
      </c>
      <c r="D1218" s="20" t="s">
        <v>10</v>
      </c>
      <c r="F1218" s="21"/>
      <c r="H1218" s="20" t="s">
        <v>78</v>
      </c>
      <c r="I1218" s="20" t="s">
        <v>3860</v>
      </c>
      <c r="J1218" s="20" t="s">
        <v>7</v>
      </c>
    </row>
    <row r="1219" spans="1:10" ht="25.5" hidden="1" x14ac:dyDescent="0.25">
      <c r="A1219" s="20" t="s">
        <v>5258</v>
      </c>
      <c r="B1219" s="20" t="s">
        <v>5259</v>
      </c>
      <c r="C1219" s="32" t="str">
        <f>Table_Query_from_KACAU10[[#This Row],[CODE]]</f>
        <v>KPI6607</v>
      </c>
      <c r="D1219" s="20" t="s">
        <v>10</v>
      </c>
      <c r="F1219" s="21"/>
      <c r="H1219" s="20" t="s">
        <v>78</v>
      </c>
      <c r="I1219" s="20" t="s">
        <v>626</v>
      </c>
      <c r="J1219" s="20" t="s">
        <v>7</v>
      </c>
    </row>
    <row r="1220" spans="1:10" hidden="1" x14ac:dyDescent="0.25">
      <c r="A1220" s="20" t="s">
        <v>2233</v>
      </c>
      <c r="B1220" s="20" t="s">
        <v>1245</v>
      </c>
      <c r="C1220" s="32" t="str">
        <f>Table_Query_from_KACAU10[[#This Row],[CODE]]</f>
        <v>KPI352</v>
      </c>
      <c r="D1220" s="20" t="s">
        <v>10</v>
      </c>
      <c r="F1220" s="21"/>
      <c r="H1220" s="20" t="s">
        <v>78</v>
      </c>
      <c r="I1220" s="20" t="s">
        <v>571</v>
      </c>
      <c r="J1220" s="20" t="s">
        <v>7</v>
      </c>
    </row>
    <row r="1221" spans="1:10" hidden="1" x14ac:dyDescent="0.25">
      <c r="A1221" s="20" t="s">
        <v>2234</v>
      </c>
      <c r="B1221" s="20" t="s">
        <v>248</v>
      </c>
      <c r="C1221" s="32" t="str">
        <f>Table_Query_from_KACAU10[[#This Row],[CODE]]</f>
        <v>KPI353</v>
      </c>
      <c r="D1221" s="20" t="s">
        <v>10</v>
      </c>
      <c r="F1221" s="21"/>
      <c r="H1221" s="20" t="s">
        <v>78</v>
      </c>
      <c r="I1221" s="20" t="s">
        <v>626</v>
      </c>
      <c r="J1221" s="20" t="s">
        <v>7</v>
      </c>
    </row>
    <row r="1222" spans="1:10" hidden="1" x14ac:dyDescent="0.25">
      <c r="A1222" s="20" t="s">
        <v>5338</v>
      </c>
      <c r="B1222" s="20" t="s">
        <v>5339</v>
      </c>
      <c r="C1222" s="32" t="str">
        <f>Table_Query_from_KACAU10[[#This Row],[CODE]]</f>
        <v>KPI7033</v>
      </c>
      <c r="D1222" s="20" t="s">
        <v>10</v>
      </c>
      <c r="F1222" s="21"/>
      <c r="H1222" s="20" t="s">
        <v>78</v>
      </c>
      <c r="I1222" s="20" t="s">
        <v>4002</v>
      </c>
      <c r="J1222" s="20" t="s">
        <v>7</v>
      </c>
    </row>
    <row r="1223" spans="1:10" hidden="1" x14ac:dyDescent="0.25">
      <c r="A1223" s="20" t="s">
        <v>2235</v>
      </c>
      <c r="B1223" s="20" t="s">
        <v>1246</v>
      </c>
      <c r="C1223" s="32" t="str">
        <f>Table_Query_from_KACAU10[[#This Row],[CODE]]</f>
        <v>KPI354</v>
      </c>
      <c r="D1223" s="20" t="s">
        <v>10</v>
      </c>
      <c r="F1223" s="21"/>
      <c r="H1223" s="20" t="s">
        <v>78</v>
      </c>
      <c r="I1223" s="20" t="s">
        <v>510</v>
      </c>
      <c r="J1223" s="20" t="s">
        <v>7</v>
      </c>
    </row>
    <row r="1224" spans="1:10" hidden="1" x14ac:dyDescent="0.25">
      <c r="A1224" s="20" t="s">
        <v>2236</v>
      </c>
      <c r="B1224" s="20" t="s">
        <v>1247</v>
      </c>
      <c r="C1224" s="32" t="str">
        <f>Table_Query_from_KACAU10[[#This Row],[CODE]]</f>
        <v>KPI355</v>
      </c>
      <c r="D1224" s="20" t="s">
        <v>10</v>
      </c>
      <c r="F1224" s="21"/>
      <c r="H1224" s="20" t="s">
        <v>78</v>
      </c>
      <c r="I1224" s="20" t="s">
        <v>652</v>
      </c>
      <c r="J1224" s="20" t="s">
        <v>7</v>
      </c>
    </row>
    <row r="1225" spans="1:10" ht="25.5" hidden="1" x14ac:dyDescent="0.25">
      <c r="A1225" s="20" t="s">
        <v>7822</v>
      </c>
      <c r="B1225" s="20" t="s">
        <v>7823</v>
      </c>
      <c r="C1225" s="32" t="str">
        <f>Table_Query_from_KACAU10[[#This Row],[CODE]]</f>
        <v>KPIBS16</v>
      </c>
      <c r="D1225" s="20" t="s">
        <v>10</v>
      </c>
      <c r="F1225" s="21"/>
      <c r="H1225" s="20" t="s">
        <v>78</v>
      </c>
      <c r="I1225" s="20" t="s">
        <v>7757</v>
      </c>
      <c r="J1225" s="20" t="s">
        <v>7</v>
      </c>
    </row>
    <row r="1226" spans="1:10" ht="25.5" hidden="1" x14ac:dyDescent="0.25">
      <c r="A1226" s="20" t="s">
        <v>2237</v>
      </c>
      <c r="B1226" s="20" t="s">
        <v>1248</v>
      </c>
      <c r="C1226" s="32" t="str">
        <f>Table_Query_from_KACAU10[[#This Row],[CODE]]</f>
        <v>KPI356</v>
      </c>
      <c r="D1226" s="20" t="s">
        <v>10</v>
      </c>
      <c r="F1226" s="21"/>
      <c r="H1226" s="20" t="s">
        <v>78</v>
      </c>
      <c r="I1226" s="20" t="s">
        <v>789</v>
      </c>
      <c r="J1226" s="20" t="s">
        <v>7</v>
      </c>
    </row>
    <row r="1227" spans="1:10" hidden="1" x14ac:dyDescent="0.25">
      <c r="A1227" s="20" t="s">
        <v>9576</v>
      </c>
      <c r="B1227" s="20" t="s">
        <v>9577</v>
      </c>
      <c r="C1227" s="32" t="str">
        <f>Table_Query_from_KACAU10[[#This Row],[CODE]]</f>
        <v>KPIRND19</v>
      </c>
      <c r="D1227" s="20" t="s">
        <v>10</v>
      </c>
      <c r="F1227" s="21"/>
      <c r="H1227" s="20" t="s">
        <v>78</v>
      </c>
      <c r="I1227" s="20" t="s">
        <v>9307</v>
      </c>
      <c r="J1227" s="20" t="s">
        <v>7</v>
      </c>
    </row>
    <row r="1228" spans="1:10" hidden="1" x14ac:dyDescent="0.25">
      <c r="A1228" s="20" t="s">
        <v>7393</v>
      </c>
      <c r="B1228" s="20" t="s">
        <v>7288</v>
      </c>
      <c r="C1228" s="32" t="str">
        <f>Table_Query_from_KACAU10[[#This Row],[CODE]]</f>
        <v>KPI_RND64</v>
      </c>
      <c r="D1228" s="20" t="s">
        <v>10</v>
      </c>
      <c r="F1228" s="21"/>
      <c r="H1228" s="20" t="s">
        <v>78</v>
      </c>
      <c r="I1228" s="20" t="s">
        <v>789</v>
      </c>
      <c r="J1228" s="20" t="s">
        <v>7</v>
      </c>
    </row>
    <row r="1229" spans="1:10" hidden="1" x14ac:dyDescent="0.25">
      <c r="A1229" s="20" t="s">
        <v>5770</v>
      </c>
      <c r="B1229" s="20" t="s">
        <v>5771</v>
      </c>
      <c r="C1229" s="32" t="str">
        <f>Table_Query_from_KACAU10[[#This Row],[CODE]]</f>
        <v>KPI7913</v>
      </c>
      <c r="D1229" s="20" t="s">
        <v>10</v>
      </c>
      <c r="F1229" s="21"/>
      <c r="H1229" s="20" t="s">
        <v>78</v>
      </c>
      <c r="I1229" s="20" t="s">
        <v>781</v>
      </c>
      <c r="J1229" s="20" t="s">
        <v>7</v>
      </c>
    </row>
    <row r="1230" spans="1:10" ht="25.5" hidden="1" x14ac:dyDescent="0.25">
      <c r="A1230" s="20" t="s">
        <v>2238</v>
      </c>
      <c r="B1230" s="20" t="s">
        <v>1249</v>
      </c>
      <c r="C1230" s="32" t="str">
        <f>Table_Query_from_KACAU10[[#This Row],[CODE]]</f>
        <v>KPI357</v>
      </c>
      <c r="D1230" s="20" t="s">
        <v>10</v>
      </c>
      <c r="F1230" s="21"/>
      <c r="H1230" s="20" t="s">
        <v>78</v>
      </c>
      <c r="I1230" s="20" t="s">
        <v>509</v>
      </c>
      <c r="J1230" s="20" t="s">
        <v>7</v>
      </c>
    </row>
    <row r="1231" spans="1:10" ht="25.5" hidden="1" x14ac:dyDescent="0.25">
      <c r="A1231" s="20" t="s">
        <v>4449</v>
      </c>
      <c r="B1231" s="20" t="s">
        <v>4450</v>
      </c>
      <c r="C1231" s="32" t="str">
        <f>Table_Query_from_KACAU10[[#This Row],[CODE]]</f>
        <v>KPI4120</v>
      </c>
      <c r="D1231" s="20" t="s">
        <v>10</v>
      </c>
      <c r="F1231" s="21"/>
      <c r="H1231" s="20" t="s">
        <v>78</v>
      </c>
      <c r="I1231" s="20" t="s">
        <v>3800</v>
      </c>
      <c r="J1231" s="20" t="s">
        <v>7</v>
      </c>
    </row>
    <row r="1232" spans="1:10" hidden="1" x14ac:dyDescent="0.25">
      <c r="A1232" s="20" t="s">
        <v>4920</v>
      </c>
      <c r="B1232" s="20" t="s">
        <v>4921</v>
      </c>
      <c r="C1232" s="32" t="str">
        <f>Table_Query_from_KACAU10[[#This Row],[CODE]]</f>
        <v>KPI5623</v>
      </c>
      <c r="D1232" s="20" t="s">
        <v>10</v>
      </c>
      <c r="F1232" s="21"/>
      <c r="H1232" s="20" t="s">
        <v>42</v>
      </c>
      <c r="I1232" s="20" t="s">
        <v>777</v>
      </c>
      <c r="J1232" s="20" t="s">
        <v>7</v>
      </c>
    </row>
    <row r="1233" spans="1:10" hidden="1" x14ac:dyDescent="0.25">
      <c r="A1233" s="20" t="s">
        <v>5148</v>
      </c>
      <c r="B1233" s="20" t="s">
        <v>5149</v>
      </c>
      <c r="C1233" s="32" t="str">
        <f>Table_Query_from_KACAU10[[#This Row],[CODE]]</f>
        <v>KPI6529</v>
      </c>
      <c r="D1233" s="20" t="s">
        <v>10</v>
      </c>
      <c r="F1233" s="21"/>
      <c r="H1233" s="20" t="s">
        <v>78</v>
      </c>
      <c r="I1233" s="20" t="s">
        <v>778</v>
      </c>
      <c r="J1233" s="20" t="s">
        <v>7</v>
      </c>
    </row>
    <row r="1234" spans="1:10" ht="25.5" hidden="1" x14ac:dyDescent="0.25">
      <c r="A1234" s="20" t="s">
        <v>5208</v>
      </c>
      <c r="B1234" s="20" t="s">
        <v>5149</v>
      </c>
      <c r="C1234" s="32" t="str">
        <f>Table_Query_from_KACAU10[[#This Row],[CODE]]</f>
        <v>KPI6562</v>
      </c>
      <c r="D1234" s="20" t="s">
        <v>10</v>
      </c>
      <c r="F1234" s="21"/>
      <c r="H1234" s="20" t="s">
        <v>78</v>
      </c>
      <c r="I1234" s="20" t="s">
        <v>778</v>
      </c>
      <c r="J1234" s="20" t="s">
        <v>7</v>
      </c>
    </row>
    <row r="1235" spans="1:10" hidden="1" x14ac:dyDescent="0.25">
      <c r="A1235" s="20" t="s">
        <v>8408</v>
      </c>
      <c r="B1235" s="20" t="s">
        <v>7677</v>
      </c>
      <c r="C1235" s="32" t="str">
        <f>Table_Query_from_KACAU10[[#This Row],[CODE]]</f>
        <v>KPIHCM73</v>
      </c>
      <c r="D1235" s="20" t="s">
        <v>10</v>
      </c>
      <c r="F1235" s="21"/>
      <c r="H1235" s="20" t="s">
        <v>78</v>
      </c>
      <c r="I1235" s="20" t="s">
        <v>8431</v>
      </c>
      <c r="J1235" s="20" t="s">
        <v>7</v>
      </c>
    </row>
    <row r="1236" spans="1:10" ht="25.5" hidden="1" x14ac:dyDescent="0.25">
      <c r="A1236" s="20" t="s">
        <v>8382</v>
      </c>
      <c r="B1236" s="20" t="s">
        <v>7654</v>
      </c>
      <c r="C1236" s="32" t="str">
        <f>Table_Query_from_KACAU10[[#This Row],[CODE]]</f>
        <v>KPIHCM47</v>
      </c>
      <c r="D1236" s="20" t="s">
        <v>10</v>
      </c>
      <c r="F1236" s="21"/>
      <c r="H1236" s="20" t="s">
        <v>78</v>
      </c>
      <c r="I1236" s="20" t="s">
        <v>8431</v>
      </c>
      <c r="J1236" s="20" t="s">
        <v>7</v>
      </c>
    </row>
    <row r="1237" spans="1:10" hidden="1" x14ac:dyDescent="0.25">
      <c r="A1237" s="20" t="s">
        <v>8396</v>
      </c>
      <c r="B1237" s="20" t="s">
        <v>7667</v>
      </c>
      <c r="C1237" s="32" t="str">
        <f>Table_Query_from_KACAU10[[#This Row],[CODE]]</f>
        <v>KPIHCM61</v>
      </c>
      <c r="D1237" s="20" t="s">
        <v>10</v>
      </c>
      <c r="F1237" s="21"/>
      <c r="H1237" s="20" t="s">
        <v>78</v>
      </c>
      <c r="I1237" s="20" t="s">
        <v>8431</v>
      </c>
      <c r="J1237" s="20" t="s">
        <v>7</v>
      </c>
    </row>
    <row r="1238" spans="1:10" ht="51" hidden="1" x14ac:dyDescent="0.25">
      <c r="A1238" s="20" t="s">
        <v>8366</v>
      </c>
      <c r="B1238" s="20" t="s">
        <v>7643</v>
      </c>
      <c r="C1238" s="32" t="str">
        <f>Table_Query_from_KACAU10[[#This Row],[CODE]]</f>
        <v>KPIHCM31</v>
      </c>
      <c r="D1238" s="20" t="s">
        <v>10</v>
      </c>
      <c r="F1238" s="21"/>
      <c r="H1238" s="20" t="s">
        <v>78</v>
      </c>
      <c r="I1238" s="20" t="s">
        <v>8431</v>
      </c>
      <c r="J1238" s="20" t="s">
        <v>7</v>
      </c>
    </row>
    <row r="1239" spans="1:10" ht="25.5" hidden="1" x14ac:dyDescent="0.25">
      <c r="A1239" s="20" t="s">
        <v>4672</v>
      </c>
      <c r="B1239" s="20" t="s">
        <v>4673</v>
      </c>
      <c r="C1239" s="32" t="str">
        <f>Table_Query_from_KACAU10[[#This Row],[CODE]]</f>
        <v>KPI5090</v>
      </c>
      <c r="D1239" s="20" t="s">
        <v>10</v>
      </c>
      <c r="F1239" s="21"/>
      <c r="H1239" s="20" t="s">
        <v>78</v>
      </c>
      <c r="I1239" s="20" t="s">
        <v>3777</v>
      </c>
      <c r="J1239" s="20" t="s">
        <v>7</v>
      </c>
    </row>
    <row r="1240" spans="1:10" ht="25.5" hidden="1" x14ac:dyDescent="0.25">
      <c r="A1240" s="20" t="s">
        <v>4674</v>
      </c>
      <c r="B1240" s="20" t="s">
        <v>4675</v>
      </c>
      <c r="C1240" s="32" t="str">
        <f>Table_Query_from_KACAU10[[#This Row],[CODE]]</f>
        <v>KPI5091</v>
      </c>
      <c r="D1240" s="20" t="s">
        <v>10</v>
      </c>
      <c r="F1240" s="21"/>
      <c r="H1240" s="20" t="s">
        <v>78</v>
      </c>
      <c r="I1240" s="20" t="s">
        <v>3777</v>
      </c>
      <c r="J1240" s="20" t="s">
        <v>7</v>
      </c>
    </row>
    <row r="1241" spans="1:10" ht="38.25" hidden="1" x14ac:dyDescent="0.25">
      <c r="A1241" s="20" t="s">
        <v>4552</v>
      </c>
      <c r="B1241" s="20" t="s">
        <v>4553</v>
      </c>
      <c r="C1241" s="32" t="str">
        <f>Table_Query_from_KACAU10[[#This Row],[CODE]]</f>
        <v>KPI5029</v>
      </c>
      <c r="D1241" s="20" t="s">
        <v>10</v>
      </c>
      <c r="F1241" s="21"/>
      <c r="H1241" s="20" t="s">
        <v>78</v>
      </c>
      <c r="I1241" s="20" t="s">
        <v>3777</v>
      </c>
      <c r="J1241" s="20" t="s">
        <v>7</v>
      </c>
    </row>
    <row r="1242" spans="1:10" ht="38.25" hidden="1" x14ac:dyDescent="0.25">
      <c r="A1242" s="20" t="s">
        <v>5479</v>
      </c>
      <c r="B1242" s="20" t="s">
        <v>5480</v>
      </c>
      <c r="C1242" s="32" t="str">
        <f>Table_Query_from_KACAU10[[#This Row],[CODE]]</f>
        <v>KPI7602</v>
      </c>
      <c r="D1242" s="20" t="s">
        <v>10</v>
      </c>
      <c r="F1242" s="21"/>
      <c r="H1242" s="20" t="s">
        <v>78</v>
      </c>
      <c r="I1242" s="20" t="s">
        <v>3958</v>
      </c>
      <c r="J1242" s="20" t="s">
        <v>7</v>
      </c>
    </row>
    <row r="1243" spans="1:10" ht="38.25" hidden="1" x14ac:dyDescent="0.25">
      <c r="A1243" s="20" t="s">
        <v>2239</v>
      </c>
      <c r="B1243" s="20" t="s">
        <v>1250</v>
      </c>
      <c r="C1243" s="32" t="str">
        <f>Table_Query_from_KACAU10[[#This Row],[CODE]]</f>
        <v>KPI358</v>
      </c>
      <c r="D1243" s="20" t="s">
        <v>10</v>
      </c>
      <c r="F1243" s="21"/>
      <c r="H1243" s="20" t="s">
        <v>78</v>
      </c>
      <c r="I1243" s="20" t="s">
        <v>630</v>
      </c>
      <c r="J1243" s="20" t="s">
        <v>7</v>
      </c>
    </row>
    <row r="1244" spans="1:10" hidden="1" x14ac:dyDescent="0.25">
      <c r="A1244" s="20" t="s">
        <v>2240</v>
      </c>
      <c r="B1244" s="20" t="s">
        <v>1251</v>
      </c>
      <c r="C1244" s="32" t="str">
        <f>Table_Query_from_KACAU10[[#This Row],[CODE]]</f>
        <v>KPI359</v>
      </c>
      <c r="D1244" s="20" t="s">
        <v>10</v>
      </c>
      <c r="F1244" s="21"/>
      <c r="H1244" s="20" t="s">
        <v>78</v>
      </c>
      <c r="I1244" s="20" t="s">
        <v>822</v>
      </c>
      <c r="J1244" s="20" t="s">
        <v>7</v>
      </c>
    </row>
    <row r="1245" spans="1:10" ht="25.5" hidden="1" x14ac:dyDescent="0.25">
      <c r="A1245" s="20" t="s">
        <v>2241</v>
      </c>
      <c r="B1245" s="20" t="s">
        <v>1252</v>
      </c>
      <c r="C1245" s="32" t="str">
        <f>Table_Query_from_KACAU10[[#This Row],[CODE]]</f>
        <v>KPI360</v>
      </c>
      <c r="D1245" s="20" t="s">
        <v>10</v>
      </c>
      <c r="F1245" s="21"/>
      <c r="H1245" s="20" t="s">
        <v>78</v>
      </c>
      <c r="I1245" s="20" t="s">
        <v>634</v>
      </c>
      <c r="J1245" s="20" t="s">
        <v>7</v>
      </c>
    </row>
    <row r="1246" spans="1:10" ht="38.25" hidden="1" x14ac:dyDescent="0.25">
      <c r="A1246" s="20" t="s">
        <v>2242</v>
      </c>
      <c r="B1246" s="20" t="s">
        <v>1253</v>
      </c>
      <c r="C1246" s="32" t="str">
        <f>Table_Query_from_KACAU10[[#This Row],[CODE]]</f>
        <v>KPI361</v>
      </c>
      <c r="D1246" s="20" t="s">
        <v>10</v>
      </c>
      <c r="F1246" s="21"/>
      <c r="H1246" s="20" t="s">
        <v>78</v>
      </c>
      <c r="I1246" s="20" t="s">
        <v>634</v>
      </c>
      <c r="J1246" s="20" t="s">
        <v>7</v>
      </c>
    </row>
    <row r="1247" spans="1:10" hidden="1" x14ac:dyDescent="0.25">
      <c r="A1247" s="20" t="s">
        <v>6126</v>
      </c>
      <c r="B1247" s="20" t="s">
        <v>6127</v>
      </c>
      <c r="C1247" s="32" t="str">
        <f>Table_Query_from_KACAU10[[#This Row],[CODE]]</f>
        <v>KPI8375</v>
      </c>
      <c r="D1247" s="20" t="s">
        <v>10</v>
      </c>
      <c r="F1247" s="21"/>
      <c r="H1247" s="20" t="s">
        <v>78</v>
      </c>
      <c r="I1247" s="20" t="s">
        <v>3598</v>
      </c>
      <c r="J1247" s="20" t="s">
        <v>7</v>
      </c>
    </row>
    <row r="1248" spans="1:10" ht="38.25" hidden="1" x14ac:dyDescent="0.25">
      <c r="A1248" s="20" t="s">
        <v>9516</v>
      </c>
      <c r="B1248" s="20" t="s">
        <v>9517</v>
      </c>
      <c r="C1248" s="32" t="str">
        <f>Table_Query_from_KACAU10[[#This Row],[CODE]]</f>
        <v>KPIIT61</v>
      </c>
      <c r="D1248" s="20" t="s">
        <v>10</v>
      </c>
      <c r="F1248" s="21"/>
      <c r="H1248" s="20" t="s">
        <v>78</v>
      </c>
      <c r="I1248" s="20" t="s">
        <v>9283</v>
      </c>
      <c r="J1248" s="20" t="s">
        <v>7</v>
      </c>
    </row>
    <row r="1249" spans="1:10" ht="38.25" hidden="1" x14ac:dyDescent="0.25">
      <c r="A1249" s="20" t="s">
        <v>2243</v>
      </c>
      <c r="B1249" s="20" t="s">
        <v>1254</v>
      </c>
      <c r="C1249" s="32" t="str">
        <f>Table_Query_from_KACAU10[[#This Row],[CODE]]</f>
        <v>KPI362</v>
      </c>
      <c r="D1249" s="20" t="s">
        <v>10</v>
      </c>
      <c r="F1249" s="21"/>
      <c r="H1249" s="20" t="s">
        <v>78</v>
      </c>
      <c r="I1249" s="20" t="s">
        <v>636</v>
      </c>
      <c r="J1249" s="20" t="s">
        <v>7</v>
      </c>
    </row>
    <row r="1250" spans="1:10" ht="25.5" hidden="1" x14ac:dyDescent="0.25">
      <c r="A1250" s="20" t="s">
        <v>6120</v>
      </c>
      <c r="B1250" s="20" t="s">
        <v>6121</v>
      </c>
      <c r="C1250" s="32" t="str">
        <f>Table_Query_from_KACAU10[[#This Row],[CODE]]</f>
        <v>KPI8372</v>
      </c>
      <c r="D1250" s="20" t="s">
        <v>10</v>
      </c>
      <c r="F1250" s="21"/>
      <c r="H1250" s="20" t="s">
        <v>78</v>
      </c>
      <c r="I1250" s="20" t="s">
        <v>731</v>
      </c>
      <c r="J1250" s="20" t="s">
        <v>7</v>
      </c>
    </row>
    <row r="1251" spans="1:10" hidden="1" x14ac:dyDescent="0.25">
      <c r="A1251" s="20" t="s">
        <v>2244</v>
      </c>
      <c r="B1251" s="20" t="s">
        <v>1255</v>
      </c>
      <c r="C1251" s="32" t="str">
        <f>Table_Query_from_KACAU10[[#This Row],[CODE]]</f>
        <v>KPI363</v>
      </c>
      <c r="D1251" s="20" t="s">
        <v>10</v>
      </c>
      <c r="F1251" s="21"/>
      <c r="H1251" s="20" t="s">
        <v>78</v>
      </c>
      <c r="I1251" s="20" t="s">
        <v>511</v>
      </c>
      <c r="J1251" s="20" t="s">
        <v>7</v>
      </c>
    </row>
    <row r="1252" spans="1:10" hidden="1" x14ac:dyDescent="0.25">
      <c r="A1252" s="20" t="s">
        <v>2245</v>
      </c>
      <c r="B1252" s="20" t="s">
        <v>1256</v>
      </c>
      <c r="C1252" s="32" t="str">
        <f>Table_Query_from_KACAU10[[#This Row],[CODE]]</f>
        <v>KPI364</v>
      </c>
      <c r="D1252" s="20" t="s">
        <v>10</v>
      </c>
      <c r="F1252" s="21"/>
      <c r="H1252" s="20" t="s">
        <v>78</v>
      </c>
      <c r="I1252" s="20" t="s">
        <v>651</v>
      </c>
      <c r="J1252" s="20" t="s">
        <v>7</v>
      </c>
    </row>
    <row r="1253" spans="1:10" hidden="1" x14ac:dyDescent="0.25">
      <c r="A1253" s="20" t="s">
        <v>5564</v>
      </c>
      <c r="B1253" s="20" t="s">
        <v>5565</v>
      </c>
      <c r="C1253" s="32" t="str">
        <f>Table_Query_from_KACAU10[[#This Row],[CODE]]</f>
        <v>KPI7808</v>
      </c>
      <c r="D1253" s="20" t="s">
        <v>10</v>
      </c>
      <c r="F1253" s="21"/>
      <c r="H1253" s="20" t="s">
        <v>78</v>
      </c>
      <c r="I1253" s="20" t="s">
        <v>620</v>
      </c>
      <c r="J1253" s="20" t="s">
        <v>7</v>
      </c>
    </row>
    <row r="1254" spans="1:10" ht="25.5" hidden="1" x14ac:dyDescent="0.25">
      <c r="A1254" s="20" t="s">
        <v>9596</v>
      </c>
      <c r="B1254" s="20" t="s">
        <v>9597</v>
      </c>
      <c r="C1254" s="32" t="str">
        <f>Table_Query_from_KACAU10[[#This Row],[CODE]]</f>
        <v>KPIRND29</v>
      </c>
      <c r="D1254" s="20" t="s">
        <v>10</v>
      </c>
      <c r="F1254" s="21"/>
      <c r="H1254" s="20" t="s">
        <v>78</v>
      </c>
      <c r="I1254" s="20" t="s">
        <v>9313</v>
      </c>
      <c r="J1254" s="20" t="s">
        <v>7</v>
      </c>
    </row>
    <row r="1255" spans="1:10" hidden="1" x14ac:dyDescent="0.25">
      <c r="A1255" s="20" t="s">
        <v>2246</v>
      </c>
      <c r="B1255" s="20" t="s">
        <v>354</v>
      </c>
      <c r="C1255" s="32" t="str">
        <f>Table_Query_from_KACAU10[[#This Row],[CODE]]</f>
        <v>KPI365</v>
      </c>
      <c r="D1255" s="20" t="s">
        <v>10</v>
      </c>
      <c r="F1255" s="21"/>
      <c r="H1255" s="20" t="s">
        <v>78</v>
      </c>
      <c r="I1255" s="20" t="s">
        <v>627</v>
      </c>
      <c r="J1255" s="20" t="s">
        <v>7</v>
      </c>
    </row>
    <row r="1256" spans="1:10" ht="25.5" hidden="1" x14ac:dyDescent="0.25">
      <c r="A1256" s="20" t="s">
        <v>9462</v>
      </c>
      <c r="B1256" s="20" t="s">
        <v>9463</v>
      </c>
      <c r="C1256" s="32" t="str">
        <f>Table_Query_from_KACAU10[[#This Row],[CODE]]</f>
        <v>KPIIT34</v>
      </c>
      <c r="D1256" s="20" t="s">
        <v>10</v>
      </c>
      <c r="F1256" s="21"/>
      <c r="H1256" s="20" t="s">
        <v>78</v>
      </c>
      <c r="I1256" s="20" t="s">
        <v>9255</v>
      </c>
      <c r="J1256" s="20" t="s">
        <v>7</v>
      </c>
    </row>
    <row r="1257" spans="1:10" ht="25.5" hidden="1" x14ac:dyDescent="0.25">
      <c r="A1257" s="20" t="s">
        <v>2247</v>
      </c>
      <c r="B1257" s="20" t="s">
        <v>255</v>
      </c>
      <c r="C1257" s="32" t="str">
        <f>Table_Query_from_KACAU10[[#This Row],[CODE]]</f>
        <v>KPI366</v>
      </c>
      <c r="D1257" s="20" t="s">
        <v>10</v>
      </c>
      <c r="F1257" s="21"/>
      <c r="H1257" s="20" t="s">
        <v>78</v>
      </c>
      <c r="I1257" s="20" t="s">
        <v>628</v>
      </c>
      <c r="J1257" s="20" t="s">
        <v>7</v>
      </c>
    </row>
    <row r="1258" spans="1:10" ht="25.5" hidden="1" x14ac:dyDescent="0.25">
      <c r="A1258" s="20" t="s">
        <v>10054</v>
      </c>
      <c r="B1258" s="20" t="s">
        <v>9778</v>
      </c>
      <c r="C1258" s="32" t="str">
        <f>Table_Query_from_KACAU10[[#This Row],[CODE]]</f>
        <v>KPIOPR26</v>
      </c>
      <c r="D1258" s="20" t="s">
        <v>10</v>
      </c>
      <c r="F1258" s="21"/>
      <c r="H1258" s="20" t="s">
        <v>78</v>
      </c>
      <c r="I1258" s="20" t="s">
        <v>9950</v>
      </c>
      <c r="J1258" s="20" t="s">
        <v>7</v>
      </c>
    </row>
    <row r="1259" spans="1:10" ht="25.5" hidden="1" x14ac:dyDescent="0.25">
      <c r="A1259" s="20" t="s">
        <v>5784</v>
      </c>
      <c r="B1259" s="20" t="s">
        <v>5785</v>
      </c>
      <c r="C1259" s="32" t="str">
        <f>Table_Query_from_KACAU10[[#This Row],[CODE]]</f>
        <v>KPI8005</v>
      </c>
      <c r="D1259" s="20" t="s">
        <v>10</v>
      </c>
      <c r="F1259" s="21"/>
      <c r="H1259" s="20" t="s">
        <v>78</v>
      </c>
      <c r="I1259" s="20" t="s">
        <v>609</v>
      </c>
      <c r="J1259" s="20" t="s">
        <v>7</v>
      </c>
    </row>
    <row r="1260" spans="1:10" ht="25.5" hidden="1" x14ac:dyDescent="0.25">
      <c r="A1260" s="20" t="s">
        <v>5600</v>
      </c>
      <c r="B1260" s="20" t="s">
        <v>5601</v>
      </c>
      <c r="C1260" s="32" t="str">
        <f>Table_Query_from_KACAU10[[#This Row],[CODE]]</f>
        <v>KPI7827</v>
      </c>
      <c r="D1260" s="20" t="s">
        <v>10</v>
      </c>
      <c r="F1260" s="21"/>
      <c r="H1260" s="20" t="s">
        <v>78</v>
      </c>
      <c r="I1260" s="20" t="s">
        <v>931</v>
      </c>
      <c r="J1260" s="20" t="s">
        <v>7</v>
      </c>
    </row>
    <row r="1261" spans="1:10" ht="25.5" hidden="1" x14ac:dyDescent="0.25">
      <c r="A1261" s="20" t="s">
        <v>3535</v>
      </c>
      <c r="B1261" s="20" t="s">
        <v>3536</v>
      </c>
      <c r="C1261" s="32" t="str">
        <f>Table_Query_from_KACAU10[[#This Row],[CODE]]</f>
        <v>KPI1316</v>
      </c>
      <c r="D1261" s="20" t="s">
        <v>10</v>
      </c>
      <c r="F1261" s="21"/>
      <c r="H1261" s="20" t="s">
        <v>78</v>
      </c>
      <c r="I1261" s="20" t="s">
        <v>3417</v>
      </c>
      <c r="J1261" s="20" t="s">
        <v>7</v>
      </c>
    </row>
    <row r="1262" spans="1:10" ht="38.25" hidden="1" x14ac:dyDescent="0.25">
      <c r="A1262" s="20" t="s">
        <v>5387</v>
      </c>
      <c r="B1262" s="20" t="s">
        <v>3536</v>
      </c>
      <c r="C1262" s="32" t="str">
        <f>Table_Query_from_KACAU10[[#This Row],[CODE]]</f>
        <v>KPI7058</v>
      </c>
      <c r="D1262" s="20" t="s">
        <v>10</v>
      </c>
      <c r="F1262" s="21"/>
      <c r="H1262" s="20" t="s">
        <v>78</v>
      </c>
      <c r="I1262" s="20" t="s">
        <v>3417</v>
      </c>
      <c r="J1262" s="20" t="s">
        <v>7</v>
      </c>
    </row>
    <row r="1263" spans="1:10" ht="38.25" hidden="1" x14ac:dyDescent="0.25">
      <c r="A1263" s="20" t="s">
        <v>4178</v>
      </c>
      <c r="B1263" s="20" t="s">
        <v>4179</v>
      </c>
      <c r="C1263" s="32" t="str">
        <f>Table_Query_from_KACAU10[[#This Row],[CODE]]</f>
        <v>KPI3011</v>
      </c>
      <c r="D1263" s="20" t="s">
        <v>10</v>
      </c>
      <c r="F1263" s="21"/>
      <c r="H1263" s="20" t="s">
        <v>78</v>
      </c>
      <c r="I1263" s="20" t="s">
        <v>3189</v>
      </c>
      <c r="J1263" s="20" t="s">
        <v>7</v>
      </c>
    </row>
    <row r="1264" spans="1:10" ht="63.75" hidden="1" x14ac:dyDescent="0.25">
      <c r="A1264" s="20" t="s">
        <v>4174</v>
      </c>
      <c r="B1264" s="20" t="s">
        <v>4175</v>
      </c>
      <c r="C1264" s="32" t="str">
        <f>Table_Query_from_KACAU10[[#This Row],[CODE]]</f>
        <v>KPI3000</v>
      </c>
      <c r="D1264" s="20" t="s">
        <v>10</v>
      </c>
      <c r="F1264" s="21"/>
      <c r="H1264" s="20" t="s">
        <v>78</v>
      </c>
      <c r="I1264" s="20" t="s">
        <v>3690</v>
      </c>
      <c r="J1264" s="20" t="s">
        <v>7</v>
      </c>
    </row>
    <row r="1265" spans="1:10" ht="25.5" hidden="1" x14ac:dyDescent="0.25">
      <c r="A1265" s="20" t="s">
        <v>2248</v>
      </c>
      <c r="B1265" s="20" t="s">
        <v>1257</v>
      </c>
      <c r="C1265" s="32" t="str">
        <f>Table_Query_from_KACAU10[[#This Row],[CODE]]</f>
        <v>KPI367</v>
      </c>
      <c r="D1265" s="20" t="s">
        <v>10</v>
      </c>
      <c r="F1265" s="21"/>
      <c r="H1265" s="20" t="s">
        <v>78</v>
      </c>
      <c r="I1265" s="20" t="s">
        <v>661</v>
      </c>
      <c r="J1265" s="20" t="s">
        <v>7</v>
      </c>
    </row>
    <row r="1266" spans="1:10" hidden="1" x14ac:dyDescent="0.25">
      <c r="A1266" s="20" t="s">
        <v>5752</v>
      </c>
      <c r="B1266" s="20" t="s">
        <v>5753</v>
      </c>
      <c r="C1266" s="32" t="str">
        <f>Table_Query_from_KACAU10[[#This Row],[CODE]]</f>
        <v>KPI7904</v>
      </c>
      <c r="D1266" s="20" t="s">
        <v>10</v>
      </c>
      <c r="F1266" s="21"/>
      <c r="H1266" s="20" t="s">
        <v>78</v>
      </c>
      <c r="I1266" s="20" t="s">
        <v>661</v>
      </c>
      <c r="J1266" s="20" t="s">
        <v>7</v>
      </c>
    </row>
    <row r="1267" spans="1:10" ht="25.5" hidden="1" x14ac:dyDescent="0.25">
      <c r="A1267" s="20" t="s">
        <v>7394</v>
      </c>
      <c r="B1267" s="20" t="s">
        <v>7225</v>
      </c>
      <c r="C1267" s="32" t="str">
        <f>Table_Query_from_KACAU10[[#This Row],[CODE]]</f>
        <v>KPI_RND65</v>
      </c>
      <c r="D1267" s="20" t="s">
        <v>10</v>
      </c>
      <c r="F1267" s="21"/>
      <c r="H1267" s="20" t="s">
        <v>78</v>
      </c>
      <c r="I1267" s="20" t="s">
        <v>661</v>
      </c>
      <c r="J1267" s="20" t="s">
        <v>7</v>
      </c>
    </row>
    <row r="1268" spans="1:10" ht="25.5" hidden="1" x14ac:dyDescent="0.25">
      <c r="A1268" s="20" t="s">
        <v>4289</v>
      </c>
      <c r="B1268" s="20" t="s">
        <v>4290</v>
      </c>
      <c r="C1268" s="32" t="str">
        <f>Table_Query_from_KACAU10[[#This Row],[CODE]]</f>
        <v>KPI4008</v>
      </c>
      <c r="D1268" s="20" t="s">
        <v>10</v>
      </c>
      <c r="F1268" s="21"/>
      <c r="H1268" s="20" t="s">
        <v>78</v>
      </c>
      <c r="I1268" s="20" t="s">
        <v>597</v>
      </c>
      <c r="J1268" s="20" t="s">
        <v>7</v>
      </c>
    </row>
    <row r="1269" spans="1:10" ht="25.5" hidden="1" x14ac:dyDescent="0.25">
      <c r="A1269" s="20" t="s">
        <v>3286</v>
      </c>
      <c r="B1269" s="20" t="s">
        <v>1258</v>
      </c>
      <c r="C1269" s="32" t="str">
        <f>Table_Query_from_KACAU10[[#This Row],[CODE]]</f>
        <v>KPI2090</v>
      </c>
      <c r="D1269" s="20" t="s">
        <v>10</v>
      </c>
      <c r="F1269" s="21"/>
      <c r="H1269" s="20" t="s">
        <v>78</v>
      </c>
      <c r="I1269" s="20" t="s">
        <v>738</v>
      </c>
      <c r="J1269" s="20" t="s">
        <v>7</v>
      </c>
    </row>
    <row r="1270" spans="1:10" ht="25.5" hidden="1" x14ac:dyDescent="0.25">
      <c r="A1270" s="20" t="s">
        <v>2249</v>
      </c>
      <c r="B1270" s="20" t="s">
        <v>1258</v>
      </c>
      <c r="C1270" s="32" t="str">
        <f>Table_Query_from_KACAU10[[#This Row],[CODE]]</f>
        <v>KPI368</v>
      </c>
      <c r="D1270" s="20" t="s">
        <v>10</v>
      </c>
      <c r="F1270" s="21"/>
      <c r="H1270" s="20" t="s">
        <v>78</v>
      </c>
      <c r="I1270" s="20" t="s">
        <v>738</v>
      </c>
      <c r="J1270" s="20" t="s">
        <v>7</v>
      </c>
    </row>
    <row r="1271" spans="1:10" hidden="1" x14ac:dyDescent="0.25">
      <c r="A1271" s="20" t="s">
        <v>2250</v>
      </c>
      <c r="B1271" s="20" t="s">
        <v>1259</v>
      </c>
      <c r="C1271" s="32" t="str">
        <f>Table_Query_from_KACAU10[[#This Row],[CODE]]</f>
        <v>KPI369</v>
      </c>
      <c r="D1271" s="20" t="s">
        <v>10</v>
      </c>
      <c r="F1271" s="21"/>
      <c r="H1271" s="20" t="s">
        <v>78</v>
      </c>
      <c r="I1271" s="20" t="s">
        <v>849</v>
      </c>
      <c r="J1271" s="20" t="s">
        <v>7</v>
      </c>
    </row>
    <row r="1272" spans="1:10" ht="25.5" hidden="1" x14ac:dyDescent="0.25">
      <c r="A1272" s="20" t="s">
        <v>3287</v>
      </c>
      <c r="B1272" s="20" t="s">
        <v>1260</v>
      </c>
      <c r="C1272" s="32" t="str">
        <f>Table_Query_from_KACAU10[[#This Row],[CODE]]</f>
        <v>KPI2091</v>
      </c>
      <c r="D1272" s="20" t="s">
        <v>10</v>
      </c>
      <c r="F1272" s="21"/>
      <c r="H1272" s="20" t="s">
        <v>78</v>
      </c>
      <c r="I1272" s="20" t="s">
        <v>3199</v>
      </c>
      <c r="J1272" s="20" t="s">
        <v>7</v>
      </c>
    </row>
    <row r="1273" spans="1:10" ht="25.5" hidden="1" x14ac:dyDescent="0.25">
      <c r="A1273" s="20" t="s">
        <v>2251</v>
      </c>
      <c r="B1273" s="20" t="s">
        <v>1260</v>
      </c>
      <c r="C1273" s="32" t="str">
        <f>Table_Query_from_KACAU10[[#This Row],[CODE]]</f>
        <v>KPI370</v>
      </c>
      <c r="D1273" s="20" t="s">
        <v>10</v>
      </c>
      <c r="F1273" s="21"/>
      <c r="H1273" s="20" t="s">
        <v>78</v>
      </c>
      <c r="I1273" s="20" t="s">
        <v>743</v>
      </c>
      <c r="J1273" s="20" t="s">
        <v>7</v>
      </c>
    </row>
    <row r="1274" spans="1:10" ht="25.5" hidden="1" x14ac:dyDescent="0.25">
      <c r="A1274" s="20" t="s">
        <v>9504</v>
      </c>
      <c r="B1274" s="20" t="s">
        <v>9505</v>
      </c>
      <c r="C1274" s="32" t="str">
        <f>Table_Query_from_KACAU10[[#This Row],[CODE]]</f>
        <v>KPIIT55</v>
      </c>
      <c r="D1274" s="20" t="s">
        <v>10</v>
      </c>
      <c r="F1274" s="21"/>
      <c r="H1274" s="20" t="s">
        <v>78</v>
      </c>
      <c r="I1274" s="20" t="s">
        <v>9255</v>
      </c>
      <c r="J1274" s="20" t="s">
        <v>7</v>
      </c>
    </row>
    <row r="1275" spans="1:10" hidden="1" x14ac:dyDescent="0.25">
      <c r="A1275" s="20" t="s">
        <v>9474</v>
      </c>
      <c r="B1275" s="20" t="s">
        <v>9475</v>
      </c>
      <c r="C1275" s="32" t="str">
        <f>Table_Query_from_KACAU10[[#This Row],[CODE]]</f>
        <v>KPIIT40</v>
      </c>
      <c r="D1275" s="20" t="s">
        <v>10</v>
      </c>
      <c r="F1275" s="21"/>
      <c r="H1275" s="20" t="s">
        <v>78</v>
      </c>
      <c r="I1275" s="20" t="s">
        <v>9255</v>
      </c>
      <c r="J1275" s="20" t="s">
        <v>7</v>
      </c>
    </row>
    <row r="1276" spans="1:10" ht="51" hidden="1" x14ac:dyDescent="0.25">
      <c r="A1276" s="20" t="s">
        <v>5852</v>
      </c>
      <c r="B1276" s="20" t="s">
        <v>5853</v>
      </c>
      <c r="C1276" s="32" t="str">
        <f>Table_Query_from_KACAU10[[#This Row],[CODE]]</f>
        <v>KPI8039</v>
      </c>
      <c r="D1276" s="20" t="s">
        <v>10</v>
      </c>
      <c r="F1276" s="21"/>
      <c r="H1276" s="20" t="s">
        <v>78</v>
      </c>
      <c r="I1276" s="20" t="s">
        <v>70</v>
      </c>
      <c r="J1276" s="20" t="s">
        <v>7</v>
      </c>
    </row>
    <row r="1277" spans="1:10" hidden="1" x14ac:dyDescent="0.25">
      <c r="A1277" s="20" t="s">
        <v>5854</v>
      </c>
      <c r="B1277" s="20" t="s">
        <v>5855</v>
      </c>
      <c r="C1277" s="32" t="str">
        <f>Table_Query_from_KACAU10[[#This Row],[CODE]]</f>
        <v>KPI8040</v>
      </c>
      <c r="D1277" s="20" t="s">
        <v>10</v>
      </c>
      <c r="F1277" s="21"/>
      <c r="H1277" s="20" t="s">
        <v>78</v>
      </c>
      <c r="I1277" s="20" t="s">
        <v>70</v>
      </c>
      <c r="J1277" s="20" t="s">
        <v>7</v>
      </c>
    </row>
    <row r="1278" spans="1:10" hidden="1" x14ac:dyDescent="0.25">
      <c r="A1278" s="20" t="s">
        <v>2252</v>
      </c>
      <c r="B1278" s="20" t="s">
        <v>1261</v>
      </c>
      <c r="C1278" s="32" t="str">
        <f>Table_Query_from_KACAU10[[#This Row],[CODE]]</f>
        <v>KPI371</v>
      </c>
      <c r="D1278" s="20" t="s">
        <v>10</v>
      </c>
      <c r="F1278" s="21"/>
      <c r="H1278" s="20" t="s">
        <v>78</v>
      </c>
      <c r="I1278" s="20" t="s">
        <v>654</v>
      </c>
      <c r="J1278" s="20" t="s">
        <v>7</v>
      </c>
    </row>
    <row r="1279" spans="1:10" hidden="1" x14ac:dyDescent="0.25">
      <c r="A1279" s="20" t="s">
        <v>2253</v>
      </c>
      <c r="B1279" s="20" t="s">
        <v>1262</v>
      </c>
      <c r="C1279" s="32" t="str">
        <f>Table_Query_from_KACAU10[[#This Row],[CODE]]</f>
        <v>KPI372</v>
      </c>
      <c r="D1279" s="20" t="s">
        <v>10</v>
      </c>
      <c r="F1279" s="21"/>
      <c r="H1279" s="20" t="s">
        <v>78</v>
      </c>
      <c r="I1279" s="20" t="s">
        <v>720</v>
      </c>
      <c r="J1279" s="20" t="s">
        <v>7</v>
      </c>
    </row>
    <row r="1280" spans="1:10" ht="38.25" hidden="1" x14ac:dyDescent="0.25">
      <c r="A1280" s="20" t="s">
        <v>8339</v>
      </c>
      <c r="B1280" s="20" t="s">
        <v>7618</v>
      </c>
      <c r="C1280" s="32" t="str">
        <f>Table_Query_from_KACAU10[[#This Row],[CODE]]</f>
        <v>KPIHCM04</v>
      </c>
      <c r="D1280" s="20" t="s">
        <v>10</v>
      </c>
      <c r="F1280" s="21"/>
      <c r="H1280" s="20" t="s">
        <v>78</v>
      </c>
      <c r="I1280" s="20" t="s">
        <v>8431</v>
      </c>
      <c r="J1280" s="20" t="s">
        <v>7</v>
      </c>
    </row>
    <row r="1281" spans="1:10" hidden="1" x14ac:dyDescent="0.25">
      <c r="A1281" s="20" t="s">
        <v>6124</v>
      </c>
      <c r="B1281" s="20" t="s">
        <v>6125</v>
      </c>
      <c r="C1281" s="32" t="str">
        <f>Table_Query_from_KACAU10[[#This Row],[CODE]]</f>
        <v>KPI8374</v>
      </c>
      <c r="D1281" s="20" t="s">
        <v>10</v>
      </c>
      <c r="F1281" s="21"/>
      <c r="H1281" s="20" t="s">
        <v>78</v>
      </c>
      <c r="I1281" s="20" t="s">
        <v>750</v>
      </c>
      <c r="J1281" s="20" t="s">
        <v>7</v>
      </c>
    </row>
    <row r="1282" spans="1:10" ht="25.5" hidden="1" x14ac:dyDescent="0.25">
      <c r="A1282" s="20" t="s">
        <v>9514</v>
      </c>
      <c r="B1282" s="20" t="s">
        <v>9515</v>
      </c>
      <c r="C1282" s="32" t="str">
        <f>Table_Query_from_KACAU10[[#This Row],[CODE]]</f>
        <v>KPIIT60</v>
      </c>
      <c r="D1282" s="20" t="s">
        <v>10</v>
      </c>
      <c r="F1282" s="21"/>
      <c r="H1282" s="20" t="s">
        <v>78</v>
      </c>
      <c r="I1282" s="20" t="s">
        <v>9255</v>
      </c>
      <c r="J1282" s="20" t="s">
        <v>7</v>
      </c>
    </row>
    <row r="1283" spans="1:10" hidden="1" x14ac:dyDescent="0.25">
      <c r="A1283" s="20" t="s">
        <v>9087</v>
      </c>
      <c r="B1283" s="20" t="s">
        <v>8905</v>
      </c>
      <c r="C1283" s="32" t="str">
        <f>Table_Query_from_KACAU10[[#This Row],[CODE]]</f>
        <v>KPIRSV132</v>
      </c>
      <c r="D1283" s="20" t="s">
        <v>10</v>
      </c>
      <c r="F1283" s="21"/>
      <c r="H1283" s="20" t="s">
        <v>78</v>
      </c>
      <c r="I1283" s="20" t="s">
        <v>9135</v>
      </c>
      <c r="J1283" s="20" t="s">
        <v>7</v>
      </c>
    </row>
    <row r="1284" spans="1:10" ht="38.25" hidden="1" x14ac:dyDescent="0.25">
      <c r="A1284" s="20" t="s">
        <v>2254</v>
      </c>
      <c r="B1284" s="20" t="s">
        <v>1263</v>
      </c>
      <c r="C1284" s="32" t="str">
        <f>Table_Query_from_KACAU10[[#This Row],[CODE]]</f>
        <v>KPI373</v>
      </c>
      <c r="D1284" s="20" t="s">
        <v>10</v>
      </c>
      <c r="F1284" s="21"/>
      <c r="H1284" s="20" t="s">
        <v>78</v>
      </c>
      <c r="I1284" s="20" t="s">
        <v>519</v>
      </c>
      <c r="J1284" s="20" t="s">
        <v>7</v>
      </c>
    </row>
    <row r="1285" spans="1:10" hidden="1" x14ac:dyDescent="0.25">
      <c r="A1285" s="20" t="s">
        <v>7395</v>
      </c>
      <c r="B1285" s="20" t="s">
        <v>7289</v>
      </c>
      <c r="C1285" s="32" t="str">
        <f>Table_Query_from_KACAU10[[#This Row],[CODE]]</f>
        <v>KPI_RND66</v>
      </c>
      <c r="D1285" s="20" t="s">
        <v>10</v>
      </c>
      <c r="F1285" s="21"/>
      <c r="H1285" s="20" t="s">
        <v>78</v>
      </c>
      <c r="I1285" s="20" t="s">
        <v>3791</v>
      </c>
      <c r="J1285" s="20" t="s">
        <v>7</v>
      </c>
    </row>
    <row r="1286" spans="1:10" hidden="1" x14ac:dyDescent="0.25">
      <c r="A1286" s="20" t="s">
        <v>10156</v>
      </c>
      <c r="B1286" s="20" t="s">
        <v>9922</v>
      </c>
      <c r="C1286" s="32" t="str">
        <f>Table_Query_from_KACAU10[[#This Row],[CODE]]</f>
        <v>KPIOPR128</v>
      </c>
      <c r="D1286" s="20" t="s">
        <v>10</v>
      </c>
      <c r="F1286" s="21"/>
      <c r="H1286" s="20" t="s">
        <v>78</v>
      </c>
      <c r="I1286" s="20" t="s">
        <v>9993</v>
      </c>
      <c r="J1286" s="20" t="s">
        <v>7</v>
      </c>
    </row>
    <row r="1287" spans="1:10" ht="25.5" hidden="1" x14ac:dyDescent="0.25">
      <c r="A1287" s="20" t="s">
        <v>2255</v>
      </c>
      <c r="B1287" s="20" t="s">
        <v>1264</v>
      </c>
      <c r="C1287" s="32" t="str">
        <f>Table_Query_from_KACAU10[[#This Row],[CODE]]</f>
        <v>KPI374</v>
      </c>
      <c r="D1287" s="20" t="s">
        <v>10</v>
      </c>
      <c r="F1287" s="21"/>
      <c r="H1287" s="20" t="s">
        <v>78</v>
      </c>
      <c r="I1287" s="20" t="s">
        <v>595</v>
      </c>
      <c r="J1287" s="20" t="s">
        <v>7</v>
      </c>
    </row>
    <row r="1288" spans="1:10" hidden="1" x14ac:dyDescent="0.25">
      <c r="A1288" s="20" t="s">
        <v>2256</v>
      </c>
      <c r="B1288" s="20" t="s">
        <v>286</v>
      </c>
      <c r="C1288" s="32" t="str">
        <f>Table_Query_from_KACAU10[[#This Row],[CODE]]</f>
        <v>KPI375</v>
      </c>
      <c r="D1288" s="20" t="s">
        <v>10</v>
      </c>
      <c r="F1288" s="21"/>
      <c r="H1288" s="20" t="s">
        <v>78</v>
      </c>
      <c r="I1288" s="20" t="s">
        <v>637</v>
      </c>
      <c r="J1288" s="20" t="s">
        <v>7</v>
      </c>
    </row>
    <row r="1289" spans="1:10" hidden="1" x14ac:dyDescent="0.25">
      <c r="A1289" s="20" t="s">
        <v>2257</v>
      </c>
      <c r="B1289" s="20" t="s">
        <v>289</v>
      </c>
      <c r="C1289" s="32" t="str">
        <f>Table_Query_from_KACAU10[[#This Row],[CODE]]</f>
        <v>KPI376</v>
      </c>
      <c r="D1289" s="20" t="s">
        <v>10</v>
      </c>
      <c r="F1289" s="21"/>
      <c r="H1289" s="20" t="s">
        <v>78</v>
      </c>
      <c r="I1289" s="20" t="s">
        <v>638</v>
      </c>
      <c r="J1289" s="20" t="s">
        <v>7</v>
      </c>
    </row>
    <row r="1290" spans="1:10" hidden="1" x14ac:dyDescent="0.25">
      <c r="A1290" s="20" t="s">
        <v>2258</v>
      </c>
      <c r="B1290" s="20" t="s">
        <v>287</v>
      </c>
      <c r="C1290" s="32" t="str">
        <f>Table_Query_from_KACAU10[[#This Row],[CODE]]</f>
        <v>KPI377</v>
      </c>
      <c r="D1290" s="20" t="s">
        <v>10</v>
      </c>
      <c r="F1290" s="21"/>
      <c r="H1290" s="20" t="s">
        <v>78</v>
      </c>
      <c r="I1290" s="20" t="s">
        <v>639</v>
      </c>
      <c r="J1290" s="20" t="s">
        <v>7</v>
      </c>
    </row>
    <row r="1291" spans="1:10" ht="25.5" hidden="1" x14ac:dyDescent="0.25">
      <c r="A1291" s="20" t="s">
        <v>2259</v>
      </c>
      <c r="B1291" s="20" t="s">
        <v>288</v>
      </c>
      <c r="C1291" s="32" t="str">
        <f>Table_Query_from_KACAU10[[#This Row],[CODE]]</f>
        <v>KPI378</v>
      </c>
      <c r="D1291" s="20" t="s">
        <v>10</v>
      </c>
      <c r="F1291" s="21"/>
      <c r="H1291" s="20" t="s">
        <v>78</v>
      </c>
      <c r="I1291" s="20" t="s">
        <v>640</v>
      </c>
      <c r="J1291" s="20" t="s">
        <v>7</v>
      </c>
    </row>
    <row r="1292" spans="1:10" ht="38.25" hidden="1" x14ac:dyDescent="0.25">
      <c r="A1292" s="20" t="s">
        <v>6011</v>
      </c>
      <c r="B1292" s="20" t="s">
        <v>6012</v>
      </c>
      <c r="C1292" s="32" t="str">
        <f>Table_Query_from_KACAU10[[#This Row],[CODE]]</f>
        <v>KPI8213</v>
      </c>
      <c r="D1292" s="20" t="s">
        <v>10</v>
      </c>
      <c r="F1292" s="21"/>
      <c r="H1292" s="20" t="s">
        <v>78</v>
      </c>
      <c r="I1292" s="20" t="s">
        <v>3641</v>
      </c>
      <c r="J1292" s="20" t="s">
        <v>7</v>
      </c>
    </row>
    <row r="1293" spans="1:10" hidden="1" x14ac:dyDescent="0.25">
      <c r="A1293" s="20" t="s">
        <v>5372</v>
      </c>
      <c r="B1293" s="20" t="s">
        <v>5373</v>
      </c>
      <c r="C1293" s="32" t="str">
        <f>Table_Query_from_KACAU10[[#This Row],[CODE]]</f>
        <v>KPI7050</v>
      </c>
      <c r="D1293" s="20" t="s">
        <v>10</v>
      </c>
      <c r="F1293" s="21"/>
      <c r="H1293" s="20" t="s">
        <v>78</v>
      </c>
      <c r="I1293" s="20" t="s">
        <v>4036</v>
      </c>
      <c r="J1293" s="20" t="s">
        <v>7</v>
      </c>
    </row>
    <row r="1294" spans="1:10" ht="25.5" hidden="1" x14ac:dyDescent="0.25">
      <c r="A1294" s="20" t="s">
        <v>2260</v>
      </c>
      <c r="B1294" s="20" t="s">
        <v>1265</v>
      </c>
      <c r="C1294" s="32" t="str">
        <f>Table_Query_from_KACAU10[[#This Row],[CODE]]</f>
        <v>KPI379</v>
      </c>
      <c r="D1294" s="20" t="s">
        <v>10</v>
      </c>
      <c r="F1294" s="21"/>
      <c r="H1294" s="20" t="s">
        <v>78</v>
      </c>
      <c r="I1294" s="20" t="s">
        <v>510</v>
      </c>
      <c r="J1294" s="20" t="s">
        <v>7</v>
      </c>
    </row>
    <row r="1295" spans="1:10" ht="25.5" hidden="1" x14ac:dyDescent="0.25">
      <c r="A1295" s="20" t="s">
        <v>2261</v>
      </c>
      <c r="B1295" s="20" t="s">
        <v>1266</v>
      </c>
      <c r="C1295" s="32" t="str">
        <f>Table_Query_from_KACAU10[[#This Row],[CODE]]</f>
        <v>KPI380</v>
      </c>
      <c r="D1295" s="20" t="s">
        <v>10</v>
      </c>
      <c r="F1295" s="21"/>
      <c r="H1295" s="20" t="s">
        <v>78</v>
      </c>
      <c r="I1295" s="20" t="s">
        <v>705</v>
      </c>
      <c r="J1295" s="20" t="s">
        <v>7</v>
      </c>
    </row>
    <row r="1296" spans="1:10" ht="25.5" hidden="1" x14ac:dyDescent="0.25">
      <c r="A1296" s="20" t="s">
        <v>2262</v>
      </c>
      <c r="B1296" s="20" t="s">
        <v>1267</v>
      </c>
      <c r="C1296" s="32" t="str">
        <f>Table_Query_from_KACAU10[[#This Row],[CODE]]</f>
        <v>KPI381</v>
      </c>
      <c r="D1296" s="20" t="s">
        <v>10</v>
      </c>
      <c r="F1296" s="21"/>
      <c r="H1296" s="20" t="s">
        <v>78</v>
      </c>
      <c r="I1296" s="20" t="s">
        <v>592</v>
      </c>
      <c r="J1296" s="20" t="s">
        <v>7</v>
      </c>
    </row>
    <row r="1297" spans="1:10" ht="25.5" hidden="1" x14ac:dyDescent="0.25">
      <c r="A1297" s="20" t="s">
        <v>2263</v>
      </c>
      <c r="B1297" s="20" t="s">
        <v>1268</v>
      </c>
      <c r="C1297" s="32" t="str">
        <f>Table_Query_from_KACAU10[[#This Row],[CODE]]</f>
        <v>KPI382</v>
      </c>
      <c r="D1297" s="20" t="s">
        <v>10</v>
      </c>
      <c r="F1297" s="21"/>
      <c r="H1297" s="20" t="s">
        <v>78</v>
      </c>
      <c r="I1297" s="20" t="s">
        <v>591</v>
      </c>
      <c r="J1297" s="20" t="s">
        <v>7</v>
      </c>
    </row>
    <row r="1298" spans="1:10" ht="25.5" hidden="1" x14ac:dyDescent="0.25">
      <c r="A1298" s="20" t="s">
        <v>2264</v>
      </c>
      <c r="B1298" s="20" t="s">
        <v>1269</v>
      </c>
      <c r="C1298" s="32" t="str">
        <f>Table_Query_from_KACAU10[[#This Row],[CODE]]</f>
        <v>KPI383</v>
      </c>
      <c r="D1298" s="20" t="s">
        <v>10</v>
      </c>
      <c r="F1298" s="21"/>
      <c r="H1298" s="20" t="s">
        <v>78</v>
      </c>
      <c r="I1298" s="20" t="s">
        <v>510</v>
      </c>
      <c r="J1298" s="20" t="s">
        <v>7</v>
      </c>
    </row>
    <row r="1299" spans="1:10" ht="25.5" hidden="1" x14ac:dyDescent="0.25">
      <c r="A1299" s="20" t="s">
        <v>2265</v>
      </c>
      <c r="B1299" s="20" t="s">
        <v>1270</v>
      </c>
      <c r="C1299" s="32" t="str">
        <f>Table_Query_from_KACAU10[[#This Row],[CODE]]</f>
        <v>KPI384</v>
      </c>
      <c r="D1299" s="20" t="s">
        <v>10</v>
      </c>
      <c r="F1299" s="21"/>
      <c r="H1299" s="20" t="s">
        <v>78</v>
      </c>
      <c r="I1299" s="20" t="s">
        <v>510</v>
      </c>
      <c r="J1299" s="20" t="s">
        <v>7</v>
      </c>
    </row>
    <row r="1300" spans="1:10" hidden="1" x14ac:dyDescent="0.25">
      <c r="A1300" s="20" t="s">
        <v>2266</v>
      </c>
      <c r="B1300" s="20" t="s">
        <v>1271</v>
      </c>
      <c r="C1300" s="32" t="str">
        <f>Table_Query_from_KACAU10[[#This Row],[CODE]]</f>
        <v>KPI385</v>
      </c>
      <c r="D1300" s="20" t="s">
        <v>10</v>
      </c>
      <c r="F1300" s="21"/>
      <c r="H1300" s="20" t="s">
        <v>78</v>
      </c>
      <c r="I1300" s="20" t="s">
        <v>510</v>
      </c>
      <c r="J1300" s="20" t="s">
        <v>7</v>
      </c>
    </row>
    <row r="1301" spans="1:10" ht="25.5" hidden="1" x14ac:dyDescent="0.25">
      <c r="A1301" s="20" t="s">
        <v>2267</v>
      </c>
      <c r="B1301" s="20" t="s">
        <v>1272</v>
      </c>
      <c r="C1301" s="32" t="str">
        <f>Table_Query_from_KACAU10[[#This Row],[CODE]]</f>
        <v>KPI386</v>
      </c>
      <c r="D1301" s="20" t="s">
        <v>10</v>
      </c>
      <c r="F1301" s="21"/>
      <c r="H1301" s="20" t="s">
        <v>78</v>
      </c>
      <c r="I1301" s="20" t="s">
        <v>821</v>
      </c>
      <c r="J1301" s="20" t="s">
        <v>7</v>
      </c>
    </row>
    <row r="1302" spans="1:10" ht="25.5" hidden="1" x14ac:dyDescent="0.25">
      <c r="A1302" s="20" t="s">
        <v>8412</v>
      </c>
      <c r="B1302" s="20" t="s">
        <v>7680</v>
      </c>
      <c r="C1302" s="32" t="str">
        <f>Table_Query_from_KACAU10[[#This Row],[CODE]]</f>
        <v>KPIHCM77</v>
      </c>
      <c r="D1302" s="20" t="s">
        <v>10</v>
      </c>
      <c r="F1302" s="21"/>
      <c r="H1302" s="20" t="s">
        <v>78</v>
      </c>
      <c r="I1302" s="20" t="s">
        <v>8473</v>
      </c>
      <c r="J1302" s="20" t="s">
        <v>7</v>
      </c>
    </row>
    <row r="1303" spans="1:10" hidden="1" x14ac:dyDescent="0.25">
      <c r="A1303" s="20" t="s">
        <v>5985</v>
      </c>
      <c r="B1303" s="20" t="s">
        <v>5986</v>
      </c>
      <c r="C1303" s="32" t="str">
        <f>Table_Query_from_KACAU10[[#This Row],[CODE]]</f>
        <v>KPI8200</v>
      </c>
      <c r="D1303" s="20" t="s">
        <v>10</v>
      </c>
      <c r="F1303" s="21"/>
      <c r="H1303" s="20" t="s">
        <v>78</v>
      </c>
      <c r="I1303" s="20" t="s">
        <v>3647</v>
      </c>
      <c r="J1303" s="20" t="s">
        <v>7</v>
      </c>
    </row>
    <row r="1304" spans="1:10" hidden="1" x14ac:dyDescent="0.25">
      <c r="A1304" s="20" t="s">
        <v>5989</v>
      </c>
      <c r="B1304" s="20" t="s">
        <v>5990</v>
      </c>
      <c r="C1304" s="32" t="str">
        <f>Table_Query_from_KACAU10[[#This Row],[CODE]]</f>
        <v>KPI8202</v>
      </c>
      <c r="D1304" s="20" t="s">
        <v>10</v>
      </c>
      <c r="F1304" s="21"/>
      <c r="H1304" s="20" t="s">
        <v>78</v>
      </c>
      <c r="I1304" s="20" t="s">
        <v>3647</v>
      </c>
      <c r="J1304" s="20" t="s">
        <v>7</v>
      </c>
    </row>
    <row r="1305" spans="1:10" ht="38.25" hidden="1" x14ac:dyDescent="0.25">
      <c r="A1305" s="20" t="s">
        <v>5991</v>
      </c>
      <c r="B1305" s="20" t="s">
        <v>5992</v>
      </c>
      <c r="C1305" s="32" t="str">
        <f>Table_Query_from_KACAU10[[#This Row],[CODE]]</f>
        <v>KPI8203</v>
      </c>
      <c r="D1305" s="20" t="s">
        <v>10</v>
      </c>
      <c r="F1305" s="21"/>
      <c r="H1305" s="20" t="s">
        <v>78</v>
      </c>
      <c r="I1305" s="20" t="s">
        <v>3647</v>
      </c>
      <c r="J1305" s="20" t="s">
        <v>7</v>
      </c>
    </row>
    <row r="1306" spans="1:10" ht="25.5" hidden="1" x14ac:dyDescent="0.25">
      <c r="A1306" s="20" t="s">
        <v>5987</v>
      </c>
      <c r="B1306" s="20" t="s">
        <v>5988</v>
      </c>
      <c r="C1306" s="32" t="str">
        <f>Table_Query_from_KACAU10[[#This Row],[CODE]]</f>
        <v>KPI8201</v>
      </c>
      <c r="D1306" s="20" t="s">
        <v>10</v>
      </c>
      <c r="F1306" s="21"/>
      <c r="H1306" s="20" t="s">
        <v>78</v>
      </c>
      <c r="I1306" s="20" t="s">
        <v>3647</v>
      </c>
      <c r="J1306" s="20" t="s">
        <v>7</v>
      </c>
    </row>
    <row r="1307" spans="1:10" ht="25.5" hidden="1" x14ac:dyDescent="0.25">
      <c r="A1307" s="20" t="s">
        <v>2268</v>
      </c>
      <c r="B1307" s="20" t="s">
        <v>290</v>
      </c>
      <c r="C1307" s="32" t="str">
        <f>Table_Query_from_KACAU10[[#This Row],[CODE]]</f>
        <v>KPI387</v>
      </c>
      <c r="D1307" s="20" t="s">
        <v>10</v>
      </c>
      <c r="F1307" s="21"/>
      <c r="H1307" s="20" t="s">
        <v>78</v>
      </c>
      <c r="I1307" s="20" t="s">
        <v>641</v>
      </c>
      <c r="J1307" s="20" t="s">
        <v>7</v>
      </c>
    </row>
    <row r="1308" spans="1:10" ht="25.5" hidden="1" x14ac:dyDescent="0.25">
      <c r="A1308" s="20" t="s">
        <v>2269</v>
      </c>
      <c r="B1308" s="20" t="s">
        <v>1273</v>
      </c>
      <c r="C1308" s="32" t="str">
        <f>Table_Query_from_KACAU10[[#This Row],[CODE]]</f>
        <v>KPI388</v>
      </c>
      <c r="D1308" s="20" t="s">
        <v>10</v>
      </c>
      <c r="F1308" s="21"/>
      <c r="H1308" s="20" t="s">
        <v>78</v>
      </c>
      <c r="I1308" s="20" t="s">
        <v>510</v>
      </c>
      <c r="J1308" s="20" t="s">
        <v>7</v>
      </c>
    </row>
    <row r="1309" spans="1:10" ht="38.25" hidden="1" x14ac:dyDescent="0.25">
      <c r="A1309" s="20" t="s">
        <v>2270</v>
      </c>
      <c r="B1309" s="20" t="s">
        <v>291</v>
      </c>
      <c r="C1309" s="32" t="str">
        <f>Table_Query_from_KACAU10[[#This Row],[CODE]]</f>
        <v>KPI389</v>
      </c>
      <c r="D1309" s="20" t="s">
        <v>10</v>
      </c>
      <c r="F1309" s="21"/>
      <c r="H1309" s="20" t="s">
        <v>78</v>
      </c>
      <c r="I1309" s="20" t="s">
        <v>642</v>
      </c>
      <c r="J1309" s="20" t="s">
        <v>7</v>
      </c>
    </row>
    <row r="1310" spans="1:10" ht="38.25" hidden="1" x14ac:dyDescent="0.25">
      <c r="A1310" s="20" t="s">
        <v>9510</v>
      </c>
      <c r="B1310" s="20" t="s">
        <v>9511</v>
      </c>
      <c r="C1310" s="32" t="str">
        <f>Table_Query_from_KACAU10[[#This Row],[CODE]]</f>
        <v>KPIIT58</v>
      </c>
      <c r="D1310" s="20" t="s">
        <v>10</v>
      </c>
      <c r="F1310" s="21"/>
      <c r="H1310" s="20" t="s">
        <v>78</v>
      </c>
      <c r="I1310" s="20" t="s">
        <v>9259</v>
      </c>
      <c r="J1310" s="20" t="s">
        <v>7</v>
      </c>
    </row>
    <row r="1311" spans="1:10" hidden="1" x14ac:dyDescent="0.25">
      <c r="A1311" s="20" t="s">
        <v>6005</v>
      </c>
      <c r="B1311" s="20" t="s">
        <v>6006</v>
      </c>
      <c r="C1311" s="32" t="str">
        <f>Table_Query_from_KACAU10[[#This Row],[CODE]]</f>
        <v>KPI8210</v>
      </c>
      <c r="D1311" s="20" t="s">
        <v>10</v>
      </c>
      <c r="F1311" s="21"/>
      <c r="H1311" s="20" t="s">
        <v>78</v>
      </c>
      <c r="I1311" s="20" t="s">
        <v>3645</v>
      </c>
      <c r="J1311" s="20" t="s">
        <v>7</v>
      </c>
    </row>
    <row r="1312" spans="1:10" ht="25.5" hidden="1" x14ac:dyDescent="0.25">
      <c r="A1312" s="20" t="s">
        <v>8384</v>
      </c>
      <c r="B1312" s="20" t="s">
        <v>7656</v>
      </c>
      <c r="C1312" s="32" t="str">
        <f>Table_Query_from_KACAU10[[#This Row],[CODE]]</f>
        <v>KPIHCM49</v>
      </c>
      <c r="D1312" s="20" t="s">
        <v>10</v>
      </c>
      <c r="F1312" s="21"/>
      <c r="H1312" s="20" t="s">
        <v>78</v>
      </c>
      <c r="I1312" s="20" t="s">
        <v>708</v>
      </c>
      <c r="J1312" s="20" t="s">
        <v>7</v>
      </c>
    </row>
    <row r="1313" spans="1:10" ht="38.25" hidden="1" x14ac:dyDescent="0.25">
      <c r="A1313" s="20" t="s">
        <v>2271</v>
      </c>
      <c r="B1313" s="20" t="s">
        <v>278</v>
      </c>
      <c r="C1313" s="32" t="str">
        <f>Table_Query_from_KACAU10[[#This Row],[CODE]]</f>
        <v>KPI390</v>
      </c>
      <c r="D1313" s="20" t="s">
        <v>10</v>
      </c>
      <c r="F1313" s="21"/>
      <c r="H1313" s="20" t="s">
        <v>78</v>
      </c>
      <c r="I1313" s="20" t="s">
        <v>643</v>
      </c>
      <c r="J1313" s="20" t="s">
        <v>7</v>
      </c>
    </row>
    <row r="1314" spans="1:10" ht="25.5" hidden="1" x14ac:dyDescent="0.25">
      <c r="A1314" s="20" t="s">
        <v>6021</v>
      </c>
      <c r="B1314" s="20" t="s">
        <v>6022</v>
      </c>
      <c r="C1314" s="32" t="str">
        <f>Table_Query_from_KACAU10[[#This Row],[CODE]]</f>
        <v>KPI8218</v>
      </c>
      <c r="D1314" s="20" t="s">
        <v>10</v>
      </c>
      <c r="F1314" s="21"/>
      <c r="H1314" s="20" t="s">
        <v>78</v>
      </c>
      <c r="I1314" s="20" t="s">
        <v>3681</v>
      </c>
      <c r="J1314" s="20" t="s">
        <v>7</v>
      </c>
    </row>
    <row r="1315" spans="1:10" ht="25.5" hidden="1" x14ac:dyDescent="0.25">
      <c r="A1315" s="20" t="s">
        <v>2272</v>
      </c>
      <c r="B1315" s="20" t="s">
        <v>1274</v>
      </c>
      <c r="C1315" s="32" t="str">
        <f>Table_Query_from_KACAU10[[#This Row],[CODE]]</f>
        <v>KPI391</v>
      </c>
      <c r="D1315" s="20" t="s">
        <v>10</v>
      </c>
      <c r="F1315" s="21"/>
      <c r="H1315" s="20" t="s">
        <v>78</v>
      </c>
      <c r="I1315" s="20" t="s">
        <v>574</v>
      </c>
      <c r="J1315" s="20" t="s">
        <v>7</v>
      </c>
    </row>
    <row r="1316" spans="1:10" ht="25.5" hidden="1" x14ac:dyDescent="0.25">
      <c r="A1316" s="20" t="s">
        <v>5511</v>
      </c>
      <c r="B1316" s="20" t="s">
        <v>5512</v>
      </c>
      <c r="C1316" s="32" t="str">
        <f>Table_Query_from_KACAU10[[#This Row],[CODE]]</f>
        <v>KPI7754</v>
      </c>
      <c r="D1316" s="20" t="s">
        <v>10</v>
      </c>
      <c r="F1316" s="21"/>
      <c r="H1316" s="20" t="s">
        <v>78</v>
      </c>
      <c r="I1316" s="20" t="s">
        <v>4077</v>
      </c>
      <c r="J1316" s="20" t="s">
        <v>7</v>
      </c>
    </row>
    <row r="1317" spans="1:10" hidden="1" x14ac:dyDescent="0.25">
      <c r="A1317" s="20" t="s">
        <v>5519</v>
      </c>
      <c r="B1317" s="20" t="s">
        <v>5512</v>
      </c>
      <c r="C1317" s="32" t="str">
        <f>Table_Query_from_KACAU10[[#This Row],[CODE]]</f>
        <v>KPI7758</v>
      </c>
      <c r="D1317" s="20" t="s">
        <v>10</v>
      </c>
      <c r="F1317" s="21"/>
      <c r="H1317" s="20" t="s">
        <v>78</v>
      </c>
      <c r="I1317" s="20" t="s">
        <v>4020</v>
      </c>
      <c r="J1317" s="20" t="s">
        <v>7</v>
      </c>
    </row>
    <row r="1318" spans="1:10" hidden="1" x14ac:dyDescent="0.25">
      <c r="A1318" s="20" t="s">
        <v>5520</v>
      </c>
      <c r="B1318" s="20" t="s">
        <v>5512</v>
      </c>
      <c r="C1318" s="32" t="str">
        <f>Table_Query_from_KACAU10[[#This Row],[CODE]]</f>
        <v>KPI7759</v>
      </c>
      <c r="D1318" s="20" t="s">
        <v>10</v>
      </c>
      <c r="F1318" s="21"/>
      <c r="H1318" s="20" t="s">
        <v>78</v>
      </c>
      <c r="I1318" s="20" t="s">
        <v>4079</v>
      </c>
      <c r="J1318" s="20" t="s">
        <v>7</v>
      </c>
    </row>
    <row r="1319" spans="1:10" hidden="1" x14ac:dyDescent="0.25">
      <c r="A1319" s="20" t="s">
        <v>5507</v>
      </c>
      <c r="B1319" s="20" t="s">
        <v>5508</v>
      </c>
      <c r="C1319" s="32" t="str">
        <f>Table_Query_from_KACAU10[[#This Row],[CODE]]</f>
        <v>KPI7752</v>
      </c>
      <c r="D1319" s="20" t="s">
        <v>10</v>
      </c>
      <c r="F1319" s="21"/>
      <c r="H1319" s="20" t="s">
        <v>78</v>
      </c>
      <c r="I1319" s="20" t="s">
        <v>597</v>
      </c>
      <c r="J1319" s="20" t="s">
        <v>7</v>
      </c>
    </row>
    <row r="1320" spans="1:10" hidden="1" x14ac:dyDescent="0.25">
      <c r="A1320" s="20" t="s">
        <v>5509</v>
      </c>
      <c r="B1320" s="20" t="s">
        <v>5510</v>
      </c>
      <c r="C1320" s="32" t="str">
        <f>Table_Query_from_KACAU10[[#This Row],[CODE]]</f>
        <v>KPI7753</v>
      </c>
      <c r="D1320" s="20" t="s">
        <v>10</v>
      </c>
      <c r="F1320" s="21"/>
      <c r="H1320" s="20" t="s">
        <v>78</v>
      </c>
      <c r="I1320" s="20" t="s">
        <v>4075</v>
      </c>
      <c r="J1320" s="20" t="s">
        <v>7</v>
      </c>
    </row>
    <row r="1321" spans="1:10" hidden="1" x14ac:dyDescent="0.25">
      <c r="A1321" s="20" t="s">
        <v>5674</v>
      </c>
      <c r="B1321" s="20" t="s">
        <v>5675</v>
      </c>
      <c r="C1321" s="32" t="str">
        <f>Table_Query_from_KACAU10[[#This Row],[CODE]]</f>
        <v>KPI7864</v>
      </c>
      <c r="D1321" s="20" t="s">
        <v>10</v>
      </c>
      <c r="F1321" s="21"/>
      <c r="H1321" s="20" t="s">
        <v>78</v>
      </c>
      <c r="I1321" s="20" t="s">
        <v>4132</v>
      </c>
      <c r="J1321" s="20" t="s">
        <v>7</v>
      </c>
    </row>
    <row r="1322" spans="1:10" hidden="1" x14ac:dyDescent="0.25">
      <c r="A1322" s="20" t="s">
        <v>10127</v>
      </c>
      <c r="B1322" s="20" t="s">
        <v>9876</v>
      </c>
      <c r="C1322" s="32" t="str">
        <f>Table_Query_from_KACAU10[[#This Row],[CODE]]</f>
        <v>KPIOPR99</v>
      </c>
      <c r="D1322" s="20" t="s">
        <v>10</v>
      </c>
      <c r="F1322" s="50"/>
      <c r="H1322" s="20" t="s">
        <v>78</v>
      </c>
      <c r="I1322" s="20" t="s">
        <v>7710</v>
      </c>
      <c r="J1322" s="20" t="s">
        <v>7</v>
      </c>
    </row>
    <row r="1323" spans="1:10" hidden="1" x14ac:dyDescent="0.25">
      <c r="A1323" s="20" t="s">
        <v>10098</v>
      </c>
      <c r="B1323" s="20" t="s">
        <v>9837</v>
      </c>
      <c r="C1323" s="32" t="str">
        <f>Table_Query_from_KACAU10[[#This Row],[CODE]]</f>
        <v>KPIOPR70</v>
      </c>
      <c r="D1323" s="20" t="s">
        <v>10</v>
      </c>
      <c r="F1323" s="50"/>
      <c r="H1323" s="20" t="s">
        <v>78</v>
      </c>
      <c r="I1323" s="20" t="s">
        <v>7710</v>
      </c>
      <c r="J1323" s="20" t="s">
        <v>7</v>
      </c>
    </row>
    <row r="1324" spans="1:10" hidden="1" x14ac:dyDescent="0.25">
      <c r="A1324" s="20" t="s">
        <v>10053</v>
      </c>
      <c r="B1324" s="20" t="s">
        <v>9776</v>
      </c>
      <c r="C1324" s="32" t="str">
        <f>Table_Query_from_KACAU10[[#This Row],[CODE]]</f>
        <v>KPIOPR25</v>
      </c>
      <c r="D1324" s="20" t="s">
        <v>10</v>
      </c>
      <c r="F1324" s="50"/>
      <c r="H1324" s="20" t="s">
        <v>78</v>
      </c>
      <c r="I1324" s="20" t="s">
        <v>7710</v>
      </c>
      <c r="J1324" s="20" t="s">
        <v>7</v>
      </c>
    </row>
    <row r="1325" spans="1:10" hidden="1" x14ac:dyDescent="0.25">
      <c r="A1325" s="20" t="s">
        <v>6001</v>
      </c>
      <c r="B1325" s="20" t="s">
        <v>6002</v>
      </c>
      <c r="C1325" s="32" t="str">
        <f>Table_Query_from_KACAU10[[#This Row],[CODE]]</f>
        <v>KPI8208</v>
      </c>
      <c r="D1325" s="20" t="s">
        <v>10</v>
      </c>
      <c r="F1325" s="50"/>
      <c r="H1325" s="20" t="s">
        <v>78</v>
      </c>
      <c r="I1325" s="20" t="s">
        <v>3645</v>
      </c>
      <c r="J1325" s="20" t="s">
        <v>7</v>
      </c>
    </row>
    <row r="1326" spans="1:10" hidden="1" x14ac:dyDescent="0.25">
      <c r="A1326" s="20" t="s">
        <v>2273</v>
      </c>
      <c r="B1326" s="20" t="s">
        <v>285</v>
      </c>
      <c r="C1326" s="32" t="str">
        <f>Table_Query_from_KACAU10[[#This Row],[CODE]]</f>
        <v>KPI392</v>
      </c>
      <c r="D1326" s="20" t="s">
        <v>10</v>
      </c>
      <c r="F1326" s="50"/>
      <c r="H1326" s="20" t="s">
        <v>78</v>
      </c>
      <c r="I1326" s="20" t="s">
        <v>644</v>
      </c>
      <c r="J1326" s="20" t="s">
        <v>7</v>
      </c>
    </row>
    <row r="1327" spans="1:10" hidden="1" x14ac:dyDescent="0.25">
      <c r="A1327" s="20" t="s">
        <v>9108</v>
      </c>
      <c r="B1327" s="20" t="s">
        <v>8926</v>
      </c>
      <c r="C1327" s="32" t="str">
        <f>Table_Query_from_KACAU10[[#This Row],[CODE]]</f>
        <v>KPIRSV153</v>
      </c>
      <c r="D1327" s="20" t="s">
        <v>10</v>
      </c>
      <c r="F1327" s="50"/>
      <c r="H1327" s="20" t="s">
        <v>78</v>
      </c>
      <c r="I1327" s="20" t="s">
        <v>9165</v>
      </c>
      <c r="J1327" s="20" t="s">
        <v>7</v>
      </c>
    </row>
    <row r="1328" spans="1:10" hidden="1" x14ac:dyDescent="0.25">
      <c r="A1328" s="20" t="s">
        <v>5426</v>
      </c>
      <c r="B1328" s="20" t="s">
        <v>5427</v>
      </c>
      <c r="C1328" s="32" t="str">
        <f>Table_Query_from_KACAU10[[#This Row],[CODE]]</f>
        <v>KPI7078</v>
      </c>
      <c r="D1328" s="20" t="s">
        <v>10</v>
      </c>
      <c r="F1328" s="50"/>
      <c r="H1328" s="20" t="s">
        <v>78</v>
      </c>
      <c r="I1328" s="20" t="s">
        <v>597</v>
      </c>
      <c r="J1328" s="20" t="s">
        <v>7</v>
      </c>
    </row>
    <row r="1329" spans="1:10" hidden="1" x14ac:dyDescent="0.25">
      <c r="A1329" s="20" t="s">
        <v>10488</v>
      </c>
      <c r="B1329" s="20" t="s">
        <v>10489</v>
      </c>
      <c r="C1329" s="32" t="str">
        <f>Table_Query_from_KACAU10[[#This Row],[CODE]]</f>
        <v>KPINTH23</v>
      </c>
      <c r="D1329" s="20" t="s">
        <v>10</v>
      </c>
      <c r="F1329" s="50"/>
      <c r="H1329" s="20" t="s">
        <v>78</v>
      </c>
      <c r="I1329" s="20" t="s">
        <v>620</v>
      </c>
      <c r="J1329" s="20" t="s">
        <v>7</v>
      </c>
    </row>
    <row r="1330" spans="1:10" hidden="1" x14ac:dyDescent="0.25">
      <c r="A1330" s="20" t="s">
        <v>10512</v>
      </c>
      <c r="B1330" s="20" t="s">
        <v>10513</v>
      </c>
      <c r="C1330" s="32" t="str">
        <f>Table_Query_from_KACAU10[[#This Row],[CODE]]</f>
        <v>KPINTH35</v>
      </c>
      <c r="D1330" s="20" t="s">
        <v>10</v>
      </c>
      <c r="F1330" s="50"/>
      <c r="H1330" s="20" t="s">
        <v>78</v>
      </c>
      <c r="I1330" s="20" t="s">
        <v>620</v>
      </c>
      <c r="J1330" s="20" t="s">
        <v>7</v>
      </c>
    </row>
    <row r="1331" spans="1:10" hidden="1" x14ac:dyDescent="0.25">
      <c r="A1331" s="20" t="s">
        <v>10055</v>
      </c>
      <c r="B1331" s="20" t="s">
        <v>9779</v>
      </c>
      <c r="C1331" s="32" t="str">
        <f>Table_Query_from_KACAU10[[#This Row],[CODE]]</f>
        <v>KPIOPR27</v>
      </c>
      <c r="D1331" s="20" t="s">
        <v>10</v>
      </c>
      <c r="F1331" s="50"/>
      <c r="H1331" s="20" t="s">
        <v>78</v>
      </c>
      <c r="I1331" s="20" t="s">
        <v>620</v>
      </c>
      <c r="J1331" s="20" t="s">
        <v>7</v>
      </c>
    </row>
    <row r="1332" spans="1:10" hidden="1" x14ac:dyDescent="0.25">
      <c r="A1332" s="20" t="s">
        <v>10147</v>
      </c>
      <c r="B1332" s="20" t="s">
        <v>9899</v>
      </c>
      <c r="C1332" s="32" t="str">
        <f>Table_Query_from_KACAU10[[#This Row],[CODE]]</f>
        <v>KPIOPR119</v>
      </c>
      <c r="D1332" s="20" t="s">
        <v>10</v>
      </c>
      <c r="F1332" s="50"/>
      <c r="H1332" s="20" t="s">
        <v>78</v>
      </c>
      <c r="I1332" s="20" t="s">
        <v>620</v>
      </c>
      <c r="J1332" s="20" t="s">
        <v>7</v>
      </c>
    </row>
    <row r="1333" spans="1:10" hidden="1" x14ac:dyDescent="0.25">
      <c r="A1333" s="20" t="s">
        <v>2274</v>
      </c>
      <c r="B1333" s="20" t="s">
        <v>1275</v>
      </c>
      <c r="C1333" s="32" t="str">
        <f>Table_Query_from_KACAU10[[#This Row],[CODE]]</f>
        <v>KPI393</v>
      </c>
      <c r="D1333" s="20" t="s">
        <v>10</v>
      </c>
      <c r="F1333" s="50"/>
      <c r="H1333" s="20" t="s">
        <v>78</v>
      </c>
      <c r="I1333" s="20" t="s">
        <v>510</v>
      </c>
      <c r="J1333" s="20" t="s">
        <v>7</v>
      </c>
    </row>
    <row r="1334" spans="1:10" hidden="1" x14ac:dyDescent="0.25">
      <c r="A1334" s="20" t="s">
        <v>9126</v>
      </c>
      <c r="B1334" s="20" t="s">
        <v>8945</v>
      </c>
      <c r="C1334" s="32" t="str">
        <f>Table_Query_from_KACAU10[[#This Row],[CODE]]</f>
        <v>KPIRSV171</v>
      </c>
      <c r="D1334" s="20" t="s">
        <v>10</v>
      </c>
      <c r="F1334" s="50"/>
      <c r="H1334" s="20" t="s">
        <v>78</v>
      </c>
      <c r="I1334" s="20" t="s">
        <v>9167</v>
      </c>
      <c r="J1334" s="20" t="s">
        <v>7</v>
      </c>
    </row>
    <row r="1335" spans="1:10" hidden="1" x14ac:dyDescent="0.25">
      <c r="A1335" s="20" t="s">
        <v>8418</v>
      </c>
      <c r="B1335" s="20" t="s">
        <v>7706</v>
      </c>
      <c r="C1335" s="32" t="str">
        <f>Table_Query_from_KACAU10[[#This Row],[CODE]]</f>
        <v>KPIHCM83</v>
      </c>
      <c r="D1335" s="20" t="s">
        <v>10</v>
      </c>
      <c r="F1335" s="50"/>
      <c r="H1335" s="20" t="s">
        <v>78</v>
      </c>
      <c r="I1335" s="20" t="s">
        <v>8478</v>
      </c>
      <c r="J1335" s="20" t="s">
        <v>7</v>
      </c>
    </row>
    <row r="1336" spans="1:10" hidden="1" x14ac:dyDescent="0.25">
      <c r="A1336" s="20" t="s">
        <v>2275</v>
      </c>
      <c r="B1336" s="20" t="s">
        <v>1276</v>
      </c>
      <c r="C1336" s="32" t="str">
        <f>Table_Query_from_KACAU10[[#This Row],[CODE]]</f>
        <v>KPI394</v>
      </c>
      <c r="D1336" s="20" t="s">
        <v>10</v>
      </c>
      <c r="F1336" s="50"/>
      <c r="H1336" s="20" t="s">
        <v>78</v>
      </c>
      <c r="I1336" s="20" t="s">
        <v>574</v>
      </c>
      <c r="J1336" s="20" t="s">
        <v>7</v>
      </c>
    </row>
    <row r="1337" spans="1:10" hidden="1" x14ac:dyDescent="0.25">
      <c r="A1337" s="20" t="s">
        <v>10158</v>
      </c>
      <c r="B1337" s="20" t="s">
        <v>9924</v>
      </c>
      <c r="C1337" s="32" t="str">
        <f>Table_Query_from_KACAU10[[#This Row],[CODE]]</f>
        <v>KPIOPR130</v>
      </c>
      <c r="D1337" s="20" t="s">
        <v>10</v>
      </c>
      <c r="F1337" s="50"/>
      <c r="H1337" s="20" t="s">
        <v>78</v>
      </c>
      <c r="I1337" s="20" t="s">
        <v>9994</v>
      </c>
      <c r="J1337" s="20" t="s">
        <v>7</v>
      </c>
    </row>
    <row r="1338" spans="1:10" hidden="1" x14ac:dyDescent="0.25">
      <c r="A1338" s="20" t="s">
        <v>6079</v>
      </c>
      <c r="B1338" s="20" t="s">
        <v>6080</v>
      </c>
      <c r="C1338" s="32" t="str">
        <f>Table_Query_from_KACAU10[[#This Row],[CODE]]</f>
        <v>KPI8307</v>
      </c>
      <c r="D1338" s="20" t="s">
        <v>10</v>
      </c>
      <c r="F1338" s="50"/>
      <c r="H1338" s="20" t="s">
        <v>78</v>
      </c>
      <c r="I1338" s="20" t="s">
        <v>3589</v>
      </c>
      <c r="J1338" s="20" t="s">
        <v>7</v>
      </c>
    </row>
    <row r="1339" spans="1:10" hidden="1" x14ac:dyDescent="0.25">
      <c r="A1339" s="20" t="s">
        <v>3486</v>
      </c>
      <c r="B1339" s="20" t="s">
        <v>3487</v>
      </c>
      <c r="C1339" s="32" t="str">
        <f>Table_Query_from_KACAU10[[#This Row],[CODE]]</f>
        <v>KPI1290</v>
      </c>
      <c r="D1339" s="20" t="s">
        <v>10</v>
      </c>
      <c r="F1339" s="50"/>
      <c r="H1339" s="20" t="s">
        <v>78</v>
      </c>
      <c r="I1339" s="20" t="s">
        <v>3412</v>
      </c>
      <c r="J1339" s="20" t="s">
        <v>7</v>
      </c>
    </row>
    <row r="1340" spans="1:10" hidden="1" x14ac:dyDescent="0.25">
      <c r="A1340" s="20" t="s">
        <v>2276</v>
      </c>
      <c r="B1340" s="20" t="s">
        <v>345</v>
      </c>
      <c r="C1340" s="32" t="str">
        <f>Table_Query_from_KACAU10[[#This Row],[CODE]]</f>
        <v>KPI395</v>
      </c>
      <c r="D1340" s="20" t="s">
        <v>10</v>
      </c>
      <c r="F1340" s="50"/>
      <c r="H1340" s="20" t="s">
        <v>78</v>
      </c>
      <c r="I1340" s="20" t="s">
        <v>645</v>
      </c>
      <c r="J1340" s="20" t="s">
        <v>7</v>
      </c>
    </row>
    <row r="1341" spans="1:10" hidden="1" x14ac:dyDescent="0.25">
      <c r="A1341" s="20" t="s">
        <v>2277</v>
      </c>
      <c r="B1341" s="20" t="s">
        <v>1277</v>
      </c>
      <c r="C1341" s="32" t="str">
        <f>Table_Query_from_KACAU10[[#This Row],[CODE]]</f>
        <v>KPI396</v>
      </c>
      <c r="D1341" s="20" t="s">
        <v>10</v>
      </c>
      <c r="F1341" s="50"/>
      <c r="H1341" s="20" t="s">
        <v>78</v>
      </c>
      <c r="I1341" s="20" t="s">
        <v>506</v>
      </c>
      <c r="J1341" s="20" t="s">
        <v>7</v>
      </c>
    </row>
    <row r="1342" spans="1:10" hidden="1" x14ac:dyDescent="0.25">
      <c r="A1342" s="20" t="s">
        <v>8341</v>
      </c>
      <c r="B1342" s="20" t="s">
        <v>7620</v>
      </c>
      <c r="C1342" s="32" t="str">
        <f>Table_Query_from_KACAU10[[#This Row],[CODE]]</f>
        <v>KPIHCM06</v>
      </c>
      <c r="D1342" s="20" t="s">
        <v>10</v>
      </c>
      <c r="F1342" s="50"/>
      <c r="H1342" s="20" t="s">
        <v>78</v>
      </c>
      <c r="I1342" s="20" t="s">
        <v>8432</v>
      </c>
      <c r="J1342" s="20" t="s">
        <v>7</v>
      </c>
    </row>
    <row r="1343" spans="1:10" ht="38.25" hidden="1" x14ac:dyDescent="0.25">
      <c r="A1343" s="20" t="s">
        <v>2278</v>
      </c>
      <c r="B1343" s="20" t="s">
        <v>1278</v>
      </c>
      <c r="C1343" s="32" t="str">
        <f>Table_Query_from_KACAU10[[#This Row],[CODE]]</f>
        <v>KPI397</v>
      </c>
      <c r="D1343" s="20" t="s">
        <v>10</v>
      </c>
      <c r="F1343" s="50"/>
      <c r="H1343" s="20" t="s">
        <v>78</v>
      </c>
      <c r="I1343" s="20" t="s">
        <v>507</v>
      </c>
      <c r="J1343" s="20" t="s">
        <v>7</v>
      </c>
    </row>
    <row r="1344" spans="1:10" hidden="1" x14ac:dyDescent="0.25">
      <c r="A1344" s="20" t="s">
        <v>2279</v>
      </c>
      <c r="B1344" s="20" t="s">
        <v>1279</v>
      </c>
      <c r="C1344" s="32" t="str">
        <f>Table_Query_from_KACAU10[[#This Row],[CODE]]</f>
        <v>KPI398</v>
      </c>
      <c r="D1344" s="20" t="s">
        <v>10</v>
      </c>
      <c r="F1344" s="50"/>
      <c r="H1344" s="20" t="s">
        <v>78</v>
      </c>
      <c r="I1344" s="20" t="s">
        <v>513</v>
      </c>
      <c r="J1344" s="20" t="s">
        <v>7</v>
      </c>
    </row>
    <row r="1345" spans="1:10" hidden="1" x14ac:dyDescent="0.25">
      <c r="A1345" s="20" t="s">
        <v>9057</v>
      </c>
      <c r="B1345" s="20" t="s">
        <v>8874</v>
      </c>
      <c r="C1345" s="32" t="str">
        <f>Table_Query_from_KACAU10[[#This Row],[CODE]]</f>
        <v>KPIRSV102</v>
      </c>
      <c r="D1345" s="20" t="s">
        <v>10</v>
      </c>
      <c r="F1345" s="50"/>
      <c r="H1345" s="20" t="s">
        <v>78</v>
      </c>
      <c r="I1345" s="20" t="s">
        <v>9144</v>
      </c>
      <c r="J1345" s="20" t="s">
        <v>7</v>
      </c>
    </row>
    <row r="1346" spans="1:10" hidden="1" x14ac:dyDescent="0.25">
      <c r="A1346" s="20" t="s">
        <v>2280</v>
      </c>
      <c r="B1346" s="20" t="s">
        <v>1280</v>
      </c>
      <c r="C1346" s="32" t="str">
        <f>Table_Query_from_KACAU10[[#This Row],[CODE]]</f>
        <v>KPI399</v>
      </c>
      <c r="D1346" s="20" t="s">
        <v>10</v>
      </c>
      <c r="F1346" s="50"/>
      <c r="H1346" s="20" t="s">
        <v>78</v>
      </c>
      <c r="I1346" s="20" t="s">
        <v>510</v>
      </c>
      <c r="J1346" s="20" t="s">
        <v>7</v>
      </c>
    </row>
    <row r="1347" spans="1:10" hidden="1" x14ac:dyDescent="0.25">
      <c r="A1347" s="20" t="s">
        <v>5997</v>
      </c>
      <c r="B1347" s="20" t="s">
        <v>5998</v>
      </c>
      <c r="C1347" s="32" t="str">
        <f>Table_Query_from_KACAU10[[#This Row],[CODE]]</f>
        <v>KPI8206</v>
      </c>
      <c r="D1347" s="20" t="s">
        <v>10</v>
      </c>
      <c r="F1347" s="50"/>
      <c r="H1347" s="20" t="s">
        <v>78</v>
      </c>
      <c r="I1347" s="20" t="s">
        <v>3683</v>
      </c>
      <c r="J1347" s="20" t="s">
        <v>7</v>
      </c>
    </row>
    <row r="1348" spans="1:10" hidden="1" x14ac:dyDescent="0.25">
      <c r="A1348" s="20" t="s">
        <v>6017</v>
      </c>
      <c r="B1348" s="20" t="s">
        <v>6018</v>
      </c>
      <c r="C1348" s="32" t="str">
        <f>Table_Query_from_KACAU10[[#This Row],[CODE]]</f>
        <v>KPI8216</v>
      </c>
      <c r="D1348" s="20" t="s">
        <v>10</v>
      </c>
      <c r="F1348" s="50"/>
      <c r="H1348" s="20" t="s">
        <v>78</v>
      </c>
      <c r="I1348" s="20" t="s">
        <v>3637</v>
      </c>
      <c r="J1348" s="20" t="s">
        <v>7</v>
      </c>
    </row>
    <row r="1349" spans="1:10" ht="38.25" hidden="1" x14ac:dyDescent="0.25">
      <c r="A1349" s="20" t="s">
        <v>2281</v>
      </c>
      <c r="B1349" s="20" t="s">
        <v>292</v>
      </c>
      <c r="C1349" s="32" t="str">
        <f>Table_Query_from_KACAU10[[#This Row],[CODE]]</f>
        <v>KPI400</v>
      </c>
      <c r="D1349" s="20" t="s">
        <v>10</v>
      </c>
      <c r="F1349" s="50"/>
      <c r="H1349" s="20" t="s">
        <v>78</v>
      </c>
      <c r="I1349" s="20" t="s">
        <v>646</v>
      </c>
      <c r="J1349" s="20" t="s">
        <v>7</v>
      </c>
    </row>
    <row r="1350" spans="1:10" hidden="1" x14ac:dyDescent="0.25">
      <c r="A1350" s="20" t="s">
        <v>2282</v>
      </c>
      <c r="B1350" s="20" t="s">
        <v>1281</v>
      </c>
      <c r="C1350" s="32" t="str">
        <f>Table_Query_from_KACAU10[[#This Row],[CODE]]</f>
        <v>KPI401</v>
      </c>
      <c r="D1350" s="20" t="s">
        <v>10</v>
      </c>
      <c r="F1350" s="50"/>
      <c r="H1350" s="20" t="s">
        <v>78</v>
      </c>
      <c r="I1350" s="20" t="s">
        <v>510</v>
      </c>
      <c r="J1350" s="20" t="s">
        <v>7</v>
      </c>
    </row>
    <row r="1351" spans="1:10" hidden="1" x14ac:dyDescent="0.25">
      <c r="A1351" s="20" t="s">
        <v>8410</v>
      </c>
      <c r="B1351" s="20" t="s">
        <v>7678</v>
      </c>
      <c r="C1351" s="32" t="str">
        <f>Table_Query_from_KACAU10[[#This Row],[CODE]]</f>
        <v>KPIHCM75</v>
      </c>
      <c r="D1351" s="20" t="s">
        <v>10</v>
      </c>
      <c r="F1351" s="50"/>
      <c r="H1351" s="20" t="s">
        <v>78</v>
      </c>
      <c r="I1351" s="20" t="s">
        <v>8471</v>
      </c>
      <c r="J1351" s="20" t="s">
        <v>7</v>
      </c>
    </row>
    <row r="1352" spans="1:10" hidden="1" x14ac:dyDescent="0.25">
      <c r="A1352" s="20" t="s">
        <v>8378</v>
      </c>
      <c r="B1352" s="20" t="s">
        <v>7698</v>
      </c>
      <c r="C1352" s="32" t="str">
        <f>Table_Query_from_KACAU10[[#This Row],[CODE]]</f>
        <v>KPIHCM43</v>
      </c>
      <c r="D1352" s="20" t="s">
        <v>10</v>
      </c>
      <c r="F1352" s="50"/>
      <c r="H1352" s="20" t="s">
        <v>78</v>
      </c>
      <c r="I1352" s="20" t="s">
        <v>7721</v>
      </c>
      <c r="J1352" s="20" t="s">
        <v>7</v>
      </c>
    </row>
    <row r="1353" spans="1:10" hidden="1" x14ac:dyDescent="0.25">
      <c r="A1353" s="20" t="s">
        <v>8404</v>
      </c>
      <c r="B1353" s="20" t="s">
        <v>7673</v>
      </c>
      <c r="C1353" s="32" t="str">
        <f>Table_Query_from_KACAU10[[#This Row],[CODE]]</f>
        <v>KPIHCM69</v>
      </c>
      <c r="D1353" s="20" t="s">
        <v>10</v>
      </c>
      <c r="F1353" s="50"/>
      <c r="H1353" s="20" t="s">
        <v>78</v>
      </c>
      <c r="I1353" s="20" t="s">
        <v>7721</v>
      </c>
      <c r="J1353" s="20" t="s">
        <v>7</v>
      </c>
    </row>
    <row r="1354" spans="1:10" hidden="1" x14ac:dyDescent="0.25">
      <c r="A1354" s="20" t="s">
        <v>10100</v>
      </c>
      <c r="B1354" s="20" t="s">
        <v>9839</v>
      </c>
      <c r="C1354" s="32" t="str">
        <f>Table_Query_from_KACAU10[[#This Row],[CODE]]</f>
        <v>KPIOPR72</v>
      </c>
      <c r="D1354" s="20" t="s">
        <v>10</v>
      </c>
      <c r="F1354" s="50"/>
      <c r="H1354" s="20" t="s">
        <v>78</v>
      </c>
      <c r="I1354" s="20" t="s">
        <v>829</v>
      </c>
      <c r="J1354" s="20" t="s">
        <v>7</v>
      </c>
    </row>
    <row r="1355" spans="1:10" hidden="1" x14ac:dyDescent="0.25">
      <c r="A1355" s="20" t="s">
        <v>10160</v>
      </c>
      <c r="B1355" s="20" t="s">
        <v>9927</v>
      </c>
      <c r="C1355" s="32" t="str">
        <f>Table_Query_from_KACAU10[[#This Row],[CODE]]</f>
        <v>KPIOPR132</v>
      </c>
      <c r="D1355" s="20" t="s">
        <v>10</v>
      </c>
      <c r="F1355" s="50"/>
      <c r="H1355" s="20" t="s">
        <v>78</v>
      </c>
      <c r="I1355" s="20" t="s">
        <v>829</v>
      </c>
      <c r="J1355" s="20" t="s">
        <v>7</v>
      </c>
    </row>
    <row r="1356" spans="1:10" hidden="1" x14ac:dyDescent="0.25">
      <c r="A1356" s="20" t="s">
        <v>10060</v>
      </c>
      <c r="B1356" s="20" t="s">
        <v>9786</v>
      </c>
      <c r="C1356" s="32" t="str">
        <f>Table_Query_from_KACAU10[[#This Row],[CODE]]</f>
        <v>KPIOPR32</v>
      </c>
      <c r="D1356" s="20" t="s">
        <v>10</v>
      </c>
      <c r="F1356" s="50"/>
      <c r="H1356" s="20" t="s">
        <v>78</v>
      </c>
      <c r="I1356" s="20" t="s">
        <v>829</v>
      </c>
      <c r="J1356" s="20" t="s">
        <v>7</v>
      </c>
    </row>
    <row r="1357" spans="1:10" hidden="1" x14ac:dyDescent="0.25">
      <c r="A1357" s="20" t="s">
        <v>5644</v>
      </c>
      <c r="B1357" s="20" t="s">
        <v>5645</v>
      </c>
      <c r="C1357" s="32" t="str">
        <f>Table_Query_from_KACAU10[[#This Row],[CODE]]</f>
        <v>KPI7849</v>
      </c>
      <c r="D1357" s="20" t="s">
        <v>10</v>
      </c>
      <c r="F1357" s="50"/>
      <c r="H1357" s="20" t="s">
        <v>78</v>
      </c>
      <c r="I1357" s="20" t="s">
        <v>4106</v>
      </c>
      <c r="J1357" s="20" t="s">
        <v>7</v>
      </c>
    </row>
    <row r="1358" spans="1:10" hidden="1" x14ac:dyDescent="0.25">
      <c r="A1358" s="20" t="s">
        <v>3288</v>
      </c>
      <c r="B1358" s="20" t="s">
        <v>1282</v>
      </c>
      <c r="C1358" s="32" t="str">
        <f>Table_Query_from_KACAU10[[#This Row],[CODE]]</f>
        <v>KPI2092</v>
      </c>
      <c r="D1358" s="20" t="s">
        <v>10</v>
      </c>
      <c r="F1358" s="50"/>
      <c r="H1358" s="20" t="s">
        <v>78</v>
      </c>
      <c r="I1358" s="20" t="s">
        <v>3205</v>
      </c>
      <c r="J1358" s="20" t="s">
        <v>7</v>
      </c>
    </row>
    <row r="1359" spans="1:10" hidden="1" x14ac:dyDescent="0.25">
      <c r="A1359" s="20" t="s">
        <v>2283</v>
      </c>
      <c r="B1359" s="20" t="s">
        <v>1282</v>
      </c>
      <c r="C1359" s="32" t="str">
        <f>Table_Query_from_KACAU10[[#This Row],[CODE]]</f>
        <v>KPI402</v>
      </c>
      <c r="D1359" s="20" t="s">
        <v>10</v>
      </c>
      <c r="F1359" s="50"/>
      <c r="H1359" s="20" t="s">
        <v>78</v>
      </c>
      <c r="I1359" s="20" t="s">
        <v>749</v>
      </c>
      <c r="J1359" s="20" t="s">
        <v>7</v>
      </c>
    </row>
    <row r="1360" spans="1:10" hidden="1" x14ac:dyDescent="0.25">
      <c r="A1360" s="20" t="s">
        <v>6128</v>
      </c>
      <c r="B1360" s="20" t="s">
        <v>6129</v>
      </c>
      <c r="C1360" s="32" t="str">
        <f>Table_Query_from_KACAU10[[#This Row],[CODE]]</f>
        <v>KPI8376</v>
      </c>
      <c r="D1360" s="20" t="s">
        <v>10</v>
      </c>
      <c r="F1360" s="50"/>
      <c r="H1360" s="20" t="s">
        <v>78</v>
      </c>
      <c r="I1360" s="20" t="s">
        <v>3205</v>
      </c>
      <c r="J1360" s="20" t="s">
        <v>7</v>
      </c>
    </row>
    <row r="1361" spans="1:10" hidden="1" x14ac:dyDescent="0.25">
      <c r="A1361" s="20" t="s">
        <v>2284</v>
      </c>
      <c r="B1361" s="20" t="s">
        <v>1283</v>
      </c>
      <c r="C1361" s="32" t="str">
        <f>Table_Query_from_KACAU10[[#This Row],[CODE]]</f>
        <v>KPI403</v>
      </c>
      <c r="D1361" s="20" t="s">
        <v>10</v>
      </c>
      <c r="F1361" s="50"/>
      <c r="H1361" s="20" t="s">
        <v>78</v>
      </c>
      <c r="I1361" s="20" t="s">
        <v>510</v>
      </c>
      <c r="J1361" s="20" t="s">
        <v>7</v>
      </c>
    </row>
    <row r="1362" spans="1:10" hidden="1" x14ac:dyDescent="0.25">
      <c r="A1362" s="20" t="s">
        <v>2285</v>
      </c>
      <c r="B1362" s="20" t="s">
        <v>1284</v>
      </c>
      <c r="C1362" s="32" t="str">
        <f>Table_Query_from_KACAU10[[#This Row],[CODE]]</f>
        <v>KPI404</v>
      </c>
      <c r="D1362" s="20" t="s">
        <v>10</v>
      </c>
      <c r="F1362" s="50"/>
      <c r="H1362" s="20" t="s">
        <v>78</v>
      </c>
      <c r="I1362" s="20" t="s">
        <v>510</v>
      </c>
      <c r="J1362" s="20" t="s">
        <v>7</v>
      </c>
    </row>
    <row r="1363" spans="1:10" hidden="1" x14ac:dyDescent="0.25">
      <c r="A1363" s="20" t="s">
        <v>8976</v>
      </c>
      <c r="B1363" s="20" t="s">
        <v>8762</v>
      </c>
      <c r="C1363" s="32" t="str">
        <f>Table_Query_from_KACAU10[[#This Row],[CODE]]</f>
        <v>KPIRSV21</v>
      </c>
      <c r="D1363" s="20" t="s">
        <v>10</v>
      </c>
      <c r="F1363" s="50"/>
      <c r="H1363" s="20" t="s">
        <v>78</v>
      </c>
      <c r="I1363" s="20" t="s">
        <v>9169</v>
      </c>
      <c r="J1363" s="20" t="s">
        <v>7</v>
      </c>
    </row>
    <row r="1364" spans="1:10" hidden="1" x14ac:dyDescent="0.25">
      <c r="A1364" s="20" t="s">
        <v>9041</v>
      </c>
      <c r="B1364" s="20" t="s">
        <v>8855</v>
      </c>
      <c r="C1364" s="32" t="str">
        <f>Table_Query_from_KACAU10[[#This Row],[CODE]]</f>
        <v>KPIRSV86</v>
      </c>
      <c r="D1364" s="20" t="s">
        <v>10</v>
      </c>
      <c r="F1364" s="50"/>
      <c r="H1364" s="20" t="s">
        <v>78</v>
      </c>
      <c r="I1364" s="20" t="s">
        <v>9169</v>
      </c>
      <c r="J1364" s="20" t="s">
        <v>7</v>
      </c>
    </row>
    <row r="1365" spans="1:10" hidden="1" x14ac:dyDescent="0.25">
      <c r="A1365" s="20" t="s">
        <v>8402</v>
      </c>
      <c r="B1365" s="20" t="s">
        <v>7700</v>
      </c>
      <c r="C1365" s="32" t="str">
        <f>Table_Query_from_KACAU10[[#This Row],[CODE]]</f>
        <v>KPIHCM67</v>
      </c>
      <c r="D1365" s="20" t="s">
        <v>10</v>
      </c>
      <c r="F1365" s="50"/>
      <c r="H1365" s="20" t="s">
        <v>78</v>
      </c>
      <c r="I1365" s="20" t="s">
        <v>8460</v>
      </c>
      <c r="J1365" s="20" t="s">
        <v>7</v>
      </c>
    </row>
    <row r="1366" spans="1:10" ht="25.5" hidden="1" x14ac:dyDescent="0.25">
      <c r="A1366" s="20" t="s">
        <v>2286</v>
      </c>
      <c r="B1366" s="20" t="s">
        <v>3041</v>
      </c>
      <c r="C1366" s="32" t="str">
        <f>Table_Query_from_KACAU10[[#This Row],[CODE]]</f>
        <v>KPI405</v>
      </c>
      <c r="D1366" s="20" t="s">
        <v>10</v>
      </c>
      <c r="F1366" s="50"/>
      <c r="H1366" s="20" t="s">
        <v>78</v>
      </c>
      <c r="I1366" s="20" t="s">
        <v>517</v>
      </c>
      <c r="J1366" s="20" t="s">
        <v>7</v>
      </c>
    </row>
    <row r="1367" spans="1:10" hidden="1" x14ac:dyDescent="0.25">
      <c r="A1367" s="20" t="s">
        <v>8369</v>
      </c>
      <c r="B1367" s="20" t="s">
        <v>7696</v>
      </c>
      <c r="C1367" s="32" t="str">
        <f>Table_Query_from_KACAU10[[#This Row],[CODE]]</f>
        <v>KPIHCM34</v>
      </c>
      <c r="D1367" s="20" t="s">
        <v>10</v>
      </c>
      <c r="F1367" s="50"/>
      <c r="H1367" s="20" t="s">
        <v>78</v>
      </c>
      <c r="I1367" s="20" t="s">
        <v>938</v>
      </c>
      <c r="J1367" s="20" t="s">
        <v>7</v>
      </c>
    </row>
    <row r="1368" spans="1:10" ht="25.5" hidden="1" x14ac:dyDescent="0.25">
      <c r="A1368" s="20" t="s">
        <v>5388</v>
      </c>
      <c r="B1368" s="20" t="s">
        <v>5389</v>
      </c>
      <c r="C1368" s="32" t="str">
        <f>Table_Query_from_KACAU10[[#This Row],[CODE]]</f>
        <v>KPI7059</v>
      </c>
      <c r="D1368" s="20" t="s">
        <v>10</v>
      </c>
      <c r="F1368" s="50"/>
      <c r="H1368" s="20" t="s">
        <v>78</v>
      </c>
      <c r="I1368" s="20" t="s">
        <v>3438</v>
      </c>
      <c r="J1368" s="20" t="s">
        <v>7</v>
      </c>
    </row>
    <row r="1369" spans="1:10" hidden="1" x14ac:dyDescent="0.25">
      <c r="A1369" s="20" t="s">
        <v>3484</v>
      </c>
      <c r="B1369" s="20" t="s">
        <v>3485</v>
      </c>
      <c r="C1369" s="32" t="str">
        <f>Table_Query_from_KACAU10[[#This Row],[CODE]]</f>
        <v>KPI1289</v>
      </c>
      <c r="D1369" s="20" t="s">
        <v>10</v>
      </c>
      <c r="F1369" s="50"/>
      <c r="H1369" s="20" t="s">
        <v>78</v>
      </c>
      <c r="I1369" s="20" t="s">
        <v>3438</v>
      </c>
      <c r="J1369" s="20" t="s">
        <v>7</v>
      </c>
    </row>
    <row r="1370" spans="1:10" hidden="1" x14ac:dyDescent="0.25">
      <c r="A1370" s="20" t="s">
        <v>2287</v>
      </c>
      <c r="B1370" s="20" t="s">
        <v>1286</v>
      </c>
      <c r="C1370" s="32" t="str">
        <f>Table_Query_from_KACAU10[[#This Row],[CODE]]</f>
        <v>KPI406</v>
      </c>
      <c r="D1370" s="20" t="s">
        <v>10</v>
      </c>
      <c r="F1370" s="50"/>
      <c r="H1370" s="20" t="s">
        <v>78</v>
      </c>
      <c r="I1370" s="20" t="s">
        <v>510</v>
      </c>
      <c r="J1370" s="20" t="s">
        <v>7</v>
      </c>
    </row>
    <row r="1371" spans="1:10" hidden="1" x14ac:dyDescent="0.25">
      <c r="A1371" s="20" t="s">
        <v>6013</v>
      </c>
      <c r="B1371" s="20" t="s">
        <v>6014</v>
      </c>
      <c r="C1371" s="32" t="str">
        <f>Table_Query_from_KACAU10[[#This Row],[CODE]]</f>
        <v>KPI8214</v>
      </c>
      <c r="D1371" s="20" t="s">
        <v>10</v>
      </c>
      <c r="F1371" s="50"/>
      <c r="H1371" s="20" t="s">
        <v>78</v>
      </c>
      <c r="I1371" s="20" t="s">
        <v>3639</v>
      </c>
      <c r="J1371" s="20" t="s">
        <v>7</v>
      </c>
    </row>
    <row r="1372" spans="1:10" hidden="1" x14ac:dyDescent="0.25">
      <c r="A1372" s="20" t="s">
        <v>5676</v>
      </c>
      <c r="B1372" s="20" t="s">
        <v>5677</v>
      </c>
      <c r="C1372" s="32" t="str">
        <f>Table_Query_from_KACAU10[[#This Row],[CODE]]</f>
        <v>KPI7865</v>
      </c>
      <c r="D1372" s="20" t="s">
        <v>10</v>
      </c>
      <c r="F1372" s="50"/>
      <c r="H1372" s="20" t="s">
        <v>78</v>
      </c>
      <c r="I1372" s="20" t="s">
        <v>4130</v>
      </c>
      <c r="J1372" s="20" t="s">
        <v>7</v>
      </c>
    </row>
    <row r="1373" spans="1:10" hidden="1" x14ac:dyDescent="0.25">
      <c r="A1373" s="20" t="s">
        <v>9107</v>
      </c>
      <c r="B1373" s="20" t="s">
        <v>8925</v>
      </c>
      <c r="C1373" s="32" t="str">
        <f>Table_Query_from_KACAU10[[#This Row],[CODE]]</f>
        <v>KPIRSV152</v>
      </c>
      <c r="D1373" s="20" t="s">
        <v>10</v>
      </c>
      <c r="F1373" s="50"/>
      <c r="H1373" s="20" t="s">
        <v>78</v>
      </c>
      <c r="I1373" s="20" t="s">
        <v>9165</v>
      </c>
      <c r="J1373" s="20" t="s">
        <v>7</v>
      </c>
    </row>
    <row r="1374" spans="1:10" hidden="1" x14ac:dyDescent="0.25">
      <c r="A1374" s="20" t="s">
        <v>8421</v>
      </c>
      <c r="B1374" s="20" t="s">
        <v>7686</v>
      </c>
      <c r="C1374" s="32" t="str">
        <f>Table_Query_from_KACAU10[[#This Row],[CODE]]</f>
        <v>KPIHCM86</v>
      </c>
      <c r="D1374" s="20" t="s">
        <v>10</v>
      </c>
      <c r="F1374" s="50"/>
      <c r="H1374" s="20" t="s">
        <v>78</v>
      </c>
      <c r="I1374" s="20" t="s">
        <v>8479</v>
      </c>
      <c r="J1374" s="20" t="s">
        <v>7</v>
      </c>
    </row>
    <row r="1375" spans="1:10" hidden="1" x14ac:dyDescent="0.25">
      <c r="A1375" s="20" t="s">
        <v>2288</v>
      </c>
      <c r="B1375" s="20" t="s">
        <v>1287</v>
      </c>
      <c r="C1375" s="32" t="str">
        <f>Table_Query_from_KACAU10[[#This Row],[CODE]]</f>
        <v>KPI407</v>
      </c>
      <c r="D1375" s="20" t="s">
        <v>10</v>
      </c>
      <c r="F1375" s="50"/>
      <c r="H1375" s="20" t="s">
        <v>78</v>
      </c>
      <c r="I1375" s="20" t="s">
        <v>629</v>
      </c>
      <c r="J1375" s="20" t="s">
        <v>7</v>
      </c>
    </row>
    <row r="1376" spans="1:10" hidden="1" x14ac:dyDescent="0.25">
      <c r="A1376" s="20" t="s">
        <v>2289</v>
      </c>
      <c r="B1376" s="20" t="s">
        <v>1288</v>
      </c>
      <c r="C1376" s="32" t="str">
        <f>Table_Query_from_KACAU10[[#This Row],[CODE]]</f>
        <v>KPI408</v>
      </c>
      <c r="D1376" s="20" t="s">
        <v>10</v>
      </c>
      <c r="F1376" s="50"/>
      <c r="H1376" s="20" t="s">
        <v>78</v>
      </c>
      <c r="I1376" s="20" t="s">
        <v>510</v>
      </c>
      <c r="J1376" s="20" t="s">
        <v>7</v>
      </c>
    </row>
    <row r="1377" spans="1:10" ht="25.5" hidden="1" x14ac:dyDescent="0.25">
      <c r="A1377" s="20" t="s">
        <v>8357</v>
      </c>
      <c r="B1377" s="20" t="s">
        <v>7634</v>
      </c>
      <c r="C1377" s="32" t="str">
        <f>Table_Query_from_KACAU10[[#This Row],[CODE]]</f>
        <v>KPIHCM22</v>
      </c>
      <c r="D1377" s="20" t="s">
        <v>10</v>
      </c>
      <c r="F1377" s="50"/>
      <c r="H1377" s="20" t="s">
        <v>78</v>
      </c>
      <c r="I1377" s="20" t="s">
        <v>8443</v>
      </c>
      <c r="J1377" s="20" t="s">
        <v>7</v>
      </c>
    </row>
    <row r="1378" spans="1:10" ht="25.5" hidden="1" x14ac:dyDescent="0.25">
      <c r="A1378" s="20" t="s">
        <v>2290</v>
      </c>
      <c r="B1378" s="20" t="s">
        <v>1289</v>
      </c>
      <c r="C1378" s="32" t="str">
        <f>Table_Query_from_KACAU10[[#This Row],[CODE]]</f>
        <v>KPI409</v>
      </c>
      <c r="D1378" s="20" t="s">
        <v>10</v>
      </c>
      <c r="F1378" s="50"/>
      <c r="H1378" s="20" t="s">
        <v>78</v>
      </c>
      <c r="I1378" s="20" t="s">
        <v>507</v>
      </c>
      <c r="J1378" s="20" t="s">
        <v>7</v>
      </c>
    </row>
    <row r="1379" spans="1:10" hidden="1" x14ac:dyDescent="0.25">
      <c r="A1379" s="20" t="s">
        <v>5694</v>
      </c>
      <c r="B1379" s="20" t="s">
        <v>5695</v>
      </c>
      <c r="C1379" s="32" t="str">
        <f>Table_Query_from_KACAU10[[#This Row],[CODE]]</f>
        <v>KPI7874</v>
      </c>
      <c r="D1379" s="20" t="s">
        <v>10</v>
      </c>
      <c r="F1379" s="50"/>
      <c r="H1379" s="20" t="s">
        <v>78</v>
      </c>
      <c r="I1379" s="20" t="s">
        <v>612</v>
      </c>
      <c r="J1379" s="20" t="s">
        <v>7</v>
      </c>
    </row>
    <row r="1380" spans="1:10" hidden="1" x14ac:dyDescent="0.25">
      <c r="A1380" s="20" t="s">
        <v>5368</v>
      </c>
      <c r="B1380" s="20" t="s">
        <v>5369</v>
      </c>
      <c r="C1380" s="32" t="str">
        <f>Table_Query_from_KACAU10[[#This Row],[CODE]]</f>
        <v>KPI7048</v>
      </c>
      <c r="D1380" s="20" t="s">
        <v>10</v>
      </c>
      <c r="F1380" s="50"/>
      <c r="H1380" s="20" t="s">
        <v>78</v>
      </c>
      <c r="I1380" s="20" t="s">
        <v>3988</v>
      </c>
      <c r="J1380" s="20" t="s">
        <v>7</v>
      </c>
    </row>
    <row r="1381" spans="1:10" ht="63.75" hidden="1" x14ac:dyDescent="0.25">
      <c r="A1381" s="20" t="s">
        <v>2291</v>
      </c>
      <c r="B1381" s="20" t="s">
        <v>296</v>
      </c>
      <c r="C1381" s="32" t="str">
        <f>Table_Query_from_KACAU10[[#This Row],[CODE]]</f>
        <v>KPI410</v>
      </c>
      <c r="D1381" s="20" t="s">
        <v>10</v>
      </c>
      <c r="F1381" s="50"/>
      <c r="H1381" s="20" t="s">
        <v>78</v>
      </c>
      <c r="I1381" s="20" t="s">
        <v>655</v>
      </c>
      <c r="J1381" s="20" t="s">
        <v>7</v>
      </c>
    </row>
    <row r="1382" spans="1:10" ht="25.5" hidden="1" x14ac:dyDescent="0.25">
      <c r="A1382" s="20" t="s">
        <v>2292</v>
      </c>
      <c r="B1382" s="20" t="s">
        <v>1290</v>
      </c>
      <c r="C1382" s="32" t="str">
        <f>Table_Query_from_KACAU10[[#This Row],[CODE]]</f>
        <v>KPI411</v>
      </c>
      <c r="D1382" s="20" t="s">
        <v>10</v>
      </c>
      <c r="F1382" s="50"/>
      <c r="H1382" s="20" t="s">
        <v>78</v>
      </c>
      <c r="I1382" s="20" t="s">
        <v>510</v>
      </c>
      <c r="J1382" s="20" t="s">
        <v>7</v>
      </c>
    </row>
    <row r="1383" spans="1:10" hidden="1" x14ac:dyDescent="0.25">
      <c r="A1383" s="20" t="s">
        <v>5574</v>
      </c>
      <c r="B1383" s="20" t="s">
        <v>5575</v>
      </c>
      <c r="C1383" s="32" t="str">
        <f>Table_Query_from_KACAU10[[#This Row],[CODE]]</f>
        <v>KPI7813</v>
      </c>
      <c r="D1383" s="20" t="s">
        <v>10</v>
      </c>
      <c r="F1383" s="50"/>
      <c r="H1383" s="20" t="s">
        <v>78</v>
      </c>
      <c r="I1383" s="20" t="s">
        <v>581</v>
      </c>
      <c r="J1383" s="20" t="s">
        <v>7</v>
      </c>
    </row>
    <row r="1384" spans="1:10" ht="25.5" hidden="1" x14ac:dyDescent="0.25">
      <c r="A1384" s="20" t="s">
        <v>9021</v>
      </c>
      <c r="B1384" s="20" t="s">
        <v>8833</v>
      </c>
      <c r="C1384" s="32" t="str">
        <f>Table_Query_from_KACAU10[[#This Row],[CODE]]</f>
        <v>KPIRSV66</v>
      </c>
      <c r="D1384" s="20" t="s">
        <v>10</v>
      </c>
      <c r="F1384" s="50"/>
      <c r="H1384" s="20" t="s">
        <v>78</v>
      </c>
      <c r="I1384" s="20" t="s">
        <v>9169</v>
      </c>
      <c r="J1384" s="20" t="s">
        <v>7</v>
      </c>
    </row>
    <row r="1385" spans="1:10" ht="25.5" hidden="1" x14ac:dyDescent="0.25">
      <c r="A1385" s="20" t="s">
        <v>6104</v>
      </c>
      <c r="B1385" s="20" t="s">
        <v>6105</v>
      </c>
      <c r="C1385" s="32" t="str">
        <f>Table_Query_from_KACAU10[[#This Row],[CODE]]</f>
        <v>KPI8321</v>
      </c>
      <c r="D1385" s="20" t="s">
        <v>10</v>
      </c>
      <c r="F1385" s="50"/>
      <c r="H1385" s="20" t="s">
        <v>78</v>
      </c>
      <c r="I1385" s="20" t="s">
        <v>3658</v>
      </c>
      <c r="J1385" s="20" t="s">
        <v>7</v>
      </c>
    </row>
    <row r="1386" spans="1:10" ht="25.5" hidden="1" x14ac:dyDescent="0.25">
      <c r="A1386" s="20" t="s">
        <v>6093</v>
      </c>
      <c r="B1386" s="20" t="s">
        <v>6094</v>
      </c>
      <c r="C1386" s="32" t="str">
        <f>Table_Query_from_KACAU10[[#This Row],[CODE]]</f>
        <v>KPI8315</v>
      </c>
      <c r="D1386" s="20" t="s">
        <v>10</v>
      </c>
      <c r="F1386" s="50"/>
      <c r="H1386" s="20" t="s">
        <v>78</v>
      </c>
      <c r="I1386" s="20" t="s">
        <v>3658</v>
      </c>
      <c r="J1386" s="20" t="s">
        <v>7</v>
      </c>
    </row>
    <row r="1387" spans="1:10" hidden="1" x14ac:dyDescent="0.25">
      <c r="A1387" s="20" t="s">
        <v>5834</v>
      </c>
      <c r="B1387" s="20" t="s">
        <v>5835</v>
      </c>
      <c r="C1387" s="32" t="str">
        <f>Table_Query_from_KACAU10[[#This Row],[CODE]]</f>
        <v>KPI8030</v>
      </c>
      <c r="D1387" s="20" t="s">
        <v>10</v>
      </c>
      <c r="F1387" s="50"/>
      <c r="H1387" s="20" t="s">
        <v>78</v>
      </c>
      <c r="I1387" s="20" t="s">
        <v>70</v>
      </c>
      <c r="J1387" s="20" t="s">
        <v>7</v>
      </c>
    </row>
    <row r="1388" spans="1:10" hidden="1" x14ac:dyDescent="0.25">
      <c r="A1388" s="20" t="s">
        <v>4249</v>
      </c>
      <c r="B1388" s="20" t="s">
        <v>4250</v>
      </c>
      <c r="C1388" s="32" t="str">
        <f>Table_Query_from_KACAU10[[#This Row],[CODE]]</f>
        <v>KPI3090</v>
      </c>
      <c r="D1388" s="20" t="s">
        <v>10</v>
      </c>
      <c r="F1388" s="50"/>
      <c r="H1388" s="20" t="s">
        <v>78</v>
      </c>
      <c r="I1388" s="20" t="s">
        <v>801</v>
      </c>
      <c r="J1388" s="20" t="s">
        <v>7</v>
      </c>
    </row>
    <row r="1389" spans="1:10" ht="25.5" hidden="1" x14ac:dyDescent="0.25">
      <c r="A1389" s="20" t="s">
        <v>9642</v>
      </c>
      <c r="B1389" s="20" t="s">
        <v>9643</v>
      </c>
      <c r="C1389" s="32" t="str">
        <f>Table_Query_from_KACAU10[[#This Row],[CODE]]</f>
        <v>KPIRND52</v>
      </c>
      <c r="D1389" s="20" t="s">
        <v>10</v>
      </c>
      <c r="F1389" s="50"/>
      <c r="H1389" s="20" t="s">
        <v>78</v>
      </c>
      <c r="I1389" s="20" t="s">
        <v>9307</v>
      </c>
      <c r="J1389" s="20" t="s">
        <v>7</v>
      </c>
    </row>
    <row r="1390" spans="1:10" hidden="1" x14ac:dyDescent="0.25">
      <c r="A1390" s="20" t="s">
        <v>5796</v>
      </c>
      <c r="B1390" s="20" t="s">
        <v>5797</v>
      </c>
      <c r="C1390" s="32" t="str">
        <f>Table_Query_from_KACAU10[[#This Row],[CODE]]</f>
        <v>KPI8011</v>
      </c>
      <c r="D1390" s="20" t="s">
        <v>10</v>
      </c>
      <c r="F1390" s="50"/>
      <c r="H1390" s="20" t="s">
        <v>78</v>
      </c>
      <c r="I1390" s="20" t="s">
        <v>3656</v>
      </c>
      <c r="J1390" s="20" t="s">
        <v>7</v>
      </c>
    </row>
    <row r="1391" spans="1:10" hidden="1" x14ac:dyDescent="0.25">
      <c r="A1391" s="20" t="s">
        <v>9030</v>
      </c>
      <c r="B1391" s="20" t="s">
        <v>8844</v>
      </c>
      <c r="C1391" s="32" t="str">
        <f>Table_Query_from_KACAU10[[#This Row],[CODE]]</f>
        <v>KPIRSV75</v>
      </c>
      <c r="D1391" s="20" t="s">
        <v>10</v>
      </c>
      <c r="F1391" s="50"/>
      <c r="H1391" s="20" t="s">
        <v>78</v>
      </c>
      <c r="I1391" s="20" t="s">
        <v>620</v>
      </c>
      <c r="J1391" s="20" t="s">
        <v>7</v>
      </c>
    </row>
    <row r="1392" spans="1:10" hidden="1" x14ac:dyDescent="0.25">
      <c r="A1392" s="20" t="s">
        <v>9037</v>
      </c>
      <c r="B1392" s="20" t="s">
        <v>8851</v>
      </c>
      <c r="C1392" s="32" t="str">
        <f>Table_Query_from_KACAU10[[#This Row],[CODE]]</f>
        <v>KPIRSV82</v>
      </c>
      <c r="D1392" s="20" t="s">
        <v>10</v>
      </c>
      <c r="F1392" s="50"/>
      <c r="H1392" s="20" t="s">
        <v>78</v>
      </c>
      <c r="I1392" s="20" t="s">
        <v>9150</v>
      </c>
      <c r="J1392" s="20" t="s">
        <v>7</v>
      </c>
    </row>
    <row r="1393" spans="1:10" ht="25.5" hidden="1" x14ac:dyDescent="0.25">
      <c r="A1393" s="20" t="s">
        <v>9105</v>
      </c>
      <c r="B1393" s="20" t="s">
        <v>8923</v>
      </c>
      <c r="C1393" s="32" t="str">
        <f>Table_Query_from_KACAU10[[#This Row],[CODE]]</f>
        <v>KPIRSV150</v>
      </c>
      <c r="D1393" s="20" t="s">
        <v>10</v>
      </c>
      <c r="F1393" s="50"/>
      <c r="H1393" s="20" t="s">
        <v>78</v>
      </c>
      <c r="I1393" s="20" t="s">
        <v>9164</v>
      </c>
      <c r="J1393" s="20" t="s">
        <v>7</v>
      </c>
    </row>
    <row r="1394" spans="1:10" hidden="1" x14ac:dyDescent="0.25">
      <c r="A1394" s="20" t="s">
        <v>4816</v>
      </c>
      <c r="B1394" s="20" t="s">
        <v>4817</v>
      </c>
      <c r="C1394" s="32" t="str">
        <f>Table_Query_from_KACAU10[[#This Row],[CODE]]</f>
        <v>KPI5571</v>
      </c>
      <c r="D1394" s="20" t="s">
        <v>10</v>
      </c>
      <c r="F1394" s="50"/>
      <c r="H1394" s="20" t="s">
        <v>78</v>
      </c>
      <c r="I1394" s="20" t="s">
        <v>595</v>
      </c>
      <c r="J1394" s="20" t="s">
        <v>7</v>
      </c>
    </row>
    <row r="1395" spans="1:10" hidden="1" x14ac:dyDescent="0.25">
      <c r="A1395" s="20" t="s">
        <v>10585</v>
      </c>
      <c r="B1395" s="20" t="s">
        <v>10586</v>
      </c>
      <c r="C1395" s="32" t="str">
        <f>Table_Query_from_KACAU10[[#This Row],[CODE]]</f>
        <v>KPINTH73</v>
      </c>
      <c r="D1395" s="20" t="s">
        <v>10</v>
      </c>
      <c r="F1395" s="50"/>
      <c r="H1395" s="20" t="s">
        <v>78</v>
      </c>
      <c r="I1395" s="20" t="s">
        <v>10274</v>
      </c>
      <c r="J1395" s="20" t="s">
        <v>7</v>
      </c>
    </row>
    <row r="1396" spans="1:10" hidden="1" x14ac:dyDescent="0.25">
      <c r="A1396" s="20" t="s">
        <v>5820</v>
      </c>
      <c r="B1396" s="20" t="s">
        <v>5821</v>
      </c>
      <c r="C1396" s="32" t="str">
        <f>Table_Query_from_KACAU10[[#This Row],[CODE]]</f>
        <v>KPI8023</v>
      </c>
      <c r="D1396" s="20" t="s">
        <v>10</v>
      </c>
      <c r="F1396" s="50"/>
      <c r="H1396" s="20" t="s">
        <v>78</v>
      </c>
      <c r="I1396" s="20" t="s">
        <v>70</v>
      </c>
      <c r="J1396" s="20" t="s">
        <v>7</v>
      </c>
    </row>
    <row r="1397" spans="1:10" hidden="1" x14ac:dyDescent="0.25">
      <c r="A1397" s="20" t="s">
        <v>5876</v>
      </c>
      <c r="B1397" s="20" t="s">
        <v>5877</v>
      </c>
      <c r="C1397" s="32" t="str">
        <f>Table_Query_from_KACAU10[[#This Row],[CODE]]</f>
        <v>KPI8051</v>
      </c>
      <c r="D1397" s="20" t="s">
        <v>10</v>
      </c>
      <c r="F1397" s="50"/>
      <c r="H1397" s="20" t="s">
        <v>78</v>
      </c>
      <c r="I1397" s="20" t="s">
        <v>70</v>
      </c>
      <c r="J1397" s="20" t="s">
        <v>7</v>
      </c>
    </row>
    <row r="1398" spans="1:10" hidden="1" x14ac:dyDescent="0.25">
      <c r="A1398" s="20" t="s">
        <v>5894</v>
      </c>
      <c r="B1398" s="20" t="s">
        <v>5895</v>
      </c>
      <c r="C1398" s="32" t="str">
        <f>Table_Query_from_KACAU10[[#This Row],[CODE]]</f>
        <v>KPI8060</v>
      </c>
      <c r="D1398" s="20" t="s">
        <v>10</v>
      </c>
      <c r="F1398" s="50"/>
      <c r="H1398" s="20" t="s">
        <v>78</v>
      </c>
      <c r="I1398" s="20" t="s">
        <v>70</v>
      </c>
      <c r="J1398" s="20" t="s">
        <v>7</v>
      </c>
    </row>
    <row r="1399" spans="1:10" hidden="1" x14ac:dyDescent="0.25">
      <c r="A1399" s="20" t="s">
        <v>9008</v>
      </c>
      <c r="B1399" s="20" t="s">
        <v>8820</v>
      </c>
      <c r="C1399" s="32" t="str">
        <f>Table_Query_from_KACAU10[[#This Row],[CODE]]</f>
        <v>KPIRSV53</v>
      </c>
      <c r="D1399" s="20" t="s">
        <v>10</v>
      </c>
      <c r="F1399" s="50"/>
      <c r="H1399" s="20" t="s">
        <v>78</v>
      </c>
      <c r="I1399" s="20" t="s">
        <v>3425</v>
      </c>
      <c r="J1399" s="20" t="s">
        <v>7</v>
      </c>
    </row>
    <row r="1400" spans="1:10" ht="25.5" hidden="1" x14ac:dyDescent="0.25">
      <c r="A1400" s="20" t="s">
        <v>5780</v>
      </c>
      <c r="B1400" s="20" t="s">
        <v>5781</v>
      </c>
      <c r="C1400" s="32" t="str">
        <f>Table_Query_from_KACAU10[[#This Row],[CODE]]</f>
        <v>KPI8003</v>
      </c>
      <c r="D1400" s="20" t="s">
        <v>10</v>
      </c>
      <c r="F1400" s="50"/>
      <c r="H1400" s="20" t="s">
        <v>78</v>
      </c>
      <c r="I1400" s="20" t="s">
        <v>3664</v>
      </c>
      <c r="J1400" s="20" t="s">
        <v>7</v>
      </c>
    </row>
    <row r="1401" spans="1:10" hidden="1" x14ac:dyDescent="0.25">
      <c r="A1401" s="20" t="s">
        <v>7868</v>
      </c>
      <c r="B1401" s="20" t="s">
        <v>7869</v>
      </c>
      <c r="C1401" s="32" t="str">
        <f>Table_Query_from_KACAU10[[#This Row],[CODE]]</f>
        <v>KPIFO03</v>
      </c>
      <c r="D1401" s="20" t="s">
        <v>10</v>
      </c>
      <c r="F1401" s="50"/>
      <c r="H1401" s="20" t="s">
        <v>78</v>
      </c>
      <c r="I1401" s="20" t="s">
        <v>3664</v>
      </c>
      <c r="J1401" s="20" t="s">
        <v>7</v>
      </c>
    </row>
    <row r="1402" spans="1:10" hidden="1" x14ac:dyDescent="0.25">
      <c r="A1402" s="20" t="s">
        <v>7790</v>
      </c>
      <c r="B1402" s="20" t="s">
        <v>7791</v>
      </c>
      <c r="C1402" s="32" t="str">
        <f>Table_Query_from_KACAU10[[#This Row],[CODE]]</f>
        <v>KPI_CSH_SW03</v>
      </c>
      <c r="D1402" s="20" t="s">
        <v>10</v>
      </c>
      <c r="F1402" s="50"/>
      <c r="H1402" s="20" t="s">
        <v>78</v>
      </c>
      <c r="I1402" s="20" t="s">
        <v>3664</v>
      </c>
      <c r="J1402" s="20" t="s">
        <v>7</v>
      </c>
    </row>
    <row r="1403" spans="1:10" ht="51" hidden="1" x14ac:dyDescent="0.25">
      <c r="A1403" s="20" t="s">
        <v>4259</v>
      </c>
      <c r="B1403" s="20" t="s">
        <v>4260</v>
      </c>
      <c r="C1403" s="32" t="str">
        <f>Table_Query_from_KACAU10[[#This Row],[CODE]]</f>
        <v>KPI3095</v>
      </c>
      <c r="D1403" s="20" t="s">
        <v>10</v>
      </c>
      <c r="F1403" s="50"/>
      <c r="H1403" s="20" t="s">
        <v>78</v>
      </c>
      <c r="I1403" s="20" t="s">
        <v>582</v>
      </c>
      <c r="J1403" s="20" t="s">
        <v>7</v>
      </c>
    </row>
    <row r="1404" spans="1:10" hidden="1" x14ac:dyDescent="0.25">
      <c r="A1404" s="20" t="s">
        <v>5350</v>
      </c>
      <c r="B1404" s="20" t="s">
        <v>5351</v>
      </c>
      <c r="C1404" s="32" t="str">
        <f>Table_Query_from_KACAU10[[#This Row],[CODE]]</f>
        <v>KPI7039</v>
      </c>
      <c r="D1404" s="20" t="s">
        <v>10</v>
      </c>
      <c r="F1404" s="50"/>
      <c r="H1404" s="20" t="s">
        <v>78</v>
      </c>
      <c r="I1404" s="20" t="s">
        <v>4034</v>
      </c>
      <c r="J1404" s="20" t="s">
        <v>7</v>
      </c>
    </row>
    <row r="1405" spans="1:10" hidden="1" x14ac:dyDescent="0.25">
      <c r="A1405" s="20" t="s">
        <v>5794</v>
      </c>
      <c r="B1405" s="20" t="s">
        <v>5795</v>
      </c>
      <c r="C1405" s="32" t="str">
        <f>Table_Query_from_KACAU10[[#This Row],[CODE]]</f>
        <v>KPI8010</v>
      </c>
      <c r="D1405" s="20" t="s">
        <v>10</v>
      </c>
      <c r="F1405" s="50"/>
      <c r="H1405" s="20" t="s">
        <v>78</v>
      </c>
      <c r="I1405" s="20" t="s">
        <v>3658</v>
      </c>
      <c r="J1405" s="20" t="s">
        <v>7</v>
      </c>
    </row>
    <row r="1406" spans="1:10" hidden="1" x14ac:dyDescent="0.25">
      <c r="A1406" s="20" t="s">
        <v>6075</v>
      </c>
      <c r="B1406" s="20" t="s">
        <v>6076</v>
      </c>
      <c r="C1406" s="32" t="str">
        <f>Table_Query_from_KACAU10[[#This Row],[CODE]]</f>
        <v>KPI8305</v>
      </c>
      <c r="D1406" s="20" t="s">
        <v>10</v>
      </c>
      <c r="F1406" s="50"/>
      <c r="H1406" s="20" t="s">
        <v>78</v>
      </c>
      <c r="I1406" s="20" t="s">
        <v>3658</v>
      </c>
      <c r="J1406" s="20" t="s">
        <v>7</v>
      </c>
    </row>
    <row r="1407" spans="1:10" hidden="1" x14ac:dyDescent="0.25">
      <c r="A1407" s="20" t="s">
        <v>7796</v>
      </c>
      <c r="B1407" s="20" t="s">
        <v>7797</v>
      </c>
      <c r="C1407" s="32" t="str">
        <f>Table_Query_from_KACAU10[[#This Row],[CODE]]</f>
        <v>KPI_CSH_SW06</v>
      </c>
      <c r="D1407" s="20" t="s">
        <v>10</v>
      </c>
      <c r="F1407" s="50"/>
      <c r="H1407" s="20" t="s">
        <v>78</v>
      </c>
      <c r="I1407" s="20" t="s">
        <v>3658</v>
      </c>
      <c r="J1407" s="20" t="s">
        <v>7</v>
      </c>
    </row>
    <row r="1408" spans="1:10" hidden="1" x14ac:dyDescent="0.25">
      <c r="A1408" s="20" t="s">
        <v>8957</v>
      </c>
      <c r="B1408" s="20" t="s">
        <v>8743</v>
      </c>
      <c r="C1408" s="32" t="str">
        <f>Table_Query_from_KACAU10[[#This Row],[CODE]]</f>
        <v>KPIRSV02</v>
      </c>
      <c r="D1408" s="20" t="s">
        <v>10</v>
      </c>
      <c r="F1408" s="50"/>
      <c r="H1408" s="20" t="s">
        <v>78</v>
      </c>
      <c r="I1408" s="20" t="s">
        <v>9134</v>
      </c>
      <c r="J1408" s="20" t="s">
        <v>7</v>
      </c>
    </row>
    <row r="1409" spans="1:10" hidden="1" x14ac:dyDescent="0.25">
      <c r="A1409" s="20" t="s">
        <v>9020</v>
      </c>
      <c r="B1409" s="20" t="s">
        <v>8832</v>
      </c>
      <c r="C1409" s="32" t="str">
        <f>Table_Query_from_KACAU10[[#This Row],[CODE]]</f>
        <v>KPIRSV65</v>
      </c>
      <c r="D1409" s="20" t="s">
        <v>10</v>
      </c>
      <c r="F1409" s="50"/>
      <c r="H1409" s="20" t="s">
        <v>78</v>
      </c>
      <c r="I1409" s="20" t="s">
        <v>9150</v>
      </c>
      <c r="J1409" s="20" t="s">
        <v>7</v>
      </c>
    </row>
    <row r="1410" spans="1:10" hidden="1" x14ac:dyDescent="0.25">
      <c r="A1410" s="20" t="s">
        <v>9007</v>
      </c>
      <c r="B1410" s="20" t="s">
        <v>8819</v>
      </c>
      <c r="C1410" s="32" t="str">
        <f>Table_Query_from_KACAU10[[#This Row],[CODE]]</f>
        <v>KPIRSV52</v>
      </c>
      <c r="D1410" s="20" t="s">
        <v>10</v>
      </c>
      <c r="F1410" s="50"/>
      <c r="H1410" s="20" t="s">
        <v>78</v>
      </c>
      <c r="I1410" s="20" t="s">
        <v>9159</v>
      </c>
      <c r="J1410" s="20" t="s">
        <v>7</v>
      </c>
    </row>
    <row r="1411" spans="1:10" hidden="1" x14ac:dyDescent="0.25">
      <c r="A1411" s="20" t="s">
        <v>9042</v>
      </c>
      <c r="B1411" s="20" t="s">
        <v>8856</v>
      </c>
      <c r="C1411" s="32" t="str">
        <f>Table_Query_from_KACAU10[[#This Row],[CODE]]</f>
        <v>KPIRSV87</v>
      </c>
      <c r="D1411" s="20" t="s">
        <v>10</v>
      </c>
      <c r="F1411" s="50"/>
      <c r="H1411" s="20" t="s">
        <v>78</v>
      </c>
      <c r="I1411" s="20" t="s">
        <v>9154</v>
      </c>
      <c r="J1411" s="20" t="s">
        <v>7</v>
      </c>
    </row>
    <row r="1412" spans="1:10" hidden="1" x14ac:dyDescent="0.25">
      <c r="A1412" s="20" t="s">
        <v>2293</v>
      </c>
      <c r="B1412" s="20" t="s">
        <v>1291</v>
      </c>
      <c r="C1412" s="32" t="str">
        <f>Table_Query_from_KACAU10[[#This Row],[CODE]]</f>
        <v>KPI412</v>
      </c>
      <c r="D1412" s="20" t="s">
        <v>10</v>
      </c>
      <c r="F1412" s="50"/>
      <c r="H1412" s="20" t="s">
        <v>78</v>
      </c>
      <c r="I1412" s="20" t="s">
        <v>574</v>
      </c>
      <c r="J1412" s="20" t="s">
        <v>7</v>
      </c>
    </row>
    <row r="1413" spans="1:10" hidden="1" x14ac:dyDescent="0.25">
      <c r="A1413" s="20" t="s">
        <v>5908</v>
      </c>
      <c r="B1413" s="20" t="s">
        <v>5909</v>
      </c>
      <c r="C1413" s="32" t="str">
        <f>Table_Query_from_KACAU10[[#This Row],[CODE]]</f>
        <v>KPI8067</v>
      </c>
      <c r="D1413" s="20" t="s">
        <v>10</v>
      </c>
      <c r="F1413" s="50"/>
      <c r="H1413" s="20" t="s">
        <v>78</v>
      </c>
      <c r="I1413" s="20" t="s">
        <v>70</v>
      </c>
      <c r="J1413" s="20" t="s">
        <v>7</v>
      </c>
    </row>
    <row r="1414" spans="1:10" hidden="1" x14ac:dyDescent="0.25">
      <c r="A1414" s="20" t="s">
        <v>8989</v>
      </c>
      <c r="B1414" s="20" t="s">
        <v>8800</v>
      </c>
      <c r="C1414" s="32" t="str">
        <f>Table_Query_from_KACAU10[[#This Row],[CODE]]</f>
        <v>KPIRSV34</v>
      </c>
      <c r="D1414" s="20" t="s">
        <v>10</v>
      </c>
      <c r="F1414" s="50"/>
      <c r="H1414" s="20" t="s">
        <v>78</v>
      </c>
      <c r="I1414" s="20" t="s">
        <v>9168</v>
      </c>
      <c r="J1414" s="20" t="s">
        <v>7</v>
      </c>
    </row>
    <row r="1415" spans="1:10" hidden="1" x14ac:dyDescent="0.25">
      <c r="A1415" s="20" t="s">
        <v>2294</v>
      </c>
      <c r="B1415" s="20" t="s">
        <v>1292</v>
      </c>
      <c r="C1415" s="32" t="str">
        <f>Table_Query_from_KACAU10[[#This Row],[CODE]]</f>
        <v>KPI413</v>
      </c>
      <c r="D1415" s="20" t="s">
        <v>10</v>
      </c>
      <c r="F1415" s="50"/>
      <c r="H1415" s="20" t="s">
        <v>78</v>
      </c>
      <c r="I1415" s="20" t="s">
        <v>3417</v>
      </c>
      <c r="J1415" s="20" t="s">
        <v>7</v>
      </c>
    </row>
    <row r="1416" spans="1:10" hidden="1" x14ac:dyDescent="0.25">
      <c r="A1416" s="20" t="s">
        <v>2295</v>
      </c>
      <c r="B1416" s="20" t="s">
        <v>1293</v>
      </c>
      <c r="C1416" s="32" t="str">
        <f>Table_Query_from_KACAU10[[#This Row],[CODE]]</f>
        <v>KPI414</v>
      </c>
      <c r="D1416" s="20" t="s">
        <v>10</v>
      </c>
      <c r="F1416" s="50"/>
      <c r="H1416" s="20" t="s">
        <v>78</v>
      </c>
      <c r="I1416" s="20" t="s">
        <v>510</v>
      </c>
      <c r="J1416" s="20" t="s">
        <v>7</v>
      </c>
    </row>
    <row r="1417" spans="1:10" hidden="1" x14ac:dyDescent="0.25">
      <c r="A1417" s="20" t="s">
        <v>2296</v>
      </c>
      <c r="B1417" s="20" t="s">
        <v>1294</v>
      </c>
      <c r="C1417" s="32" t="str">
        <f>Table_Query_from_KACAU10[[#This Row],[CODE]]</f>
        <v>KPI415</v>
      </c>
      <c r="D1417" s="20" t="s">
        <v>10</v>
      </c>
      <c r="F1417" s="50"/>
      <c r="H1417" s="20" t="s">
        <v>78</v>
      </c>
      <c r="I1417" s="20" t="s">
        <v>507</v>
      </c>
      <c r="J1417" s="20" t="s">
        <v>7</v>
      </c>
    </row>
    <row r="1418" spans="1:10" hidden="1" x14ac:dyDescent="0.25">
      <c r="A1418" s="20" t="s">
        <v>10146</v>
      </c>
      <c r="B1418" s="20" t="s">
        <v>9898</v>
      </c>
      <c r="C1418" s="32" t="str">
        <f>Table_Query_from_KACAU10[[#This Row],[CODE]]</f>
        <v>KPIOPR118</v>
      </c>
      <c r="D1418" s="20" t="s">
        <v>10</v>
      </c>
      <c r="F1418" s="50"/>
      <c r="H1418" s="20" t="s">
        <v>78</v>
      </c>
      <c r="I1418" s="20" t="s">
        <v>9966</v>
      </c>
      <c r="J1418" s="20" t="s">
        <v>7</v>
      </c>
    </row>
    <row r="1419" spans="1:10" hidden="1" x14ac:dyDescent="0.25">
      <c r="A1419" s="20" t="s">
        <v>10097</v>
      </c>
      <c r="B1419" s="20" t="s">
        <v>9836</v>
      </c>
      <c r="C1419" s="32" t="str">
        <f>Table_Query_from_KACAU10[[#This Row],[CODE]]</f>
        <v>KPIOPR69</v>
      </c>
      <c r="D1419" s="20" t="s">
        <v>10</v>
      </c>
      <c r="F1419" s="50"/>
      <c r="H1419" s="20" t="s">
        <v>78</v>
      </c>
      <c r="I1419" s="20" t="s">
        <v>9966</v>
      </c>
      <c r="J1419" s="20" t="s">
        <v>7</v>
      </c>
    </row>
    <row r="1420" spans="1:10" hidden="1" x14ac:dyDescent="0.25">
      <c r="A1420" s="20" t="s">
        <v>9002</v>
      </c>
      <c r="B1420" s="20" t="s">
        <v>8813</v>
      </c>
      <c r="C1420" s="32" t="str">
        <f>Table_Query_from_KACAU10[[#This Row],[CODE]]</f>
        <v>KPIRSV47</v>
      </c>
      <c r="D1420" s="20" t="s">
        <v>10</v>
      </c>
      <c r="F1420" s="50"/>
      <c r="H1420" s="20" t="s">
        <v>78</v>
      </c>
      <c r="I1420" s="20" t="s">
        <v>829</v>
      </c>
      <c r="J1420" s="20" t="s">
        <v>7</v>
      </c>
    </row>
    <row r="1421" spans="1:10" hidden="1" x14ac:dyDescent="0.25">
      <c r="A1421" s="20" t="s">
        <v>9088</v>
      </c>
      <c r="B1421" s="20" t="s">
        <v>8906</v>
      </c>
      <c r="C1421" s="32" t="str">
        <f>Table_Query_from_KACAU10[[#This Row],[CODE]]</f>
        <v>KPIRSV133</v>
      </c>
      <c r="D1421" s="20" t="s">
        <v>10</v>
      </c>
      <c r="F1421" s="50"/>
      <c r="H1421" s="20" t="s">
        <v>78</v>
      </c>
      <c r="I1421" s="20" t="s">
        <v>9135</v>
      </c>
      <c r="J1421" s="20" t="s">
        <v>7</v>
      </c>
    </row>
    <row r="1422" spans="1:10" hidden="1" x14ac:dyDescent="0.25">
      <c r="A1422" s="20" t="s">
        <v>8345</v>
      </c>
      <c r="B1422" s="20" t="s">
        <v>7623</v>
      </c>
      <c r="C1422" s="32" t="str">
        <f>Table_Query_from_KACAU10[[#This Row],[CODE]]</f>
        <v>KPIHCM10</v>
      </c>
      <c r="D1422" s="20" t="s">
        <v>10</v>
      </c>
      <c r="F1422" s="50"/>
      <c r="H1422" s="20" t="s">
        <v>78</v>
      </c>
      <c r="I1422" s="20" t="s">
        <v>8434</v>
      </c>
      <c r="J1422" s="20" t="s">
        <v>7</v>
      </c>
    </row>
    <row r="1423" spans="1:10" hidden="1" x14ac:dyDescent="0.25">
      <c r="A1423" s="20" t="s">
        <v>8385</v>
      </c>
      <c r="B1423" s="20" t="s">
        <v>7657</v>
      </c>
      <c r="C1423" s="32" t="str">
        <f>Table_Query_from_KACAU10[[#This Row],[CODE]]</f>
        <v>KPIHCM50</v>
      </c>
      <c r="D1423" s="20" t="s">
        <v>10</v>
      </c>
      <c r="F1423" s="50"/>
      <c r="H1423" s="20" t="s">
        <v>78</v>
      </c>
      <c r="I1423" s="20" t="s">
        <v>776</v>
      </c>
      <c r="J1423" s="20" t="s">
        <v>7</v>
      </c>
    </row>
    <row r="1424" spans="1:10" hidden="1" x14ac:dyDescent="0.25">
      <c r="A1424" s="20" t="s">
        <v>4253</v>
      </c>
      <c r="B1424" s="20" t="s">
        <v>4254</v>
      </c>
      <c r="C1424" s="32" t="str">
        <f>Table_Query_from_KACAU10[[#This Row],[CODE]]</f>
        <v>KPI3092</v>
      </c>
      <c r="D1424" s="20" t="s">
        <v>10</v>
      </c>
      <c r="F1424" s="50"/>
      <c r="H1424" s="20" t="s">
        <v>78</v>
      </c>
      <c r="I1424" s="20" t="s">
        <v>620</v>
      </c>
      <c r="J1424" s="20" t="s">
        <v>7</v>
      </c>
    </row>
    <row r="1425" spans="1:10" hidden="1" x14ac:dyDescent="0.25">
      <c r="A1425" s="20" t="s">
        <v>5448</v>
      </c>
      <c r="B1425" s="20" t="s">
        <v>5449</v>
      </c>
      <c r="C1425" s="32" t="str">
        <f>Table_Query_from_KACAU10[[#This Row],[CODE]]</f>
        <v>KPI7089</v>
      </c>
      <c r="D1425" s="20" t="s">
        <v>10</v>
      </c>
      <c r="F1425" s="50"/>
      <c r="H1425" s="20" t="s">
        <v>78</v>
      </c>
      <c r="I1425" s="20" t="s">
        <v>3984</v>
      </c>
      <c r="J1425" s="20" t="s">
        <v>7</v>
      </c>
    </row>
    <row r="1426" spans="1:10" ht="25.5" hidden="1" x14ac:dyDescent="0.25">
      <c r="A1426" s="20" t="s">
        <v>8363</v>
      </c>
      <c r="B1426" s="20" t="s">
        <v>7640</v>
      </c>
      <c r="C1426" s="32" t="str">
        <f>Table_Query_from_KACAU10[[#This Row],[CODE]]</f>
        <v>KPIHCM28</v>
      </c>
      <c r="D1426" s="20" t="s">
        <v>10</v>
      </c>
      <c r="F1426" s="50"/>
      <c r="H1426" s="20" t="s">
        <v>78</v>
      </c>
      <c r="I1426" s="20" t="s">
        <v>8430</v>
      </c>
      <c r="J1426" s="20" t="s">
        <v>7</v>
      </c>
    </row>
    <row r="1427" spans="1:10" ht="25.5" hidden="1" x14ac:dyDescent="0.25">
      <c r="A1427" s="20" t="s">
        <v>7886</v>
      </c>
      <c r="B1427" s="20" t="s">
        <v>7887</v>
      </c>
      <c r="C1427" s="32" t="str">
        <f>Table_Query_from_KACAU10[[#This Row],[CODE]]</f>
        <v>KPIGT08</v>
      </c>
      <c r="D1427" s="20" t="s">
        <v>10</v>
      </c>
      <c r="F1427" s="50"/>
      <c r="H1427" s="20" t="s">
        <v>78</v>
      </c>
      <c r="I1427" s="20" t="s">
        <v>7720</v>
      </c>
      <c r="J1427" s="20" t="s">
        <v>7</v>
      </c>
    </row>
    <row r="1428" spans="1:10" ht="25.5" hidden="1" x14ac:dyDescent="0.25">
      <c r="A1428" s="20" t="s">
        <v>8417</v>
      </c>
      <c r="B1428" s="20" t="s">
        <v>7683</v>
      </c>
      <c r="C1428" s="32" t="str">
        <f>Table_Query_from_KACAU10[[#This Row],[CODE]]</f>
        <v>KPIHCM82</v>
      </c>
      <c r="D1428" s="20" t="s">
        <v>10</v>
      </c>
      <c r="F1428" s="50"/>
      <c r="H1428" s="20" t="s">
        <v>78</v>
      </c>
      <c r="I1428" s="20" t="s">
        <v>522</v>
      </c>
      <c r="J1428" s="20" t="s">
        <v>7</v>
      </c>
    </row>
    <row r="1429" spans="1:10" ht="25.5" hidden="1" x14ac:dyDescent="0.25">
      <c r="A1429" s="20" t="s">
        <v>8401</v>
      </c>
      <c r="B1429" s="20" t="s">
        <v>7672</v>
      </c>
      <c r="C1429" s="32" t="str">
        <f>Table_Query_from_KACAU10[[#This Row],[CODE]]</f>
        <v>KPIHCM66</v>
      </c>
      <c r="D1429" s="20" t="s">
        <v>10</v>
      </c>
      <c r="F1429" s="50"/>
      <c r="H1429" s="20" t="s">
        <v>78</v>
      </c>
      <c r="I1429" s="20" t="s">
        <v>522</v>
      </c>
      <c r="J1429" s="20" t="s">
        <v>7</v>
      </c>
    </row>
    <row r="1430" spans="1:10" hidden="1" x14ac:dyDescent="0.25">
      <c r="A1430" s="20" t="s">
        <v>8381</v>
      </c>
      <c r="B1430" s="20" t="s">
        <v>7653</v>
      </c>
      <c r="C1430" s="32" t="str">
        <f>Table_Query_from_KACAU10[[#This Row],[CODE]]</f>
        <v>KPIHCM46</v>
      </c>
      <c r="D1430" s="20" t="s">
        <v>10</v>
      </c>
      <c r="F1430" s="50"/>
      <c r="H1430" s="20" t="s">
        <v>78</v>
      </c>
      <c r="I1430" s="20" t="s">
        <v>506</v>
      </c>
      <c r="J1430" s="20" t="s">
        <v>7</v>
      </c>
    </row>
    <row r="1431" spans="1:10" hidden="1" x14ac:dyDescent="0.25">
      <c r="A1431" s="20" t="s">
        <v>2297</v>
      </c>
      <c r="B1431" s="20" t="s">
        <v>3042</v>
      </c>
      <c r="C1431" s="32" t="str">
        <f>Table_Query_from_KACAU10[[#This Row],[CODE]]</f>
        <v>KPI416</v>
      </c>
      <c r="D1431" s="20" t="s">
        <v>10</v>
      </c>
      <c r="F1431" s="50"/>
      <c r="H1431" s="20" t="s">
        <v>78</v>
      </c>
      <c r="I1431" s="20" t="s">
        <v>629</v>
      </c>
      <c r="J1431" s="20" t="s">
        <v>7</v>
      </c>
    </row>
    <row r="1432" spans="1:10" hidden="1" x14ac:dyDescent="0.25">
      <c r="A1432" s="20" t="s">
        <v>10430</v>
      </c>
      <c r="B1432" s="20" t="s">
        <v>10431</v>
      </c>
      <c r="C1432" s="32" t="str">
        <f>Table_Query_from_KACAU10[[#This Row],[CODE]]</f>
        <v>KPINTH123</v>
      </c>
      <c r="D1432" s="20" t="s">
        <v>10</v>
      </c>
      <c r="F1432" s="50"/>
      <c r="H1432" s="20" t="s">
        <v>78</v>
      </c>
      <c r="I1432" s="20" t="s">
        <v>704</v>
      </c>
      <c r="J1432" s="20" t="s">
        <v>7</v>
      </c>
    </row>
    <row r="1433" spans="1:10" hidden="1" x14ac:dyDescent="0.25">
      <c r="A1433" s="20" t="s">
        <v>8346</v>
      </c>
      <c r="B1433" s="20" t="s">
        <v>7624</v>
      </c>
      <c r="C1433" s="32" t="str">
        <f>Table_Query_from_KACAU10[[#This Row],[CODE]]</f>
        <v>KPIHCM11</v>
      </c>
      <c r="D1433" s="20" t="s">
        <v>10</v>
      </c>
      <c r="F1433" s="50"/>
      <c r="H1433" s="20" t="s">
        <v>78</v>
      </c>
      <c r="I1433" s="20" t="s">
        <v>8435</v>
      </c>
      <c r="J1433" s="20" t="s">
        <v>7</v>
      </c>
    </row>
    <row r="1434" spans="1:10" hidden="1" x14ac:dyDescent="0.25">
      <c r="A1434" s="20" t="s">
        <v>8347</v>
      </c>
      <c r="B1434" s="20" t="s">
        <v>7625</v>
      </c>
      <c r="C1434" s="32" t="str">
        <f>Table_Query_from_KACAU10[[#This Row],[CODE]]</f>
        <v>KPIHCM12</v>
      </c>
      <c r="D1434" s="20" t="s">
        <v>10</v>
      </c>
      <c r="F1434" s="50"/>
      <c r="H1434" s="20" t="s">
        <v>78</v>
      </c>
      <c r="I1434" s="20" t="s">
        <v>8436</v>
      </c>
      <c r="J1434" s="20" t="s">
        <v>7</v>
      </c>
    </row>
    <row r="1435" spans="1:10" hidden="1" x14ac:dyDescent="0.25">
      <c r="A1435" s="20" t="s">
        <v>8375</v>
      </c>
      <c r="B1435" s="20" t="s">
        <v>7649</v>
      </c>
      <c r="C1435" s="32" t="str">
        <f>Table_Query_from_KACAU10[[#This Row],[CODE]]</f>
        <v>KPIHCM40</v>
      </c>
      <c r="D1435" s="20" t="s">
        <v>10</v>
      </c>
      <c r="F1435" s="50"/>
      <c r="H1435" s="20" t="s">
        <v>78</v>
      </c>
      <c r="I1435" s="20" t="s">
        <v>8452</v>
      </c>
      <c r="J1435" s="20" t="s">
        <v>7</v>
      </c>
    </row>
    <row r="1436" spans="1:10" hidden="1" x14ac:dyDescent="0.25">
      <c r="A1436" s="20" t="s">
        <v>8383</v>
      </c>
      <c r="B1436" s="20" t="s">
        <v>7655</v>
      </c>
      <c r="C1436" s="32" t="str">
        <f>Table_Query_from_KACAU10[[#This Row],[CODE]]</f>
        <v>KPIHCM48</v>
      </c>
      <c r="D1436" s="20" t="s">
        <v>10</v>
      </c>
      <c r="F1436" s="50"/>
      <c r="H1436" s="20" t="s">
        <v>78</v>
      </c>
      <c r="I1436" s="20" t="s">
        <v>8447</v>
      </c>
      <c r="J1436" s="20" t="s">
        <v>7</v>
      </c>
    </row>
    <row r="1437" spans="1:10" hidden="1" x14ac:dyDescent="0.25">
      <c r="A1437" s="20" t="s">
        <v>8351</v>
      </c>
      <c r="B1437" s="20" t="s">
        <v>7629</v>
      </c>
      <c r="C1437" s="32" t="str">
        <f>Table_Query_from_KACAU10[[#This Row],[CODE]]</f>
        <v>KPIHCM16</v>
      </c>
      <c r="D1437" s="20" t="s">
        <v>10</v>
      </c>
      <c r="F1437" s="50"/>
      <c r="H1437" s="20" t="s">
        <v>78</v>
      </c>
      <c r="I1437" s="20" t="s">
        <v>8439</v>
      </c>
      <c r="J1437" s="20" t="s">
        <v>7</v>
      </c>
    </row>
    <row r="1438" spans="1:10" hidden="1" x14ac:dyDescent="0.25">
      <c r="A1438" s="20" t="s">
        <v>2298</v>
      </c>
      <c r="B1438" s="20" t="s">
        <v>1296</v>
      </c>
      <c r="C1438" s="32" t="str">
        <f>Table_Query_from_KACAU10[[#This Row],[CODE]]</f>
        <v>KPI417</v>
      </c>
      <c r="D1438" s="20" t="s">
        <v>10</v>
      </c>
      <c r="F1438" s="50"/>
      <c r="H1438" s="20" t="s">
        <v>78</v>
      </c>
      <c r="I1438" s="20" t="s">
        <v>850</v>
      </c>
      <c r="J1438" s="20" t="s">
        <v>7</v>
      </c>
    </row>
    <row r="1439" spans="1:10" hidden="1" x14ac:dyDescent="0.25">
      <c r="A1439" s="20" t="s">
        <v>2299</v>
      </c>
      <c r="B1439" s="20" t="s">
        <v>1297</v>
      </c>
      <c r="C1439" s="32" t="str">
        <f>Table_Query_from_KACAU10[[#This Row],[CODE]]</f>
        <v>KPI418</v>
      </c>
      <c r="D1439" s="20" t="s">
        <v>10</v>
      </c>
      <c r="F1439" s="50"/>
      <c r="H1439" s="20" t="s">
        <v>78</v>
      </c>
      <c r="I1439" s="20" t="s">
        <v>510</v>
      </c>
      <c r="J1439" s="20" t="s">
        <v>7</v>
      </c>
    </row>
    <row r="1440" spans="1:10" hidden="1" x14ac:dyDescent="0.25">
      <c r="A1440" s="20" t="s">
        <v>2300</v>
      </c>
      <c r="B1440" s="20" t="s">
        <v>45</v>
      </c>
      <c r="C1440" s="32" t="str">
        <f>Table_Query_from_KACAU10[[#This Row],[CODE]]</f>
        <v>KPI419</v>
      </c>
      <c r="D1440" s="20" t="s">
        <v>10</v>
      </c>
      <c r="F1440" s="50"/>
      <c r="H1440" s="20" t="s">
        <v>78</v>
      </c>
      <c r="I1440" s="20" t="s">
        <v>534</v>
      </c>
      <c r="J1440" s="20" t="s">
        <v>7</v>
      </c>
    </row>
    <row r="1441" spans="1:10" hidden="1" x14ac:dyDescent="0.25">
      <c r="A1441" s="20" t="s">
        <v>2301</v>
      </c>
      <c r="B1441" s="20" t="s">
        <v>1298</v>
      </c>
      <c r="C1441" s="32" t="str">
        <f>Table_Query_from_KACAU10[[#This Row],[CODE]]</f>
        <v>KPI420</v>
      </c>
      <c r="D1441" s="20" t="s">
        <v>10</v>
      </c>
      <c r="F1441" s="50"/>
      <c r="H1441" s="20" t="s">
        <v>78</v>
      </c>
      <c r="I1441" s="20" t="s">
        <v>534</v>
      </c>
      <c r="J1441" s="20" t="s">
        <v>7</v>
      </c>
    </row>
    <row r="1442" spans="1:10" hidden="1" x14ac:dyDescent="0.25">
      <c r="A1442" s="20" t="s">
        <v>5936</v>
      </c>
      <c r="B1442" s="20" t="s">
        <v>5937</v>
      </c>
      <c r="C1442" s="32" t="str">
        <f>Table_Query_from_KACAU10[[#This Row],[CODE]]</f>
        <v>KPI8081</v>
      </c>
      <c r="D1442" s="20" t="s">
        <v>10</v>
      </c>
      <c r="F1442" s="50"/>
      <c r="H1442" s="20" t="s">
        <v>78</v>
      </c>
      <c r="I1442" s="20" t="s">
        <v>70</v>
      </c>
      <c r="J1442" s="20" t="s">
        <v>7</v>
      </c>
    </row>
    <row r="1443" spans="1:10" hidden="1" x14ac:dyDescent="0.25">
      <c r="A1443" s="20" t="s">
        <v>5961</v>
      </c>
      <c r="B1443" s="20" t="s">
        <v>5937</v>
      </c>
      <c r="C1443" s="32" t="str">
        <f>Table_Query_from_KACAU10[[#This Row],[CODE]]</f>
        <v>KPI8099</v>
      </c>
      <c r="D1443" s="20" t="s">
        <v>10</v>
      </c>
      <c r="F1443" s="50"/>
      <c r="H1443" s="20" t="s">
        <v>78</v>
      </c>
      <c r="I1443" s="20" t="s">
        <v>70</v>
      </c>
      <c r="J1443" s="20" t="s">
        <v>7</v>
      </c>
    </row>
    <row r="1444" spans="1:10" hidden="1" x14ac:dyDescent="0.25">
      <c r="A1444" s="20" t="s">
        <v>5974</v>
      </c>
      <c r="B1444" s="20" t="s">
        <v>5937</v>
      </c>
      <c r="C1444" s="32" t="str">
        <f>Table_Query_from_KACAU10[[#This Row],[CODE]]</f>
        <v>KPI8111</v>
      </c>
      <c r="D1444" s="20" t="s">
        <v>10</v>
      </c>
      <c r="F1444" s="50"/>
      <c r="H1444" s="20" t="s">
        <v>78</v>
      </c>
      <c r="I1444" s="20" t="s">
        <v>70</v>
      </c>
      <c r="J1444" s="20" t="s">
        <v>7</v>
      </c>
    </row>
    <row r="1445" spans="1:10" hidden="1" x14ac:dyDescent="0.25">
      <c r="A1445" s="20" t="s">
        <v>5832</v>
      </c>
      <c r="B1445" s="20" t="s">
        <v>5833</v>
      </c>
      <c r="C1445" s="32" t="str">
        <f>Table_Query_from_KACAU10[[#This Row],[CODE]]</f>
        <v>KPI8029</v>
      </c>
      <c r="D1445" s="20" t="s">
        <v>10</v>
      </c>
      <c r="F1445" s="50"/>
      <c r="H1445" s="20" t="s">
        <v>78</v>
      </c>
      <c r="I1445" s="20" t="s">
        <v>70</v>
      </c>
      <c r="J1445" s="20" t="s">
        <v>7</v>
      </c>
    </row>
    <row r="1446" spans="1:10" hidden="1" x14ac:dyDescent="0.25">
      <c r="A1446" s="20" t="s">
        <v>8986</v>
      </c>
      <c r="B1446" s="20" t="s">
        <v>8772</v>
      </c>
      <c r="C1446" s="32" t="str">
        <f>Table_Query_from_KACAU10[[#This Row],[CODE]]</f>
        <v>KPIRSV31</v>
      </c>
      <c r="D1446" s="20" t="s">
        <v>10</v>
      </c>
      <c r="F1446" s="50"/>
      <c r="H1446" s="20" t="s">
        <v>78</v>
      </c>
      <c r="I1446" s="20" t="s">
        <v>527</v>
      </c>
      <c r="J1446" s="20" t="s">
        <v>7</v>
      </c>
    </row>
    <row r="1447" spans="1:10" hidden="1" x14ac:dyDescent="0.25">
      <c r="A1447" s="20" t="s">
        <v>10162</v>
      </c>
      <c r="B1447" s="20" t="s">
        <v>9929</v>
      </c>
      <c r="C1447" s="32" t="str">
        <f>Table_Query_from_KACAU10[[#This Row],[CODE]]</f>
        <v>KPIOPR134</v>
      </c>
      <c r="D1447" s="20" t="s">
        <v>10</v>
      </c>
      <c r="F1447" s="50"/>
      <c r="H1447" s="20" t="s">
        <v>78</v>
      </c>
      <c r="I1447" s="20" t="s">
        <v>527</v>
      </c>
      <c r="J1447" s="20" t="s">
        <v>7</v>
      </c>
    </row>
    <row r="1448" spans="1:10" hidden="1" x14ac:dyDescent="0.25">
      <c r="A1448" s="20" t="s">
        <v>9086</v>
      </c>
      <c r="B1448" s="20" t="s">
        <v>8904</v>
      </c>
      <c r="C1448" s="32" t="str">
        <f>Table_Query_from_KACAU10[[#This Row],[CODE]]</f>
        <v>KPIRSV131</v>
      </c>
      <c r="D1448" s="20" t="s">
        <v>10</v>
      </c>
      <c r="F1448" s="50"/>
      <c r="H1448" s="20" t="s">
        <v>78</v>
      </c>
      <c r="I1448" s="20" t="s">
        <v>9135</v>
      </c>
      <c r="J1448" s="20" t="s">
        <v>7</v>
      </c>
    </row>
    <row r="1449" spans="1:10" hidden="1" x14ac:dyDescent="0.25">
      <c r="A1449" s="20" t="s">
        <v>10665</v>
      </c>
      <c r="B1449" s="20" t="s">
        <v>10666</v>
      </c>
      <c r="C1449" s="32" t="str">
        <f>Table_Query_from_KACAU10[[#This Row],[CODE]]</f>
        <v>KPIRSVLOU131</v>
      </c>
      <c r="D1449" s="20" t="s">
        <v>10</v>
      </c>
      <c r="F1449" s="50"/>
      <c r="H1449" s="20" t="s">
        <v>78</v>
      </c>
      <c r="I1449" s="20" t="s">
        <v>9136</v>
      </c>
      <c r="J1449" s="20" t="s">
        <v>7</v>
      </c>
    </row>
    <row r="1450" spans="1:10" hidden="1" x14ac:dyDescent="0.25">
      <c r="A1450" s="20" t="s">
        <v>9029</v>
      </c>
      <c r="B1450" s="20" t="s">
        <v>8843</v>
      </c>
      <c r="C1450" s="32" t="str">
        <f>Table_Query_from_KACAU10[[#This Row],[CODE]]</f>
        <v>KPIRSV74</v>
      </c>
      <c r="D1450" s="20" t="s">
        <v>10</v>
      </c>
      <c r="F1450" s="50"/>
      <c r="H1450" s="20" t="s">
        <v>78</v>
      </c>
      <c r="I1450" s="20" t="s">
        <v>620</v>
      </c>
      <c r="J1450" s="20" t="s">
        <v>7</v>
      </c>
    </row>
    <row r="1451" spans="1:10" hidden="1" x14ac:dyDescent="0.25">
      <c r="A1451" s="20" t="s">
        <v>9102</v>
      </c>
      <c r="B1451" s="20" t="s">
        <v>8920</v>
      </c>
      <c r="C1451" s="32" t="str">
        <f>Table_Query_from_KACAU10[[#This Row],[CODE]]</f>
        <v>KPIRSV147</v>
      </c>
      <c r="D1451" s="20" t="s">
        <v>10</v>
      </c>
      <c r="F1451" s="50"/>
      <c r="H1451" s="20" t="s">
        <v>78</v>
      </c>
      <c r="I1451" s="20" t="s">
        <v>9164</v>
      </c>
      <c r="J1451" s="20" t="s">
        <v>7</v>
      </c>
    </row>
    <row r="1452" spans="1:10" hidden="1" x14ac:dyDescent="0.25">
      <c r="A1452" s="20" t="s">
        <v>4513</v>
      </c>
      <c r="B1452" s="20" t="s">
        <v>4514</v>
      </c>
      <c r="C1452" s="32" t="str">
        <f>Table_Query_from_KACAU10[[#This Row],[CODE]]</f>
        <v>KPI5008</v>
      </c>
      <c r="D1452" s="20" t="s">
        <v>10</v>
      </c>
      <c r="F1452" s="50"/>
      <c r="H1452" s="20" t="s">
        <v>78</v>
      </c>
      <c r="I1452" s="20" t="s">
        <v>3858</v>
      </c>
      <c r="J1452" s="20" t="s">
        <v>7</v>
      </c>
    </row>
    <row r="1453" spans="1:10" hidden="1" x14ac:dyDescent="0.25">
      <c r="A1453" s="20" t="s">
        <v>8356</v>
      </c>
      <c r="B1453" s="20" t="s">
        <v>7633</v>
      </c>
      <c r="C1453" s="32" t="str">
        <f>Table_Query_from_KACAU10[[#This Row],[CODE]]</f>
        <v>KPIHCM21</v>
      </c>
      <c r="D1453" s="20" t="s">
        <v>10</v>
      </c>
      <c r="F1453" s="50"/>
      <c r="H1453" s="20" t="s">
        <v>78</v>
      </c>
      <c r="I1453" s="20" t="s">
        <v>8442</v>
      </c>
      <c r="J1453" s="20" t="s">
        <v>7</v>
      </c>
    </row>
    <row r="1454" spans="1:10" ht="25.5" hidden="1" x14ac:dyDescent="0.25">
      <c r="A1454" s="20" t="s">
        <v>8393</v>
      </c>
      <c r="B1454" s="20" t="s">
        <v>7664</v>
      </c>
      <c r="C1454" s="32" t="str">
        <f>Table_Query_from_KACAU10[[#This Row],[CODE]]</f>
        <v>KPIHCM58</v>
      </c>
      <c r="D1454" s="20" t="s">
        <v>10</v>
      </c>
      <c r="F1454" s="50"/>
      <c r="H1454" s="20" t="s">
        <v>78</v>
      </c>
      <c r="I1454" s="20" t="s">
        <v>8442</v>
      </c>
      <c r="J1454" s="20" t="s">
        <v>7</v>
      </c>
    </row>
    <row r="1455" spans="1:10" hidden="1" x14ac:dyDescent="0.25">
      <c r="A1455" s="20" t="s">
        <v>5324</v>
      </c>
      <c r="B1455" s="20" t="s">
        <v>5325</v>
      </c>
      <c r="C1455" s="32" t="str">
        <f>Table_Query_from_KACAU10[[#This Row],[CODE]]</f>
        <v>KPI7026</v>
      </c>
      <c r="D1455" s="20" t="s">
        <v>10</v>
      </c>
      <c r="F1455" s="50"/>
      <c r="H1455" s="20" t="s">
        <v>78</v>
      </c>
      <c r="I1455" s="20" t="s">
        <v>684</v>
      </c>
      <c r="J1455" s="20" t="s">
        <v>7</v>
      </c>
    </row>
    <row r="1456" spans="1:10" hidden="1" x14ac:dyDescent="0.25">
      <c r="A1456" s="20" t="s">
        <v>9251</v>
      </c>
      <c r="B1456" s="20" t="s">
        <v>9200</v>
      </c>
      <c r="C1456" s="32" t="str">
        <f>Table_Query_from_KACAU10[[#This Row],[CODE]]</f>
        <v>KPILAU02</v>
      </c>
      <c r="D1456" s="20" t="s">
        <v>10</v>
      </c>
      <c r="F1456" s="50"/>
      <c r="H1456" s="20" t="s">
        <v>78</v>
      </c>
      <c r="I1456" s="20" t="s">
        <v>9231</v>
      </c>
      <c r="J1456" s="20" t="s">
        <v>7</v>
      </c>
    </row>
    <row r="1457" spans="1:10" hidden="1" x14ac:dyDescent="0.25">
      <c r="A1457" s="20" t="s">
        <v>5934</v>
      </c>
      <c r="B1457" s="20" t="s">
        <v>5935</v>
      </c>
      <c r="C1457" s="32" t="str">
        <f>Table_Query_from_KACAU10[[#This Row],[CODE]]</f>
        <v>KPI8080</v>
      </c>
      <c r="D1457" s="20" t="s">
        <v>10</v>
      </c>
      <c r="F1457" s="50"/>
      <c r="H1457" s="20" t="s">
        <v>78</v>
      </c>
      <c r="I1457" s="20" t="s">
        <v>70</v>
      </c>
      <c r="J1457" s="20" t="s">
        <v>7</v>
      </c>
    </row>
    <row r="1458" spans="1:10" hidden="1" x14ac:dyDescent="0.25">
      <c r="A1458" s="20" t="s">
        <v>5960</v>
      </c>
      <c r="B1458" s="20" t="s">
        <v>5935</v>
      </c>
      <c r="C1458" s="32" t="str">
        <f>Table_Query_from_KACAU10[[#This Row],[CODE]]</f>
        <v>KPI8098</v>
      </c>
      <c r="D1458" s="20" t="s">
        <v>10</v>
      </c>
      <c r="F1458" s="50"/>
      <c r="H1458" s="20" t="s">
        <v>78</v>
      </c>
      <c r="I1458" s="20" t="s">
        <v>70</v>
      </c>
      <c r="J1458" s="20" t="s">
        <v>7</v>
      </c>
    </row>
    <row r="1459" spans="1:10" hidden="1" x14ac:dyDescent="0.25">
      <c r="A1459" s="20" t="s">
        <v>5972</v>
      </c>
      <c r="B1459" s="20" t="s">
        <v>5973</v>
      </c>
      <c r="C1459" s="32" t="str">
        <f>Table_Query_from_KACAU10[[#This Row],[CODE]]</f>
        <v>KPI8110</v>
      </c>
      <c r="D1459" s="20" t="s">
        <v>10</v>
      </c>
      <c r="F1459" s="50"/>
      <c r="H1459" s="20" t="s">
        <v>78</v>
      </c>
      <c r="I1459" s="20" t="s">
        <v>70</v>
      </c>
      <c r="J1459" s="20" t="s">
        <v>7</v>
      </c>
    </row>
    <row r="1460" spans="1:10" ht="25.5" hidden="1" x14ac:dyDescent="0.25">
      <c r="A1460" s="20" t="s">
        <v>2302</v>
      </c>
      <c r="B1460" s="20" t="s">
        <v>417</v>
      </c>
      <c r="C1460" s="32" t="str">
        <f>Table_Query_from_KACAU10[[#This Row],[CODE]]</f>
        <v>KPI421</v>
      </c>
      <c r="D1460" s="20" t="s">
        <v>10</v>
      </c>
      <c r="F1460" s="50"/>
      <c r="H1460" s="20" t="s">
        <v>78</v>
      </c>
      <c r="I1460" s="20" t="s">
        <v>660</v>
      </c>
      <c r="J1460" s="20" t="s">
        <v>7</v>
      </c>
    </row>
    <row r="1461" spans="1:10" hidden="1" x14ac:dyDescent="0.25">
      <c r="A1461" s="20" t="s">
        <v>4509</v>
      </c>
      <c r="B1461" s="20" t="s">
        <v>4510</v>
      </c>
      <c r="C1461" s="32" t="str">
        <f>Table_Query_from_KACAU10[[#This Row],[CODE]]</f>
        <v>KPI5006</v>
      </c>
      <c r="D1461" s="20" t="s">
        <v>10</v>
      </c>
      <c r="F1461" s="50"/>
      <c r="H1461" s="20" t="s">
        <v>78</v>
      </c>
      <c r="I1461" s="20" t="s">
        <v>3833</v>
      </c>
      <c r="J1461" s="20" t="s">
        <v>7</v>
      </c>
    </row>
    <row r="1462" spans="1:10" hidden="1" x14ac:dyDescent="0.25">
      <c r="A1462" s="20" t="s">
        <v>2303</v>
      </c>
      <c r="B1462" s="20" t="s">
        <v>1299</v>
      </c>
      <c r="C1462" s="32" t="str">
        <f>Table_Query_from_KACAU10[[#This Row],[CODE]]</f>
        <v>KPI422</v>
      </c>
      <c r="D1462" s="20" t="s">
        <v>10</v>
      </c>
      <c r="F1462" s="50"/>
      <c r="H1462" s="20" t="s">
        <v>78</v>
      </c>
      <c r="I1462" s="20" t="s">
        <v>661</v>
      </c>
      <c r="J1462" s="20" t="s">
        <v>7</v>
      </c>
    </row>
    <row r="1463" spans="1:10" hidden="1" x14ac:dyDescent="0.25">
      <c r="A1463" s="20" t="s">
        <v>5754</v>
      </c>
      <c r="B1463" s="20" t="s">
        <v>5755</v>
      </c>
      <c r="C1463" s="32" t="str">
        <f>Table_Query_from_KACAU10[[#This Row],[CODE]]</f>
        <v>KPI7905</v>
      </c>
      <c r="D1463" s="20" t="s">
        <v>10</v>
      </c>
      <c r="F1463" s="50"/>
      <c r="H1463" s="20" t="s">
        <v>78</v>
      </c>
      <c r="I1463" s="20" t="s">
        <v>661</v>
      </c>
      <c r="J1463" s="20" t="s">
        <v>7</v>
      </c>
    </row>
    <row r="1464" spans="1:10" hidden="1" x14ac:dyDescent="0.25">
      <c r="A1464" s="20" t="s">
        <v>2304</v>
      </c>
      <c r="B1464" s="20" t="s">
        <v>1300</v>
      </c>
      <c r="C1464" s="32" t="str">
        <f>Table_Query_from_KACAU10[[#This Row],[CODE]]</f>
        <v>KPI423</v>
      </c>
      <c r="D1464" s="20" t="s">
        <v>10</v>
      </c>
      <c r="F1464" s="50"/>
      <c r="H1464" s="20" t="s">
        <v>78</v>
      </c>
      <c r="I1464" s="20" t="s">
        <v>661</v>
      </c>
      <c r="J1464" s="20" t="s">
        <v>7</v>
      </c>
    </row>
    <row r="1465" spans="1:10" hidden="1" x14ac:dyDescent="0.25">
      <c r="A1465" s="20" t="s">
        <v>9678</v>
      </c>
      <c r="B1465" s="20" t="s">
        <v>9679</v>
      </c>
      <c r="C1465" s="32" t="str">
        <f>Table_Query_from_KACAU10[[#This Row],[CODE]]</f>
        <v>KPIRND70</v>
      </c>
      <c r="D1465" s="20" t="s">
        <v>10</v>
      </c>
      <c r="F1465" s="50"/>
      <c r="H1465" s="20" t="s">
        <v>78</v>
      </c>
      <c r="I1465" s="20" t="s">
        <v>9335</v>
      </c>
      <c r="J1465" s="20" t="s">
        <v>7</v>
      </c>
    </row>
    <row r="1466" spans="1:10" hidden="1" x14ac:dyDescent="0.25">
      <c r="A1466" s="20" t="s">
        <v>5708</v>
      </c>
      <c r="B1466" s="20" t="s">
        <v>5709</v>
      </c>
      <c r="C1466" s="32" t="str">
        <f>Table_Query_from_KACAU10[[#This Row],[CODE]]</f>
        <v>KPI7881</v>
      </c>
      <c r="D1466" s="20" t="s">
        <v>10</v>
      </c>
      <c r="F1466" s="50"/>
      <c r="H1466" s="20" t="s">
        <v>78</v>
      </c>
      <c r="I1466" s="20" t="s">
        <v>70</v>
      </c>
      <c r="J1466" s="20" t="s">
        <v>7</v>
      </c>
    </row>
    <row r="1467" spans="1:10" hidden="1" x14ac:dyDescent="0.25">
      <c r="A1467" s="20" t="s">
        <v>4190</v>
      </c>
      <c r="B1467" s="20" t="s">
        <v>4191</v>
      </c>
      <c r="C1467" s="32" t="str">
        <f>Table_Query_from_KACAU10[[#This Row],[CODE]]</f>
        <v>KPI3023</v>
      </c>
      <c r="D1467" s="20" t="s">
        <v>10</v>
      </c>
      <c r="F1467" s="50"/>
      <c r="H1467" s="20" t="s">
        <v>78</v>
      </c>
      <c r="I1467" s="20" t="s">
        <v>3700</v>
      </c>
      <c r="J1467" s="20" t="s">
        <v>7</v>
      </c>
    </row>
    <row r="1468" spans="1:10" hidden="1" x14ac:dyDescent="0.25">
      <c r="A1468" s="20" t="s">
        <v>9618</v>
      </c>
      <c r="B1468" s="20" t="s">
        <v>9619</v>
      </c>
      <c r="C1468" s="32" t="str">
        <f>Table_Query_from_KACAU10[[#This Row],[CODE]]</f>
        <v>KPIRND40</v>
      </c>
      <c r="D1468" s="20" t="s">
        <v>10</v>
      </c>
      <c r="F1468" s="50"/>
      <c r="H1468" s="20" t="s">
        <v>78</v>
      </c>
      <c r="I1468" s="20" t="s">
        <v>9305</v>
      </c>
      <c r="J1468" s="20" t="s">
        <v>7</v>
      </c>
    </row>
    <row r="1469" spans="1:10" hidden="1" x14ac:dyDescent="0.25">
      <c r="A1469" s="20" t="s">
        <v>9660</v>
      </c>
      <c r="B1469" s="20" t="s">
        <v>9661</v>
      </c>
      <c r="C1469" s="32" t="str">
        <f>Table_Query_from_KACAU10[[#This Row],[CODE]]</f>
        <v>KPIRND61</v>
      </c>
      <c r="D1469" s="20" t="s">
        <v>10</v>
      </c>
      <c r="F1469" s="50"/>
      <c r="H1469" s="20" t="s">
        <v>78</v>
      </c>
      <c r="I1469" s="20" t="s">
        <v>9319</v>
      </c>
      <c r="J1469" s="20" t="s">
        <v>7</v>
      </c>
    </row>
    <row r="1470" spans="1:10" ht="25.5" hidden="1" x14ac:dyDescent="0.25">
      <c r="A1470" s="20" t="s">
        <v>2305</v>
      </c>
      <c r="B1470" s="20" t="s">
        <v>1301</v>
      </c>
      <c r="C1470" s="32" t="str">
        <f>Table_Query_from_KACAU10[[#This Row],[CODE]]</f>
        <v>KPI424</v>
      </c>
      <c r="D1470" s="20" t="s">
        <v>10</v>
      </c>
      <c r="F1470" s="50"/>
      <c r="H1470" s="20" t="s">
        <v>78</v>
      </c>
      <c r="I1470" s="20" t="s">
        <v>663</v>
      </c>
      <c r="J1470" s="20" t="s">
        <v>7</v>
      </c>
    </row>
    <row r="1471" spans="1:10" hidden="1" x14ac:dyDescent="0.25">
      <c r="A1471" s="20" t="s">
        <v>2306</v>
      </c>
      <c r="B1471" s="20" t="s">
        <v>1302</v>
      </c>
      <c r="C1471" s="32" t="str">
        <f>Table_Query_from_KACAU10[[#This Row],[CODE]]</f>
        <v>KPI425</v>
      </c>
      <c r="D1471" s="20" t="s">
        <v>10</v>
      </c>
      <c r="F1471" s="50"/>
      <c r="H1471" s="20" t="s">
        <v>78</v>
      </c>
      <c r="I1471" s="20" t="s">
        <v>663</v>
      </c>
      <c r="J1471" s="20" t="s">
        <v>7</v>
      </c>
    </row>
    <row r="1472" spans="1:10" hidden="1" x14ac:dyDescent="0.25">
      <c r="A1472" s="20" t="s">
        <v>7396</v>
      </c>
      <c r="B1472" s="20" t="s">
        <v>7290</v>
      </c>
      <c r="C1472" s="32" t="str">
        <f>Table_Query_from_KACAU10[[#This Row],[CODE]]</f>
        <v>KPI_RND67</v>
      </c>
      <c r="D1472" s="20" t="s">
        <v>10</v>
      </c>
      <c r="F1472" s="50"/>
      <c r="H1472" s="20" t="s">
        <v>78</v>
      </c>
      <c r="I1472" s="20" t="s">
        <v>3672</v>
      </c>
      <c r="J1472" s="20" t="s">
        <v>7</v>
      </c>
    </row>
    <row r="1473" spans="1:10" hidden="1" x14ac:dyDescent="0.25">
      <c r="A1473" s="20" t="s">
        <v>7397</v>
      </c>
      <c r="B1473" s="20" t="s">
        <v>7290</v>
      </c>
      <c r="C1473" s="32" t="str">
        <f>Table_Query_from_KACAU10[[#This Row],[CODE]]</f>
        <v>KPI_RND68</v>
      </c>
      <c r="D1473" s="20" t="s">
        <v>10</v>
      </c>
      <c r="F1473" s="50"/>
      <c r="H1473" s="20" t="s">
        <v>78</v>
      </c>
      <c r="I1473" s="20" t="s">
        <v>3672</v>
      </c>
      <c r="J1473" s="20" t="s">
        <v>7</v>
      </c>
    </row>
    <row r="1474" spans="1:10" hidden="1" x14ac:dyDescent="0.25">
      <c r="A1474" s="20" t="s">
        <v>7398</v>
      </c>
      <c r="B1474" s="20" t="s">
        <v>7290</v>
      </c>
      <c r="C1474" s="32" t="str">
        <f>Table_Query_from_KACAU10[[#This Row],[CODE]]</f>
        <v>KPI_RND69</v>
      </c>
      <c r="D1474" s="20" t="s">
        <v>10</v>
      </c>
      <c r="F1474" s="50"/>
      <c r="H1474" s="20" t="s">
        <v>78</v>
      </c>
      <c r="I1474" s="20" t="s">
        <v>3672</v>
      </c>
      <c r="J1474" s="20" t="s">
        <v>7</v>
      </c>
    </row>
    <row r="1475" spans="1:10" hidden="1" x14ac:dyDescent="0.25">
      <c r="A1475" s="20" t="s">
        <v>5772</v>
      </c>
      <c r="B1475" s="20" t="s">
        <v>5773</v>
      </c>
      <c r="C1475" s="32" t="str">
        <f>Table_Query_from_KACAU10[[#This Row],[CODE]]</f>
        <v>KPI7914</v>
      </c>
      <c r="D1475" s="20" t="s">
        <v>10</v>
      </c>
      <c r="F1475" s="50"/>
      <c r="H1475" s="20" t="s">
        <v>78</v>
      </c>
      <c r="I1475" s="20" t="s">
        <v>781</v>
      </c>
      <c r="J1475" s="20" t="s">
        <v>7</v>
      </c>
    </row>
    <row r="1476" spans="1:10" hidden="1" x14ac:dyDescent="0.25">
      <c r="A1476" s="20" t="s">
        <v>10077</v>
      </c>
      <c r="B1476" s="20" t="s">
        <v>9812</v>
      </c>
      <c r="C1476" s="32" t="str">
        <f>Table_Query_from_KACAU10[[#This Row],[CODE]]</f>
        <v>KPIOPR49</v>
      </c>
      <c r="D1476" s="20" t="s">
        <v>10</v>
      </c>
      <c r="F1476" s="50"/>
      <c r="H1476" s="20" t="s">
        <v>78</v>
      </c>
      <c r="I1476" s="20" t="s">
        <v>9962</v>
      </c>
      <c r="J1476" s="20" t="s">
        <v>7</v>
      </c>
    </row>
    <row r="1477" spans="1:10" ht="25.5" hidden="1" x14ac:dyDescent="0.25">
      <c r="A1477" s="20" t="s">
        <v>3289</v>
      </c>
      <c r="B1477" s="20" t="s">
        <v>1303</v>
      </c>
      <c r="C1477" s="32" t="str">
        <f>Table_Query_from_KACAU10[[#This Row],[CODE]]</f>
        <v>KPI2093</v>
      </c>
      <c r="D1477" s="20" t="s">
        <v>10</v>
      </c>
      <c r="F1477" s="50"/>
      <c r="H1477" s="20" t="s">
        <v>78</v>
      </c>
      <c r="I1477" s="20" t="s">
        <v>3199</v>
      </c>
      <c r="J1477" s="20" t="s">
        <v>7</v>
      </c>
    </row>
    <row r="1478" spans="1:10" hidden="1" x14ac:dyDescent="0.25">
      <c r="A1478" s="20" t="s">
        <v>2307</v>
      </c>
      <c r="B1478" s="20" t="s">
        <v>1303</v>
      </c>
      <c r="C1478" s="32" t="str">
        <f>Table_Query_from_KACAU10[[#This Row],[CODE]]</f>
        <v>KPI426</v>
      </c>
      <c r="D1478" s="20" t="s">
        <v>10</v>
      </c>
      <c r="F1478" s="50"/>
      <c r="H1478" s="20" t="s">
        <v>78</v>
      </c>
      <c r="I1478" s="20" t="s">
        <v>743</v>
      </c>
      <c r="J1478" s="20" t="s">
        <v>7</v>
      </c>
    </row>
    <row r="1479" spans="1:10" ht="25.5" hidden="1" x14ac:dyDescent="0.25">
      <c r="A1479" s="20" t="s">
        <v>3290</v>
      </c>
      <c r="B1479" s="20" t="s">
        <v>1304</v>
      </c>
      <c r="C1479" s="32" t="str">
        <f>Table_Query_from_KACAU10[[#This Row],[CODE]]</f>
        <v>KPI2094</v>
      </c>
      <c r="D1479" s="20" t="s">
        <v>10</v>
      </c>
      <c r="F1479" s="50"/>
      <c r="H1479" s="20" t="s">
        <v>78</v>
      </c>
      <c r="I1479" s="20" t="s">
        <v>3199</v>
      </c>
      <c r="J1479" s="20" t="s">
        <v>7</v>
      </c>
    </row>
    <row r="1480" spans="1:10" hidden="1" x14ac:dyDescent="0.25">
      <c r="A1480" s="20" t="s">
        <v>2308</v>
      </c>
      <c r="B1480" s="20" t="s">
        <v>1304</v>
      </c>
      <c r="C1480" s="32" t="str">
        <f>Table_Query_from_KACAU10[[#This Row],[CODE]]</f>
        <v>KPI427</v>
      </c>
      <c r="D1480" s="20" t="s">
        <v>10</v>
      </c>
      <c r="F1480" s="50"/>
      <c r="H1480" s="20" t="s">
        <v>78</v>
      </c>
      <c r="I1480" s="20" t="s">
        <v>743</v>
      </c>
      <c r="J1480" s="20" t="s">
        <v>7</v>
      </c>
    </row>
    <row r="1481" spans="1:10" hidden="1" x14ac:dyDescent="0.25">
      <c r="A1481" s="20" t="s">
        <v>3291</v>
      </c>
      <c r="B1481" s="20" t="s">
        <v>1305</v>
      </c>
      <c r="C1481" s="32" t="str">
        <f>Table_Query_from_KACAU10[[#This Row],[CODE]]</f>
        <v>KPI2095</v>
      </c>
      <c r="D1481" s="20" t="s">
        <v>10</v>
      </c>
      <c r="F1481" s="50"/>
      <c r="H1481" s="20" t="s">
        <v>78</v>
      </c>
      <c r="I1481" s="20" t="s">
        <v>3199</v>
      </c>
      <c r="J1481" s="20" t="s">
        <v>7</v>
      </c>
    </row>
    <row r="1482" spans="1:10" hidden="1" x14ac:dyDescent="0.25">
      <c r="A1482" s="20" t="s">
        <v>2309</v>
      </c>
      <c r="B1482" s="20" t="s">
        <v>1305</v>
      </c>
      <c r="C1482" s="32" t="str">
        <f>Table_Query_from_KACAU10[[#This Row],[CODE]]</f>
        <v>KPI428</v>
      </c>
      <c r="D1482" s="20" t="s">
        <v>10</v>
      </c>
      <c r="F1482" s="50"/>
      <c r="H1482" s="20" t="s">
        <v>78</v>
      </c>
      <c r="I1482" s="20" t="s">
        <v>743</v>
      </c>
      <c r="J1482" s="20" t="s">
        <v>7</v>
      </c>
    </row>
    <row r="1483" spans="1:10" hidden="1" x14ac:dyDescent="0.25">
      <c r="A1483" s="20" t="s">
        <v>7561</v>
      </c>
      <c r="B1483" s="20" t="s">
        <v>7554</v>
      </c>
      <c r="C1483" s="32" t="str">
        <f>Table_Query_from_KACAU10[[#This Row],[CODE]]</f>
        <v>KPI_IT17</v>
      </c>
      <c r="D1483" s="20" t="s">
        <v>10</v>
      </c>
      <c r="F1483" s="50"/>
      <c r="H1483" s="20" t="s">
        <v>78</v>
      </c>
      <c r="I1483" s="20" t="s">
        <v>70</v>
      </c>
      <c r="J1483" s="20" t="s">
        <v>7</v>
      </c>
    </row>
    <row r="1484" spans="1:10" ht="25.5" hidden="1" x14ac:dyDescent="0.25">
      <c r="A1484" s="20" t="s">
        <v>3292</v>
      </c>
      <c r="B1484" s="20" t="s">
        <v>1306</v>
      </c>
      <c r="C1484" s="32" t="str">
        <f>Table_Query_from_KACAU10[[#This Row],[CODE]]</f>
        <v>KPI2096</v>
      </c>
      <c r="D1484" s="20" t="s">
        <v>10</v>
      </c>
      <c r="F1484" s="50"/>
      <c r="H1484" s="20" t="s">
        <v>78</v>
      </c>
      <c r="I1484" s="20" t="s">
        <v>3199</v>
      </c>
      <c r="J1484" s="20" t="s">
        <v>7</v>
      </c>
    </row>
    <row r="1485" spans="1:10" hidden="1" x14ac:dyDescent="0.25">
      <c r="A1485" s="20" t="s">
        <v>2310</v>
      </c>
      <c r="B1485" s="20" t="s">
        <v>1306</v>
      </c>
      <c r="C1485" s="32" t="str">
        <f>Table_Query_from_KACAU10[[#This Row],[CODE]]</f>
        <v>KPI429</v>
      </c>
      <c r="D1485" s="20" t="s">
        <v>10</v>
      </c>
      <c r="F1485" s="50"/>
      <c r="H1485" s="20" t="s">
        <v>78</v>
      </c>
      <c r="I1485" s="20" t="s">
        <v>743</v>
      </c>
      <c r="J1485" s="20" t="s">
        <v>7</v>
      </c>
    </row>
    <row r="1486" spans="1:10" ht="51" hidden="1" x14ac:dyDescent="0.25">
      <c r="A1486" s="20" t="s">
        <v>3293</v>
      </c>
      <c r="B1486" s="20" t="s">
        <v>1307</v>
      </c>
      <c r="C1486" s="32" t="str">
        <f>Table_Query_from_KACAU10[[#This Row],[CODE]]</f>
        <v>KPI2097</v>
      </c>
      <c r="D1486" s="20" t="s">
        <v>10</v>
      </c>
      <c r="F1486" s="50"/>
      <c r="H1486" s="20" t="s">
        <v>78</v>
      </c>
      <c r="I1486" s="20" t="s">
        <v>755</v>
      </c>
      <c r="J1486" s="20" t="s">
        <v>7</v>
      </c>
    </row>
    <row r="1487" spans="1:10" hidden="1" x14ac:dyDescent="0.25">
      <c r="A1487" s="20" t="s">
        <v>2311</v>
      </c>
      <c r="B1487" s="20" t="s">
        <v>1307</v>
      </c>
      <c r="C1487" s="32" t="str">
        <f>Table_Query_from_KACAU10[[#This Row],[CODE]]</f>
        <v>KPI430</v>
      </c>
      <c r="D1487" s="20" t="s">
        <v>10</v>
      </c>
      <c r="F1487" s="50"/>
      <c r="H1487" s="20" t="s">
        <v>78</v>
      </c>
      <c r="I1487" s="20" t="s">
        <v>755</v>
      </c>
      <c r="J1487" s="20" t="s">
        <v>7</v>
      </c>
    </row>
    <row r="1488" spans="1:10" ht="63.75" hidden="1" x14ac:dyDescent="0.25">
      <c r="A1488" s="20" t="s">
        <v>3294</v>
      </c>
      <c r="B1488" s="20" t="s">
        <v>7527</v>
      </c>
      <c r="C1488" s="32" t="str">
        <f>Table_Query_from_KACAU10[[#This Row],[CODE]]</f>
        <v>KPI2098</v>
      </c>
      <c r="D1488" s="20" t="s">
        <v>10</v>
      </c>
      <c r="F1488" s="50"/>
      <c r="H1488" s="20" t="s">
        <v>78</v>
      </c>
      <c r="I1488" s="20" t="s">
        <v>742</v>
      </c>
      <c r="J1488" s="20" t="s">
        <v>7</v>
      </c>
    </row>
    <row r="1489" spans="1:10" hidden="1" x14ac:dyDescent="0.25">
      <c r="A1489" s="20" t="s">
        <v>2312</v>
      </c>
      <c r="B1489" s="20" t="s">
        <v>1308</v>
      </c>
      <c r="C1489" s="32" t="str">
        <f>Table_Query_from_KACAU10[[#This Row],[CODE]]</f>
        <v>KPI431</v>
      </c>
      <c r="D1489" s="20" t="s">
        <v>10</v>
      </c>
      <c r="F1489" s="50"/>
      <c r="H1489" s="20" t="s">
        <v>78</v>
      </c>
      <c r="I1489" s="20" t="s">
        <v>742</v>
      </c>
      <c r="J1489" s="20" t="s">
        <v>7</v>
      </c>
    </row>
    <row r="1490" spans="1:10" hidden="1" x14ac:dyDescent="0.25">
      <c r="A1490" s="20" t="s">
        <v>3295</v>
      </c>
      <c r="B1490" s="20" t="s">
        <v>1309</v>
      </c>
      <c r="C1490" s="32" t="str">
        <f>Table_Query_from_KACAU10[[#This Row],[CODE]]</f>
        <v>KPI2099</v>
      </c>
      <c r="D1490" s="20" t="s">
        <v>10</v>
      </c>
      <c r="F1490" s="50"/>
      <c r="H1490" s="20" t="s">
        <v>78</v>
      </c>
      <c r="I1490" s="20" t="s">
        <v>742</v>
      </c>
      <c r="J1490" s="20" t="s">
        <v>7</v>
      </c>
    </row>
    <row r="1491" spans="1:10" hidden="1" x14ac:dyDescent="0.25">
      <c r="A1491" s="20" t="s">
        <v>2313</v>
      </c>
      <c r="B1491" s="20" t="s">
        <v>1309</v>
      </c>
      <c r="C1491" s="32" t="str">
        <f>Table_Query_from_KACAU10[[#This Row],[CODE]]</f>
        <v>KPI432</v>
      </c>
      <c r="D1491" s="20" t="s">
        <v>10</v>
      </c>
      <c r="F1491" s="50"/>
      <c r="H1491" s="20" t="s">
        <v>78</v>
      </c>
      <c r="I1491" s="20" t="s">
        <v>742</v>
      </c>
      <c r="J1491" s="20" t="s">
        <v>7</v>
      </c>
    </row>
    <row r="1492" spans="1:10" hidden="1" x14ac:dyDescent="0.25">
      <c r="A1492" s="20" t="s">
        <v>9564</v>
      </c>
      <c r="B1492" s="20" t="s">
        <v>9565</v>
      </c>
      <c r="C1492" s="32" t="str">
        <f>Table_Query_from_KACAU10[[#This Row],[CODE]]</f>
        <v>KPIRND13</v>
      </c>
      <c r="D1492" s="20" t="s">
        <v>10</v>
      </c>
      <c r="F1492" s="50"/>
      <c r="H1492" s="20" t="s">
        <v>78</v>
      </c>
      <c r="I1492" s="20" t="s">
        <v>9305</v>
      </c>
      <c r="J1492" s="20" t="s">
        <v>7</v>
      </c>
    </row>
    <row r="1493" spans="1:10" hidden="1" x14ac:dyDescent="0.25">
      <c r="A1493" s="20" t="s">
        <v>9676</v>
      </c>
      <c r="B1493" s="20" t="s">
        <v>9677</v>
      </c>
      <c r="C1493" s="32" t="str">
        <f>Table_Query_from_KACAU10[[#This Row],[CODE]]</f>
        <v>KPIRND69</v>
      </c>
      <c r="D1493" s="20" t="s">
        <v>10</v>
      </c>
      <c r="F1493" s="50"/>
      <c r="H1493" s="20" t="s">
        <v>78</v>
      </c>
      <c r="I1493" s="20" t="s">
        <v>9333</v>
      </c>
      <c r="J1493" s="20" t="s">
        <v>7</v>
      </c>
    </row>
    <row r="1494" spans="1:10" hidden="1" x14ac:dyDescent="0.25">
      <c r="A1494" s="20" t="s">
        <v>9726</v>
      </c>
      <c r="B1494" s="20" t="s">
        <v>9727</v>
      </c>
      <c r="C1494" s="32" t="str">
        <f>Table_Query_from_KACAU10[[#This Row],[CODE]]</f>
        <v>KPIRND94</v>
      </c>
      <c r="D1494" s="20" t="s">
        <v>10</v>
      </c>
      <c r="F1494" s="50"/>
      <c r="H1494" s="20" t="s">
        <v>78</v>
      </c>
      <c r="I1494" s="20" t="s">
        <v>9383</v>
      </c>
      <c r="J1494" s="20" t="s">
        <v>7</v>
      </c>
    </row>
    <row r="1495" spans="1:10" hidden="1" x14ac:dyDescent="0.25">
      <c r="A1495" s="20" t="s">
        <v>10052</v>
      </c>
      <c r="B1495" s="20" t="s">
        <v>9775</v>
      </c>
      <c r="C1495" s="32" t="str">
        <f>Table_Query_from_KACAU10[[#This Row],[CODE]]</f>
        <v>KPIOPR24</v>
      </c>
      <c r="D1495" s="20" t="s">
        <v>10</v>
      </c>
      <c r="F1495" s="50"/>
      <c r="H1495" s="20" t="s">
        <v>78</v>
      </c>
      <c r="I1495" s="20" t="s">
        <v>9949</v>
      </c>
      <c r="J1495" s="20" t="s">
        <v>7</v>
      </c>
    </row>
    <row r="1496" spans="1:10" ht="25.5" hidden="1" x14ac:dyDescent="0.25">
      <c r="A1496" s="20" t="s">
        <v>9472</v>
      </c>
      <c r="B1496" s="20" t="s">
        <v>9473</v>
      </c>
      <c r="C1496" s="32" t="str">
        <f>Table_Query_from_KACAU10[[#This Row],[CODE]]</f>
        <v>KPIIT39</v>
      </c>
      <c r="D1496" s="20" t="s">
        <v>10</v>
      </c>
      <c r="F1496" s="50"/>
      <c r="H1496" s="20" t="s">
        <v>78</v>
      </c>
      <c r="I1496" s="20" t="s">
        <v>9255</v>
      </c>
      <c r="J1496" s="20" t="s">
        <v>7</v>
      </c>
    </row>
    <row r="1497" spans="1:10" ht="25.5" hidden="1" x14ac:dyDescent="0.25">
      <c r="A1497" s="20" t="s">
        <v>3296</v>
      </c>
      <c r="B1497" s="20" t="s">
        <v>7528</v>
      </c>
      <c r="C1497" s="32" t="str">
        <f>Table_Query_from_KACAU10[[#This Row],[CODE]]</f>
        <v>KPI2100</v>
      </c>
      <c r="D1497" s="20" t="s">
        <v>10</v>
      </c>
      <c r="F1497" s="50"/>
      <c r="H1497" s="20" t="s">
        <v>78</v>
      </c>
      <c r="I1497" s="20" t="s">
        <v>3199</v>
      </c>
      <c r="J1497" s="20" t="s">
        <v>7</v>
      </c>
    </row>
    <row r="1498" spans="1:10" hidden="1" x14ac:dyDescent="0.25">
      <c r="A1498" s="20" t="s">
        <v>2314</v>
      </c>
      <c r="B1498" s="20" t="s">
        <v>1310</v>
      </c>
      <c r="C1498" s="32" t="str">
        <f>Table_Query_from_KACAU10[[#This Row],[CODE]]</f>
        <v>KPI433</v>
      </c>
      <c r="D1498" s="20" t="s">
        <v>10</v>
      </c>
      <c r="F1498" s="50"/>
      <c r="H1498" s="20" t="s">
        <v>78</v>
      </c>
      <c r="I1498" s="20" t="s">
        <v>743</v>
      </c>
      <c r="J1498" s="20" t="s">
        <v>7</v>
      </c>
    </row>
    <row r="1499" spans="1:10" ht="38.25" hidden="1" x14ac:dyDescent="0.25">
      <c r="A1499" s="20" t="s">
        <v>8618</v>
      </c>
      <c r="B1499" s="20" t="s">
        <v>8546</v>
      </c>
      <c r="C1499" s="32" t="str">
        <f>Table_Query_from_KACAU10[[#This Row],[CODE]]</f>
        <v>KPIFIN66</v>
      </c>
      <c r="D1499" s="20" t="s">
        <v>10</v>
      </c>
      <c r="F1499" s="50"/>
      <c r="H1499" s="20" t="s">
        <v>78</v>
      </c>
      <c r="I1499" s="20" t="s">
        <v>8636</v>
      </c>
      <c r="J1499" s="20" t="s">
        <v>7</v>
      </c>
    </row>
    <row r="1500" spans="1:10" hidden="1" x14ac:dyDescent="0.25">
      <c r="A1500" s="20" t="s">
        <v>2315</v>
      </c>
      <c r="B1500" s="20" t="s">
        <v>1311</v>
      </c>
      <c r="C1500" s="32" t="str">
        <f>Table_Query_from_KACAU10[[#This Row],[CODE]]</f>
        <v>KPI434</v>
      </c>
      <c r="D1500" s="20" t="s">
        <v>10</v>
      </c>
      <c r="F1500" s="50"/>
      <c r="H1500" s="20" t="s">
        <v>78</v>
      </c>
      <c r="I1500" s="20" t="s">
        <v>535</v>
      </c>
      <c r="J1500" s="20" t="s">
        <v>7</v>
      </c>
    </row>
    <row r="1501" spans="1:10" hidden="1" x14ac:dyDescent="0.25">
      <c r="A1501" s="20" t="s">
        <v>5142</v>
      </c>
      <c r="B1501" s="20" t="s">
        <v>5143</v>
      </c>
      <c r="C1501" s="32" t="str">
        <f>Table_Query_from_KACAU10[[#This Row],[CODE]]</f>
        <v>KPI6526</v>
      </c>
      <c r="D1501" s="20" t="s">
        <v>10</v>
      </c>
      <c r="F1501" s="50"/>
      <c r="H1501" s="20" t="s">
        <v>78</v>
      </c>
      <c r="I1501" s="20" t="s">
        <v>527</v>
      </c>
      <c r="J1501" s="20" t="s">
        <v>7</v>
      </c>
    </row>
    <row r="1502" spans="1:10" hidden="1" x14ac:dyDescent="0.25">
      <c r="A1502" s="20" t="s">
        <v>5155</v>
      </c>
      <c r="B1502" s="20" t="s">
        <v>5143</v>
      </c>
      <c r="C1502" s="32" t="str">
        <f>Table_Query_from_KACAU10[[#This Row],[CODE]]</f>
        <v>KPI6533</v>
      </c>
      <c r="D1502" s="20" t="s">
        <v>10</v>
      </c>
      <c r="F1502" s="50"/>
      <c r="H1502" s="20" t="s">
        <v>78</v>
      </c>
      <c r="I1502" s="20" t="s">
        <v>527</v>
      </c>
      <c r="J1502" s="20" t="s">
        <v>7</v>
      </c>
    </row>
    <row r="1503" spans="1:10" hidden="1" x14ac:dyDescent="0.25">
      <c r="A1503" s="20" t="s">
        <v>7882</v>
      </c>
      <c r="B1503" s="20" t="s">
        <v>7883</v>
      </c>
      <c r="C1503" s="32" t="str">
        <f>Table_Query_from_KACAU10[[#This Row],[CODE]]</f>
        <v>KPIGT06</v>
      </c>
      <c r="D1503" s="20" t="s">
        <v>10</v>
      </c>
      <c r="F1503" s="50"/>
      <c r="H1503" s="20" t="s">
        <v>78</v>
      </c>
      <c r="I1503" s="20" t="s">
        <v>7716</v>
      </c>
      <c r="J1503" s="20" t="s">
        <v>7</v>
      </c>
    </row>
    <row r="1504" spans="1:10" hidden="1" x14ac:dyDescent="0.25">
      <c r="A1504" s="20" t="s">
        <v>4240</v>
      </c>
      <c r="B1504" s="20" t="s">
        <v>4241</v>
      </c>
      <c r="C1504" s="32" t="str">
        <f>Table_Query_from_KACAU10[[#This Row],[CODE]]</f>
        <v>KPI3073</v>
      </c>
      <c r="D1504" s="20" t="s">
        <v>10</v>
      </c>
      <c r="F1504" s="50"/>
      <c r="H1504" s="20" t="s">
        <v>78</v>
      </c>
      <c r="I1504" s="20" t="s">
        <v>3715</v>
      </c>
      <c r="J1504" s="20" t="s">
        <v>7</v>
      </c>
    </row>
    <row r="1505" spans="1:10" hidden="1" x14ac:dyDescent="0.25">
      <c r="A1505" s="20" t="s">
        <v>4247</v>
      </c>
      <c r="B1505" s="20" t="s">
        <v>4241</v>
      </c>
      <c r="C1505" s="32" t="str">
        <f>Table_Query_from_KACAU10[[#This Row],[CODE]]</f>
        <v>KPI3082</v>
      </c>
      <c r="D1505" s="20" t="s">
        <v>10</v>
      </c>
      <c r="F1505" s="50"/>
      <c r="H1505" s="20" t="s">
        <v>78</v>
      </c>
      <c r="I1505" s="20" t="s">
        <v>3715</v>
      </c>
      <c r="J1505" s="20" t="s">
        <v>7</v>
      </c>
    </row>
    <row r="1506" spans="1:10" hidden="1" x14ac:dyDescent="0.25">
      <c r="A1506" s="20" t="s">
        <v>6112</v>
      </c>
      <c r="B1506" s="20" t="s">
        <v>6113</v>
      </c>
      <c r="C1506" s="32" t="str">
        <f>Table_Query_from_KACAU10[[#This Row],[CODE]]</f>
        <v>KPI8353</v>
      </c>
      <c r="D1506" s="20" t="s">
        <v>10</v>
      </c>
      <c r="F1506" s="50"/>
      <c r="H1506" s="20" t="s">
        <v>78</v>
      </c>
      <c r="I1506" s="20" t="s">
        <v>3715</v>
      </c>
      <c r="J1506" s="20" t="s">
        <v>7</v>
      </c>
    </row>
    <row r="1507" spans="1:10" hidden="1" x14ac:dyDescent="0.25">
      <c r="A1507" s="20" t="s">
        <v>7880</v>
      </c>
      <c r="B1507" s="20" t="s">
        <v>7881</v>
      </c>
      <c r="C1507" s="32" t="str">
        <f>Table_Query_from_KACAU10[[#This Row],[CODE]]</f>
        <v>KPIGT05</v>
      </c>
      <c r="D1507" s="20" t="s">
        <v>10</v>
      </c>
      <c r="F1507" s="50"/>
      <c r="H1507" s="20" t="s">
        <v>78</v>
      </c>
      <c r="I1507" s="20" t="s">
        <v>7715</v>
      </c>
      <c r="J1507" s="20" t="s">
        <v>7</v>
      </c>
    </row>
    <row r="1508" spans="1:10" hidden="1" x14ac:dyDescent="0.25">
      <c r="A1508" s="20" t="s">
        <v>3297</v>
      </c>
      <c r="B1508" s="20" t="s">
        <v>1312</v>
      </c>
      <c r="C1508" s="32" t="str">
        <f>Table_Query_from_KACAU10[[#This Row],[CODE]]</f>
        <v>KPI2101</v>
      </c>
      <c r="D1508" s="20" t="s">
        <v>10</v>
      </c>
      <c r="F1508" s="50"/>
      <c r="H1508" s="20" t="s">
        <v>78</v>
      </c>
      <c r="I1508" s="20" t="s">
        <v>752</v>
      </c>
      <c r="J1508" s="20" t="s">
        <v>7</v>
      </c>
    </row>
    <row r="1509" spans="1:10" hidden="1" x14ac:dyDescent="0.25">
      <c r="A1509" s="20" t="s">
        <v>2316</v>
      </c>
      <c r="B1509" s="20" t="s">
        <v>1312</v>
      </c>
      <c r="C1509" s="32" t="str">
        <f>Table_Query_from_KACAU10[[#This Row],[CODE]]</f>
        <v>KPI435</v>
      </c>
      <c r="D1509" s="20" t="s">
        <v>10</v>
      </c>
      <c r="F1509" s="50"/>
      <c r="H1509" s="20" t="s">
        <v>78</v>
      </c>
      <c r="I1509" s="20" t="s">
        <v>752</v>
      </c>
      <c r="J1509" s="20" t="s">
        <v>7</v>
      </c>
    </row>
    <row r="1510" spans="1:10" hidden="1" x14ac:dyDescent="0.25">
      <c r="A1510" s="20" t="s">
        <v>2317</v>
      </c>
      <c r="B1510" s="20" t="s">
        <v>1313</v>
      </c>
      <c r="C1510" s="32" t="str">
        <f>Table_Query_from_KACAU10[[#This Row],[CODE]]</f>
        <v>KPI436</v>
      </c>
      <c r="D1510" s="20" t="s">
        <v>10</v>
      </c>
      <c r="F1510" s="50"/>
      <c r="H1510" s="20" t="s">
        <v>78</v>
      </c>
      <c r="I1510" s="20" t="s">
        <v>711</v>
      </c>
      <c r="J1510" s="20" t="s">
        <v>7</v>
      </c>
    </row>
    <row r="1511" spans="1:10" hidden="1" x14ac:dyDescent="0.25">
      <c r="A1511" s="20" t="s">
        <v>9558</v>
      </c>
      <c r="B1511" s="20" t="s">
        <v>9559</v>
      </c>
      <c r="C1511" s="32" t="str">
        <f>Table_Query_from_KACAU10[[#This Row],[CODE]]</f>
        <v>KPIRND10</v>
      </c>
      <c r="D1511" s="20" t="s">
        <v>10</v>
      </c>
      <c r="F1511" s="50"/>
      <c r="H1511" s="20" t="s">
        <v>78</v>
      </c>
      <c r="I1511" s="20" t="s">
        <v>9301</v>
      </c>
      <c r="J1511" s="20" t="s">
        <v>7</v>
      </c>
    </row>
    <row r="1512" spans="1:10" hidden="1" x14ac:dyDescent="0.25">
      <c r="A1512" s="20" t="s">
        <v>2318</v>
      </c>
      <c r="B1512" s="20" t="s">
        <v>473</v>
      </c>
      <c r="C1512" s="32" t="str">
        <f>Table_Query_from_KACAU10[[#This Row],[CODE]]</f>
        <v>KPI437</v>
      </c>
      <c r="D1512" s="20" t="s">
        <v>10</v>
      </c>
      <c r="F1512" s="50"/>
      <c r="H1512" s="20" t="s">
        <v>78</v>
      </c>
      <c r="I1512" s="20" t="s">
        <v>574</v>
      </c>
      <c r="J1512" s="20" t="s">
        <v>7</v>
      </c>
    </row>
    <row r="1513" spans="1:10" hidden="1" x14ac:dyDescent="0.25">
      <c r="A1513" s="20" t="s">
        <v>2319</v>
      </c>
      <c r="B1513" s="20" t="s">
        <v>1314</v>
      </c>
      <c r="C1513" s="32" t="str">
        <f>Table_Query_from_KACAU10[[#This Row],[CODE]]</f>
        <v>KPI438</v>
      </c>
      <c r="D1513" s="20" t="s">
        <v>10</v>
      </c>
      <c r="F1513" s="50"/>
      <c r="H1513" s="20" t="s">
        <v>78</v>
      </c>
      <c r="I1513" s="20" t="s">
        <v>666</v>
      </c>
      <c r="J1513" s="20" t="s">
        <v>7</v>
      </c>
    </row>
    <row r="1514" spans="1:10" ht="51" hidden="1" x14ac:dyDescent="0.25">
      <c r="A1514" s="20" t="s">
        <v>2320</v>
      </c>
      <c r="B1514" s="20" t="s">
        <v>4491</v>
      </c>
      <c r="C1514" s="32" t="str">
        <f>Table_Query_from_KACAU10[[#This Row],[CODE]]</f>
        <v>KPI439</v>
      </c>
      <c r="D1514" s="20" t="s">
        <v>10</v>
      </c>
      <c r="F1514" s="50"/>
      <c r="H1514" s="20" t="s">
        <v>42</v>
      </c>
      <c r="I1514" s="20" t="s">
        <v>667</v>
      </c>
      <c r="J1514" s="20" t="s">
        <v>7</v>
      </c>
    </row>
    <row r="1515" spans="1:10" hidden="1" x14ac:dyDescent="0.25">
      <c r="A1515" s="20" t="s">
        <v>3505</v>
      </c>
      <c r="B1515" s="20" t="s">
        <v>3506</v>
      </c>
      <c r="C1515" s="32" t="str">
        <f>Table_Query_from_KACAU10[[#This Row],[CODE]]</f>
        <v>KPI1300</v>
      </c>
      <c r="D1515" s="20" t="s">
        <v>10</v>
      </c>
      <c r="F1515" s="50"/>
      <c r="H1515" s="20" t="s">
        <v>78</v>
      </c>
      <c r="I1515" s="20" t="s">
        <v>3440</v>
      </c>
      <c r="J1515" s="20" t="s">
        <v>7</v>
      </c>
    </row>
    <row r="1516" spans="1:10" hidden="1" x14ac:dyDescent="0.25">
      <c r="A1516" s="20" t="s">
        <v>3492</v>
      </c>
      <c r="B1516" s="20" t="s">
        <v>3493</v>
      </c>
      <c r="C1516" s="32" t="str">
        <f>Table_Query_from_KACAU10[[#This Row],[CODE]]</f>
        <v>KPI1293</v>
      </c>
      <c r="D1516" s="20" t="s">
        <v>10</v>
      </c>
      <c r="F1516" s="50"/>
      <c r="H1516" s="20" t="s">
        <v>78</v>
      </c>
      <c r="I1516" s="20" t="s">
        <v>3410</v>
      </c>
      <c r="J1516" s="20" t="s">
        <v>7</v>
      </c>
    </row>
    <row r="1517" spans="1:10" hidden="1" x14ac:dyDescent="0.25">
      <c r="A1517" s="20" t="s">
        <v>3507</v>
      </c>
      <c r="B1517" s="20" t="s">
        <v>3493</v>
      </c>
      <c r="C1517" s="32" t="str">
        <f>Table_Query_from_KACAU10[[#This Row],[CODE]]</f>
        <v>KPI1301</v>
      </c>
      <c r="D1517" s="20" t="s">
        <v>10</v>
      </c>
      <c r="F1517" s="50"/>
      <c r="H1517" s="20" t="s">
        <v>78</v>
      </c>
      <c r="I1517" s="20" t="s">
        <v>3440</v>
      </c>
      <c r="J1517" s="20" t="s">
        <v>7</v>
      </c>
    </row>
    <row r="1518" spans="1:10" hidden="1" x14ac:dyDescent="0.25">
      <c r="A1518" s="20" t="s">
        <v>5786</v>
      </c>
      <c r="B1518" s="20" t="s">
        <v>5787</v>
      </c>
      <c r="C1518" s="32" t="str">
        <f>Table_Query_from_KACAU10[[#This Row],[CODE]]</f>
        <v>KPI8006</v>
      </c>
      <c r="D1518" s="20" t="s">
        <v>10</v>
      </c>
      <c r="F1518" s="50"/>
      <c r="H1518" s="20" t="s">
        <v>78</v>
      </c>
      <c r="I1518" s="20" t="s">
        <v>3814</v>
      </c>
      <c r="J1518" s="20" t="s">
        <v>7</v>
      </c>
    </row>
    <row r="1519" spans="1:10" hidden="1" x14ac:dyDescent="0.25">
      <c r="A1519" s="20" t="s">
        <v>6089</v>
      </c>
      <c r="B1519" s="20" t="s">
        <v>5787</v>
      </c>
      <c r="C1519" s="32" t="str">
        <f>Table_Query_from_KACAU10[[#This Row],[CODE]]</f>
        <v>KPI8312</v>
      </c>
      <c r="D1519" s="20" t="s">
        <v>10</v>
      </c>
      <c r="F1519" s="50"/>
      <c r="H1519" s="20" t="s">
        <v>78</v>
      </c>
      <c r="I1519" s="20" t="s">
        <v>3593</v>
      </c>
      <c r="J1519" s="20" t="s">
        <v>7</v>
      </c>
    </row>
    <row r="1520" spans="1:10" hidden="1" x14ac:dyDescent="0.25">
      <c r="A1520" s="20" t="s">
        <v>6101</v>
      </c>
      <c r="B1520" s="20" t="s">
        <v>5787</v>
      </c>
      <c r="C1520" s="32" t="str">
        <f>Table_Query_from_KACAU10[[#This Row],[CODE]]</f>
        <v>KPI8319</v>
      </c>
      <c r="D1520" s="20" t="s">
        <v>10</v>
      </c>
      <c r="F1520" s="50"/>
      <c r="H1520" s="20" t="s">
        <v>78</v>
      </c>
      <c r="I1520" s="20" t="s">
        <v>3593</v>
      </c>
      <c r="J1520" s="20" t="s">
        <v>7</v>
      </c>
    </row>
    <row r="1521" spans="1:10" hidden="1" x14ac:dyDescent="0.25">
      <c r="A1521" s="20" t="s">
        <v>7870</v>
      </c>
      <c r="B1521" s="20" t="s">
        <v>5787</v>
      </c>
      <c r="C1521" s="32" t="str">
        <f>Table_Query_from_KACAU10[[#This Row],[CODE]]</f>
        <v>KPIFO04</v>
      </c>
      <c r="D1521" s="20" t="s">
        <v>10</v>
      </c>
      <c r="F1521" s="50"/>
      <c r="H1521" s="20" t="s">
        <v>78</v>
      </c>
      <c r="I1521" s="20" t="s">
        <v>3593</v>
      </c>
      <c r="J1521" s="20" t="s">
        <v>7</v>
      </c>
    </row>
    <row r="1522" spans="1:10" hidden="1" x14ac:dyDescent="0.25">
      <c r="A1522" s="20" t="s">
        <v>6069</v>
      </c>
      <c r="B1522" s="20" t="s">
        <v>6070</v>
      </c>
      <c r="C1522" s="32" t="str">
        <f>Table_Query_from_KACAU10[[#This Row],[CODE]]</f>
        <v>KPI8302</v>
      </c>
      <c r="D1522" s="20" t="s">
        <v>10</v>
      </c>
      <c r="F1522" s="50"/>
      <c r="H1522" s="20" t="s">
        <v>78</v>
      </c>
      <c r="I1522" s="20" t="s">
        <v>3583</v>
      </c>
      <c r="J1522" s="20" t="s">
        <v>7</v>
      </c>
    </row>
    <row r="1523" spans="1:10" hidden="1" x14ac:dyDescent="0.25">
      <c r="A1523" s="20" t="s">
        <v>2321</v>
      </c>
      <c r="B1523" s="20" t="s">
        <v>4492</v>
      </c>
      <c r="C1523" s="32" t="str">
        <f>Table_Query_from_KACAU10[[#This Row],[CODE]]</f>
        <v>KPI440</v>
      </c>
      <c r="D1523" s="20" t="s">
        <v>10</v>
      </c>
      <c r="F1523" s="50"/>
      <c r="H1523" s="20" t="s">
        <v>42</v>
      </c>
      <c r="I1523" s="20" t="s">
        <v>668</v>
      </c>
      <c r="J1523" s="20" t="s">
        <v>7</v>
      </c>
    </row>
    <row r="1524" spans="1:10" hidden="1" x14ac:dyDescent="0.25">
      <c r="A1524" s="20" t="s">
        <v>7792</v>
      </c>
      <c r="B1524" s="20" t="s">
        <v>7793</v>
      </c>
      <c r="C1524" s="32" t="str">
        <f>Table_Query_from_KACAU10[[#This Row],[CODE]]</f>
        <v>KPI_CSH_SW04</v>
      </c>
      <c r="D1524" s="20" t="s">
        <v>10</v>
      </c>
      <c r="F1524" s="50"/>
      <c r="H1524" s="20" t="s">
        <v>78</v>
      </c>
      <c r="I1524" s="20" t="s">
        <v>3595</v>
      </c>
      <c r="J1524" s="20" t="s">
        <v>7</v>
      </c>
    </row>
    <row r="1525" spans="1:10" hidden="1" x14ac:dyDescent="0.25">
      <c r="A1525" s="20" t="s">
        <v>4194</v>
      </c>
      <c r="B1525" s="20" t="s">
        <v>4195</v>
      </c>
      <c r="C1525" s="32" t="str">
        <f>Table_Query_from_KACAU10[[#This Row],[CODE]]</f>
        <v>KPI3025</v>
      </c>
      <c r="D1525" s="20" t="s">
        <v>10</v>
      </c>
      <c r="F1525" s="50"/>
      <c r="H1525" s="20" t="s">
        <v>78</v>
      </c>
      <c r="I1525" s="20" t="s">
        <v>3702</v>
      </c>
      <c r="J1525" s="20" t="s">
        <v>7</v>
      </c>
    </row>
    <row r="1526" spans="1:10" hidden="1" x14ac:dyDescent="0.25">
      <c r="A1526" s="20" t="s">
        <v>4192</v>
      </c>
      <c r="B1526" s="20" t="s">
        <v>4193</v>
      </c>
      <c r="C1526" s="32" t="str">
        <f>Table_Query_from_KACAU10[[#This Row],[CODE]]</f>
        <v>KPI3024</v>
      </c>
      <c r="D1526" s="20" t="s">
        <v>10</v>
      </c>
      <c r="F1526" s="50"/>
      <c r="H1526" s="20" t="s">
        <v>78</v>
      </c>
      <c r="I1526" s="20" t="s">
        <v>3702</v>
      </c>
      <c r="J1526" s="20" t="s">
        <v>7</v>
      </c>
    </row>
    <row r="1527" spans="1:10" hidden="1" x14ac:dyDescent="0.25">
      <c r="A1527" s="20" t="s">
        <v>2322</v>
      </c>
      <c r="B1527" s="20" t="s">
        <v>4493</v>
      </c>
      <c r="C1527" s="32" t="str">
        <f>Table_Query_from_KACAU10[[#This Row],[CODE]]</f>
        <v>KPI441</v>
      </c>
      <c r="D1527" s="20" t="s">
        <v>10</v>
      </c>
      <c r="F1527" s="50"/>
      <c r="H1527" s="20" t="s">
        <v>42</v>
      </c>
      <c r="I1527" s="20" t="s">
        <v>806</v>
      </c>
      <c r="J1527" s="20" t="s">
        <v>7</v>
      </c>
    </row>
    <row r="1528" spans="1:10" hidden="1" x14ac:dyDescent="0.25">
      <c r="A1528" s="20" t="s">
        <v>2323</v>
      </c>
      <c r="B1528" s="20" t="s">
        <v>1316</v>
      </c>
      <c r="C1528" s="32" t="str">
        <f>Table_Query_from_KACAU10[[#This Row],[CODE]]</f>
        <v>KPI442</v>
      </c>
      <c r="D1528" s="20" t="s">
        <v>10</v>
      </c>
      <c r="F1528" s="50"/>
      <c r="H1528" s="20" t="s">
        <v>78</v>
      </c>
      <c r="I1528" s="20" t="s">
        <v>832</v>
      </c>
      <c r="J1528" s="20" t="s">
        <v>7</v>
      </c>
    </row>
    <row r="1529" spans="1:10" hidden="1" x14ac:dyDescent="0.25">
      <c r="A1529" s="20" t="s">
        <v>7399</v>
      </c>
      <c r="B1529" s="20" t="s">
        <v>7209</v>
      </c>
      <c r="C1529" s="32" t="str">
        <f>Table_Query_from_KACAU10[[#This Row],[CODE]]</f>
        <v>KPI_RND70</v>
      </c>
      <c r="D1529" s="20" t="s">
        <v>10</v>
      </c>
      <c r="F1529" s="50"/>
      <c r="H1529" s="20" t="s">
        <v>78</v>
      </c>
      <c r="I1529" s="20" t="s">
        <v>3958</v>
      </c>
      <c r="J1529" s="20" t="s">
        <v>7</v>
      </c>
    </row>
    <row r="1530" spans="1:10" hidden="1" x14ac:dyDescent="0.25">
      <c r="A1530" s="20" t="s">
        <v>2324</v>
      </c>
      <c r="B1530" s="20" t="s">
        <v>1317</v>
      </c>
      <c r="C1530" s="32" t="str">
        <f>Table_Query_from_KACAU10[[#This Row],[CODE]]</f>
        <v>KPI443</v>
      </c>
      <c r="D1530" s="20" t="s">
        <v>10</v>
      </c>
      <c r="F1530" s="50"/>
      <c r="H1530" s="20" t="s">
        <v>78</v>
      </c>
      <c r="I1530" s="20" t="s">
        <v>767</v>
      </c>
      <c r="J1530" s="20" t="s">
        <v>7</v>
      </c>
    </row>
    <row r="1531" spans="1:10" hidden="1" x14ac:dyDescent="0.25">
      <c r="A1531" s="20" t="s">
        <v>2325</v>
      </c>
      <c r="B1531" s="20" t="s">
        <v>1318</v>
      </c>
      <c r="C1531" s="32" t="str">
        <f>Table_Query_from_KACAU10[[#This Row],[CODE]]</f>
        <v>KPI444</v>
      </c>
      <c r="D1531" s="20" t="s">
        <v>10</v>
      </c>
      <c r="F1531" s="50"/>
      <c r="H1531" s="20" t="s">
        <v>78</v>
      </c>
      <c r="I1531" s="20" t="s">
        <v>526</v>
      </c>
      <c r="J1531" s="20" t="s">
        <v>7</v>
      </c>
    </row>
    <row r="1532" spans="1:10" hidden="1" x14ac:dyDescent="0.25">
      <c r="A1532" s="20" t="s">
        <v>2326</v>
      </c>
      <c r="B1532" s="20" t="s">
        <v>339</v>
      </c>
      <c r="C1532" s="32" t="str">
        <f>Table_Query_from_KACAU10[[#This Row],[CODE]]</f>
        <v>KPI445</v>
      </c>
      <c r="D1532" s="20" t="s">
        <v>10</v>
      </c>
      <c r="F1532" s="50"/>
      <c r="H1532" s="20" t="s">
        <v>78</v>
      </c>
      <c r="I1532" s="20" t="s">
        <v>669</v>
      </c>
      <c r="J1532" s="20" t="s">
        <v>7</v>
      </c>
    </row>
    <row r="1533" spans="1:10" hidden="1" x14ac:dyDescent="0.25">
      <c r="A1533" s="20" t="s">
        <v>2327</v>
      </c>
      <c r="B1533" s="20" t="s">
        <v>1319</v>
      </c>
      <c r="C1533" s="32" t="str">
        <f>Table_Query_from_KACAU10[[#This Row],[CODE]]</f>
        <v>KPI446</v>
      </c>
      <c r="D1533" s="20" t="s">
        <v>10</v>
      </c>
      <c r="F1533" s="50"/>
      <c r="H1533" s="20" t="s">
        <v>78</v>
      </c>
      <c r="I1533" s="20" t="s">
        <v>820</v>
      </c>
      <c r="J1533" s="20" t="s">
        <v>7</v>
      </c>
    </row>
    <row r="1534" spans="1:10" hidden="1" x14ac:dyDescent="0.25">
      <c r="A1534" s="20" t="s">
        <v>4445</v>
      </c>
      <c r="B1534" s="20" t="s">
        <v>4446</v>
      </c>
      <c r="C1534" s="32" t="str">
        <f>Table_Query_from_KACAU10[[#This Row],[CODE]]</f>
        <v>KPI4118</v>
      </c>
      <c r="D1534" s="20" t="s">
        <v>10</v>
      </c>
      <c r="F1534" s="50"/>
      <c r="H1534" s="20" t="s">
        <v>78</v>
      </c>
      <c r="I1534" s="20" t="s">
        <v>906</v>
      </c>
      <c r="J1534" s="20" t="s">
        <v>7</v>
      </c>
    </row>
    <row r="1535" spans="1:10" hidden="1" x14ac:dyDescent="0.25">
      <c r="A1535" s="20" t="s">
        <v>8376</v>
      </c>
      <c r="B1535" s="20" t="s">
        <v>7650</v>
      </c>
      <c r="C1535" s="32" t="str">
        <f>Table_Query_from_KACAU10[[#This Row],[CODE]]</f>
        <v>KPIHCM41</v>
      </c>
      <c r="D1535" s="20" t="s">
        <v>10</v>
      </c>
      <c r="F1535" s="50"/>
      <c r="H1535" s="20" t="s">
        <v>78</v>
      </c>
      <c r="I1535" s="20" t="s">
        <v>522</v>
      </c>
      <c r="J1535" s="20" t="s">
        <v>7</v>
      </c>
    </row>
    <row r="1536" spans="1:10" hidden="1" x14ac:dyDescent="0.25">
      <c r="A1536" s="20" t="s">
        <v>2328</v>
      </c>
      <c r="B1536" s="20" t="s">
        <v>1320</v>
      </c>
      <c r="C1536" s="32" t="str">
        <f>Table_Query_from_KACAU10[[#This Row],[CODE]]</f>
        <v>KPI447</v>
      </c>
      <c r="D1536" s="20" t="s">
        <v>10</v>
      </c>
      <c r="F1536" s="50"/>
      <c r="H1536" s="20" t="s">
        <v>78</v>
      </c>
      <c r="I1536" s="20" t="s">
        <v>675</v>
      </c>
      <c r="J1536" s="20" t="s">
        <v>7</v>
      </c>
    </row>
    <row r="1537" spans="1:10" hidden="1" x14ac:dyDescent="0.25">
      <c r="A1537" s="20" t="s">
        <v>2329</v>
      </c>
      <c r="B1537" s="20" t="s">
        <v>1321</v>
      </c>
      <c r="C1537" s="32" t="str">
        <f>Table_Query_from_KACAU10[[#This Row],[CODE]]</f>
        <v>KPI448</v>
      </c>
      <c r="D1537" s="20" t="s">
        <v>10</v>
      </c>
      <c r="F1537" s="50"/>
      <c r="H1537" s="20" t="s">
        <v>78</v>
      </c>
      <c r="I1537" s="20" t="s">
        <v>675</v>
      </c>
      <c r="J1537" s="20" t="s">
        <v>7</v>
      </c>
    </row>
    <row r="1538" spans="1:10" hidden="1" x14ac:dyDescent="0.25">
      <c r="A1538" s="20" t="s">
        <v>2330</v>
      </c>
      <c r="B1538" s="20" t="s">
        <v>1322</v>
      </c>
      <c r="C1538" s="32" t="str">
        <f>Table_Query_from_KACAU10[[#This Row],[CODE]]</f>
        <v>KPI449</v>
      </c>
      <c r="D1538" s="20" t="s">
        <v>10</v>
      </c>
      <c r="F1538" s="50"/>
      <c r="H1538" s="20" t="s">
        <v>78</v>
      </c>
      <c r="I1538" s="20" t="s">
        <v>675</v>
      </c>
      <c r="J1538" s="20" t="s">
        <v>7</v>
      </c>
    </row>
    <row r="1539" spans="1:10" hidden="1" x14ac:dyDescent="0.25">
      <c r="A1539" s="20" t="s">
        <v>7836</v>
      </c>
      <c r="B1539" s="20" t="s">
        <v>7837</v>
      </c>
      <c r="C1539" s="32" t="str">
        <f>Table_Query_from_KACAU10[[#This Row],[CODE]]</f>
        <v>KPIBS23</v>
      </c>
      <c r="D1539" s="20" t="s">
        <v>10</v>
      </c>
      <c r="F1539" s="50"/>
      <c r="H1539" s="20" t="s">
        <v>78</v>
      </c>
      <c r="I1539" s="20" t="s">
        <v>657</v>
      </c>
      <c r="J1539" s="20" t="s">
        <v>7</v>
      </c>
    </row>
    <row r="1540" spans="1:10" hidden="1" x14ac:dyDescent="0.25">
      <c r="A1540" s="20" t="s">
        <v>2331</v>
      </c>
      <c r="B1540" s="20" t="s">
        <v>1323</v>
      </c>
      <c r="C1540" s="32" t="str">
        <f>Table_Query_from_KACAU10[[#This Row],[CODE]]</f>
        <v>KPI450</v>
      </c>
      <c r="D1540" s="20" t="s">
        <v>10</v>
      </c>
      <c r="F1540" s="50"/>
      <c r="H1540" s="20" t="s">
        <v>78</v>
      </c>
      <c r="I1540" s="20" t="s">
        <v>657</v>
      </c>
      <c r="J1540" s="20" t="s">
        <v>7</v>
      </c>
    </row>
    <row r="1541" spans="1:10" hidden="1" x14ac:dyDescent="0.25">
      <c r="A1541" s="20" t="s">
        <v>4676</v>
      </c>
      <c r="B1541" s="20" t="s">
        <v>4677</v>
      </c>
      <c r="C1541" s="32" t="str">
        <f>Table_Query_from_KACAU10[[#This Row],[CODE]]</f>
        <v>KPI5092</v>
      </c>
      <c r="D1541" s="20" t="s">
        <v>10</v>
      </c>
      <c r="F1541" s="50"/>
      <c r="H1541" s="20" t="s">
        <v>78</v>
      </c>
      <c r="I1541" s="20" t="s">
        <v>727</v>
      </c>
      <c r="J1541" s="20" t="s">
        <v>7</v>
      </c>
    </row>
    <row r="1542" spans="1:10" hidden="1" x14ac:dyDescent="0.25">
      <c r="A1542" s="20" t="s">
        <v>2332</v>
      </c>
      <c r="B1542" s="20" t="s">
        <v>1324</v>
      </c>
      <c r="C1542" s="32" t="str">
        <f>Table_Query_from_KACAU10[[#This Row],[CODE]]</f>
        <v>KPI451</v>
      </c>
      <c r="D1542" s="20" t="s">
        <v>10</v>
      </c>
      <c r="F1542" s="50"/>
      <c r="H1542" s="20" t="s">
        <v>78</v>
      </c>
      <c r="I1542" s="20" t="s">
        <v>665</v>
      </c>
      <c r="J1542" s="20" t="s">
        <v>7</v>
      </c>
    </row>
    <row r="1543" spans="1:10" hidden="1" x14ac:dyDescent="0.25">
      <c r="A1543" s="20" t="s">
        <v>5360</v>
      </c>
      <c r="B1543" s="20" t="s">
        <v>5361</v>
      </c>
      <c r="C1543" s="32" t="str">
        <f>Table_Query_from_KACAU10[[#This Row],[CODE]]</f>
        <v>KPI7044</v>
      </c>
      <c r="D1543" s="20" t="s">
        <v>10</v>
      </c>
      <c r="F1543" s="50"/>
      <c r="H1543" s="20" t="s">
        <v>78</v>
      </c>
      <c r="I1543" s="20" t="s">
        <v>3994</v>
      </c>
      <c r="J1543" s="20" t="s">
        <v>7</v>
      </c>
    </row>
    <row r="1544" spans="1:10" hidden="1" x14ac:dyDescent="0.25">
      <c r="A1544" s="20" t="s">
        <v>2333</v>
      </c>
      <c r="B1544" s="20" t="s">
        <v>1325</v>
      </c>
      <c r="C1544" s="32" t="str">
        <f>Table_Query_from_KACAU10[[#This Row],[CODE]]</f>
        <v>KPI452</v>
      </c>
      <c r="D1544" s="20" t="s">
        <v>10</v>
      </c>
      <c r="F1544" s="50"/>
      <c r="H1544" s="20" t="s">
        <v>78</v>
      </c>
      <c r="I1544" s="20" t="s">
        <v>687</v>
      </c>
      <c r="J1544" s="20" t="s">
        <v>7</v>
      </c>
    </row>
    <row r="1545" spans="1:10" hidden="1" x14ac:dyDescent="0.25">
      <c r="A1545" s="20" t="s">
        <v>4678</v>
      </c>
      <c r="B1545" s="20" t="s">
        <v>4679</v>
      </c>
      <c r="C1545" s="32" t="str">
        <f>Table_Query_from_KACAU10[[#This Row],[CODE]]</f>
        <v>KPI5093</v>
      </c>
      <c r="D1545" s="20" t="s">
        <v>10</v>
      </c>
      <c r="F1545" s="50"/>
      <c r="H1545" s="20" t="s">
        <v>78</v>
      </c>
      <c r="I1545" s="20" t="s">
        <v>3866</v>
      </c>
      <c r="J1545" s="20" t="s">
        <v>7</v>
      </c>
    </row>
    <row r="1546" spans="1:10" hidden="1" x14ac:dyDescent="0.25">
      <c r="A1546" s="20" t="s">
        <v>2334</v>
      </c>
      <c r="B1546" s="20" t="s">
        <v>1326</v>
      </c>
      <c r="C1546" s="32" t="str">
        <f>Table_Query_from_KACAU10[[#This Row],[CODE]]</f>
        <v>KPI453</v>
      </c>
      <c r="D1546" s="20" t="s">
        <v>10</v>
      </c>
      <c r="F1546" s="50"/>
      <c r="H1546" s="20" t="s">
        <v>78</v>
      </c>
      <c r="I1546" s="20" t="s">
        <v>518</v>
      </c>
      <c r="J1546" s="20" t="s">
        <v>7</v>
      </c>
    </row>
    <row r="1547" spans="1:10" hidden="1" x14ac:dyDescent="0.25">
      <c r="A1547" s="20" t="s">
        <v>2335</v>
      </c>
      <c r="B1547" s="20" t="s">
        <v>1327</v>
      </c>
      <c r="C1547" s="32" t="str">
        <f>Table_Query_from_KACAU10[[#This Row],[CODE]]</f>
        <v>KPI454</v>
      </c>
      <c r="D1547" s="20" t="s">
        <v>10</v>
      </c>
      <c r="F1547" s="50"/>
      <c r="H1547" s="20" t="s">
        <v>78</v>
      </c>
      <c r="I1547" s="20" t="s">
        <v>788</v>
      </c>
      <c r="J1547" s="20" t="s">
        <v>7</v>
      </c>
    </row>
    <row r="1548" spans="1:10" hidden="1" x14ac:dyDescent="0.25">
      <c r="A1548" s="20" t="s">
        <v>7828</v>
      </c>
      <c r="B1548" s="20" t="s">
        <v>7829</v>
      </c>
      <c r="C1548" s="32" t="str">
        <f>Table_Query_from_KACAU10[[#This Row],[CODE]]</f>
        <v>KPIBS19</v>
      </c>
      <c r="D1548" s="20" t="s">
        <v>10</v>
      </c>
      <c r="F1548" s="50"/>
      <c r="H1548" s="20" t="s">
        <v>78</v>
      </c>
      <c r="I1548" s="20" t="s">
        <v>7762</v>
      </c>
      <c r="J1548" s="20" t="s">
        <v>7</v>
      </c>
    </row>
    <row r="1549" spans="1:10" hidden="1" x14ac:dyDescent="0.25">
      <c r="A1549" s="20" t="s">
        <v>2336</v>
      </c>
      <c r="B1549" s="20" t="s">
        <v>1328</v>
      </c>
      <c r="C1549" s="32" t="str">
        <f>Table_Query_from_KACAU10[[#This Row],[CODE]]</f>
        <v>KPI455</v>
      </c>
      <c r="D1549" s="20" t="s">
        <v>10</v>
      </c>
      <c r="F1549" s="50"/>
      <c r="H1549" s="20" t="s">
        <v>78</v>
      </c>
      <c r="I1549" s="20" t="s">
        <v>659</v>
      </c>
      <c r="J1549" s="20" t="s">
        <v>7</v>
      </c>
    </row>
    <row r="1550" spans="1:10" hidden="1" x14ac:dyDescent="0.25">
      <c r="A1550" s="20" t="s">
        <v>4680</v>
      </c>
      <c r="B1550" s="20" t="s">
        <v>4681</v>
      </c>
      <c r="C1550" s="32" t="str">
        <f>Table_Query_from_KACAU10[[#This Row],[CODE]]</f>
        <v>KPI5094</v>
      </c>
      <c r="D1550" s="20" t="s">
        <v>10</v>
      </c>
      <c r="F1550" s="50"/>
      <c r="H1550" s="20" t="s">
        <v>78</v>
      </c>
      <c r="I1550" s="20" t="s">
        <v>3729</v>
      </c>
      <c r="J1550" s="20" t="s">
        <v>7</v>
      </c>
    </row>
    <row r="1551" spans="1:10" hidden="1" x14ac:dyDescent="0.25">
      <c r="A1551" s="20" t="s">
        <v>2337</v>
      </c>
      <c r="B1551" s="20" t="s">
        <v>1329</v>
      </c>
      <c r="C1551" s="32" t="str">
        <f>Table_Query_from_KACAU10[[#This Row],[CODE]]</f>
        <v>KPI456</v>
      </c>
      <c r="D1551" s="20" t="s">
        <v>10</v>
      </c>
      <c r="F1551" s="50"/>
      <c r="H1551" s="20" t="s">
        <v>78</v>
      </c>
      <c r="I1551" s="20" t="s">
        <v>898</v>
      </c>
      <c r="J1551" s="20" t="s">
        <v>7</v>
      </c>
    </row>
    <row r="1552" spans="1:10" hidden="1" x14ac:dyDescent="0.25">
      <c r="A1552" s="20" t="s">
        <v>2338</v>
      </c>
      <c r="B1552" s="20" t="s">
        <v>1330</v>
      </c>
      <c r="C1552" s="32" t="str">
        <f>Table_Query_from_KACAU10[[#This Row],[CODE]]</f>
        <v>KPI457</v>
      </c>
      <c r="D1552" s="20" t="s">
        <v>10</v>
      </c>
      <c r="F1552" s="50"/>
      <c r="H1552" s="20" t="s">
        <v>78</v>
      </c>
      <c r="I1552" s="20" t="s">
        <v>521</v>
      </c>
      <c r="J1552" s="20" t="s">
        <v>7</v>
      </c>
    </row>
    <row r="1553" spans="1:10" hidden="1" x14ac:dyDescent="0.25">
      <c r="A1553" s="20" t="s">
        <v>2339</v>
      </c>
      <c r="B1553" s="20" t="s">
        <v>1331</v>
      </c>
      <c r="C1553" s="32" t="str">
        <f>Table_Query_from_KACAU10[[#This Row],[CODE]]</f>
        <v>KPI458</v>
      </c>
      <c r="D1553" s="20" t="s">
        <v>10</v>
      </c>
      <c r="F1553" s="50"/>
      <c r="H1553" s="20" t="s">
        <v>78</v>
      </c>
      <c r="I1553" s="20" t="s">
        <v>675</v>
      </c>
      <c r="J1553" s="20" t="s">
        <v>7</v>
      </c>
    </row>
    <row r="1554" spans="1:10" hidden="1" x14ac:dyDescent="0.25">
      <c r="A1554" s="20" t="s">
        <v>2340</v>
      </c>
      <c r="B1554" s="20" t="s">
        <v>1332</v>
      </c>
      <c r="C1554" s="32" t="str">
        <f>Table_Query_from_KACAU10[[#This Row],[CODE]]</f>
        <v>KPI459</v>
      </c>
      <c r="D1554" s="20" t="s">
        <v>10</v>
      </c>
      <c r="F1554" s="50"/>
      <c r="H1554" s="20" t="s">
        <v>78</v>
      </c>
      <c r="I1554" s="20" t="s">
        <v>898</v>
      </c>
      <c r="J1554" s="20" t="s">
        <v>7</v>
      </c>
    </row>
    <row r="1555" spans="1:10" hidden="1" x14ac:dyDescent="0.25">
      <c r="A1555" s="20" t="s">
        <v>2341</v>
      </c>
      <c r="B1555" s="20" t="s">
        <v>1333</v>
      </c>
      <c r="C1555" s="32" t="str">
        <f>Table_Query_from_KACAU10[[#This Row],[CODE]]</f>
        <v>KPI460</v>
      </c>
      <c r="D1555" s="20" t="s">
        <v>10</v>
      </c>
      <c r="F1555" s="50"/>
      <c r="H1555" s="20" t="s">
        <v>78</v>
      </c>
      <c r="I1555" s="20" t="s">
        <v>938</v>
      </c>
      <c r="J1555" s="20" t="s">
        <v>7</v>
      </c>
    </row>
    <row r="1556" spans="1:10" hidden="1" x14ac:dyDescent="0.25">
      <c r="A1556" s="20" t="s">
        <v>2342</v>
      </c>
      <c r="B1556" s="20" t="s">
        <v>1334</v>
      </c>
      <c r="C1556" s="32" t="str">
        <f>Table_Query_from_KACAU10[[#This Row],[CODE]]</f>
        <v>KPI461</v>
      </c>
      <c r="D1556" s="20" t="s">
        <v>10</v>
      </c>
      <c r="F1556" s="50"/>
      <c r="H1556" s="20" t="s">
        <v>78</v>
      </c>
      <c r="I1556" s="20" t="s">
        <v>574</v>
      </c>
      <c r="J1556" s="20" t="s">
        <v>7</v>
      </c>
    </row>
    <row r="1557" spans="1:10" hidden="1" x14ac:dyDescent="0.25">
      <c r="A1557" s="20" t="s">
        <v>2343</v>
      </c>
      <c r="B1557" s="20" t="s">
        <v>1335</v>
      </c>
      <c r="C1557" s="32" t="str">
        <f>Table_Query_from_KACAU10[[#This Row],[CODE]]</f>
        <v>KPI462</v>
      </c>
      <c r="D1557" s="20" t="s">
        <v>10</v>
      </c>
      <c r="F1557" s="50"/>
      <c r="H1557" s="20" t="s">
        <v>78</v>
      </c>
      <c r="I1557" s="20" t="s">
        <v>870</v>
      </c>
      <c r="J1557" s="20" t="s">
        <v>7</v>
      </c>
    </row>
    <row r="1558" spans="1:10" ht="51" hidden="1" x14ac:dyDescent="0.25">
      <c r="A1558" s="20" t="s">
        <v>4682</v>
      </c>
      <c r="B1558" s="20" t="s">
        <v>4683</v>
      </c>
      <c r="C1558" s="32" t="str">
        <f>Table_Query_from_KACAU10[[#This Row],[CODE]]</f>
        <v>KPI5095</v>
      </c>
      <c r="D1558" s="20" t="s">
        <v>10</v>
      </c>
      <c r="F1558" s="50"/>
      <c r="H1558" s="20" t="s">
        <v>78</v>
      </c>
      <c r="I1558" s="20" t="s">
        <v>3868</v>
      </c>
      <c r="J1558" s="20" t="s">
        <v>7</v>
      </c>
    </row>
    <row r="1559" spans="1:10" hidden="1" x14ac:dyDescent="0.25">
      <c r="A1559" s="20" t="s">
        <v>2344</v>
      </c>
      <c r="B1559" s="20" t="s">
        <v>1336</v>
      </c>
      <c r="C1559" s="32" t="str">
        <f>Table_Query_from_KACAU10[[#This Row],[CODE]]</f>
        <v>KPI463</v>
      </c>
      <c r="D1559" s="20" t="s">
        <v>10</v>
      </c>
      <c r="F1559" s="50"/>
      <c r="H1559" s="20" t="s">
        <v>78</v>
      </c>
      <c r="I1559" s="20" t="s">
        <v>673</v>
      </c>
      <c r="J1559" s="20" t="s">
        <v>7</v>
      </c>
    </row>
    <row r="1560" spans="1:10" hidden="1" x14ac:dyDescent="0.25">
      <c r="A1560" s="20" t="s">
        <v>2345</v>
      </c>
      <c r="B1560" s="20" t="s">
        <v>1337</v>
      </c>
      <c r="C1560" s="32" t="str">
        <f>Table_Query_from_KACAU10[[#This Row],[CODE]]</f>
        <v>KPI464</v>
      </c>
      <c r="D1560" s="20" t="s">
        <v>10</v>
      </c>
      <c r="F1560" s="50"/>
      <c r="H1560" s="20" t="s">
        <v>78</v>
      </c>
      <c r="I1560" s="20" t="s">
        <v>672</v>
      </c>
      <c r="J1560" s="20" t="s">
        <v>7</v>
      </c>
    </row>
    <row r="1561" spans="1:10" hidden="1" x14ac:dyDescent="0.25">
      <c r="A1561" s="20" t="s">
        <v>4603</v>
      </c>
      <c r="B1561" s="20" t="s">
        <v>4604</v>
      </c>
      <c r="C1561" s="32" t="str">
        <f>Table_Query_from_KACAU10[[#This Row],[CODE]]</f>
        <v>KPI5055</v>
      </c>
      <c r="D1561" s="20" t="s">
        <v>10</v>
      </c>
      <c r="F1561" s="50"/>
      <c r="H1561" s="20" t="s">
        <v>78</v>
      </c>
      <c r="I1561" s="20" t="s">
        <v>3806</v>
      </c>
      <c r="J1561" s="20" t="s">
        <v>7</v>
      </c>
    </row>
    <row r="1562" spans="1:10" hidden="1" x14ac:dyDescent="0.25">
      <c r="A1562" s="20" t="s">
        <v>2346</v>
      </c>
      <c r="B1562" s="20" t="s">
        <v>1338</v>
      </c>
      <c r="C1562" s="32" t="str">
        <f>Table_Query_from_KACAU10[[#This Row],[CODE]]</f>
        <v>KPI465</v>
      </c>
      <c r="D1562" s="20" t="s">
        <v>10</v>
      </c>
      <c r="F1562" s="50"/>
      <c r="H1562" s="20" t="s">
        <v>78</v>
      </c>
      <c r="I1562" s="20" t="s">
        <v>633</v>
      </c>
      <c r="J1562" s="20" t="s">
        <v>7</v>
      </c>
    </row>
    <row r="1563" spans="1:10" hidden="1" x14ac:dyDescent="0.25">
      <c r="A1563" s="20" t="s">
        <v>10539</v>
      </c>
      <c r="B1563" s="20" t="s">
        <v>10540</v>
      </c>
      <c r="C1563" s="32" t="str">
        <f>Table_Query_from_KACAU10[[#This Row],[CODE]]</f>
        <v>KPINTH50</v>
      </c>
      <c r="D1563" s="20" t="s">
        <v>10</v>
      </c>
      <c r="F1563" s="50"/>
      <c r="H1563" s="20" t="s">
        <v>78</v>
      </c>
      <c r="I1563" s="20" t="s">
        <v>866</v>
      </c>
      <c r="J1563" s="20" t="s">
        <v>7</v>
      </c>
    </row>
    <row r="1564" spans="1:10" hidden="1" x14ac:dyDescent="0.25">
      <c r="A1564" s="20" t="s">
        <v>2347</v>
      </c>
      <c r="B1564" s="20" t="s">
        <v>1339</v>
      </c>
      <c r="C1564" s="32" t="str">
        <f>Table_Query_from_KACAU10[[#This Row],[CODE]]</f>
        <v>KPI466</v>
      </c>
      <c r="D1564" s="20" t="s">
        <v>10</v>
      </c>
      <c r="F1564" s="50"/>
      <c r="H1564" s="20" t="s">
        <v>78</v>
      </c>
      <c r="I1564" s="20" t="s">
        <v>658</v>
      </c>
      <c r="J1564" s="20" t="s">
        <v>7</v>
      </c>
    </row>
    <row r="1565" spans="1:10" hidden="1" x14ac:dyDescent="0.25">
      <c r="A1565" s="20" t="s">
        <v>2348</v>
      </c>
      <c r="B1565" s="20" t="s">
        <v>1340</v>
      </c>
      <c r="C1565" s="32" t="str">
        <f>Table_Query_from_KACAU10[[#This Row],[CODE]]</f>
        <v>KPI467</v>
      </c>
      <c r="D1565" s="20" t="s">
        <v>10</v>
      </c>
      <c r="F1565" s="50"/>
      <c r="H1565" s="20" t="s">
        <v>78</v>
      </c>
      <c r="I1565" s="20" t="s">
        <v>602</v>
      </c>
      <c r="J1565" s="20" t="s">
        <v>7</v>
      </c>
    </row>
    <row r="1566" spans="1:10" hidden="1" x14ac:dyDescent="0.25">
      <c r="A1566" s="20" t="s">
        <v>2349</v>
      </c>
      <c r="B1566" s="20" t="s">
        <v>1341</v>
      </c>
      <c r="C1566" s="32" t="str">
        <f>Table_Query_from_KACAU10[[#This Row],[CODE]]</f>
        <v>KPI468</v>
      </c>
      <c r="D1566" s="20" t="s">
        <v>10</v>
      </c>
      <c r="F1566" s="50"/>
      <c r="H1566" s="20" t="s">
        <v>78</v>
      </c>
      <c r="I1566" s="20" t="s">
        <v>516</v>
      </c>
      <c r="J1566" s="20" t="s">
        <v>7</v>
      </c>
    </row>
    <row r="1567" spans="1:10" ht="25.5" hidden="1" x14ac:dyDescent="0.25">
      <c r="A1567" s="20" t="s">
        <v>2350</v>
      </c>
      <c r="B1567" s="20" t="s">
        <v>1342</v>
      </c>
      <c r="C1567" s="32" t="str">
        <f>Table_Query_from_KACAU10[[#This Row],[CODE]]</f>
        <v>KPI469</v>
      </c>
      <c r="D1567" s="20" t="s">
        <v>10</v>
      </c>
      <c r="F1567" s="50"/>
      <c r="H1567" s="20" t="s">
        <v>78</v>
      </c>
      <c r="I1567" s="20" t="s">
        <v>554</v>
      </c>
      <c r="J1567" s="20" t="s">
        <v>7</v>
      </c>
    </row>
    <row r="1568" spans="1:10" ht="25.5" hidden="1" x14ac:dyDescent="0.25">
      <c r="A1568" s="20" t="s">
        <v>2351</v>
      </c>
      <c r="B1568" s="20" t="s">
        <v>3043</v>
      </c>
      <c r="C1568" s="32" t="str">
        <f>Table_Query_from_KACAU10[[#This Row],[CODE]]</f>
        <v>KPI470</v>
      </c>
      <c r="D1568" s="20" t="s">
        <v>10</v>
      </c>
      <c r="F1568" s="50"/>
      <c r="H1568" s="20" t="s">
        <v>78</v>
      </c>
      <c r="I1568" s="20" t="s">
        <v>936</v>
      </c>
      <c r="J1568" s="20" t="s">
        <v>7</v>
      </c>
    </row>
    <row r="1569" spans="1:10" ht="25.5" hidden="1" x14ac:dyDescent="0.25">
      <c r="A1569" s="20" t="s">
        <v>7400</v>
      </c>
      <c r="B1569" s="20" t="s">
        <v>3044</v>
      </c>
      <c r="C1569" s="32" t="str">
        <f>Table_Query_from_KACAU10[[#This Row],[CODE]]</f>
        <v>KPI_RND71</v>
      </c>
      <c r="D1569" s="20" t="s">
        <v>10</v>
      </c>
      <c r="F1569" s="50"/>
      <c r="H1569" s="20" t="s">
        <v>78</v>
      </c>
      <c r="I1569" s="20" t="s">
        <v>834</v>
      </c>
      <c r="J1569" s="20" t="s">
        <v>7</v>
      </c>
    </row>
    <row r="1570" spans="1:10" ht="25.5" hidden="1" x14ac:dyDescent="0.25">
      <c r="A1570" s="20" t="s">
        <v>2352</v>
      </c>
      <c r="B1570" s="20" t="s">
        <v>3044</v>
      </c>
      <c r="C1570" s="32" t="str">
        <f>Table_Query_from_KACAU10[[#This Row],[CODE]]</f>
        <v>KPI471</v>
      </c>
      <c r="D1570" s="20" t="s">
        <v>10</v>
      </c>
      <c r="F1570" s="50"/>
      <c r="H1570" s="20" t="s">
        <v>78</v>
      </c>
      <c r="I1570" s="20" t="s">
        <v>839</v>
      </c>
      <c r="J1570" s="20" t="s">
        <v>7</v>
      </c>
    </row>
    <row r="1571" spans="1:10" ht="25.5" hidden="1" x14ac:dyDescent="0.25">
      <c r="A1571" s="20" t="s">
        <v>2353</v>
      </c>
      <c r="B1571" s="20" t="s">
        <v>1345</v>
      </c>
      <c r="C1571" s="32" t="str">
        <f>Table_Query_from_KACAU10[[#This Row],[CODE]]</f>
        <v>KPI472</v>
      </c>
      <c r="D1571" s="20" t="s">
        <v>10</v>
      </c>
      <c r="F1571" s="50"/>
      <c r="H1571" s="20" t="s">
        <v>78</v>
      </c>
      <c r="I1571" s="20" t="s">
        <v>664</v>
      </c>
      <c r="J1571" s="20" t="s">
        <v>7</v>
      </c>
    </row>
    <row r="1572" spans="1:10" ht="25.5" hidden="1" x14ac:dyDescent="0.25">
      <c r="A1572" s="20" t="s">
        <v>4607</v>
      </c>
      <c r="B1572" s="20" t="s">
        <v>4608</v>
      </c>
      <c r="C1572" s="32" t="str">
        <f>Table_Query_from_KACAU10[[#This Row],[CODE]]</f>
        <v>KPI5057</v>
      </c>
      <c r="D1572" s="20" t="s">
        <v>10</v>
      </c>
      <c r="F1572" s="50"/>
      <c r="H1572" s="20" t="s">
        <v>78</v>
      </c>
      <c r="I1572" s="20" t="s">
        <v>3806</v>
      </c>
      <c r="J1572" s="20" t="s">
        <v>7</v>
      </c>
    </row>
    <row r="1573" spans="1:10" ht="25.5" hidden="1" x14ac:dyDescent="0.25">
      <c r="A1573" s="20" t="s">
        <v>4684</v>
      </c>
      <c r="B1573" s="20" t="s">
        <v>4685</v>
      </c>
      <c r="C1573" s="32" t="str">
        <f>Table_Query_from_KACAU10[[#This Row],[CODE]]</f>
        <v>KPI5096</v>
      </c>
      <c r="D1573" s="20" t="s">
        <v>10</v>
      </c>
      <c r="F1573" s="50"/>
      <c r="H1573" s="20" t="s">
        <v>78</v>
      </c>
      <c r="I1573" s="20" t="s">
        <v>3806</v>
      </c>
      <c r="J1573" s="20" t="s">
        <v>7</v>
      </c>
    </row>
    <row r="1574" spans="1:10" hidden="1" x14ac:dyDescent="0.25">
      <c r="A1574" s="20" t="s">
        <v>2354</v>
      </c>
      <c r="B1574" s="20" t="s">
        <v>460</v>
      </c>
      <c r="C1574" s="32" t="str">
        <f>Table_Query_from_KACAU10[[#This Row],[CODE]]</f>
        <v>KPI473</v>
      </c>
      <c r="D1574" s="20" t="s">
        <v>10</v>
      </c>
      <c r="F1574" s="50"/>
      <c r="H1574" s="20" t="s">
        <v>78</v>
      </c>
      <c r="I1574" s="20" t="s">
        <v>680</v>
      </c>
      <c r="J1574" s="20" t="s">
        <v>7</v>
      </c>
    </row>
    <row r="1575" spans="1:10" hidden="1" x14ac:dyDescent="0.25">
      <c r="A1575" s="20" t="s">
        <v>2355</v>
      </c>
      <c r="B1575" s="20" t="s">
        <v>471</v>
      </c>
      <c r="C1575" s="32" t="str">
        <f>Table_Query_from_KACAU10[[#This Row],[CODE]]</f>
        <v>KPI474</v>
      </c>
      <c r="D1575" s="20" t="s">
        <v>10</v>
      </c>
      <c r="F1575" s="50"/>
      <c r="H1575" s="20" t="s">
        <v>78</v>
      </c>
      <c r="I1575" s="20" t="s">
        <v>574</v>
      </c>
      <c r="J1575" s="20" t="s">
        <v>7</v>
      </c>
    </row>
    <row r="1576" spans="1:10" hidden="1" x14ac:dyDescent="0.25">
      <c r="A1576" s="20" t="s">
        <v>10065</v>
      </c>
      <c r="B1576" s="20" t="s">
        <v>9795</v>
      </c>
      <c r="C1576" s="32" t="str">
        <f>Table_Query_from_KACAU10[[#This Row],[CODE]]</f>
        <v>KPIOPR37</v>
      </c>
      <c r="D1576" s="20" t="s">
        <v>10</v>
      </c>
      <c r="F1576" s="50"/>
      <c r="H1576" s="20" t="s">
        <v>78</v>
      </c>
      <c r="I1576" s="20" t="s">
        <v>9955</v>
      </c>
      <c r="J1576" s="20" t="s">
        <v>7</v>
      </c>
    </row>
    <row r="1577" spans="1:10" hidden="1" x14ac:dyDescent="0.25">
      <c r="A1577" s="20" t="s">
        <v>2356</v>
      </c>
      <c r="B1577" s="20" t="s">
        <v>4494</v>
      </c>
      <c r="C1577" s="32" t="str">
        <f>Table_Query_from_KACAU10[[#This Row],[CODE]]</f>
        <v>KPI475</v>
      </c>
      <c r="D1577" s="20" t="s">
        <v>10</v>
      </c>
      <c r="F1577" s="50"/>
      <c r="H1577" s="20" t="s">
        <v>42</v>
      </c>
      <c r="I1577" s="20" t="s">
        <v>683</v>
      </c>
      <c r="J1577" s="20" t="s">
        <v>7</v>
      </c>
    </row>
    <row r="1578" spans="1:10" hidden="1" x14ac:dyDescent="0.25">
      <c r="A1578" s="20" t="s">
        <v>5468</v>
      </c>
      <c r="B1578" s="20" t="s">
        <v>4043</v>
      </c>
      <c r="C1578" s="32" t="str">
        <f>Table_Query_from_KACAU10[[#This Row],[CODE]]</f>
        <v>KPI7501</v>
      </c>
      <c r="D1578" s="20" t="s">
        <v>10</v>
      </c>
      <c r="F1578" s="50"/>
      <c r="H1578" s="20" t="s">
        <v>42</v>
      </c>
      <c r="I1578" s="20" t="s">
        <v>4042</v>
      </c>
      <c r="J1578" s="20" t="s">
        <v>7</v>
      </c>
    </row>
    <row r="1579" spans="1:10" ht="25.5" hidden="1" x14ac:dyDescent="0.25">
      <c r="A1579" s="20" t="s">
        <v>10114</v>
      </c>
      <c r="B1579" s="20" t="s">
        <v>9859</v>
      </c>
      <c r="C1579" s="32" t="str">
        <f>Table_Query_from_KACAU10[[#This Row],[CODE]]</f>
        <v>KPIOPR86</v>
      </c>
      <c r="D1579" s="20" t="s">
        <v>10</v>
      </c>
      <c r="F1579" s="50"/>
      <c r="H1579" s="20" t="s">
        <v>78</v>
      </c>
      <c r="I1579" s="20" t="s">
        <v>9970</v>
      </c>
      <c r="J1579" s="20" t="s">
        <v>7</v>
      </c>
    </row>
    <row r="1580" spans="1:10" ht="25.5" hidden="1" x14ac:dyDescent="0.25">
      <c r="A1580" s="20" t="s">
        <v>5830</v>
      </c>
      <c r="B1580" s="20" t="s">
        <v>5831</v>
      </c>
      <c r="C1580" s="32" t="str">
        <f>Table_Query_from_KACAU10[[#This Row],[CODE]]</f>
        <v>KPI8028</v>
      </c>
      <c r="D1580" s="20" t="s">
        <v>10</v>
      </c>
      <c r="F1580" s="50"/>
      <c r="H1580" s="20" t="s">
        <v>78</v>
      </c>
      <c r="I1580" s="20" t="s">
        <v>70</v>
      </c>
      <c r="J1580" s="20" t="s">
        <v>7</v>
      </c>
    </row>
    <row r="1581" spans="1:10" hidden="1" x14ac:dyDescent="0.25">
      <c r="A1581" s="20" t="s">
        <v>4378</v>
      </c>
      <c r="B1581" s="20" t="s">
        <v>4379</v>
      </c>
      <c r="C1581" s="32" t="str">
        <f>Table_Query_from_KACAU10[[#This Row],[CODE]]</f>
        <v>KPI4082</v>
      </c>
      <c r="D1581" s="20" t="s">
        <v>10</v>
      </c>
      <c r="F1581" s="50"/>
      <c r="H1581" s="20" t="s">
        <v>78</v>
      </c>
      <c r="I1581" s="20" t="s">
        <v>553</v>
      </c>
      <c r="J1581" s="20" t="s">
        <v>7</v>
      </c>
    </row>
    <row r="1582" spans="1:10" hidden="1" x14ac:dyDescent="0.25">
      <c r="A1582" s="20" t="s">
        <v>2357</v>
      </c>
      <c r="B1582" s="20" t="s">
        <v>1346</v>
      </c>
      <c r="C1582" s="32" t="str">
        <f>Table_Query_from_KACAU10[[#This Row],[CODE]]</f>
        <v>KPI476</v>
      </c>
      <c r="D1582" s="20" t="s">
        <v>10</v>
      </c>
      <c r="F1582" s="50"/>
      <c r="H1582" s="20" t="s">
        <v>78</v>
      </c>
      <c r="I1582" s="20" t="s">
        <v>553</v>
      </c>
      <c r="J1582" s="20" t="s">
        <v>7</v>
      </c>
    </row>
    <row r="1583" spans="1:10" hidden="1" x14ac:dyDescent="0.25">
      <c r="A1583" s="20" t="s">
        <v>9456</v>
      </c>
      <c r="B1583" s="20" t="s">
        <v>9457</v>
      </c>
      <c r="C1583" s="32" t="str">
        <f>Table_Query_from_KACAU10[[#This Row],[CODE]]</f>
        <v>KPIIT31</v>
      </c>
      <c r="D1583" s="20" t="s">
        <v>10</v>
      </c>
      <c r="F1583" s="50"/>
      <c r="H1583" s="20" t="s">
        <v>78</v>
      </c>
      <c r="I1583" s="20" t="s">
        <v>9254</v>
      </c>
      <c r="J1583" s="20" t="s">
        <v>7</v>
      </c>
    </row>
    <row r="1584" spans="1:10" hidden="1" x14ac:dyDescent="0.25">
      <c r="A1584" s="20" t="s">
        <v>3525</v>
      </c>
      <c r="B1584" s="20" t="s">
        <v>3526</v>
      </c>
      <c r="C1584" s="32" t="str">
        <f>Table_Query_from_KACAU10[[#This Row],[CODE]]</f>
        <v>KPI1311</v>
      </c>
      <c r="D1584" s="20" t="s">
        <v>10</v>
      </c>
      <c r="F1584" s="50"/>
      <c r="H1584" s="20" t="s">
        <v>78</v>
      </c>
      <c r="I1584" s="20" t="s">
        <v>3438</v>
      </c>
      <c r="J1584" s="20" t="s">
        <v>7</v>
      </c>
    </row>
    <row r="1585" spans="1:10" hidden="1" x14ac:dyDescent="0.25">
      <c r="A1585" s="20" t="s">
        <v>2358</v>
      </c>
      <c r="B1585" s="20" t="s">
        <v>1347</v>
      </c>
      <c r="C1585" s="32" t="str">
        <f>Table_Query_from_KACAU10[[#This Row],[CODE]]</f>
        <v>KPI477</v>
      </c>
      <c r="D1585" s="20" t="s">
        <v>10</v>
      </c>
      <c r="F1585" s="50"/>
      <c r="H1585" s="20" t="s">
        <v>78</v>
      </c>
      <c r="I1585" s="20" t="s">
        <v>510</v>
      </c>
      <c r="J1585" s="20" t="s">
        <v>7</v>
      </c>
    </row>
    <row r="1586" spans="1:10" hidden="1" x14ac:dyDescent="0.25">
      <c r="A1586" s="20" t="s">
        <v>2359</v>
      </c>
      <c r="B1586" s="20" t="s">
        <v>365</v>
      </c>
      <c r="C1586" s="32" t="str">
        <f>Table_Query_from_KACAU10[[#This Row],[CODE]]</f>
        <v>KPI478</v>
      </c>
      <c r="D1586" s="20" t="s">
        <v>10</v>
      </c>
      <c r="F1586" s="50"/>
      <c r="H1586" s="20" t="s">
        <v>78</v>
      </c>
      <c r="I1586" s="20" t="s">
        <v>684</v>
      </c>
      <c r="J1586" s="20" t="s">
        <v>7</v>
      </c>
    </row>
    <row r="1587" spans="1:10" hidden="1" x14ac:dyDescent="0.25">
      <c r="A1587" s="20" t="s">
        <v>4313</v>
      </c>
      <c r="B1587" s="20" t="s">
        <v>4314</v>
      </c>
      <c r="C1587" s="32" t="str">
        <f>Table_Query_from_KACAU10[[#This Row],[CODE]]</f>
        <v>KPI4020</v>
      </c>
      <c r="D1587" s="20" t="s">
        <v>10</v>
      </c>
      <c r="F1587" s="50"/>
      <c r="H1587" s="20" t="s">
        <v>78</v>
      </c>
      <c r="I1587" s="20" t="s">
        <v>3721</v>
      </c>
      <c r="J1587" s="20" t="s">
        <v>7</v>
      </c>
    </row>
    <row r="1588" spans="1:10" hidden="1" x14ac:dyDescent="0.25">
      <c r="A1588" s="20" t="s">
        <v>5424</v>
      </c>
      <c r="B1588" s="20" t="s">
        <v>5425</v>
      </c>
      <c r="C1588" s="32" t="str">
        <f>Table_Query_from_KACAU10[[#This Row],[CODE]]</f>
        <v>KPI7077</v>
      </c>
      <c r="D1588" s="20" t="s">
        <v>10</v>
      </c>
      <c r="F1588" s="50"/>
      <c r="H1588" s="20" t="s">
        <v>78</v>
      </c>
      <c r="I1588" s="20" t="s">
        <v>3974</v>
      </c>
      <c r="J1588" s="20" t="s">
        <v>7</v>
      </c>
    </row>
    <row r="1589" spans="1:10" hidden="1" x14ac:dyDescent="0.25">
      <c r="A1589" s="20" t="s">
        <v>2360</v>
      </c>
      <c r="B1589" s="20" t="s">
        <v>364</v>
      </c>
      <c r="C1589" s="32" t="str">
        <f>Table_Query_from_KACAU10[[#This Row],[CODE]]</f>
        <v>KPI479</v>
      </c>
      <c r="D1589" s="20" t="s">
        <v>10</v>
      </c>
      <c r="F1589" s="50"/>
      <c r="H1589" s="20" t="s">
        <v>78</v>
      </c>
      <c r="I1589" s="20" t="s">
        <v>685</v>
      </c>
      <c r="J1589" s="20" t="s">
        <v>7</v>
      </c>
    </row>
    <row r="1590" spans="1:10" hidden="1" x14ac:dyDescent="0.25">
      <c r="A1590" s="20" t="s">
        <v>10083</v>
      </c>
      <c r="B1590" s="20" t="s">
        <v>9818</v>
      </c>
      <c r="C1590" s="32" t="str">
        <f>Table_Query_from_KACAU10[[#This Row],[CODE]]</f>
        <v>KPIOPR55</v>
      </c>
      <c r="D1590" s="20" t="s">
        <v>10</v>
      </c>
      <c r="F1590" s="50"/>
      <c r="H1590" s="20" t="s">
        <v>78</v>
      </c>
      <c r="I1590" s="20" t="s">
        <v>9963</v>
      </c>
      <c r="J1590" s="20" t="s">
        <v>7</v>
      </c>
    </row>
    <row r="1591" spans="1:10" hidden="1" x14ac:dyDescent="0.25">
      <c r="A1591" s="20" t="s">
        <v>2361</v>
      </c>
      <c r="B1591" s="20" t="s">
        <v>1348</v>
      </c>
      <c r="C1591" s="32" t="str">
        <f>Table_Query_from_KACAU10[[#This Row],[CODE]]</f>
        <v>KPI480</v>
      </c>
      <c r="D1591" s="20" t="s">
        <v>10</v>
      </c>
      <c r="F1591" s="50"/>
      <c r="H1591" s="20" t="s">
        <v>78</v>
      </c>
      <c r="I1591" s="20" t="s">
        <v>930</v>
      </c>
      <c r="J1591" s="20" t="s">
        <v>7</v>
      </c>
    </row>
    <row r="1592" spans="1:10" hidden="1" x14ac:dyDescent="0.25">
      <c r="A1592" s="20" t="s">
        <v>9554</v>
      </c>
      <c r="B1592" s="20" t="s">
        <v>9555</v>
      </c>
      <c r="C1592" s="32" t="str">
        <f>Table_Query_from_KACAU10[[#This Row],[CODE]]</f>
        <v>KPIRND08</v>
      </c>
      <c r="D1592" s="20" t="s">
        <v>10</v>
      </c>
      <c r="F1592" s="50"/>
      <c r="H1592" s="20" t="s">
        <v>78</v>
      </c>
      <c r="I1592" s="20" t="s">
        <v>9297</v>
      </c>
      <c r="J1592" s="20" t="s">
        <v>7</v>
      </c>
    </row>
    <row r="1593" spans="1:10" hidden="1" x14ac:dyDescent="0.25">
      <c r="A1593" s="20" t="s">
        <v>2362</v>
      </c>
      <c r="B1593" s="20" t="s">
        <v>1349</v>
      </c>
      <c r="C1593" s="32" t="str">
        <f>Table_Query_from_KACAU10[[#This Row],[CODE]]</f>
        <v>KPI481</v>
      </c>
      <c r="D1593" s="20" t="s">
        <v>10</v>
      </c>
      <c r="F1593" s="50"/>
      <c r="H1593" s="20" t="s">
        <v>78</v>
      </c>
      <c r="I1593" s="20" t="s">
        <v>677</v>
      </c>
      <c r="J1593" s="20" t="s">
        <v>7</v>
      </c>
    </row>
    <row r="1594" spans="1:10" hidden="1" x14ac:dyDescent="0.25">
      <c r="A1594" s="20" t="s">
        <v>2363</v>
      </c>
      <c r="B1594" s="20" t="s">
        <v>1350</v>
      </c>
      <c r="C1594" s="32" t="str">
        <f>Table_Query_from_KACAU10[[#This Row],[CODE]]</f>
        <v>KPI482</v>
      </c>
      <c r="D1594" s="20" t="s">
        <v>10</v>
      </c>
      <c r="F1594" s="50"/>
      <c r="H1594" s="20" t="s">
        <v>78</v>
      </c>
      <c r="I1594" s="20" t="s">
        <v>677</v>
      </c>
      <c r="J1594" s="20" t="s">
        <v>7</v>
      </c>
    </row>
    <row r="1595" spans="1:10" hidden="1" x14ac:dyDescent="0.25">
      <c r="A1595" s="20" t="s">
        <v>2364</v>
      </c>
      <c r="B1595" s="20" t="s">
        <v>1351</v>
      </c>
      <c r="C1595" s="32" t="str">
        <f>Table_Query_from_KACAU10[[#This Row],[CODE]]</f>
        <v>KPI483</v>
      </c>
      <c r="D1595" s="20" t="s">
        <v>10</v>
      </c>
      <c r="F1595" s="50"/>
      <c r="H1595" s="20" t="s">
        <v>78</v>
      </c>
      <c r="I1595" s="20" t="s">
        <v>882</v>
      </c>
      <c r="J1595" s="20" t="s">
        <v>7</v>
      </c>
    </row>
    <row r="1596" spans="1:10" hidden="1" x14ac:dyDescent="0.25">
      <c r="A1596" s="20" t="s">
        <v>2365</v>
      </c>
      <c r="B1596" s="20" t="s">
        <v>1352</v>
      </c>
      <c r="C1596" s="32" t="str">
        <f>Table_Query_from_KACAU10[[#This Row],[CODE]]</f>
        <v>KPI484</v>
      </c>
      <c r="D1596" s="20" t="s">
        <v>10</v>
      </c>
      <c r="F1596" s="50"/>
      <c r="H1596" s="20" t="s">
        <v>78</v>
      </c>
      <c r="I1596" s="20" t="s">
        <v>786</v>
      </c>
      <c r="J1596" s="20" t="s">
        <v>7</v>
      </c>
    </row>
    <row r="1597" spans="1:10" hidden="1" x14ac:dyDescent="0.25">
      <c r="A1597" s="20" t="s">
        <v>2366</v>
      </c>
      <c r="B1597" s="20" t="s">
        <v>1353</v>
      </c>
      <c r="C1597" s="32" t="str">
        <f>Table_Query_from_KACAU10[[#This Row],[CODE]]</f>
        <v>KPI485</v>
      </c>
      <c r="D1597" s="20" t="s">
        <v>10</v>
      </c>
      <c r="F1597" s="50"/>
      <c r="H1597" s="20" t="s">
        <v>78</v>
      </c>
      <c r="I1597" s="20" t="s">
        <v>883</v>
      </c>
      <c r="J1597" s="20" t="s">
        <v>7</v>
      </c>
    </row>
    <row r="1598" spans="1:10" hidden="1" x14ac:dyDescent="0.25">
      <c r="A1598" s="20" t="s">
        <v>2367</v>
      </c>
      <c r="B1598" s="20" t="s">
        <v>1354</v>
      </c>
      <c r="C1598" s="32" t="str">
        <f>Table_Query_from_KACAU10[[#This Row],[CODE]]</f>
        <v>KPI486</v>
      </c>
      <c r="D1598" s="20" t="s">
        <v>10</v>
      </c>
      <c r="F1598" s="50"/>
      <c r="H1598" s="20" t="s">
        <v>78</v>
      </c>
      <c r="I1598" s="20" t="s">
        <v>883</v>
      </c>
      <c r="J1598" s="20" t="s">
        <v>7</v>
      </c>
    </row>
    <row r="1599" spans="1:10" hidden="1" x14ac:dyDescent="0.25">
      <c r="A1599" s="20" t="s">
        <v>8586</v>
      </c>
      <c r="B1599" s="20" t="s">
        <v>8524</v>
      </c>
      <c r="C1599" s="32" t="str">
        <f>Table_Query_from_KACAU10[[#This Row],[CODE]]</f>
        <v>KPIFIN34</v>
      </c>
      <c r="D1599" s="20" t="s">
        <v>10</v>
      </c>
      <c r="F1599" s="50"/>
      <c r="H1599" s="20" t="s">
        <v>78</v>
      </c>
      <c r="I1599" s="20" t="s">
        <v>715</v>
      </c>
      <c r="J1599" s="20" t="s">
        <v>7</v>
      </c>
    </row>
    <row r="1600" spans="1:10" hidden="1" x14ac:dyDescent="0.25">
      <c r="A1600" s="20" t="s">
        <v>4546</v>
      </c>
      <c r="B1600" s="20" t="s">
        <v>4547</v>
      </c>
      <c r="C1600" s="32" t="str">
        <f>Table_Query_from_KACAU10[[#This Row],[CODE]]</f>
        <v>KPI5026</v>
      </c>
      <c r="D1600" s="20" t="s">
        <v>10</v>
      </c>
      <c r="F1600" s="50"/>
      <c r="H1600" s="20" t="s">
        <v>78</v>
      </c>
      <c r="I1600" s="20" t="s">
        <v>898</v>
      </c>
      <c r="J1600" s="20" t="s">
        <v>7</v>
      </c>
    </row>
    <row r="1601" spans="1:10" ht="25.5" hidden="1" x14ac:dyDescent="0.25">
      <c r="A1601" s="20" t="s">
        <v>4686</v>
      </c>
      <c r="B1601" s="20" t="s">
        <v>4687</v>
      </c>
      <c r="C1601" s="32" t="str">
        <f>Table_Query_from_KACAU10[[#This Row],[CODE]]</f>
        <v>KPI5097</v>
      </c>
      <c r="D1601" s="20" t="s">
        <v>10</v>
      </c>
      <c r="F1601" s="50"/>
      <c r="H1601" s="20" t="s">
        <v>78</v>
      </c>
      <c r="I1601" s="20" t="s">
        <v>898</v>
      </c>
      <c r="J1601" s="20" t="s">
        <v>7</v>
      </c>
    </row>
    <row r="1602" spans="1:10" hidden="1" x14ac:dyDescent="0.25">
      <c r="A1602" s="20" t="s">
        <v>2368</v>
      </c>
      <c r="B1602" s="20" t="s">
        <v>1355</v>
      </c>
      <c r="C1602" s="32" t="str">
        <f>Table_Query_from_KACAU10[[#This Row],[CODE]]</f>
        <v>KPI487</v>
      </c>
      <c r="D1602" s="20" t="s">
        <v>10</v>
      </c>
      <c r="F1602" s="50"/>
      <c r="H1602" s="20" t="s">
        <v>78</v>
      </c>
      <c r="I1602" s="20" t="s">
        <v>697</v>
      </c>
      <c r="J1602" s="20" t="s">
        <v>7</v>
      </c>
    </row>
    <row r="1603" spans="1:10" hidden="1" x14ac:dyDescent="0.25">
      <c r="A1603" s="20" t="s">
        <v>2369</v>
      </c>
      <c r="B1603" s="20" t="s">
        <v>1356</v>
      </c>
      <c r="C1603" s="32" t="str">
        <f>Table_Query_from_KACAU10[[#This Row],[CODE]]</f>
        <v>KPI488</v>
      </c>
      <c r="D1603" s="20" t="s">
        <v>10</v>
      </c>
      <c r="F1603" s="50"/>
      <c r="H1603" s="20" t="s">
        <v>78</v>
      </c>
      <c r="I1603" s="20" t="s">
        <v>935</v>
      </c>
      <c r="J1603" s="20" t="s">
        <v>7</v>
      </c>
    </row>
    <row r="1604" spans="1:10" hidden="1" x14ac:dyDescent="0.25">
      <c r="A1604" s="20" t="s">
        <v>2370</v>
      </c>
      <c r="B1604" s="20" t="s">
        <v>1357</v>
      </c>
      <c r="C1604" s="32" t="str">
        <f>Table_Query_from_KACAU10[[#This Row],[CODE]]</f>
        <v>KPI489</v>
      </c>
      <c r="D1604" s="20" t="s">
        <v>10</v>
      </c>
      <c r="F1604" s="50"/>
      <c r="H1604" s="20" t="s">
        <v>78</v>
      </c>
      <c r="I1604" s="20" t="s">
        <v>624</v>
      </c>
      <c r="J1604" s="20" t="s">
        <v>7</v>
      </c>
    </row>
    <row r="1605" spans="1:10" hidden="1" x14ac:dyDescent="0.25">
      <c r="A1605" s="20" t="s">
        <v>2371</v>
      </c>
      <c r="B1605" s="20" t="s">
        <v>4495</v>
      </c>
      <c r="C1605" s="32" t="str">
        <f>Table_Query_from_KACAU10[[#This Row],[CODE]]</f>
        <v>KPI490</v>
      </c>
      <c r="D1605" s="20" t="s">
        <v>10</v>
      </c>
      <c r="F1605" s="50"/>
      <c r="H1605" s="20" t="s">
        <v>42</v>
      </c>
      <c r="I1605" s="20" t="s">
        <v>686</v>
      </c>
      <c r="J1605" s="20" t="s">
        <v>7</v>
      </c>
    </row>
    <row r="1606" spans="1:10" hidden="1" x14ac:dyDescent="0.25">
      <c r="A1606" s="20" t="s">
        <v>3298</v>
      </c>
      <c r="B1606" s="20" t="s">
        <v>1358</v>
      </c>
      <c r="C1606" s="32" t="str">
        <f>Table_Query_from_KACAU10[[#This Row],[CODE]]</f>
        <v>KPI2102</v>
      </c>
      <c r="D1606" s="20" t="s">
        <v>10</v>
      </c>
      <c r="F1606" s="50"/>
      <c r="H1606" s="20" t="s">
        <v>78</v>
      </c>
      <c r="I1606" s="20" t="s">
        <v>3199</v>
      </c>
      <c r="J1606" s="20" t="s">
        <v>7</v>
      </c>
    </row>
    <row r="1607" spans="1:10" hidden="1" x14ac:dyDescent="0.25">
      <c r="A1607" s="20" t="s">
        <v>2372</v>
      </c>
      <c r="B1607" s="20" t="s">
        <v>1358</v>
      </c>
      <c r="C1607" s="32" t="str">
        <f>Table_Query_from_KACAU10[[#This Row],[CODE]]</f>
        <v>KPI491</v>
      </c>
      <c r="D1607" s="20" t="s">
        <v>10</v>
      </c>
      <c r="F1607" s="50"/>
      <c r="H1607" s="20" t="s">
        <v>78</v>
      </c>
      <c r="I1607" s="20" t="s">
        <v>743</v>
      </c>
      <c r="J1607" s="20" t="s">
        <v>7</v>
      </c>
    </row>
    <row r="1608" spans="1:10" hidden="1" x14ac:dyDescent="0.25">
      <c r="A1608" s="20" t="s">
        <v>7563</v>
      </c>
      <c r="B1608" s="20" t="s">
        <v>7556</v>
      </c>
      <c r="C1608" s="32" t="str">
        <f>Table_Query_from_KACAU10[[#This Row],[CODE]]</f>
        <v>KPI_IT19</v>
      </c>
      <c r="D1608" s="20" t="s">
        <v>10</v>
      </c>
      <c r="F1608" s="50"/>
      <c r="H1608" s="20" t="s">
        <v>78</v>
      </c>
      <c r="I1608" s="20" t="s">
        <v>70</v>
      </c>
      <c r="J1608" s="20" t="s">
        <v>7</v>
      </c>
    </row>
    <row r="1609" spans="1:10" hidden="1" x14ac:dyDescent="0.25">
      <c r="A1609" s="20" t="s">
        <v>2373</v>
      </c>
      <c r="B1609" s="20" t="s">
        <v>4496</v>
      </c>
      <c r="C1609" s="32" t="str">
        <f>Table_Query_from_KACAU10[[#This Row],[CODE]]</f>
        <v>KPI492</v>
      </c>
      <c r="D1609" s="20" t="s">
        <v>10</v>
      </c>
      <c r="F1609" s="50"/>
      <c r="H1609" s="20" t="s">
        <v>42</v>
      </c>
      <c r="I1609" s="20" t="s">
        <v>688</v>
      </c>
      <c r="J1609" s="20" t="s">
        <v>7</v>
      </c>
    </row>
    <row r="1610" spans="1:10" hidden="1" x14ac:dyDescent="0.25">
      <c r="A1610" s="20" t="s">
        <v>10009</v>
      </c>
      <c r="B1610" s="20" t="s">
        <v>10010</v>
      </c>
      <c r="C1610" s="32" t="str">
        <f>Table_Query_from_KACAU10[[#This Row],[CODE]]</f>
        <v>CEO07</v>
      </c>
      <c r="D1610" s="20" t="s">
        <v>10</v>
      </c>
      <c r="F1610" s="50"/>
      <c r="H1610" s="20" t="s">
        <v>78</v>
      </c>
      <c r="I1610" s="20" t="s">
        <v>70</v>
      </c>
      <c r="J1610" s="20" t="s">
        <v>7</v>
      </c>
    </row>
    <row r="1611" spans="1:10" hidden="1" x14ac:dyDescent="0.25">
      <c r="A1611" s="20" t="s">
        <v>6150</v>
      </c>
      <c r="B1611" s="20" t="s">
        <v>6151</v>
      </c>
      <c r="C1611" s="32" t="str">
        <f>Table_Query_from_KACAU10[[#This Row],[CODE]]</f>
        <v>KPI8410</v>
      </c>
      <c r="D1611" s="20" t="s">
        <v>10</v>
      </c>
      <c r="F1611" s="50"/>
      <c r="H1611" s="20" t="s">
        <v>78</v>
      </c>
      <c r="I1611" s="20" t="s">
        <v>689</v>
      </c>
      <c r="J1611" s="20" t="s">
        <v>7</v>
      </c>
    </row>
    <row r="1612" spans="1:10" hidden="1" x14ac:dyDescent="0.25">
      <c r="A1612" s="20" t="s">
        <v>5493</v>
      </c>
      <c r="B1612" s="20" t="s">
        <v>4054</v>
      </c>
      <c r="C1612" s="32" t="str">
        <f>Table_Query_from_KACAU10[[#This Row],[CODE]]</f>
        <v>KPI7702</v>
      </c>
      <c r="D1612" s="20" t="s">
        <v>10</v>
      </c>
      <c r="F1612" s="50"/>
      <c r="H1612" s="20" t="s">
        <v>78</v>
      </c>
      <c r="I1612" s="20" t="s">
        <v>4053</v>
      </c>
      <c r="J1612" s="20" t="s">
        <v>7</v>
      </c>
    </row>
    <row r="1613" spans="1:10" ht="25.5" hidden="1" x14ac:dyDescent="0.25">
      <c r="A1613" s="20" t="s">
        <v>5496</v>
      </c>
      <c r="B1613" s="20" t="s">
        <v>4060</v>
      </c>
      <c r="C1613" s="32" t="str">
        <f>Table_Query_from_KACAU10[[#This Row],[CODE]]</f>
        <v>KPI7705</v>
      </c>
      <c r="D1613" s="20" t="s">
        <v>10</v>
      </c>
      <c r="F1613" s="50"/>
      <c r="H1613" s="20" t="s">
        <v>78</v>
      </c>
      <c r="I1613" s="20" t="s">
        <v>4059</v>
      </c>
      <c r="J1613" s="20" t="s">
        <v>7</v>
      </c>
    </row>
    <row r="1614" spans="1:10" ht="25.5" hidden="1" x14ac:dyDescent="0.25">
      <c r="A1614" s="20" t="s">
        <v>2374</v>
      </c>
      <c r="B1614" s="20" t="s">
        <v>1359</v>
      </c>
      <c r="C1614" s="32" t="str">
        <f>Table_Query_from_KACAU10[[#This Row],[CODE]]</f>
        <v>KPI493</v>
      </c>
      <c r="D1614" s="20" t="s">
        <v>10</v>
      </c>
      <c r="F1614" s="50"/>
      <c r="H1614" s="20" t="s">
        <v>78</v>
      </c>
      <c r="I1614" s="20" t="s">
        <v>574</v>
      </c>
      <c r="J1614" s="20" t="s">
        <v>7</v>
      </c>
    </row>
    <row r="1615" spans="1:10" ht="38.25" hidden="1" x14ac:dyDescent="0.25">
      <c r="A1615" s="20" t="s">
        <v>4338</v>
      </c>
      <c r="B1615" s="20" t="s">
        <v>386</v>
      </c>
      <c r="C1615" s="32" t="str">
        <f>Table_Query_from_KACAU10[[#This Row],[CODE]]</f>
        <v>KPI4057</v>
      </c>
      <c r="D1615" s="20" t="s">
        <v>10</v>
      </c>
      <c r="F1615" s="50"/>
      <c r="H1615" s="20" t="s">
        <v>78</v>
      </c>
      <c r="I1615" s="20" t="s">
        <v>689</v>
      </c>
      <c r="J1615" s="20" t="s">
        <v>7</v>
      </c>
    </row>
    <row r="1616" spans="1:10" ht="38.25" hidden="1" x14ac:dyDescent="0.25">
      <c r="A1616" s="20" t="s">
        <v>4616</v>
      </c>
      <c r="B1616" s="20" t="s">
        <v>4617</v>
      </c>
      <c r="C1616" s="32" t="str">
        <f>Table_Query_from_KACAU10[[#This Row],[CODE]]</f>
        <v>KPI5062</v>
      </c>
      <c r="D1616" s="20" t="s">
        <v>10</v>
      </c>
      <c r="F1616" s="50"/>
      <c r="H1616" s="20" t="s">
        <v>78</v>
      </c>
      <c r="I1616" s="20" t="s">
        <v>3826</v>
      </c>
      <c r="J1616" s="20" t="s">
        <v>7</v>
      </c>
    </row>
    <row r="1617" spans="1:10" hidden="1" x14ac:dyDescent="0.25">
      <c r="A1617" s="20" t="s">
        <v>4507</v>
      </c>
      <c r="B1617" s="20" t="s">
        <v>4508</v>
      </c>
      <c r="C1617" s="32" t="str">
        <f>Table_Query_from_KACAU10[[#This Row],[CODE]]</f>
        <v>KPI5005</v>
      </c>
      <c r="D1617" s="20" t="s">
        <v>10</v>
      </c>
      <c r="F1617" s="50"/>
      <c r="H1617" s="20" t="s">
        <v>78</v>
      </c>
      <c r="I1617" s="20" t="s">
        <v>3826</v>
      </c>
      <c r="J1617" s="20" t="s">
        <v>7</v>
      </c>
    </row>
    <row r="1618" spans="1:10" hidden="1" x14ac:dyDescent="0.25">
      <c r="A1618" s="20" t="s">
        <v>10017</v>
      </c>
      <c r="B1618" s="20" t="s">
        <v>3644</v>
      </c>
      <c r="C1618" s="32" t="str">
        <f>Table_Query_from_KACAU10[[#This Row],[CODE]]</f>
        <v>DGMORD02</v>
      </c>
      <c r="D1618" s="20" t="s">
        <v>10</v>
      </c>
      <c r="F1618" s="50"/>
      <c r="H1618" s="20" t="s">
        <v>78</v>
      </c>
      <c r="I1618" s="20" t="s">
        <v>70</v>
      </c>
      <c r="J1618" s="20" t="s">
        <v>7</v>
      </c>
    </row>
    <row r="1619" spans="1:10" hidden="1" x14ac:dyDescent="0.25">
      <c r="A1619" s="20" t="s">
        <v>2375</v>
      </c>
      <c r="B1619" s="20" t="s">
        <v>360</v>
      </c>
      <c r="C1619" s="32" t="str">
        <f>Table_Query_from_KACAU10[[#This Row],[CODE]]</f>
        <v>KPI494</v>
      </c>
      <c r="D1619" s="20" t="s">
        <v>10</v>
      </c>
      <c r="F1619" s="50"/>
      <c r="H1619" s="20" t="s">
        <v>78</v>
      </c>
      <c r="I1619" s="20" t="s">
        <v>690</v>
      </c>
      <c r="J1619" s="20" t="s">
        <v>7</v>
      </c>
    </row>
    <row r="1620" spans="1:10" hidden="1" x14ac:dyDescent="0.25">
      <c r="A1620" s="20" t="s">
        <v>2376</v>
      </c>
      <c r="B1620" s="20" t="s">
        <v>1360</v>
      </c>
      <c r="C1620" s="32" t="str">
        <f>Table_Query_from_KACAU10[[#This Row],[CODE]]</f>
        <v>KPI495</v>
      </c>
      <c r="D1620" s="20" t="s">
        <v>10</v>
      </c>
      <c r="F1620" s="50"/>
      <c r="H1620" s="20" t="s">
        <v>78</v>
      </c>
      <c r="I1620" s="20" t="s">
        <v>535</v>
      </c>
      <c r="J1620" s="20" t="s">
        <v>7</v>
      </c>
    </row>
    <row r="1621" spans="1:10" hidden="1" x14ac:dyDescent="0.25">
      <c r="A1621" s="20" t="s">
        <v>4973</v>
      </c>
      <c r="B1621" s="20" t="s">
        <v>4974</v>
      </c>
      <c r="C1621" s="32" t="str">
        <f>Table_Query_from_KACAU10[[#This Row],[CODE]]</f>
        <v>KPI5652</v>
      </c>
      <c r="D1621" s="20" t="s">
        <v>10</v>
      </c>
      <c r="F1621" s="50"/>
      <c r="H1621" s="20" t="s">
        <v>42</v>
      </c>
      <c r="I1621" s="20" t="s">
        <v>943</v>
      </c>
      <c r="J1621" s="20" t="s">
        <v>7</v>
      </c>
    </row>
    <row r="1622" spans="1:10" hidden="1" x14ac:dyDescent="0.25">
      <c r="A1622" s="20" t="s">
        <v>4780</v>
      </c>
      <c r="B1622" s="20" t="s">
        <v>4781</v>
      </c>
      <c r="C1622" s="32" t="str">
        <f>Table_Query_from_KACAU10[[#This Row],[CODE]]</f>
        <v>KPI5553</v>
      </c>
      <c r="D1622" s="20" t="s">
        <v>10</v>
      </c>
      <c r="F1622" s="50"/>
      <c r="H1622" s="20" t="s">
        <v>42</v>
      </c>
      <c r="I1622" s="20" t="s">
        <v>930</v>
      </c>
      <c r="J1622" s="20" t="s">
        <v>7</v>
      </c>
    </row>
    <row r="1623" spans="1:10" hidden="1" x14ac:dyDescent="0.25">
      <c r="A1623" s="20" t="s">
        <v>4776</v>
      </c>
      <c r="B1623" s="20" t="s">
        <v>4777</v>
      </c>
      <c r="C1623" s="32" t="str">
        <f>Table_Query_from_KACAU10[[#This Row],[CODE]]</f>
        <v>KPI5551</v>
      </c>
      <c r="D1623" s="20" t="s">
        <v>10</v>
      </c>
      <c r="F1623" s="50"/>
      <c r="H1623" s="20" t="s">
        <v>42</v>
      </c>
      <c r="I1623" s="20" t="s">
        <v>943</v>
      </c>
      <c r="J1623" s="20" t="s">
        <v>7</v>
      </c>
    </row>
    <row r="1624" spans="1:10" hidden="1" x14ac:dyDescent="0.25">
      <c r="A1624" s="20" t="s">
        <v>4977</v>
      </c>
      <c r="B1624" s="20" t="s">
        <v>4978</v>
      </c>
      <c r="C1624" s="32" t="str">
        <f>Table_Query_from_KACAU10[[#This Row],[CODE]]</f>
        <v>KPI5654</v>
      </c>
      <c r="D1624" s="20" t="s">
        <v>10</v>
      </c>
      <c r="F1624" s="50"/>
      <c r="H1624" s="20" t="s">
        <v>42</v>
      </c>
      <c r="I1624" s="20" t="s">
        <v>930</v>
      </c>
      <c r="J1624" s="20" t="s">
        <v>7</v>
      </c>
    </row>
    <row r="1625" spans="1:10" hidden="1" x14ac:dyDescent="0.25">
      <c r="A1625" s="20" t="s">
        <v>4778</v>
      </c>
      <c r="B1625" s="20" t="s">
        <v>4779</v>
      </c>
      <c r="C1625" s="32" t="str">
        <f>Table_Query_from_KACAU10[[#This Row],[CODE]]</f>
        <v>KPI5552</v>
      </c>
      <c r="D1625" s="20" t="s">
        <v>10</v>
      </c>
      <c r="F1625" s="50"/>
      <c r="H1625" s="20" t="s">
        <v>42</v>
      </c>
      <c r="I1625" s="20" t="s">
        <v>3876</v>
      </c>
      <c r="J1625" s="20" t="s">
        <v>7</v>
      </c>
    </row>
    <row r="1626" spans="1:10" hidden="1" x14ac:dyDescent="0.25">
      <c r="A1626" s="20" t="s">
        <v>4975</v>
      </c>
      <c r="B1626" s="20" t="s">
        <v>4976</v>
      </c>
      <c r="C1626" s="32" t="str">
        <f>Table_Query_from_KACAU10[[#This Row],[CODE]]</f>
        <v>KPI5653</v>
      </c>
      <c r="D1626" s="20" t="s">
        <v>10</v>
      </c>
      <c r="F1626" s="50"/>
      <c r="H1626" s="20" t="s">
        <v>42</v>
      </c>
      <c r="I1626" s="20" t="s">
        <v>3876</v>
      </c>
      <c r="J1626" s="20" t="s">
        <v>7</v>
      </c>
    </row>
    <row r="1627" spans="1:10" ht="51" hidden="1" x14ac:dyDescent="0.25">
      <c r="A1627" s="20" t="s">
        <v>2377</v>
      </c>
      <c r="B1627" s="20" t="s">
        <v>330</v>
      </c>
      <c r="C1627" s="32" t="str">
        <f>Table_Query_from_KACAU10[[#This Row],[CODE]]</f>
        <v>KPI496</v>
      </c>
      <c r="D1627" s="20" t="s">
        <v>10</v>
      </c>
      <c r="F1627" s="50"/>
      <c r="H1627" s="20" t="s">
        <v>78</v>
      </c>
      <c r="I1627" s="20" t="s">
        <v>691</v>
      </c>
      <c r="J1627" s="20" t="s">
        <v>7</v>
      </c>
    </row>
    <row r="1628" spans="1:10" hidden="1" x14ac:dyDescent="0.25">
      <c r="A1628" s="20" t="s">
        <v>2378</v>
      </c>
      <c r="B1628" s="20" t="s">
        <v>1361</v>
      </c>
      <c r="C1628" s="32" t="str">
        <f>Table_Query_from_KACAU10[[#This Row],[CODE]]</f>
        <v>KPI497</v>
      </c>
      <c r="D1628" s="20" t="s">
        <v>10</v>
      </c>
      <c r="F1628" s="50"/>
      <c r="H1628" s="20" t="s">
        <v>78</v>
      </c>
      <c r="I1628" s="20" t="s">
        <v>878</v>
      </c>
      <c r="J1628" s="20" t="s">
        <v>7</v>
      </c>
    </row>
    <row r="1629" spans="1:10" ht="25.5" hidden="1" x14ac:dyDescent="0.25">
      <c r="A1629" s="20" t="s">
        <v>2379</v>
      </c>
      <c r="B1629" s="20" t="s">
        <v>1362</v>
      </c>
      <c r="C1629" s="32" t="str">
        <f>Table_Query_from_KACAU10[[#This Row],[CODE]]</f>
        <v>KPI498</v>
      </c>
      <c r="D1629" s="20" t="s">
        <v>10</v>
      </c>
      <c r="F1629" s="50"/>
      <c r="H1629" s="20" t="s">
        <v>78</v>
      </c>
      <c r="I1629" s="20" t="s">
        <v>878</v>
      </c>
      <c r="J1629" s="20" t="s">
        <v>7</v>
      </c>
    </row>
    <row r="1630" spans="1:10" ht="38.25" hidden="1" x14ac:dyDescent="0.25">
      <c r="A1630" s="20" t="s">
        <v>2380</v>
      </c>
      <c r="B1630" s="20" t="s">
        <v>1363</v>
      </c>
      <c r="C1630" s="32" t="str">
        <f>Table_Query_from_KACAU10[[#This Row],[CODE]]</f>
        <v>KPI499</v>
      </c>
      <c r="D1630" s="20" t="s">
        <v>10</v>
      </c>
      <c r="F1630" s="50"/>
      <c r="H1630" s="20" t="s">
        <v>78</v>
      </c>
      <c r="I1630" s="20" t="s">
        <v>579</v>
      </c>
      <c r="J1630" s="20" t="s">
        <v>7</v>
      </c>
    </row>
    <row r="1631" spans="1:10" ht="38.25" hidden="1" x14ac:dyDescent="0.25">
      <c r="A1631" s="20" t="s">
        <v>7401</v>
      </c>
      <c r="B1631" s="20" t="s">
        <v>7196</v>
      </c>
      <c r="C1631" s="32" t="str">
        <f>Table_Query_from_KACAU10[[#This Row],[CODE]]</f>
        <v>KPI_RND72</v>
      </c>
      <c r="D1631" s="20" t="s">
        <v>10</v>
      </c>
      <c r="F1631" s="50"/>
      <c r="H1631" s="20" t="s">
        <v>78</v>
      </c>
      <c r="I1631" s="20" t="s">
        <v>3666</v>
      </c>
      <c r="J1631" s="20" t="s">
        <v>7</v>
      </c>
    </row>
    <row r="1632" spans="1:10" hidden="1" x14ac:dyDescent="0.25">
      <c r="A1632" s="20" t="s">
        <v>7402</v>
      </c>
      <c r="B1632" s="20" t="s">
        <v>7220</v>
      </c>
      <c r="C1632" s="32" t="str">
        <f>Table_Query_from_KACAU10[[#This Row],[CODE]]</f>
        <v>KPI_RND73</v>
      </c>
      <c r="D1632" s="20" t="s">
        <v>10</v>
      </c>
      <c r="F1632" s="50"/>
      <c r="H1632" s="20" t="s">
        <v>78</v>
      </c>
      <c r="I1632" s="20" t="s">
        <v>3666</v>
      </c>
      <c r="J1632" s="20" t="s">
        <v>7</v>
      </c>
    </row>
    <row r="1633" spans="1:10" hidden="1" x14ac:dyDescent="0.25">
      <c r="A1633" s="20" t="s">
        <v>2381</v>
      </c>
      <c r="B1633" s="20" t="s">
        <v>1364</v>
      </c>
      <c r="C1633" s="32" t="str">
        <f>Table_Query_from_KACAU10[[#This Row],[CODE]]</f>
        <v>KPI500</v>
      </c>
      <c r="D1633" s="20" t="s">
        <v>10</v>
      </c>
      <c r="F1633" s="50"/>
      <c r="H1633" s="20" t="s">
        <v>78</v>
      </c>
      <c r="I1633" s="20" t="s">
        <v>802</v>
      </c>
      <c r="J1633" s="20" t="s">
        <v>7</v>
      </c>
    </row>
    <row r="1634" spans="1:10" hidden="1" x14ac:dyDescent="0.25">
      <c r="A1634" s="20" t="s">
        <v>6118</v>
      </c>
      <c r="B1634" s="20" t="s">
        <v>6119</v>
      </c>
      <c r="C1634" s="32" t="str">
        <f>Table_Query_from_KACAU10[[#This Row],[CODE]]</f>
        <v>KPI8371</v>
      </c>
      <c r="D1634" s="20" t="s">
        <v>10</v>
      </c>
      <c r="F1634" s="50"/>
      <c r="H1634" s="20" t="s">
        <v>78</v>
      </c>
      <c r="I1634" s="20" t="s">
        <v>743</v>
      </c>
      <c r="J1634" s="20" t="s">
        <v>7</v>
      </c>
    </row>
    <row r="1635" spans="1:10" hidden="1" x14ac:dyDescent="0.25">
      <c r="A1635" s="20" t="s">
        <v>5618</v>
      </c>
      <c r="B1635" s="20" t="s">
        <v>5619</v>
      </c>
      <c r="C1635" s="32" t="str">
        <f>Table_Query_from_KACAU10[[#This Row],[CODE]]</f>
        <v>KPI7836</v>
      </c>
      <c r="D1635" s="20" t="s">
        <v>10</v>
      </c>
      <c r="F1635" s="50"/>
      <c r="H1635" s="20" t="s">
        <v>78</v>
      </c>
      <c r="I1635" s="20" t="s">
        <v>857</v>
      </c>
      <c r="J1635" s="20" t="s">
        <v>7</v>
      </c>
    </row>
    <row r="1636" spans="1:10" hidden="1" x14ac:dyDescent="0.25">
      <c r="A1636" s="20" t="s">
        <v>9409</v>
      </c>
      <c r="B1636" s="20" t="s">
        <v>9410</v>
      </c>
      <c r="C1636" s="32" t="str">
        <f>Table_Query_from_KACAU10[[#This Row],[CODE]]</f>
        <v>KPIIT07</v>
      </c>
      <c r="D1636" s="20" t="s">
        <v>10</v>
      </c>
      <c r="F1636" s="50"/>
      <c r="H1636" s="20" t="s">
        <v>78</v>
      </c>
      <c r="I1636" s="20" t="s">
        <v>9263</v>
      </c>
      <c r="J1636" s="20" t="s">
        <v>7</v>
      </c>
    </row>
    <row r="1637" spans="1:10" hidden="1" x14ac:dyDescent="0.25">
      <c r="A1637" s="20" t="s">
        <v>5678</v>
      </c>
      <c r="B1637" s="20" t="s">
        <v>5679</v>
      </c>
      <c r="C1637" s="32" t="str">
        <f>Table_Query_from_KACAU10[[#This Row],[CODE]]</f>
        <v>KPI7866</v>
      </c>
      <c r="D1637" s="20" t="s">
        <v>10</v>
      </c>
      <c r="F1637" s="50"/>
      <c r="H1637" s="20" t="s">
        <v>78</v>
      </c>
      <c r="I1637" s="20" t="s">
        <v>3874</v>
      </c>
      <c r="J1637" s="20" t="s">
        <v>7</v>
      </c>
    </row>
    <row r="1638" spans="1:10" hidden="1" x14ac:dyDescent="0.25">
      <c r="A1638" s="20" t="s">
        <v>2382</v>
      </c>
      <c r="B1638" s="20" t="s">
        <v>1365</v>
      </c>
      <c r="C1638" s="32" t="str">
        <f>Table_Query_from_KACAU10[[#This Row],[CODE]]</f>
        <v>KPI501</v>
      </c>
      <c r="D1638" s="20" t="s">
        <v>10</v>
      </c>
      <c r="F1638" s="50"/>
      <c r="H1638" s="20" t="s">
        <v>78</v>
      </c>
      <c r="I1638" s="20" t="s">
        <v>765</v>
      </c>
      <c r="J1638" s="20" t="s">
        <v>7</v>
      </c>
    </row>
    <row r="1639" spans="1:10" hidden="1" x14ac:dyDescent="0.25">
      <c r="A1639" s="20" t="s">
        <v>2383</v>
      </c>
      <c r="B1639" s="20" t="s">
        <v>1366</v>
      </c>
      <c r="C1639" s="32" t="str">
        <f>Table_Query_from_KACAU10[[#This Row],[CODE]]</f>
        <v>KPI502</v>
      </c>
      <c r="D1639" s="20" t="s">
        <v>10</v>
      </c>
      <c r="F1639" s="50"/>
      <c r="H1639" s="20" t="s">
        <v>78</v>
      </c>
      <c r="I1639" s="20" t="s">
        <v>765</v>
      </c>
      <c r="J1639" s="20" t="s">
        <v>7</v>
      </c>
    </row>
    <row r="1640" spans="1:10" hidden="1" x14ac:dyDescent="0.25">
      <c r="A1640" s="20" t="s">
        <v>2384</v>
      </c>
      <c r="B1640" s="20" t="s">
        <v>1367</v>
      </c>
      <c r="C1640" s="32" t="str">
        <f>Table_Query_from_KACAU10[[#This Row],[CODE]]</f>
        <v>KPI503</v>
      </c>
      <c r="D1640" s="20" t="s">
        <v>10</v>
      </c>
      <c r="F1640" s="50"/>
      <c r="H1640" s="20" t="s">
        <v>78</v>
      </c>
      <c r="I1640" s="20" t="s">
        <v>786</v>
      </c>
      <c r="J1640" s="20" t="s">
        <v>7</v>
      </c>
    </row>
    <row r="1641" spans="1:10" hidden="1" x14ac:dyDescent="0.25">
      <c r="A1641" s="20" t="s">
        <v>2385</v>
      </c>
      <c r="B1641" s="20" t="s">
        <v>1368</v>
      </c>
      <c r="C1641" s="32" t="str">
        <f>Table_Query_from_KACAU10[[#This Row],[CODE]]</f>
        <v>KPI504</v>
      </c>
      <c r="D1641" s="20" t="s">
        <v>10</v>
      </c>
      <c r="F1641" s="50"/>
      <c r="H1641" s="20" t="s">
        <v>78</v>
      </c>
      <c r="I1641" s="20" t="s">
        <v>826</v>
      </c>
      <c r="J1641" s="20" t="s">
        <v>7</v>
      </c>
    </row>
    <row r="1642" spans="1:10" hidden="1" x14ac:dyDescent="0.25">
      <c r="A1642" s="20" t="s">
        <v>6200</v>
      </c>
      <c r="B1642" s="20" t="s">
        <v>1368</v>
      </c>
      <c r="C1642" s="32" t="str">
        <f>Table_Query_from_KACAU10[[#This Row],[CODE]]</f>
        <v>KPIFC02</v>
      </c>
      <c r="D1642" s="20" t="s">
        <v>10</v>
      </c>
      <c r="F1642" s="50"/>
      <c r="H1642" s="20" t="s">
        <v>78</v>
      </c>
      <c r="I1642" s="20" t="s">
        <v>4148</v>
      </c>
      <c r="J1642" s="20" t="s">
        <v>7</v>
      </c>
    </row>
    <row r="1643" spans="1:10" hidden="1" x14ac:dyDescent="0.25">
      <c r="A1643" s="20" t="s">
        <v>8598</v>
      </c>
      <c r="B1643" s="20" t="s">
        <v>8531</v>
      </c>
      <c r="C1643" s="32" t="str">
        <f>Table_Query_from_KACAU10[[#This Row],[CODE]]</f>
        <v>KPIFIN46</v>
      </c>
      <c r="D1643" s="20" t="s">
        <v>10</v>
      </c>
      <c r="F1643" s="50"/>
      <c r="H1643" s="20" t="s">
        <v>78</v>
      </c>
      <c r="I1643" s="20" t="s">
        <v>785</v>
      </c>
      <c r="J1643" s="20" t="s">
        <v>7</v>
      </c>
    </row>
    <row r="1644" spans="1:10" hidden="1" x14ac:dyDescent="0.25">
      <c r="A1644" s="20" t="s">
        <v>2386</v>
      </c>
      <c r="B1644" s="20" t="s">
        <v>1369</v>
      </c>
      <c r="C1644" s="32" t="str">
        <f>Table_Query_from_KACAU10[[#This Row],[CODE]]</f>
        <v>KPI505</v>
      </c>
      <c r="D1644" s="20" t="s">
        <v>10</v>
      </c>
      <c r="F1644" s="50"/>
      <c r="H1644" s="20" t="s">
        <v>78</v>
      </c>
      <c r="I1644" s="20" t="s">
        <v>887</v>
      </c>
      <c r="J1644" s="20" t="s">
        <v>7</v>
      </c>
    </row>
    <row r="1645" spans="1:10" hidden="1" x14ac:dyDescent="0.25">
      <c r="A1645" s="20" t="s">
        <v>2387</v>
      </c>
      <c r="B1645" s="20" t="s">
        <v>314</v>
      </c>
      <c r="C1645" s="32" t="str">
        <f>Table_Query_from_KACAU10[[#This Row],[CODE]]</f>
        <v>KPI506</v>
      </c>
      <c r="D1645" s="20" t="s">
        <v>10</v>
      </c>
      <c r="F1645" s="50"/>
      <c r="H1645" s="20" t="s">
        <v>78</v>
      </c>
      <c r="I1645" s="20" t="s">
        <v>692</v>
      </c>
      <c r="J1645" s="20" t="s">
        <v>7</v>
      </c>
    </row>
    <row r="1646" spans="1:10" hidden="1" x14ac:dyDescent="0.25">
      <c r="A1646" s="20" t="s">
        <v>2388</v>
      </c>
      <c r="B1646" s="20" t="s">
        <v>251</v>
      </c>
      <c r="C1646" s="32" t="str">
        <f>Table_Query_from_KACAU10[[#This Row],[CODE]]</f>
        <v>KPI507</v>
      </c>
      <c r="D1646" s="20" t="s">
        <v>10</v>
      </c>
      <c r="F1646" s="50"/>
      <c r="H1646" s="20" t="s">
        <v>78</v>
      </c>
      <c r="I1646" s="20" t="s">
        <v>693</v>
      </c>
      <c r="J1646" s="20" t="s">
        <v>7</v>
      </c>
    </row>
    <row r="1647" spans="1:10" hidden="1" x14ac:dyDescent="0.25">
      <c r="A1647" s="20" t="s">
        <v>2389</v>
      </c>
      <c r="B1647" s="20" t="s">
        <v>1370</v>
      </c>
      <c r="C1647" s="32" t="str">
        <f>Table_Query_from_KACAU10[[#This Row],[CODE]]</f>
        <v>KPI508</v>
      </c>
      <c r="D1647" s="20" t="s">
        <v>10</v>
      </c>
      <c r="F1647" s="50"/>
      <c r="H1647" s="20" t="s">
        <v>78</v>
      </c>
      <c r="I1647" s="20" t="s">
        <v>830</v>
      </c>
      <c r="J1647" s="20" t="s">
        <v>7</v>
      </c>
    </row>
    <row r="1648" spans="1:10" hidden="1" x14ac:dyDescent="0.25">
      <c r="A1648" s="20" t="s">
        <v>2390</v>
      </c>
      <c r="B1648" s="20" t="s">
        <v>1371</v>
      </c>
      <c r="C1648" s="32" t="str">
        <f>Table_Query_from_KACAU10[[#This Row],[CODE]]</f>
        <v>KPI509</v>
      </c>
      <c r="D1648" s="20" t="s">
        <v>10</v>
      </c>
      <c r="F1648" s="50"/>
      <c r="H1648" s="20" t="s">
        <v>78</v>
      </c>
      <c r="I1648" s="20" t="s">
        <v>831</v>
      </c>
      <c r="J1648" s="20" t="s">
        <v>7</v>
      </c>
    </row>
    <row r="1649" spans="1:10" hidden="1" x14ac:dyDescent="0.25">
      <c r="A1649" s="20" t="s">
        <v>2391</v>
      </c>
      <c r="B1649" s="20" t="s">
        <v>320</v>
      </c>
      <c r="C1649" s="32" t="str">
        <f>Table_Query_from_KACAU10[[#This Row],[CODE]]</f>
        <v>KPI510</v>
      </c>
      <c r="D1649" s="20" t="s">
        <v>10</v>
      </c>
      <c r="F1649" s="50"/>
      <c r="H1649" s="20" t="s">
        <v>78</v>
      </c>
      <c r="I1649" s="20" t="s">
        <v>694</v>
      </c>
      <c r="J1649" s="20" t="s">
        <v>7</v>
      </c>
    </row>
    <row r="1650" spans="1:10" hidden="1" x14ac:dyDescent="0.25">
      <c r="A1650" s="20" t="s">
        <v>10090</v>
      </c>
      <c r="B1650" s="20" t="s">
        <v>9825</v>
      </c>
      <c r="C1650" s="32" t="str">
        <f>Table_Query_from_KACAU10[[#This Row],[CODE]]</f>
        <v>KPIOPR62</v>
      </c>
      <c r="D1650" s="20" t="s">
        <v>10</v>
      </c>
      <c r="F1650" s="50"/>
      <c r="H1650" s="20" t="s">
        <v>78</v>
      </c>
      <c r="I1650" s="20" t="s">
        <v>718</v>
      </c>
      <c r="J1650" s="20" t="s">
        <v>7</v>
      </c>
    </row>
    <row r="1651" spans="1:10" hidden="1" x14ac:dyDescent="0.25">
      <c r="A1651" s="20" t="s">
        <v>2392</v>
      </c>
      <c r="B1651" s="20" t="s">
        <v>1372</v>
      </c>
      <c r="C1651" s="32" t="str">
        <f>Table_Query_from_KACAU10[[#This Row],[CODE]]</f>
        <v>KPI511</v>
      </c>
      <c r="D1651" s="20" t="s">
        <v>10</v>
      </c>
      <c r="F1651" s="50"/>
      <c r="H1651" s="20" t="s">
        <v>78</v>
      </c>
      <c r="I1651" s="20" t="s">
        <v>528</v>
      </c>
      <c r="J1651" s="20" t="s">
        <v>7</v>
      </c>
    </row>
    <row r="1652" spans="1:10" hidden="1" x14ac:dyDescent="0.25">
      <c r="A1652" s="20" t="s">
        <v>2393</v>
      </c>
      <c r="B1652" s="20" t="s">
        <v>1373</v>
      </c>
      <c r="C1652" s="32" t="str">
        <f>Table_Query_from_KACAU10[[#This Row],[CODE]]</f>
        <v>KPI512</v>
      </c>
      <c r="D1652" s="20" t="s">
        <v>10</v>
      </c>
      <c r="F1652" s="50"/>
      <c r="H1652" s="20" t="s">
        <v>78</v>
      </c>
      <c r="I1652" s="20" t="s">
        <v>726</v>
      </c>
      <c r="J1652" s="20" t="s">
        <v>7</v>
      </c>
    </row>
    <row r="1653" spans="1:10" hidden="1" x14ac:dyDescent="0.25">
      <c r="A1653" s="20" t="s">
        <v>5592</v>
      </c>
      <c r="B1653" s="20" t="s">
        <v>5593</v>
      </c>
      <c r="C1653" s="32" t="str">
        <f>Table_Query_from_KACAU10[[#This Row],[CODE]]</f>
        <v>KPI7823</v>
      </c>
      <c r="D1653" s="20" t="s">
        <v>10</v>
      </c>
      <c r="F1653" s="50"/>
      <c r="H1653" s="20" t="s">
        <v>78</v>
      </c>
      <c r="I1653" s="20" t="s">
        <v>527</v>
      </c>
      <c r="J1653" s="20" t="s">
        <v>7</v>
      </c>
    </row>
    <row r="1654" spans="1:10" hidden="1" x14ac:dyDescent="0.25">
      <c r="A1654" s="20" t="s">
        <v>2394</v>
      </c>
      <c r="B1654" s="20" t="s">
        <v>1374</v>
      </c>
      <c r="C1654" s="32" t="str">
        <f>Table_Query_from_KACAU10[[#This Row],[CODE]]</f>
        <v>KPI513</v>
      </c>
      <c r="D1654" s="20" t="s">
        <v>10</v>
      </c>
      <c r="F1654" s="50"/>
      <c r="H1654" s="20" t="s">
        <v>78</v>
      </c>
      <c r="I1654" s="20" t="s">
        <v>832</v>
      </c>
      <c r="J1654" s="20" t="s">
        <v>7</v>
      </c>
    </row>
    <row r="1655" spans="1:10" hidden="1" x14ac:dyDescent="0.25">
      <c r="A1655" s="20" t="s">
        <v>8965</v>
      </c>
      <c r="B1655" s="20" t="s">
        <v>8751</v>
      </c>
      <c r="C1655" s="32" t="str">
        <f>Table_Query_from_KACAU10[[#This Row],[CODE]]</f>
        <v>KPIRSV10</v>
      </c>
      <c r="D1655" s="20" t="s">
        <v>10</v>
      </c>
      <c r="F1655" s="50"/>
      <c r="H1655" s="20" t="s">
        <v>78</v>
      </c>
      <c r="I1655" s="20" t="s">
        <v>9140</v>
      </c>
      <c r="J1655" s="20" t="s">
        <v>7</v>
      </c>
    </row>
    <row r="1656" spans="1:10" hidden="1" x14ac:dyDescent="0.25">
      <c r="A1656" s="20" t="s">
        <v>2395</v>
      </c>
      <c r="B1656" s="20" t="s">
        <v>1375</v>
      </c>
      <c r="C1656" s="32" t="str">
        <f>Table_Query_from_KACAU10[[#This Row],[CODE]]</f>
        <v>KPI514</v>
      </c>
      <c r="D1656" s="20" t="s">
        <v>10</v>
      </c>
      <c r="F1656" s="50"/>
      <c r="H1656" s="20" t="s">
        <v>78</v>
      </c>
      <c r="I1656" s="20" t="s">
        <v>661</v>
      </c>
      <c r="J1656" s="20" t="s">
        <v>7</v>
      </c>
    </row>
    <row r="1657" spans="1:10" hidden="1" x14ac:dyDescent="0.25">
      <c r="A1657" s="20" t="s">
        <v>7403</v>
      </c>
      <c r="B1657" s="20" t="s">
        <v>7226</v>
      </c>
      <c r="C1657" s="32" t="str">
        <f>Table_Query_from_KACAU10[[#This Row],[CODE]]</f>
        <v>KPI_RND74</v>
      </c>
      <c r="D1657" s="20" t="s">
        <v>10</v>
      </c>
      <c r="F1657" s="50"/>
      <c r="H1657" s="20" t="s">
        <v>78</v>
      </c>
      <c r="I1657" s="20" t="s">
        <v>661</v>
      </c>
      <c r="J1657" s="20" t="s">
        <v>7</v>
      </c>
    </row>
    <row r="1658" spans="1:10" hidden="1" x14ac:dyDescent="0.25">
      <c r="A1658" s="20" t="s">
        <v>5494</v>
      </c>
      <c r="B1658" s="20" t="s">
        <v>4056</v>
      </c>
      <c r="C1658" s="32" t="str">
        <f>Table_Query_from_KACAU10[[#This Row],[CODE]]</f>
        <v>KPI7703</v>
      </c>
      <c r="D1658" s="20" t="s">
        <v>10</v>
      </c>
      <c r="F1658" s="50"/>
      <c r="H1658" s="20" t="s">
        <v>78</v>
      </c>
      <c r="I1658" s="20" t="s">
        <v>4055</v>
      </c>
      <c r="J1658" s="20" t="s">
        <v>7</v>
      </c>
    </row>
    <row r="1659" spans="1:10" hidden="1" x14ac:dyDescent="0.25">
      <c r="A1659" s="20" t="s">
        <v>5136</v>
      </c>
      <c r="B1659" s="20" t="s">
        <v>3953</v>
      </c>
      <c r="C1659" s="32" t="str">
        <f>Table_Query_from_KACAU10[[#This Row],[CODE]]</f>
        <v>KPI6522</v>
      </c>
      <c r="D1659" s="20" t="s">
        <v>10</v>
      </c>
      <c r="F1659" s="50"/>
      <c r="H1659" s="20" t="s">
        <v>78</v>
      </c>
      <c r="I1659" s="20" t="s">
        <v>3952</v>
      </c>
      <c r="J1659" s="20" t="s">
        <v>7</v>
      </c>
    </row>
    <row r="1660" spans="1:10" hidden="1" x14ac:dyDescent="0.25">
      <c r="A1660" s="20" t="s">
        <v>3476</v>
      </c>
      <c r="B1660" s="20" t="s">
        <v>3477</v>
      </c>
      <c r="C1660" s="32" t="str">
        <f>Table_Query_from_KACAU10[[#This Row],[CODE]]</f>
        <v>KPI1285</v>
      </c>
      <c r="D1660" s="20" t="s">
        <v>10</v>
      </c>
      <c r="F1660" s="50"/>
      <c r="H1660" s="20" t="s">
        <v>78</v>
      </c>
      <c r="I1660" s="20" t="s">
        <v>3419</v>
      </c>
      <c r="J1660" s="20" t="s">
        <v>7</v>
      </c>
    </row>
    <row r="1661" spans="1:10" hidden="1" x14ac:dyDescent="0.25">
      <c r="A1661" s="20" t="s">
        <v>5778</v>
      </c>
      <c r="B1661" s="20" t="s">
        <v>5779</v>
      </c>
      <c r="C1661" s="32" t="str">
        <f>Table_Query_from_KACAU10[[#This Row],[CODE]]</f>
        <v>KPI8002</v>
      </c>
      <c r="D1661" s="20" t="s">
        <v>10</v>
      </c>
      <c r="F1661" s="50"/>
      <c r="H1661" s="20" t="s">
        <v>78</v>
      </c>
      <c r="I1661" s="20" t="s">
        <v>3700</v>
      </c>
      <c r="J1661" s="20" t="s">
        <v>7</v>
      </c>
    </row>
    <row r="1662" spans="1:10" hidden="1" x14ac:dyDescent="0.25">
      <c r="A1662" s="20" t="s">
        <v>7788</v>
      </c>
      <c r="B1662" s="20" t="s">
        <v>7789</v>
      </c>
      <c r="C1662" s="32" t="str">
        <f>Table_Query_from_KACAU10[[#This Row],[CODE]]</f>
        <v>KPI_CSH_SW02</v>
      </c>
      <c r="D1662" s="20" t="s">
        <v>10</v>
      </c>
      <c r="F1662" s="50"/>
      <c r="H1662" s="20" t="s">
        <v>78</v>
      </c>
      <c r="I1662" s="20" t="s">
        <v>3589</v>
      </c>
      <c r="J1662" s="20" t="s">
        <v>7</v>
      </c>
    </row>
    <row r="1663" spans="1:10" hidden="1" x14ac:dyDescent="0.25">
      <c r="A1663" s="20" t="s">
        <v>4255</v>
      </c>
      <c r="B1663" s="20" t="s">
        <v>4256</v>
      </c>
      <c r="C1663" s="32" t="str">
        <f>Table_Query_from_KACAU10[[#This Row],[CODE]]</f>
        <v>KPI3093</v>
      </c>
      <c r="D1663" s="20" t="s">
        <v>10</v>
      </c>
      <c r="F1663" s="50"/>
      <c r="H1663" s="20" t="s">
        <v>78</v>
      </c>
      <c r="I1663" s="20" t="s">
        <v>598</v>
      </c>
      <c r="J1663" s="20" t="s">
        <v>7</v>
      </c>
    </row>
    <row r="1664" spans="1:10" hidden="1" x14ac:dyDescent="0.25">
      <c r="A1664" s="20" t="s">
        <v>2396</v>
      </c>
      <c r="B1664" s="20" t="s">
        <v>1376</v>
      </c>
      <c r="C1664" s="32" t="str">
        <f>Table_Query_from_KACAU10[[#This Row],[CODE]]</f>
        <v>KPI515</v>
      </c>
      <c r="D1664" s="20" t="s">
        <v>10</v>
      </c>
      <c r="F1664" s="50"/>
      <c r="H1664" s="20" t="s">
        <v>78</v>
      </c>
      <c r="I1664" s="20" t="s">
        <v>928</v>
      </c>
      <c r="J1664" s="20" t="s">
        <v>7</v>
      </c>
    </row>
    <row r="1665" spans="1:10" hidden="1" x14ac:dyDescent="0.25">
      <c r="A1665" s="20" t="s">
        <v>2397</v>
      </c>
      <c r="B1665" s="20" t="s">
        <v>1377</v>
      </c>
      <c r="C1665" s="32" t="str">
        <f>Table_Query_from_KACAU10[[#This Row],[CODE]]</f>
        <v>KPI516</v>
      </c>
      <c r="D1665" s="20" t="s">
        <v>10</v>
      </c>
      <c r="F1665" s="50"/>
      <c r="H1665" s="20" t="s">
        <v>78</v>
      </c>
      <c r="I1665" s="20" t="s">
        <v>687</v>
      </c>
      <c r="J1665" s="20" t="s">
        <v>7</v>
      </c>
    </row>
    <row r="1666" spans="1:10" hidden="1" x14ac:dyDescent="0.25">
      <c r="A1666" s="20" t="s">
        <v>2398</v>
      </c>
      <c r="B1666" s="20" t="s">
        <v>1378</v>
      </c>
      <c r="C1666" s="32" t="str">
        <f>Table_Query_from_KACAU10[[#This Row],[CODE]]</f>
        <v>KPI517</v>
      </c>
      <c r="D1666" s="20" t="s">
        <v>10</v>
      </c>
      <c r="F1666" s="50"/>
      <c r="H1666" s="20" t="s">
        <v>78</v>
      </c>
      <c r="I1666" s="20" t="s">
        <v>566</v>
      </c>
      <c r="J1666" s="20" t="s">
        <v>7</v>
      </c>
    </row>
    <row r="1667" spans="1:10" hidden="1" x14ac:dyDescent="0.25">
      <c r="A1667" s="20" t="s">
        <v>2399</v>
      </c>
      <c r="B1667" s="20" t="s">
        <v>1379</v>
      </c>
      <c r="C1667" s="32" t="str">
        <f>Table_Query_from_KACAU10[[#This Row],[CODE]]</f>
        <v>KPI518</v>
      </c>
      <c r="D1667" s="20" t="s">
        <v>10</v>
      </c>
      <c r="F1667" s="50"/>
      <c r="H1667" s="20" t="s">
        <v>78</v>
      </c>
      <c r="I1667" s="20" t="s">
        <v>721</v>
      </c>
      <c r="J1667" s="20" t="s">
        <v>7</v>
      </c>
    </row>
    <row r="1668" spans="1:10" hidden="1" x14ac:dyDescent="0.25">
      <c r="A1668" s="20" t="s">
        <v>10003</v>
      </c>
      <c r="B1668" s="20" t="s">
        <v>10004</v>
      </c>
      <c r="C1668" s="32" t="str">
        <f>Table_Query_from_KACAU10[[#This Row],[CODE]]</f>
        <v>CEO03</v>
      </c>
      <c r="D1668" s="20" t="s">
        <v>10</v>
      </c>
      <c r="F1668" s="50"/>
      <c r="H1668" s="20" t="s">
        <v>78</v>
      </c>
      <c r="I1668" s="20" t="s">
        <v>70</v>
      </c>
      <c r="J1668" s="20" t="s">
        <v>7</v>
      </c>
    </row>
    <row r="1669" spans="1:10" hidden="1" x14ac:dyDescent="0.25">
      <c r="A1669" s="20" t="s">
        <v>10516</v>
      </c>
      <c r="B1669" s="20" t="s">
        <v>221</v>
      </c>
      <c r="C1669" s="32" t="str">
        <f>Table_Query_from_KACAU10[[#This Row],[CODE]]</f>
        <v>KPINTH37</v>
      </c>
      <c r="D1669" s="20" t="s">
        <v>10</v>
      </c>
      <c r="F1669" s="50"/>
      <c r="H1669" s="20" t="s">
        <v>78</v>
      </c>
      <c r="I1669" s="20" t="s">
        <v>699</v>
      </c>
      <c r="J1669" s="20" t="s">
        <v>7</v>
      </c>
    </row>
    <row r="1670" spans="1:10" hidden="1" x14ac:dyDescent="0.25">
      <c r="A1670" s="20" t="s">
        <v>4213</v>
      </c>
      <c r="B1670" s="20" t="s">
        <v>4214</v>
      </c>
      <c r="C1670" s="32" t="str">
        <f>Table_Query_from_KACAU10[[#This Row],[CODE]]</f>
        <v>KPI3049</v>
      </c>
      <c r="D1670" s="20" t="s">
        <v>10</v>
      </c>
      <c r="F1670" s="50"/>
      <c r="H1670" s="20" t="s">
        <v>42</v>
      </c>
      <c r="I1670" s="20" t="s">
        <v>699</v>
      </c>
      <c r="J1670" s="20" t="s">
        <v>7</v>
      </c>
    </row>
    <row r="1671" spans="1:10" hidden="1" x14ac:dyDescent="0.25">
      <c r="A1671" s="20" t="s">
        <v>2400</v>
      </c>
      <c r="B1671" s="20" t="s">
        <v>4761</v>
      </c>
      <c r="C1671" s="32" t="str">
        <f>Table_Query_from_KACAU10[[#This Row],[CODE]]</f>
        <v>KPI519</v>
      </c>
      <c r="D1671" s="20" t="s">
        <v>10</v>
      </c>
      <c r="F1671" s="50"/>
      <c r="H1671" s="20" t="s">
        <v>42</v>
      </c>
      <c r="I1671" s="20" t="s">
        <v>699</v>
      </c>
      <c r="J1671" s="20" t="s">
        <v>7</v>
      </c>
    </row>
    <row r="1672" spans="1:10" hidden="1" x14ac:dyDescent="0.25">
      <c r="A1672" s="20" t="s">
        <v>10187</v>
      </c>
      <c r="B1672" s="20" t="s">
        <v>10189</v>
      </c>
      <c r="C1672" s="32" t="str">
        <f>Table_Query_from_KACAU10[[#This Row],[CODE]]</f>
        <v>KPIOPRCM69</v>
      </c>
      <c r="D1672" s="20" t="s">
        <v>10</v>
      </c>
      <c r="F1672" s="50"/>
      <c r="H1672" s="20" t="s">
        <v>78</v>
      </c>
      <c r="I1672" s="20" t="s">
        <v>699</v>
      </c>
      <c r="J1672" s="20" t="s">
        <v>7</v>
      </c>
    </row>
    <row r="1673" spans="1:10" hidden="1" x14ac:dyDescent="0.25">
      <c r="A1673" s="20" t="s">
        <v>3299</v>
      </c>
      <c r="B1673" s="20" t="s">
        <v>1380</v>
      </c>
      <c r="C1673" s="32" t="str">
        <f>Table_Query_from_KACAU10[[#This Row],[CODE]]</f>
        <v>KPI2103</v>
      </c>
      <c r="D1673" s="20" t="s">
        <v>10</v>
      </c>
      <c r="F1673" s="50"/>
      <c r="H1673" s="20" t="s">
        <v>78</v>
      </c>
      <c r="I1673" s="20" t="s">
        <v>3199</v>
      </c>
      <c r="J1673" s="20" t="s">
        <v>7</v>
      </c>
    </row>
    <row r="1674" spans="1:10" hidden="1" x14ac:dyDescent="0.25">
      <c r="A1674" s="20" t="s">
        <v>2401</v>
      </c>
      <c r="B1674" s="20" t="s">
        <v>1380</v>
      </c>
      <c r="C1674" s="32" t="str">
        <f>Table_Query_from_KACAU10[[#This Row],[CODE]]</f>
        <v>KPI520</v>
      </c>
      <c r="D1674" s="20" t="s">
        <v>10</v>
      </c>
      <c r="F1674" s="50"/>
      <c r="H1674" s="20" t="s">
        <v>78</v>
      </c>
      <c r="I1674" s="20" t="s">
        <v>743</v>
      </c>
      <c r="J1674" s="20" t="s">
        <v>7</v>
      </c>
    </row>
    <row r="1675" spans="1:10" hidden="1" x14ac:dyDescent="0.25">
      <c r="A1675" s="20" t="s">
        <v>4482</v>
      </c>
      <c r="B1675" s="20" t="s">
        <v>4483</v>
      </c>
      <c r="C1675" s="32" t="str">
        <f>Table_Query_from_KACAU10[[#This Row],[CODE]]</f>
        <v>KPI4137</v>
      </c>
      <c r="D1675" s="20" t="s">
        <v>10</v>
      </c>
      <c r="F1675" s="50"/>
      <c r="H1675" s="20" t="s">
        <v>78</v>
      </c>
      <c r="I1675" s="20" t="s">
        <v>624</v>
      </c>
      <c r="J1675" s="20" t="s">
        <v>7</v>
      </c>
    </row>
    <row r="1676" spans="1:10" hidden="1" x14ac:dyDescent="0.25">
      <c r="A1676" s="20" t="s">
        <v>2402</v>
      </c>
      <c r="B1676" s="20" t="s">
        <v>328</v>
      </c>
      <c r="C1676" s="32" t="str">
        <f>Table_Query_from_KACAU10[[#This Row],[CODE]]</f>
        <v>KPI521</v>
      </c>
      <c r="D1676" s="20" t="s">
        <v>10</v>
      </c>
      <c r="F1676" s="50"/>
      <c r="H1676" s="20" t="s">
        <v>78</v>
      </c>
      <c r="I1676" s="20" t="s">
        <v>700</v>
      </c>
      <c r="J1676" s="20" t="s">
        <v>7</v>
      </c>
    </row>
    <row r="1677" spans="1:10" hidden="1" x14ac:dyDescent="0.25">
      <c r="A1677" s="20" t="s">
        <v>9450</v>
      </c>
      <c r="B1677" s="20" t="s">
        <v>9451</v>
      </c>
      <c r="C1677" s="32" t="str">
        <f>Table_Query_from_KACAU10[[#This Row],[CODE]]</f>
        <v>KPIIT28</v>
      </c>
      <c r="D1677" s="20" t="s">
        <v>10</v>
      </c>
      <c r="F1677" s="50"/>
      <c r="H1677" s="20" t="s">
        <v>78</v>
      </c>
      <c r="I1677" s="20" t="s">
        <v>9261</v>
      </c>
      <c r="J1677" s="20" t="s">
        <v>7</v>
      </c>
    </row>
    <row r="1678" spans="1:10" hidden="1" x14ac:dyDescent="0.25">
      <c r="A1678" s="20" t="s">
        <v>3300</v>
      </c>
      <c r="B1678" s="20" t="s">
        <v>1381</v>
      </c>
      <c r="C1678" s="32" t="str">
        <f>Table_Query_from_KACAU10[[#This Row],[CODE]]</f>
        <v>KPI2104</v>
      </c>
      <c r="D1678" s="20" t="s">
        <v>10</v>
      </c>
      <c r="F1678" s="50"/>
      <c r="H1678" s="20" t="s">
        <v>78</v>
      </c>
      <c r="I1678" s="20" t="s">
        <v>3199</v>
      </c>
      <c r="J1678" s="20" t="s">
        <v>7</v>
      </c>
    </row>
    <row r="1679" spans="1:10" hidden="1" x14ac:dyDescent="0.25">
      <c r="A1679" s="20" t="s">
        <v>2403</v>
      </c>
      <c r="B1679" s="20" t="s">
        <v>1381</v>
      </c>
      <c r="C1679" s="32" t="str">
        <f>Table_Query_from_KACAU10[[#This Row],[CODE]]</f>
        <v>KPI522</v>
      </c>
      <c r="D1679" s="20" t="s">
        <v>10</v>
      </c>
      <c r="F1679" s="50"/>
      <c r="H1679" s="20" t="s">
        <v>78</v>
      </c>
      <c r="I1679" s="20" t="s">
        <v>743</v>
      </c>
      <c r="J1679" s="20" t="s">
        <v>7</v>
      </c>
    </row>
    <row r="1680" spans="1:10" hidden="1" x14ac:dyDescent="0.25">
      <c r="A1680" s="20" t="s">
        <v>9434</v>
      </c>
      <c r="B1680" s="20" t="s">
        <v>9435</v>
      </c>
      <c r="C1680" s="32" t="str">
        <f>Table_Query_from_KACAU10[[#This Row],[CODE]]</f>
        <v>KPIIT20</v>
      </c>
      <c r="D1680" s="20" t="s">
        <v>10</v>
      </c>
      <c r="F1680" s="50"/>
      <c r="H1680" s="20" t="s">
        <v>78</v>
      </c>
      <c r="I1680" s="20" t="s">
        <v>9255</v>
      </c>
      <c r="J1680" s="20" t="s">
        <v>7</v>
      </c>
    </row>
    <row r="1681" spans="1:10" hidden="1" x14ac:dyDescent="0.25">
      <c r="A1681" s="20" t="s">
        <v>10121</v>
      </c>
      <c r="B1681" s="20" t="s">
        <v>9866</v>
      </c>
      <c r="C1681" s="32" t="str">
        <f>Table_Query_from_KACAU10[[#This Row],[CODE]]</f>
        <v>KPIOPR93</v>
      </c>
      <c r="D1681" s="20" t="s">
        <v>10</v>
      </c>
      <c r="F1681" s="50"/>
      <c r="H1681" s="20" t="s">
        <v>78</v>
      </c>
      <c r="I1681" s="20" t="s">
        <v>9961</v>
      </c>
      <c r="J1681" s="20" t="s">
        <v>7</v>
      </c>
    </row>
    <row r="1682" spans="1:10" hidden="1" x14ac:dyDescent="0.25">
      <c r="A1682" s="20" t="s">
        <v>10122</v>
      </c>
      <c r="B1682" s="20" t="s">
        <v>9867</v>
      </c>
      <c r="C1682" s="32" t="str">
        <f>Table_Query_from_KACAU10[[#This Row],[CODE]]</f>
        <v>KPIOPR94</v>
      </c>
      <c r="D1682" s="20" t="s">
        <v>10</v>
      </c>
      <c r="F1682" s="50"/>
      <c r="H1682" s="20" t="s">
        <v>78</v>
      </c>
      <c r="I1682" s="20" t="s">
        <v>9972</v>
      </c>
      <c r="J1682" s="20" t="s">
        <v>7</v>
      </c>
    </row>
    <row r="1683" spans="1:10" hidden="1" x14ac:dyDescent="0.25">
      <c r="A1683" s="20" t="s">
        <v>7404</v>
      </c>
      <c r="B1683" s="20" t="s">
        <v>7291</v>
      </c>
      <c r="C1683" s="32" t="str">
        <f>Table_Query_from_KACAU10[[#This Row],[CODE]]</f>
        <v>KPI_RND75</v>
      </c>
      <c r="D1683" s="20" t="s">
        <v>10</v>
      </c>
      <c r="F1683" s="50"/>
      <c r="H1683" s="20" t="s">
        <v>78</v>
      </c>
      <c r="I1683" s="20" t="s">
        <v>927</v>
      </c>
      <c r="J1683" s="20" t="s">
        <v>7</v>
      </c>
    </row>
    <row r="1684" spans="1:10" hidden="1" x14ac:dyDescent="0.25">
      <c r="A1684" s="20" t="s">
        <v>7405</v>
      </c>
      <c r="B1684" s="20" t="s">
        <v>7258</v>
      </c>
      <c r="C1684" s="32" t="str">
        <f>Table_Query_from_KACAU10[[#This Row],[CODE]]</f>
        <v>KPI_RND76</v>
      </c>
      <c r="D1684" s="20" t="s">
        <v>10</v>
      </c>
      <c r="F1684" s="50"/>
      <c r="H1684" s="20" t="s">
        <v>78</v>
      </c>
      <c r="I1684" s="20" t="s">
        <v>3932</v>
      </c>
      <c r="J1684" s="20" t="s">
        <v>7</v>
      </c>
    </row>
    <row r="1685" spans="1:10" hidden="1" x14ac:dyDescent="0.25">
      <c r="A1685" s="20" t="s">
        <v>7406</v>
      </c>
      <c r="B1685" s="20" t="s">
        <v>7258</v>
      </c>
      <c r="C1685" s="32" t="str">
        <f>Table_Query_from_KACAU10[[#This Row],[CODE]]</f>
        <v>KPI_RND77</v>
      </c>
      <c r="D1685" s="20" t="s">
        <v>10</v>
      </c>
      <c r="F1685" s="50"/>
      <c r="H1685" s="20" t="s">
        <v>78</v>
      </c>
      <c r="I1685" s="20" t="s">
        <v>927</v>
      </c>
      <c r="J1685" s="20" t="s">
        <v>7</v>
      </c>
    </row>
    <row r="1686" spans="1:10" hidden="1" x14ac:dyDescent="0.25">
      <c r="A1686" s="20" t="s">
        <v>2404</v>
      </c>
      <c r="B1686" s="20" t="s">
        <v>1382</v>
      </c>
      <c r="C1686" s="32" t="str">
        <f>Table_Query_from_KACAU10[[#This Row],[CODE]]</f>
        <v>KPI523</v>
      </c>
      <c r="D1686" s="20" t="s">
        <v>10</v>
      </c>
      <c r="F1686" s="50"/>
      <c r="H1686" s="20" t="s">
        <v>78</v>
      </c>
      <c r="I1686" s="20" t="s">
        <v>927</v>
      </c>
      <c r="J1686" s="20" t="s">
        <v>7</v>
      </c>
    </row>
    <row r="1687" spans="1:10" hidden="1" x14ac:dyDescent="0.25">
      <c r="A1687" s="20" t="s">
        <v>4297</v>
      </c>
      <c r="B1687" s="20" t="s">
        <v>4298</v>
      </c>
      <c r="C1687" s="32" t="str">
        <f>Table_Query_from_KACAU10[[#This Row],[CODE]]</f>
        <v>KPI4012</v>
      </c>
      <c r="D1687" s="20" t="s">
        <v>10</v>
      </c>
      <c r="F1687" s="50"/>
      <c r="H1687" s="20" t="s">
        <v>78</v>
      </c>
      <c r="I1687" s="20" t="s">
        <v>616</v>
      </c>
      <c r="J1687" s="20" t="s">
        <v>7</v>
      </c>
    </row>
    <row r="1688" spans="1:10" hidden="1" x14ac:dyDescent="0.25">
      <c r="A1688" s="20" t="s">
        <v>4279</v>
      </c>
      <c r="B1688" s="20" t="s">
        <v>4280</v>
      </c>
      <c r="C1688" s="32" t="str">
        <f>Table_Query_from_KACAU10[[#This Row],[CODE]]</f>
        <v>KPI4003</v>
      </c>
      <c r="D1688" s="20" t="s">
        <v>10</v>
      </c>
      <c r="F1688" s="50"/>
      <c r="H1688" s="20" t="s">
        <v>78</v>
      </c>
      <c r="I1688" s="20" t="s">
        <v>3189</v>
      </c>
      <c r="J1688" s="20" t="s">
        <v>7</v>
      </c>
    </row>
    <row r="1689" spans="1:10" ht="25.5" hidden="1" x14ac:dyDescent="0.25">
      <c r="A1689" s="20" t="s">
        <v>2405</v>
      </c>
      <c r="B1689" s="20" t="s">
        <v>1383</v>
      </c>
      <c r="C1689" s="32" t="str">
        <f>Table_Query_from_KACAU10[[#This Row],[CODE]]</f>
        <v>KPI524</v>
      </c>
      <c r="D1689" s="20" t="s">
        <v>10</v>
      </c>
      <c r="F1689" s="50"/>
      <c r="H1689" s="20" t="s">
        <v>78</v>
      </c>
      <c r="I1689" s="20" t="s">
        <v>935</v>
      </c>
      <c r="J1689" s="20" t="s">
        <v>7</v>
      </c>
    </row>
    <row r="1690" spans="1:10" hidden="1" x14ac:dyDescent="0.25">
      <c r="A1690" s="20" t="s">
        <v>4376</v>
      </c>
      <c r="B1690" s="20" t="s">
        <v>4377</v>
      </c>
      <c r="C1690" s="32" t="str">
        <f>Table_Query_from_KACAU10[[#This Row],[CODE]]</f>
        <v>KPI4081</v>
      </c>
      <c r="D1690" s="20" t="s">
        <v>10</v>
      </c>
      <c r="F1690" s="50"/>
      <c r="H1690" s="20" t="s">
        <v>78</v>
      </c>
      <c r="I1690" s="20" t="s">
        <v>935</v>
      </c>
      <c r="J1690" s="20" t="s">
        <v>7</v>
      </c>
    </row>
    <row r="1691" spans="1:10" hidden="1" x14ac:dyDescent="0.25">
      <c r="A1691" s="20" t="s">
        <v>10001</v>
      </c>
      <c r="B1691" s="20" t="s">
        <v>27</v>
      </c>
      <c r="C1691" s="32" t="str">
        <f>Table_Query_from_KACAU10[[#This Row],[CODE]]</f>
        <v>CEO01</v>
      </c>
      <c r="D1691" s="20" t="s">
        <v>10</v>
      </c>
      <c r="F1691" s="50"/>
      <c r="H1691" s="20" t="s">
        <v>78</v>
      </c>
      <c r="I1691" s="20" t="s">
        <v>70</v>
      </c>
      <c r="J1691" s="20" t="s">
        <v>7</v>
      </c>
    </row>
    <row r="1692" spans="1:10" hidden="1" x14ac:dyDescent="0.25">
      <c r="A1692" s="20" t="s">
        <v>4225</v>
      </c>
      <c r="B1692" s="20" t="s">
        <v>4226</v>
      </c>
      <c r="C1692" s="32" t="str">
        <f>Table_Query_from_KACAU10[[#This Row],[CODE]]</f>
        <v>KPI3055</v>
      </c>
      <c r="D1692" s="20" t="s">
        <v>10</v>
      </c>
      <c r="F1692" s="50"/>
      <c r="H1692" s="20" t="s">
        <v>78</v>
      </c>
      <c r="I1692" s="20" t="s">
        <v>3708</v>
      </c>
      <c r="J1692" s="20" t="s">
        <v>7</v>
      </c>
    </row>
    <row r="1693" spans="1:10" hidden="1" x14ac:dyDescent="0.25">
      <c r="A1693" s="20" t="s">
        <v>9578</v>
      </c>
      <c r="B1693" s="20" t="s">
        <v>9579</v>
      </c>
      <c r="C1693" s="32" t="str">
        <f>Table_Query_from_KACAU10[[#This Row],[CODE]]</f>
        <v>KPIRND20</v>
      </c>
      <c r="D1693" s="20" t="s">
        <v>10</v>
      </c>
      <c r="F1693" s="50"/>
      <c r="H1693" s="20" t="s">
        <v>78</v>
      </c>
      <c r="I1693" s="20" t="s">
        <v>9307</v>
      </c>
      <c r="J1693" s="20" t="s">
        <v>7</v>
      </c>
    </row>
    <row r="1694" spans="1:10" hidden="1" x14ac:dyDescent="0.25">
      <c r="A1694" s="20" t="s">
        <v>2406</v>
      </c>
      <c r="B1694" s="20" t="s">
        <v>1384</v>
      </c>
      <c r="C1694" s="32" t="str">
        <f>Table_Query_from_KACAU10[[#This Row],[CODE]]</f>
        <v>KPI525</v>
      </c>
      <c r="D1694" s="20" t="s">
        <v>10</v>
      </c>
      <c r="F1694" s="50"/>
      <c r="H1694" s="20" t="s">
        <v>78</v>
      </c>
      <c r="I1694" s="20" t="s">
        <v>866</v>
      </c>
      <c r="J1694" s="20" t="s">
        <v>7</v>
      </c>
    </row>
    <row r="1695" spans="1:10" hidden="1" x14ac:dyDescent="0.25">
      <c r="A1695" s="20" t="s">
        <v>2407</v>
      </c>
      <c r="B1695" s="20" t="s">
        <v>1385</v>
      </c>
      <c r="C1695" s="32" t="str">
        <f>Table_Query_from_KACAU10[[#This Row],[CODE]]</f>
        <v>KPI526</v>
      </c>
      <c r="D1695" s="20" t="s">
        <v>10</v>
      </c>
      <c r="F1695" s="50"/>
      <c r="H1695" s="20" t="s">
        <v>78</v>
      </c>
      <c r="I1695" s="20" t="s">
        <v>854</v>
      </c>
      <c r="J1695" s="20" t="s">
        <v>7</v>
      </c>
    </row>
    <row r="1696" spans="1:10" hidden="1" x14ac:dyDescent="0.25">
      <c r="A1696" s="20" t="s">
        <v>7407</v>
      </c>
      <c r="B1696" s="20" t="s">
        <v>7292</v>
      </c>
      <c r="C1696" s="32" t="str">
        <f>Table_Query_from_KACAU10[[#This Row],[CODE]]</f>
        <v>KPI_RND78</v>
      </c>
      <c r="D1696" s="20" t="s">
        <v>10</v>
      </c>
      <c r="F1696" s="50"/>
      <c r="H1696" s="20" t="s">
        <v>78</v>
      </c>
      <c r="I1696" s="20" t="s">
        <v>834</v>
      </c>
      <c r="J1696" s="20" t="s">
        <v>7</v>
      </c>
    </row>
    <row r="1697" spans="1:10" hidden="1" x14ac:dyDescent="0.25">
      <c r="A1697" s="20" t="s">
        <v>7408</v>
      </c>
      <c r="B1697" s="20" t="s">
        <v>7292</v>
      </c>
      <c r="C1697" s="32" t="str">
        <f>Table_Query_from_KACAU10[[#This Row],[CODE]]</f>
        <v>KPI_RND79</v>
      </c>
      <c r="D1697" s="20" t="s">
        <v>10</v>
      </c>
      <c r="F1697" s="50"/>
      <c r="H1697" s="20" t="s">
        <v>78</v>
      </c>
      <c r="I1697" s="20" t="s">
        <v>834</v>
      </c>
      <c r="J1697" s="20" t="s">
        <v>7</v>
      </c>
    </row>
    <row r="1698" spans="1:10" hidden="1" x14ac:dyDescent="0.25">
      <c r="A1698" s="20" t="s">
        <v>7409</v>
      </c>
      <c r="B1698" s="20" t="s">
        <v>7292</v>
      </c>
      <c r="C1698" s="32" t="str">
        <f>Table_Query_from_KACAU10[[#This Row],[CODE]]</f>
        <v>KPI_RND80</v>
      </c>
      <c r="D1698" s="20" t="s">
        <v>10</v>
      </c>
      <c r="F1698" s="50"/>
      <c r="H1698" s="20" t="s">
        <v>78</v>
      </c>
      <c r="I1698" s="20" t="s">
        <v>834</v>
      </c>
      <c r="J1698" s="20" t="s">
        <v>7</v>
      </c>
    </row>
    <row r="1699" spans="1:10" hidden="1" x14ac:dyDescent="0.25">
      <c r="A1699" s="20" t="s">
        <v>4188</v>
      </c>
      <c r="B1699" s="20" t="s">
        <v>3697</v>
      </c>
      <c r="C1699" s="32" t="str">
        <f>Table_Query_from_KACAU10[[#This Row],[CODE]]</f>
        <v>KPI3021</v>
      </c>
      <c r="D1699" s="20" t="s">
        <v>10</v>
      </c>
      <c r="F1699" s="50"/>
      <c r="H1699" s="20" t="s">
        <v>42</v>
      </c>
      <c r="I1699" s="20" t="s">
        <v>3696</v>
      </c>
      <c r="J1699" s="20" t="s">
        <v>7</v>
      </c>
    </row>
    <row r="1700" spans="1:10" hidden="1" x14ac:dyDescent="0.25">
      <c r="A1700" s="20" t="s">
        <v>10547</v>
      </c>
      <c r="B1700" s="20" t="s">
        <v>10548</v>
      </c>
      <c r="C1700" s="32" t="str">
        <f>Table_Query_from_KACAU10[[#This Row],[CODE]]</f>
        <v>KPINTH54</v>
      </c>
      <c r="D1700" s="20" t="s">
        <v>10</v>
      </c>
      <c r="F1700" s="50"/>
      <c r="H1700" s="20" t="s">
        <v>42</v>
      </c>
      <c r="I1700" s="20" t="s">
        <v>701</v>
      </c>
      <c r="J1700" s="20" t="s">
        <v>7</v>
      </c>
    </row>
    <row r="1701" spans="1:10" hidden="1" x14ac:dyDescent="0.25">
      <c r="A1701" s="20" t="s">
        <v>5226</v>
      </c>
      <c r="B1701" s="20" t="s">
        <v>5227</v>
      </c>
      <c r="C1701" s="32" t="str">
        <f>Table_Query_from_KACAU10[[#This Row],[CODE]]</f>
        <v>KPI6574</v>
      </c>
      <c r="D1701" s="20" t="s">
        <v>10</v>
      </c>
      <c r="F1701" s="50"/>
      <c r="H1701" s="20" t="s">
        <v>42</v>
      </c>
      <c r="I1701" s="20" t="s">
        <v>701</v>
      </c>
      <c r="J1701" s="20" t="s">
        <v>7</v>
      </c>
    </row>
    <row r="1702" spans="1:10" hidden="1" x14ac:dyDescent="0.25">
      <c r="A1702" s="20" t="s">
        <v>5172</v>
      </c>
      <c r="B1702" s="20" t="s">
        <v>5173</v>
      </c>
      <c r="C1702" s="32" t="str">
        <f>Table_Query_from_KACAU10[[#This Row],[CODE]]</f>
        <v>KPI6542</v>
      </c>
      <c r="D1702" s="20" t="s">
        <v>10</v>
      </c>
      <c r="F1702" s="50"/>
      <c r="H1702" s="20" t="s">
        <v>42</v>
      </c>
      <c r="I1702" s="20" t="s">
        <v>701</v>
      </c>
      <c r="J1702" s="20" t="s">
        <v>7</v>
      </c>
    </row>
    <row r="1703" spans="1:10" hidden="1" x14ac:dyDescent="0.25">
      <c r="A1703" s="20" t="s">
        <v>5116</v>
      </c>
      <c r="B1703" s="20" t="s">
        <v>5117</v>
      </c>
      <c r="C1703" s="32" t="str">
        <f>Table_Query_from_KACAU10[[#This Row],[CODE]]</f>
        <v>KPI6511</v>
      </c>
      <c r="D1703" s="20" t="s">
        <v>10</v>
      </c>
      <c r="F1703" s="50"/>
      <c r="H1703" s="20" t="s">
        <v>42</v>
      </c>
      <c r="I1703" s="20" t="s">
        <v>701</v>
      </c>
      <c r="J1703" s="20" t="s">
        <v>7</v>
      </c>
    </row>
    <row r="1704" spans="1:10" hidden="1" x14ac:dyDescent="0.25">
      <c r="A1704" s="20" t="s">
        <v>2408</v>
      </c>
      <c r="B1704" s="20" t="s">
        <v>4762</v>
      </c>
      <c r="C1704" s="32" t="str">
        <f>Table_Query_from_KACAU10[[#This Row],[CODE]]</f>
        <v>KPI527</v>
      </c>
      <c r="D1704" s="20" t="s">
        <v>10</v>
      </c>
      <c r="F1704" s="50"/>
      <c r="H1704" s="20" t="s">
        <v>42</v>
      </c>
      <c r="I1704" s="20" t="s">
        <v>701</v>
      </c>
      <c r="J1704" s="20" t="s">
        <v>7</v>
      </c>
    </row>
    <row r="1705" spans="1:10" hidden="1" x14ac:dyDescent="0.25">
      <c r="A1705" s="20" t="s">
        <v>10049</v>
      </c>
      <c r="B1705" s="20" t="s">
        <v>3881</v>
      </c>
      <c r="C1705" s="32" t="str">
        <f>Table_Query_from_KACAU10[[#This Row],[CODE]]</f>
        <v>KPIOPR21</v>
      </c>
      <c r="D1705" s="20" t="s">
        <v>10</v>
      </c>
      <c r="F1705" s="50"/>
      <c r="H1705" s="20" t="s">
        <v>42</v>
      </c>
      <c r="I1705" s="20" t="s">
        <v>3914</v>
      </c>
      <c r="J1705" s="20" t="s">
        <v>7</v>
      </c>
    </row>
    <row r="1706" spans="1:10" hidden="1" x14ac:dyDescent="0.25">
      <c r="A1706" s="20" t="s">
        <v>2409</v>
      </c>
      <c r="B1706" s="20" t="s">
        <v>500</v>
      </c>
      <c r="C1706" s="32" t="str">
        <f>Table_Query_from_KACAU10[[#This Row],[CODE]]</f>
        <v>KPI528</v>
      </c>
      <c r="D1706" s="20" t="s">
        <v>10</v>
      </c>
      <c r="F1706" s="50"/>
      <c r="H1706" s="20" t="s">
        <v>42</v>
      </c>
      <c r="I1706" s="20" t="s">
        <v>807</v>
      </c>
      <c r="J1706" s="20" t="s">
        <v>7</v>
      </c>
    </row>
    <row r="1707" spans="1:10" hidden="1" x14ac:dyDescent="0.25">
      <c r="A1707" s="20" t="s">
        <v>5498</v>
      </c>
      <c r="B1707" s="20" t="s">
        <v>4064</v>
      </c>
      <c r="C1707" s="32" t="str">
        <f>Table_Query_from_KACAU10[[#This Row],[CODE]]</f>
        <v>KPI7707</v>
      </c>
      <c r="D1707" s="20" t="s">
        <v>10</v>
      </c>
      <c r="F1707" s="50"/>
      <c r="H1707" s="20" t="s">
        <v>78</v>
      </c>
      <c r="I1707" s="20" t="s">
        <v>4063</v>
      </c>
      <c r="J1707" s="20" t="s">
        <v>7</v>
      </c>
    </row>
    <row r="1708" spans="1:10" hidden="1" x14ac:dyDescent="0.25">
      <c r="A1708" s="20" t="s">
        <v>5499</v>
      </c>
      <c r="B1708" s="20" t="s">
        <v>4066</v>
      </c>
      <c r="C1708" s="32" t="str">
        <f>Table_Query_from_KACAU10[[#This Row],[CODE]]</f>
        <v>KPI7708</v>
      </c>
      <c r="D1708" s="20" t="s">
        <v>10</v>
      </c>
      <c r="F1708" s="50"/>
      <c r="H1708" s="20" t="s">
        <v>78</v>
      </c>
      <c r="I1708" s="20" t="s">
        <v>4065</v>
      </c>
      <c r="J1708" s="20" t="s">
        <v>7</v>
      </c>
    </row>
    <row r="1709" spans="1:10" hidden="1" x14ac:dyDescent="0.25">
      <c r="A1709" s="20" t="s">
        <v>7410</v>
      </c>
      <c r="B1709" s="20" t="s">
        <v>7293</v>
      </c>
      <c r="C1709" s="32" t="str">
        <f>Table_Query_from_KACAU10[[#This Row],[CODE]]</f>
        <v>KPI_RND81</v>
      </c>
      <c r="D1709" s="20" t="s">
        <v>10</v>
      </c>
      <c r="F1709" s="50"/>
      <c r="H1709" s="20" t="s">
        <v>78</v>
      </c>
      <c r="I1709" s="20" t="s">
        <v>927</v>
      </c>
      <c r="J1709" s="20" t="s">
        <v>7</v>
      </c>
    </row>
    <row r="1710" spans="1:10" hidden="1" x14ac:dyDescent="0.25">
      <c r="A1710" s="20" t="s">
        <v>2410</v>
      </c>
      <c r="B1710" s="20" t="s">
        <v>1386</v>
      </c>
      <c r="C1710" s="32" t="str">
        <f>Table_Query_from_KACAU10[[#This Row],[CODE]]</f>
        <v>KPI529</v>
      </c>
      <c r="D1710" s="20" t="s">
        <v>10</v>
      </c>
      <c r="F1710" s="50"/>
      <c r="H1710" s="20" t="s">
        <v>78</v>
      </c>
      <c r="I1710" s="20" t="s">
        <v>927</v>
      </c>
      <c r="J1710" s="20" t="s">
        <v>7</v>
      </c>
    </row>
    <row r="1711" spans="1:10" ht="25.5" hidden="1" x14ac:dyDescent="0.25">
      <c r="A1711" s="20" t="s">
        <v>2411</v>
      </c>
      <c r="B1711" s="20" t="s">
        <v>318</v>
      </c>
      <c r="C1711" s="32" t="str">
        <f>Table_Query_from_KACAU10[[#This Row],[CODE]]</f>
        <v>KPI530</v>
      </c>
      <c r="D1711" s="20" t="s">
        <v>10</v>
      </c>
      <c r="F1711" s="50"/>
      <c r="H1711" s="20" t="s">
        <v>78</v>
      </c>
      <c r="I1711" s="20" t="s">
        <v>703</v>
      </c>
      <c r="J1711" s="20" t="s">
        <v>7</v>
      </c>
    </row>
    <row r="1712" spans="1:10" hidden="1" x14ac:dyDescent="0.25">
      <c r="A1712" s="20" t="s">
        <v>2412</v>
      </c>
      <c r="B1712" s="20" t="s">
        <v>265</v>
      </c>
      <c r="C1712" s="32" t="str">
        <f>Table_Query_from_KACAU10[[#This Row],[CODE]]</f>
        <v>KPI531</v>
      </c>
      <c r="D1712" s="20" t="s">
        <v>10</v>
      </c>
      <c r="F1712" s="50"/>
      <c r="H1712" s="20" t="s">
        <v>78</v>
      </c>
      <c r="I1712" s="20" t="s">
        <v>704</v>
      </c>
      <c r="J1712" s="20" t="s">
        <v>7</v>
      </c>
    </row>
    <row r="1713" spans="1:10" hidden="1" x14ac:dyDescent="0.25">
      <c r="A1713" s="20" t="s">
        <v>2413</v>
      </c>
      <c r="B1713" s="20" t="s">
        <v>477</v>
      </c>
      <c r="C1713" s="32" t="str">
        <f>Table_Query_from_KACAU10[[#This Row],[CODE]]</f>
        <v>KPI532</v>
      </c>
      <c r="D1713" s="20" t="s">
        <v>10</v>
      </c>
      <c r="F1713" s="50"/>
      <c r="H1713" s="20" t="s">
        <v>78</v>
      </c>
      <c r="I1713" s="20" t="s">
        <v>705</v>
      </c>
      <c r="J1713" s="20" t="s">
        <v>7</v>
      </c>
    </row>
    <row r="1714" spans="1:10" hidden="1" x14ac:dyDescent="0.25">
      <c r="A1714" s="20" t="s">
        <v>5551</v>
      </c>
      <c r="B1714" s="20" t="s">
        <v>4094</v>
      </c>
      <c r="C1714" s="32" t="str">
        <f>Table_Query_from_KACAU10[[#This Row],[CODE]]</f>
        <v>KPI7801</v>
      </c>
      <c r="D1714" s="20" t="s">
        <v>10</v>
      </c>
      <c r="F1714" s="50"/>
      <c r="H1714" s="20" t="s">
        <v>78</v>
      </c>
      <c r="I1714" s="20" t="s">
        <v>688</v>
      </c>
      <c r="J1714" s="20" t="s">
        <v>7</v>
      </c>
    </row>
    <row r="1715" spans="1:10" hidden="1" x14ac:dyDescent="0.25">
      <c r="A1715" s="20" t="s">
        <v>6159</v>
      </c>
      <c r="B1715" s="20" t="s">
        <v>185</v>
      </c>
      <c r="C1715" s="32" t="str">
        <f>Table_Query_from_KACAU10[[#This Row],[CODE]]</f>
        <v>KPI8415</v>
      </c>
      <c r="D1715" s="20" t="s">
        <v>10</v>
      </c>
      <c r="F1715" s="50"/>
      <c r="H1715" s="20" t="s">
        <v>78</v>
      </c>
      <c r="I1715" s="20" t="s">
        <v>938</v>
      </c>
      <c r="J1715" s="20" t="s">
        <v>7</v>
      </c>
    </row>
    <row r="1716" spans="1:10" hidden="1" x14ac:dyDescent="0.25">
      <c r="A1716" s="20" t="s">
        <v>2414</v>
      </c>
      <c r="B1716" s="20" t="s">
        <v>1387</v>
      </c>
      <c r="C1716" s="32" t="str">
        <f>Table_Query_from_KACAU10[[#This Row],[CODE]]</f>
        <v>KPI533</v>
      </c>
      <c r="D1716" s="20" t="s">
        <v>10</v>
      </c>
      <c r="F1716" s="50"/>
      <c r="H1716" s="20" t="s">
        <v>78</v>
      </c>
      <c r="I1716" s="20" t="s">
        <v>706</v>
      </c>
      <c r="J1716" s="20" t="s">
        <v>7</v>
      </c>
    </row>
    <row r="1717" spans="1:10" hidden="1" x14ac:dyDescent="0.25">
      <c r="A1717" s="20" t="s">
        <v>6160</v>
      </c>
      <c r="B1717" s="20" t="s">
        <v>188</v>
      </c>
      <c r="C1717" s="32" t="str">
        <f>Table_Query_from_KACAU10[[#This Row],[CODE]]</f>
        <v>KPI8416</v>
      </c>
      <c r="D1717" s="20" t="s">
        <v>10</v>
      </c>
      <c r="F1717" s="50"/>
      <c r="H1717" s="20" t="s">
        <v>78</v>
      </c>
      <c r="I1717" s="20" t="s">
        <v>918</v>
      </c>
      <c r="J1717" s="20" t="s">
        <v>7</v>
      </c>
    </row>
    <row r="1718" spans="1:10" hidden="1" x14ac:dyDescent="0.25">
      <c r="A1718" s="20" t="s">
        <v>2415</v>
      </c>
      <c r="B1718" s="20" t="s">
        <v>1388</v>
      </c>
      <c r="C1718" s="32" t="str">
        <f>Table_Query_from_KACAU10[[#This Row],[CODE]]</f>
        <v>KPI534</v>
      </c>
      <c r="D1718" s="20" t="s">
        <v>10</v>
      </c>
      <c r="F1718" s="50"/>
      <c r="H1718" s="20" t="s">
        <v>78</v>
      </c>
      <c r="I1718" s="20" t="s">
        <v>918</v>
      </c>
      <c r="J1718" s="20" t="s">
        <v>7</v>
      </c>
    </row>
    <row r="1719" spans="1:10" hidden="1" x14ac:dyDescent="0.25">
      <c r="A1719" s="20" t="s">
        <v>2416</v>
      </c>
      <c r="B1719" s="20" t="s">
        <v>1389</v>
      </c>
      <c r="C1719" s="32" t="str">
        <f>Table_Query_from_KACAU10[[#This Row],[CODE]]</f>
        <v>KPI535</v>
      </c>
      <c r="D1719" s="20" t="s">
        <v>10</v>
      </c>
      <c r="F1719" s="50"/>
      <c r="H1719" s="20" t="s">
        <v>78</v>
      </c>
      <c r="I1719" s="20" t="s">
        <v>916</v>
      </c>
      <c r="J1719" s="20" t="s">
        <v>7</v>
      </c>
    </row>
    <row r="1720" spans="1:10" hidden="1" x14ac:dyDescent="0.25">
      <c r="A1720" s="20" t="s">
        <v>4688</v>
      </c>
      <c r="B1720" s="20" t="s">
        <v>4689</v>
      </c>
      <c r="C1720" s="32" t="str">
        <f>Table_Query_from_KACAU10[[#This Row],[CODE]]</f>
        <v>KPI5098</v>
      </c>
      <c r="D1720" s="20" t="s">
        <v>10</v>
      </c>
      <c r="F1720" s="50"/>
      <c r="H1720" s="20" t="s">
        <v>78</v>
      </c>
      <c r="I1720" s="20" t="s">
        <v>3806</v>
      </c>
      <c r="J1720" s="20" t="s">
        <v>7</v>
      </c>
    </row>
    <row r="1721" spans="1:10" hidden="1" x14ac:dyDescent="0.25">
      <c r="A1721" s="20" t="s">
        <v>3496</v>
      </c>
      <c r="B1721" s="20" t="s">
        <v>3497</v>
      </c>
      <c r="C1721" s="32" t="str">
        <f>Table_Query_from_KACAU10[[#This Row],[CODE]]</f>
        <v>KPI1295</v>
      </c>
      <c r="D1721" s="20" t="s">
        <v>10</v>
      </c>
      <c r="F1721" s="50"/>
      <c r="H1721" s="20" t="s">
        <v>78</v>
      </c>
      <c r="I1721" s="20" t="s">
        <v>3411</v>
      </c>
      <c r="J1721" s="20" t="s">
        <v>7</v>
      </c>
    </row>
    <row r="1722" spans="1:10" hidden="1" x14ac:dyDescent="0.25">
      <c r="A1722" s="20" t="s">
        <v>2417</v>
      </c>
      <c r="B1722" s="20" t="s">
        <v>1390</v>
      </c>
      <c r="C1722" s="32" t="str">
        <f>Table_Query_from_KACAU10[[#This Row],[CODE]]</f>
        <v>KPI536</v>
      </c>
      <c r="D1722" s="20" t="s">
        <v>10</v>
      </c>
      <c r="F1722" s="50"/>
      <c r="H1722" s="20" t="s">
        <v>78</v>
      </c>
      <c r="I1722" s="20" t="s">
        <v>935</v>
      </c>
      <c r="J1722" s="20" t="s">
        <v>7</v>
      </c>
    </row>
    <row r="1723" spans="1:10" hidden="1" x14ac:dyDescent="0.25">
      <c r="A1723" s="20" t="s">
        <v>2418</v>
      </c>
      <c r="B1723" s="20" t="s">
        <v>256</v>
      </c>
      <c r="C1723" s="32" t="str">
        <f>Table_Query_from_KACAU10[[#This Row],[CODE]]</f>
        <v>KPI537</v>
      </c>
      <c r="D1723" s="20" t="s">
        <v>10</v>
      </c>
      <c r="F1723" s="50"/>
      <c r="H1723" s="20" t="s">
        <v>78</v>
      </c>
      <c r="I1723" s="20" t="s">
        <v>709</v>
      </c>
      <c r="J1723" s="20" t="s">
        <v>7</v>
      </c>
    </row>
    <row r="1724" spans="1:10" hidden="1" x14ac:dyDescent="0.25">
      <c r="A1724" s="20" t="s">
        <v>3301</v>
      </c>
      <c r="B1724" s="20" t="s">
        <v>7529</v>
      </c>
      <c r="C1724" s="32" t="str">
        <f>Table_Query_from_KACAU10[[#This Row],[CODE]]</f>
        <v>KPI2105</v>
      </c>
      <c r="D1724" s="20" t="s">
        <v>10</v>
      </c>
      <c r="F1724" s="50"/>
      <c r="H1724" s="20" t="s">
        <v>78</v>
      </c>
      <c r="I1724" s="20" t="s">
        <v>3206</v>
      </c>
      <c r="J1724" s="20" t="s">
        <v>7</v>
      </c>
    </row>
    <row r="1725" spans="1:10" hidden="1" x14ac:dyDescent="0.25">
      <c r="A1725" s="20" t="s">
        <v>2419</v>
      </c>
      <c r="B1725" s="20" t="s">
        <v>1391</v>
      </c>
      <c r="C1725" s="32" t="str">
        <f>Table_Query_from_KACAU10[[#This Row],[CODE]]</f>
        <v>KPI538</v>
      </c>
      <c r="D1725" s="20" t="s">
        <v>10</v>
      </c>
      <c r="F1725" s="50"/>
      <c r="H1725" s="20" t="s">
        <v>78</v>
      </c>
      <c r="I1725" s="20" t="s">
        <v>750</v>
      </c>
      <c r="J1725" s="20" t="s">
        <v>7</v>
      </c>
    </row>
    <row r="1726" spans="1:10" hidden="1" x14ac:dyDescent="0.25">
      <c r="A1726" s="20" t="s">
        <v>2420</v>
      </c>
      <c r="B1726" s="20" t="s">
        <v>1392</v>
      </c>
      <c r="C1726" s="32" t="str">
        <f>Table_Query_from_KACAU10[[#This Row],[CODE]]</f>
        <v>KPI539</v>
      </c>
      <c r="D1726" s="20" t="s">
        <v>10</v>
      </c>
      <c r="F1726" s="50"/>
      <c r="H1726" s="20" t="s">
        <v>78</v>
      </c>
      <c r="I1726" s="20" t="s">
        <v>892</v>
      </c>
      <c r="J1726" s="20" t="s">
        <v>7</v>
      </c>
    </row>
    <row r="1727" spans="1:10" hidden="1" x14ac:dyDescent="0.25">
      <c r="A1727" s="20" t="s">
        <v>10537</v>
      </c>
      <c r="B1727" s="20" t="s">
        <v>10538</v>
      </c>
      <c r="C1727" s="32" t="str">
        <f>Table_Query_from_KACAU10[[#This Row],[CODE]]</f>
        <v>KPINTH49</v>
      </c>
      <c r="D1727" s="20" t="s">
        <v>10</v>
      </c>
      <c r="F1727" s="50"/>
      <c r="H1727" s="20" t="s">
        <v>78</v>
      </c>
      <c r="I1727" s="20" t="s">
        <v>10250</v>
      </c>
      <c r="J1727" s="20" t="s">
        <v>7</v>
      </c>
    </row>
    <row r="1728" spans="1:10" hidden="1" x14ac:dyDescent="0.25">
      <c r="A1728" s="20" t="s">
        <v>4524</v>
      </c>
      <c r="B1728" s="20" t="s">
        <v>4525</v>
      </c>
      <c r="C1728" s="32" t="str">
        <f>Table_Query_from_KACAU10[[#This Row],[CODE]]</f>
        <v>KPI5014</v>
      </c>
      <c r="D1728" s="20" t="s">
        <v>10</v>
      </c>
      <c r="F1728" s="50"/>
      <c r="H1728" s="20" t="s">
        <v>78</v>
      </c>
      <c r="I1728" s="20" t="s">
        <v>3835</v>
      </c>
      <c r="J1728" s="20" t="s">
        <v>7</v>
      </c>
    </row>
    <row r="1729" spans="1:10" hidden="1" x14ac:dyDescent="0.25">
      <c r="A1729" s="20" t="s">
        <v>10410</v>
      </c>
      <c r="B1729" s="20" t="s">
        <v>10411</v>
      </c>
      <c r="C1729" s="32" t="str">
        <f>Table_Query_from_KACAU10[[#This Row],[CODE]]</f>
        <v>KPINTH114</v>
      </c>
      <c r="D1729" s="20" t="s">
        <v>10</v>
      </c>
      <c r="F1729" s="50"/>
      <c r="H1729" s="20" t="s">
        <v>78</v>
      </c>
      <c r="I1729" s="20" t="s">
        <v>765</v>
      </c>
      <c r="J1729" s="20" t="s">
        <v>7</v>
      </c>
    </row>
    <row r="1730" spans="1:10" hidden="1" x14ac:dyDescent="0.25">
      <c r="A1730" s="20" t="s">
        <v>2421</v>
      </c>
      <c r="B1730" s="20" t="s">
        <v>1393</v>
      </c>
      <c r="C1730" s="32" t="str">
        <f>Table_Query_from_KACAU10[[#This Row],[CODE]]</f>
        <v>KPI540</v>
      </c>
      <c r="D1730" s="20" t="s">
        <v>10</v>
      </c>
      <c r="F1730" s="50"/>
      <c r="H1730" s="20" t="s">
        <v>78</v>
      </c>
      <c r="I1730" s="20" t="s">
        <v>802</v>
      </c>
      <c r="J1730" s="20" t="s">
        <v>7</v>
      </c>
    </row>
    <row r="1731" spans="1:10" hidden="1" x14ac:dyDescent="0.25">
      <c r="A1731" s="20" t="s">
        <v>2422</v>
      </c>
      <c r="B1731" s="20" t="s">
        <v>1394</v>
      </c>
      <c r="C1731" s="32" t="str">
        <f>Table_Query_from_KACAU10[[#This Row],[CODE]]</f>
        <v>KPI541</v>
      </c>
      <c r="D1731" s="20" t="s">
        <v>10</v>
      </c>
      <c r="F1731" s="50"/>
      <c r="H1731" s="20" t="s">
        <v>78</v>
      </c>
      <c r="I1731" s="20" t="s">
        <v>815</v>
      </c>
      <c r="J1731" s="20" t="s">
        <v>7</v>
      </c>
    </row>
    <row r="1732" spans="1:10" hidden="1" x14ac:dyDescent="0.25">
      <c r="A1732" s="20" t="s">
        <v>2423</v>
      </c>
      <c r="B1732" s="20" t="s">
        <v>1395</v>
      </c>
      <c r="C1732" s="32" t="str">
        <f>Table_Query_from_KACAU10[[#This Row],[CODE]]</f>
        <v>KPI542</v>
      </c>
      <c r="D1732" s="20" t="s">
        <v>10</v>
      </c>
      <c r="F1732" s="50"/>
      <c r="H1732" s="20" t="s">
        <v>78</v>
      </c>
      <c r="I1732" s="20" t="s">
        <v>808</v>
      </c>
      <c r="J1732" s="20" t="s">
        <v>7</v>
      </c>
    </row>
    <row r="1733" spans="1:10" hidden="1" x14ac:dyDescent="0.25">
      <c r="A1733" s="20" t="s">
        <v>9098</v>
      </c>
      <c r="B1733" s="20" t="s">
        <v>8916</v>
      </c>
      <c r="C1733" s="32" t="str">
        <f>Table_Query_from_KACAU10[[#This Row],[CODE]]</f>
        <v>KPIRSV143</v>
      </c>
      <c r="D1733" s="20" t="s">
        <v>10</v>
      </c>
      <c r="F1733" s="50"/>
      <c r="H1733" s="20" t="s">
        <v>78</v>
      </c>
      <c r="I1733" s="20" t="s">
        <v>9142</v>
      </c>
      <c r="J1733" s="20" t="s">
        <v>7</v>
      </c>
    </row>
    <row r="1734" spans="1:10" hidden="1" x14ac:dyDescent="0.25">
      <c r="A1734" s="20" t="s">
        <v>4366</v>
      </c>
      <c r="B1734" s="20" t="s">
        <v>4367</v>
      </c>
      <c r="C1734" s="32" t="str">
        <f>Table_Query_from_KACAU10[[#This Row],[CODE]]</f>
        <v>KPI4076</v>
      </c>
      <c r="D1734" s="20" t="s">
        <v>10</v>
      </c>
      <c r="F1734" s="50"/>
      <c r="H1734" s="20" t="s">
        <v>78</v>
      </c>
      <c r="I1734" s="20" t="s">
        <v>3795</v>
      </c>
      <c r="J1734" s="20" t="s">
        <v>7</v>
      </c>
    </row>
    <row r="1735" spans="1:10" hidden="1" x14ac:dyDescent="0.25">
      <c r="A1735" s="20" t="s">
        <v>3531</v>
      </c>
      <c r="B1735" s="20" t="s">
        <v>3532</v>
      </c>
      <c r="C1735" s="32" t="str">
        <f>Table_Query_from_KACAU10[[#This Row],[CODE]]</f>
        <v>KPI1314</v>
      </c>
      <c r="D1735" s="20" t="s">
        <v>10</v>
      </c>
      <c r="F1735" s="50"/>
      <c r="H1735" s="20" t="s">
        <v>78</v>
      </c>
      <c r="I1735" s="20" t="s">
        <v>527</v>
      </c>
      <c r="J1735" s="20" t="s">
        <v>7</v>
      </c>
    </row>
    <row r="1736" spans="1:10" hidden="1" x14ac:dyDescent="0.25">
      <c r="A1736" s="20" t="s">
        <v>9109</v>
      </c>
      <c r="B1736" s="20" t="s">
        <v>3532</v>
      </c>
      <c r="C1736" s="32" t="str">
        <f>Table_Query_from_KACAU10[[#This Row],[CODE]]</f>
        <v>KPIRSV154</v>
      </c>
      <c r="D1736" s="20" t="s">
        <v>10</v>
      </c>
      <c r="F1736" s="50"/>
      <c r="H1736" s="20" t="s">
        <v>78</v>
      </c>
      <c r="I1736" s="20" t="s">
        <v>9150</v>
      </c>
      <c r="J1736" s="20" t="s">
        <v>7</v>
      </c>
    </row>
    <row r="1737" spans="1:10" hidden="1" x14ac:dyDescent="0.25">
      <c r="A1737" s="20" t="s">
        <v>3302</v>
      </c>
      <c r="B1737" s="20" t="s">
        <v>1396</v>
      </c>
      <c r="C1737" s="32" t="str">
        <f>Table_Query_from_KACAU10[[#This Row],[CODE]]</f>
        <v>KPI2106</v>
      </c>
      <c r="D1737" s="20" t="s">
        <v>10</v>
      </c>
      <c r="F1737" s="50"/>
      <c r="H1737" s="20" t="s">
        <v>78</v>
      </c>
      <c r="I1737" s="20" t="s">
        <v>3199</v>
      </c>
      <c r="J1737" s="20" t="s">
        <v>7</v>
      </c>
    </row>
    <row r="1738" spans="1:10" hidden="1" x14ac:dyDescent="0.25">
      <c r="A1738" s="20" t="s">
        <v>2424</v>
      </c>
      <c r="B1738" s="20" t="s">
        <v>1396</v>
      </c>
      <c r="C1738" s="32" t="str">
        <f>Table_Query_from_KACAU10[[#This Row],[CODE]]</f>
        <v>KPI543</v>
      </c>
      <c r="D1738" s="20" t="s">
        <v>10</v>
      </c>
      <c r="F1738" s="50"/>
      <c r="H1738" s="20" t="s">
        <v>78</v>
      </c>
      <c r="I1738" s="20" t="s">
        <v>743</v>
      </c>
      <c r="J1738" s="20" t="s">
        <v>7</v>
      </c>
    </row>
    <row r="1739" spans="1:10" hidden="1" x14ac:dyDescent="0.25">
      <c r="A1739" s="20" t="s">
        <v>7830</v>
      </c>
      <c r="B1739" s="20" t="s">
        <v>7831</v>
      </c>
      <c r="C1739" s="32" t="str">
        <f>Table_Query_from_KACAU10[[#This Row],[CODE]]</f>
        <v>KPIBS20</v>
      </c>
      <c r="D1739" s="20" t="s">
        <v>10</v>
      </c>
      <c r="F1739" s="50"/>
      <c r="H1739" s="20" t="s">
        <v>78</v>
      </c>
      <c r="I1739" s="20" t="s">
        <v>7764</v>
      </c>
      <c r="J1739" s="20" t="s">
        <v>7</v>
      </c>
    </row>
    <row r="1740" spans="1:10" hidden="1" x14ac:dyDescent="0.25">
      <c r="A1740" s="20" t="s">
        <v>9530</v>
      </c>
      <c r="B1740" s="20" t="s">
        <v>9531</v>
      </c>
      <c r="C1740" s="32" t="str">
        <f>Table_Query_from_KACAU10[[#This Row],[CODE]]</f>
        <v>KPIIT68</v>
      </c>
      <c r="D1740" s="20" t="s">
        <v>10</v>
      </c>
      <c r="F1740" s="50"/>
      <c r="H1740" s="20" t="s">
        <v>78</v>
      </c>
      <c r="I1740" s="20" t="s">
        <v>9255</v>
      </c>
      <c r="J1740" s="20" t="s">
        <v>7</v>
      </c>
    </row>
    <row r="1741" spans="1:10" hidden="1" x14ac:dyDescent="0.25">
      <c r="A1741" s="20" t="s">
        <v>2425</v>
      </c>
      <c r="B1741" s="20" t="s">
        <v>1397</v>
      </c>
      <c r="C1741" s="32" t="str">
        <f>Table_Query_from_KACAU10[[#This Row],[CODE]]</f>
        <v>KPI544</v>
      </c>
      <c r="D1741" s="20" t="s">
        <v>10</v>
      </c>
      <c r="F1741" s="50"/>
      <c r="H1741" s="20" t="s">
        <v>78</v>
      </c>
      <c r="I1741" s="20" t="s">
        <v>822</v>
      </c>
      <c r="J1741" s="20" t="s">
        <v>7</v>
      </c>
    </row>
    <row r="1742" spans="1:10" hidden="1" x14ac:dyDescent="0.25">
      <c r="A1742" s="20" t="s">
        <v>4390</v>
      </c>
      <c r="B1742" s="20" t="s">
        <v>4391</v>
      </c>
      <c r="C1742" s="32" t="str">
        <f>Table_Query_from_KACAU10[[#This Row],[CODE]]</f>
        <v>KPI4088</v>
      </c>
      <c r="D1742" s="20" t="s">
        <v>10</v>
      </c>
      <c r="F1742" s="50"/>
      <c r="H1742" s="20" t="s">
        <v>78</v>
      </c>
      <c r="I1742" s="20" t="s">
        <v>3753</v>
      </c>
      <c r="J1742" s="20" t="s">
        <v>7</v>
      </c>
    </row>
    <row r="1743" spans="1:10" hidden="1" x14ac:dyDescent="0.25">
      <c r="A1743" s="20" t="s">
        <v>4388</v>
      </c>
      <c r="B1743" s="20" t="s">
        <v>4389</v>
      </c>
      <c r="C1743" s="32" t="str">
        <f>Table_Query_from_KACAU10[[#This Row],[CODE]]</f>
        <v>KPI4087</v>
      </c>
      <c r="D1743" s="20" t="s">
        <v>10</v>
      </c>
      <c r="F1743" s="50"/>
      <c r="H1743" s="20" t="s">
        <v>78</v>
      </c>
      <c r="I1743" s="20" t="s">
        <v>3747</v>
      </c>
      <c r="J1743" s="20" t="s">
        <v>7</v>
      </c>
    </row>
    <row r="1744" spans="1:10" ht="25.5" hidden="1" x14ac:dyDescent="0.25">
      <c r="A1744" s="20" t="s">
        <v>5336</v>
      </c>
      <c r="B1744" s="20" t="s">
        <v>5337</v>
      </c>
      <c r="C1744" s="32" t="str">
        <f>Table_Query_from_KACAU10[[#This Row],[CODE]]</f>
        <v>KPI7032</v>
      </c>
      <c r="D1744" s="20" t="s">
        <v>10</v>
      </c>
      <c r="F1744" s="50"/>
      <c r="H1744" s="20" t="s">
        <v>78</v>
      </c>
      <c r="I1744" s="20" t="s">
        <v>4012</v>
      </c>
      <c r="J1744" s="20" t="s">
        <v>7</v>
      </c>
    </row>
    <row r="1745" spans="1:10" hidden="1" x14ac:dyDescent="0.25">
      <c r="A1745" s="20" t="s">
        <v>2426</v>
      </c>
      <c r="B1745" s="20" t="s">
        <v>1398</v>
      </c>
      <c r="C1745" s="32" t="str">
        <f>Table_Query_from_KACAU10[[#This Row],[CODE]]</f>
        <v>KPI545</v>
      </c>
      <c r="D1745" s="20" t="s">
        <v>10</v>
      </c>
      <c r="F1745" s="50"/>
      <c r="H1745" s="20" t="s">
        <v>78</v>
      </c>
      <c r="I1745" s="20" t="s">
        <v>687</v>
      </c>
      <c r="J1745" s="20" t="s">
        <v>7</v>
      </c>
    </row>
    <row r="1746" spans="1:10" hidden="1" x14ac:dyDescent="0.25">
      <c r="A1746" s="20" t="s">
        <v>9419</v>
      </c>
      <c r="B1746" s="20" t="s">
        <v>9420</v>
      </c>
      <c r="C1746" s="32" t="str">
        <f>Table_Query_from_KACAU10[[#This Row],[CODE]]</f>
        <v>KPIIT12</v>
      </c>
      <c r="D1746" s="20" t="s">
        <v>10</v>
      </c>
      <c r="F1746" s="50"/>
      <c r="H1746" s="20" t="s">
        <v>78</v>
      </c>
      <c r="I1746" s="20" t="s">
        <v>9259</v>
      </c>
      <c r="J1746" s="20" t="s">
        <v>7</v>
      </c>
    </row>
    <row r="1747" spans="1:10" hidden="1" x14ac:dyDescent="0.25">
      <c r="A1747" s="20" t="s">
        <v>2427</v>
      </c>
      <c r="B1747" s="20" t="s">
        <v>232</v>
      </c>
      <c r="C1747" s="32" t="str">
        <f>Table_Query_from_KACAU10[[#This Row],[CODE]]</f>
        <v>KPI546</v>
      </c>
      <c r="D1747" s="20" t="s">
        <v>10</v>
      </c>
      <c r="F1747" s="50"/>
      <c r="H1747" s="20" t="s">
        <v>78</v>
      </c>
      <c r="I1747" s="20" t="s">
        <v>710</v>
      </c>
      <c r="J1747" s="20" t="s">
        <v>7</v>
      </c>
    </row>
    <row r="1748" spans="1:10" hidden="1" x14ac:dyDescent="0.25">
      <c r="A1748" s="20" t="s">
        <v>10452</v>
      </c>
      <c r="B1748" s="20" t="s">
        <v>10453</v>
      </c>
      <c r="C1748" s="32" t="str">
        <f>Table_Query_from_KACAU10[[#This Row],[CODE]]</f>
        <v>KPINTH133</v>
      </c>
      <c r="D1748" s="20" t="s">
        <v>10</v>
      </c>
      <c r="F1748" s="50"/>
      <c r="H1748" s="20" t="s">
        <v>78</v>
      </c>
      <c r="I1748" s="20" t="s">
        <v>10348</v>
      </c>
      <c r="J1748" s="20" t="s">
        <v>7</v>
      </c>
    </row>
    <row r="1749" spans="1:10" hidden="1" x14ac:dyDescent="0.25">
      <c r="A1749" s="20" t="s">
        <v>2428</v>
      </c>
      <c r="B1749" s="20" t="s">
        <v>1399</v>
      </c>
      <c r="C1749" s="32" t="str">
        <f>Table_Query_from_KACAU10[[#This Row],[CODE]]</f>
        <v>KPI547</v>
      </c>
      <c r="D1749" s="20" t="s">
        <v>10</v>
      </c>
      <c r="F1749" s="50"/>
      <c r="H1749" s="20" t="s">
        <v>78</v>
      </c>
      <c r="I1749" s="20" t="s">
        <v>724</v>
      </c>
      <c r="J1749" s="20" t="s">
        <v>7</v>
      </c>
    </row>
    <row r="1750" spans="1:10" hidden="1" x14ac:dyDescent="0.25">
      <c r="A1750" s="20" t="s">
        <v>2429</v>
      </c>
      <c r="B1750" s="20" t="s">
        <v>1400</v>
      </c>
      <c r="C1750" s="32" t="str">
        <f>Table_Query_from_KACAU10[[#This Row],[CODE]]</f>
        <v>KPI548</v>
      </c>
      <c r="D1750" s="20" t="s">
        <v>10</v>
      </c>
      <c r="F1750" s="50"/>
      <c r="H1750" s="20" t="s">
        <v>78</v>
      </c>
      <c r="I1750" s="20" t="s">
        <v>534</v>
      </c>
      <c r="J1750" s="20" t="s">
        <v>7</v>
      </c>
    </row>
    <row r="1751" spans="1:10" ht="25.5" hidden="1" x14ac:dyDescent="0.25">
      <c r="A1751" s="20" t="s">
        <v>3478</v>
      </c>
      <c r="B1751" s="20" t="s">
        <v>3479</v>
      </c>
      <c r="C1751" s="32" t="str">
        <f>Table_Query_from_KACAU10[[#This Row],[CODE]]</f>
        <v>KPI1286</v>
      </c>
      <c r="D1751" s="20" t="s">
        <v>10</v>
      </c>
      <c r="F1751" s="50"/>
      <c r="H1751" s="20" t="s">
        <v>78</v>
      </c>
      <c r="I1751" s="20" t="s">
        <v>3421</v>
      </c>
      <c r="J1751" s="20" t="s">
        <v>7</v>
      </c>
    </row>
    <row r="1752" spans="1:10" hidden="1" x14ac:dyDescent="0.25">
      <c r="A1752" s="20" t="s">
        <v>4233</v>
      </c>
      <c r="B1752" s="20" t="s">
        <v>4234</v>
      </c>
      <c r="C1752" s="32" t="str">
        <f>Table_Query_from_KACAU10[[#This Row],[CODE]]</f>
        <v>KPI3059</v>
      </c>
      <c r="D1752" s="20" t="s">
        <v>10</v>
      </c>
      <c r="F1752" s="50"/>
      <c r="H1752" s="20" t="s">
        <v>78</v>
      </c>
      <c r="I1752" s="20" t="s">
        <v>3708</v>
      </c>
      <c r="J1752" s="20" t="s">
        <v>7</v>
      </c>
    </row>
    <row r="1753" spans="1:10" hidden="1" x14ac:dyDescent="0.25">
      <c r="A1753" s="20" t="s">
        <v>4386</v>
      </c>
      <c r="B1753" s="20" t="s">
        <v>4387</v>
      </c>
      <c r="C1753" s="32" t="str">
        <f>Table_Query_from_KACAU10[[#This Row],[CODE]]</f>
        <v>KPI4086</v>
      </c>
      <c r="D1753" s="20" t="s">
        <v>10</v>
      </c>
      <c r="F1753" s="50"/>
      <c r="H1753" s="20" t="s">
        <v>78</v>
      </c>
      <c r="I1753" s="20" t="s">
        <v>614</v>
      </c>
      <c r="J1753" s="20" t="s">
        <v>7</v>
      </c>
    </row>
    <row r="1754" spans="1:10" hidden="1" x14ac:dyDescent="0.25">
      <c r="A1754" s="20" t="s">
        <v>2430</v>
      </c>
      <c r="B1754" s="20" t="s">
        <v>1401</v>
      </c>
      <c r="C1754" s="32" t="str">
        <f>Table_Query_from_KACAU10[[#This Row],[CODE]]</f>
        <v>KPI549</v>
      </c>
      <c r="D1754" s="20" t="s">
        <v>10</v>
      </c>
      <c r="F1754" s="50"/>
      <c r="H1754" s="20" t="s">
        <v>78</v>
      </c>
      <c r="I1754" s="20" t="s">
        <v>708</v>
      </c>
      <c r="J1754" s="20" t="s">
        <v>7</v>
      </c>
    </row>
    <row r="1755" spans="1:10" hidden="1" x14ac:dyDescent="0.25">
      <c r="A1755" s="20" t="s">
        <v>2431</v>
      </c>
      <c r="B1755" s="20" t="s">
        <v>1402</v>
      </c>
      <c r="C1755" s="32" t="str">
        <f>Table_Query_from_KACAU10[[#This Row],[CODE]]</f>
        <v>KPI550</v>
      </c>
      <c r="D1755" s="20" t="s">
        <v>10</v>
      </c>
      <c r="F1755" s="50"/>
      <c r="H1755" s="20" t="s">
        <v>78</v>
      </c>
      <c r="I1755" s="20" t="s">
        <v>507</v>
      </c>
      <c r="J1755" s="20" t="s">
        <v>7</v>
      </c>
    </row>
    <row r="1756" spans="1:10" hidden="1" x14ac:dyDescent="0.25">
      <c r="A1756" s="20" t="s">
        <v>2432</v>
      </c>
      <c r="B1756" s="20" t="s">
        <v>1403</v>
      </c>
      <c r="C1756" s="32" t="str">
        <f>Table_Query_from_KACAU10[[#This Row],[CODE]]</f>
        <v>KPI551</v>
      </c>
      <c r="D1756" s="20" t="s">
        <v>10</v>
      </c>
      <c r="F1756" s="50"/>
      <c r="H1756" s="20" t="s">
        <v>78</v>
      </c>
      <c r="I1756" s="20" t="s">
        <v>520</v>
      </c>
      <c r="J1756" s="20" t="s">
        <v>7</v>
      </c>
    </row>
    <row r="1757" spans="1:10" hidden="1" x14ac:dyDescent="0.25">
      <c r="A1757" s="20" t="s">
        <v>8590</v>
      </c>
      <c r="B1757" s="20" t="s">
        <v>8527</v>
      </c>
      <c r="C1757" s="32" t="str">
        <f>Table_Query_from_KACAU10[[#This Row],[CODE]]</f>
        <v>KPIFIN38</v>
      </c>
      <c r="D1757" s="20" t="s">
        <v>10</v>
      </c>
      <c r="F1757" s="50"/>
      <c r="H1757" s="20" t="s">
        <v>78</v>
      </c>
      <c r="I1757" s="20" t="s">
        <v>8628</v>
      </c>
      <c r="J1757" s="20" t="s">
        <v>7</v>
      </c>
    </row>
    <row r="1758" spans="1:10" hidden="1" x14ac:dyDescent="0.25">
      <c r="A1758" s="20" t="s">
        <v>2433</v>
      </c>
      <c r="B1758" s="20" t="s">
        <v>1404</v>
      </c>
      <c r="C1758" s="32" t="str">
        <f>Table_Query_from_KACAU10[[#This Row],[CODE]]</f>
        <v>KPI552</v>
      </c>
      <c r="D1758" s="20" t="s">
        <v>10</v>
      </c>
      <c r="F1758" s="50"/>
      <c r="H1758" s="20" t="s">
        <v>78</v>
      </c>
      <c r="I1758" s="20" t="s">
        <v>918</v>
      </c>
      <c r="J1758" s="20" t="s">
        <v>7</v>
      </c>
    </row>
    <row r="1759" spans="1:10" hidden="1" x14ac:dyDescent="0.25">
      <c r="A1759" s="20" t="s">
        <v>4844</v>
      </c>
      <c r="B1759" s="20" t="s">
        <v>4845</v>
      </c>
      <c r="C1759" s="32" t="str">
        <f>Table_Query_from_KACAU10[[#This Row],[CODE]]</f>
        <v>KPI5585</v>
      </c>
      <c r="D1759" s="20" t="s">
        <v>10</v>
      </c>
      <c r="F1759" s="50"/>
      <c r="H1759" s="20" t="s">
        <v>78</v>
      </c>
      <c r="I1759" s="20" t="s">
        <v>3795</v>
      </c>
      <c r="J1759" s="20" t="s">
        <v>7</v>
      </c>
    </row>
    <row r="1760" spans="1:10" hidden="1" x14ac:dyDescent="0.25">
      <c r="A1760" s="20" t="s">
        <v>2434</v>
      </c>
      <c r="B1760" s="20" t="s">
        <v>1405</v>
      </c>
      <c r="C1760" s="32" t="str">
        <f>Table_Query_from_KACAU10[[#This Row],[CODE]]</f>
        <v>KPI553</v>
      </c>
      <c r="D1760" s="20" t="s">
        <v>10</v>
      </c>
      <c r="F1760" s="50"/>
      <c r="H1760" s="20" t="s">
        <v>78</v>
      </c>
      <c r="I1760" s="20" t="s">
        <v>918</v>
      </c>
      <c r="J1760" s="20" t="s">
        <v>7</v>
      </c>
    </row>
    <row r="1761" spans="1:10" hidden="1" x14ac:dyDescent="0.25">
      <c r="A1761" s="20" t="s">
        <v>3498</v>
      </c>
      <c r="B1761" s="20" t="s">
        <v>3499</v>
      </c>
      <c r="C1761" s="32" t="str">
        <f>Table_Query_from_KACAU10[[#This Row],[CODE]]</f>
        <v>KPI1296</v>
      </c>
      <c r="D1761" s="20" t="s">
        <v>10</v>
      </c>
      <c r="F1761" s="50"/>
      <c r="H1761" s="20" t="s">
        <v>78</v>
      </c>
      <c r="I1761" s="20" t="s">
        <v>3451</v>
      </c>
      <c r="J1761" s="20" t="s">
        <v>7</v>
      </c>
    </row>
    <row r="1762" spans="1:10" hidden="1" x14ac:dyDescent="0.25">
      <c r="A1762" s="20" t="s">
        <v>2435</v>
      </c>
      <c r="B1762" s="20" t="s">
        <v>1406</v>
      </c>
      <c r="C1762" s="32" t="str">
        <f>Table_Query_from_KACAU10[[#This Row],[CODE]]</f>
        <v>KPI554</v>
      </c>
      <c r="D1762" s="20" t="s">
        <v>10</v>
      </c>
      <c r="F1762" s="50"/>
      <c r="H1762" s="20" t="s">
        <v>78</v>
      </c>
      <c r="I1762" s="20" t="s">
        <v>931</v>
      </c>
      <c r="J1762" s="20" t="s">
        <v>7</v>
      </c>
    </row>
    <row r="1763" spans="1:10" hidden="1" x14ac:dyDescent="0.25">
      <c r="A1763" s="20" t="s">
        <v>8372</v>
      </c>
      <c r="B1763" s="20" t="s">
        <v>7697</v>
      </c>
      <c r="C1763" s="32" t="str">
        <f>Table_Query_from_KACAU10[[#This Row],[CODE]]</f>
        <v>KPIHCM37</v>
      </c>
      <c r="D1763" s="20" t="s">
        <v>10</v>
      </c>
      <c r="F1763" s="50"/>
      <c r="H1763" s="20" t="s">
        <v>78</v>
      </c>
      <c r="I1763" s="20" t="s">
        <v>8450</v>
      </c>
      <c r="J1763" s="20" t="s">
        <v>7</v>
      </c>
    </row>
    <row r="1764" spans="1:10" hidden="1" x14ac:dyDescent="0.25">
      <c r="A1764" s="20" t="s">
        <v>2436</v>
      </c>
      <c r="B1764" s="20" t="s">
        <v>1407</v>
      </c>
      <c r="C1764" s="32" t="str">
        <f>Table_Query_from_KACAU10[[#This Row],[CODE]]</f>
        <v>KPI555</v>
      </c>
      <c r="D1764" s="20" t="s">
        <v>10</v>
      </c>
      <c r="F1764" s="50"/>
      <c r="H1764" s="20" t="s">
        <v>78</v>
      </c>
      <c r="I1764" s="20" t="s">
        <v>515</v>
      </c>
      <c r="J1764" s="20" t="s">
        <v>7</v>
      </c>
    </row>
    <row r="1765" spans="1:10" hidden="1" x14ac:dyDescent="0.25">
      <c r="A1765" s="20" t="s">
        <v>9415</v>
      </c>
      <c r="B1765" s="20" t="s">
        <v>9416</v>
      </c>
      <c r="C1765" s="32" t="str">
        <f>Table_Query_from_KACAU10[[#This Row],[CODE]]</f>
        <v>KPIIT10</v>
      </c>
      <c r="D1765" s="20" t="s">
        <v>10</v>
      </c>
      <c r="F1765" s="50"/>
      <c r="H1765" s="20" t="s">
        <v>78</v>
      </c>
      <c r="I1765" s="20" t="s">
        <v>9269</v>
      </c>
      <c r="J1765" s="20" t="s">
        <v>7</v>
      </c>
    </row>
    <row r="1766" spans="1:10" hidden="1" x14ac:dyDescent="0.25">
      <c r="A1766" s="20" t="s">
        <v>8619</v>
      </c>
      <c r="B1766" s="20" t="s">
        <v>8547</v>
      </c>
      <c r="C1766" s="32" t="str">
        <f>Table_Query_from_KACAU10[[#This Row],[CODE]]</f>
        <v>KPIFIN67</v>
      </c>
      <c r="D1766" s="20" t="s">
        <v>10</v>
      </c>
      <c r="F1766" s="50"/>
      <c r="H1766" s="20" t="s">
        <v>78</v>
      </c>
      <c r="I1766" s="20" t="s">
        <v>8637</v>
      </c>
      <c r="J1766" s="20" t="s">
        <v>7</v>
      </c>
    </row>
    <row r="1767" spans="1:10" hidden="1" x14ac:dyDescent="0.25">
      <c r="A1767" s="20" t="s">
        <v>2437</v>
      </c>
      <c r="B1767" s="20" t="s">
        <v>1408</v>
      </c>
      <c r="C1767" s="32" t="str">
        <f>Table_Query_from_KACAU10[[#This Row],[CODE]]</f>
        <v>KPI556</v>
      </c>
      <c r="D1767" s="20" t="s">
        <v>10</v>
      </c>
      <c r="F1767" s="50"/>
      <c r="H1767" s="20" t="s">
        <v>78</v>
      </c>
      <c r="I1767" s="20" t="s">
        <v>522</v>
      </c>
      <c r="J1767" s="20" t="s">
        <v>7</v>
      </c>
    </row>
    <row r="1768" spans="1:10" hidden="1" x14ac:dyDescent="0.25">
      <c r="A1768" s="20" t="s">
        <v>4574</v>
      </c>
      <c r="B1768" s="20" t="s">
        <v>4575</v>
      </c>
      <c r="C1768" s="32" t="str">
        <f>Table_Query_from_KACAU10[[#This Row],[CODE]]</f>
        <v>KPI5040</v>
      </c>
      <c r="D1768" s="20" t="s">
        <v>10</v>
      </c>
      <c r="F1768" s="50"/>
      <c r="H1768" s="20" t="s">
        <v>78</v>
      </c>
      <c r="I1768" s="20" t="s">
        <v>3866</v>
      </c>
      <c r="J1768" s="20" t="s">
        <v>7</v>
      </c>
    </row>
    <row r="1769" spans="1:10" ht="25.5" hidden="1" x14ac:dyDescent="0.25">
      <c r="A1769" s="20" t="s">
        <v>4690</v>
      </c>
      <c r="B1769" s="20" t="s">
        <v>4691</v>
      </c>
      <c r="C1769" s="32" t="str">
        <f>Table_Query_from_KACAU10[[#This Row],[CODE]]</f>
        <v>KPI5099</v>
      </c>
      <c r="D1769" s="20" t="s">
        <v>10</v>
      </c>
      <c r="F1769" s="50"/>
      <c r="H1769" s="20" t="s">
        <v>78</v>
      </c>
      <c r="I1769" s="20" t="s">
        <v>3866</v>
      </c>
      <c r="J1769" s="20" t="s">
        <v>7</v>
      </c>
    </row>
    <row r="1770" spans="1:10" hidden="1" x14ac:dyDescent="0.25">
      <c r="A1770" s="20" t="s">
        <v>9470</v>
      </c>
      <c r="B1770" s="20" t="s">
        <v>9471</v>
      </c>
      <c r="C1770" s="32" t="str">
        <f>Table_Query_from_KACAU10[[#This Row],[CODE]]</f>
        <v>KPIIT38</v>
      </c>
      <c r="D1770" s="20" t="s">
        <v>10</v>
      </c>
      <c r="F1770" s="50"/>
      <c r="H1770" s="20" t="s">
        <v>78</v>
      </c>
      <c r="I1770" s="20" t="s">
        <v>9255</v>
      </c>
      <c r="J1770" s="20" t="s">
        <v>7</v>
      </c>
    </row>
    <row r="1771" spans="1:10" ht="38.25" hidden="1" x14ac:dyDescent="0.25">
      <c r="A1771" s="20" t="s">
        <v>2438</v>
      </c>
      <c r="B1771" s="20" t="s">
        <v>464</v>
      </c>
      <c r="C1771" s="32" t="str">
        <f>Table_Query_from_KACAU10[[#This Row],[CODE]]</f>
        <v>KPI557</v>
      </c>
      <c r="D1771" s="20" t="s">
        <v>10</v>
      </c>
      <c r="F1771" s="50"/>
      <c r="H1771" s="20" t="s">
        <v>78</v>
      </c>
      <c r="I1771" s="20" t="s">
        <v>839</v>
      </c>
      <c r="J1771" s="20" t="s">
        <v>7</v>
      </c>
    </row>
    <row r="1772" spans="1:10" hidden="1" x14ac:dyDescent="0.25">
      <c r="A1772" s="20" t="s">
        <v>5733</v>
      </c>
      <c r="B1772" s="20" t="s">
        <v>5734</v>
      </c>
      <c r="C1772" s="32" t="str">
        <f>Table_Query_from_KACAU10[[#This Row],[CODE]]</f>
        <v>KPI7894</v>
      </c>
      <c r="D1772" s="20" t="s">
        <v>10</v>
      </c>
      <c r="F1772" s="50"/>
      <c r="H1772" s="20" t="s">
        <v>78</v>
      </c>
      <c r="I1772" s="20" t="s">
        <v>834</v>
      </c>
      <c r="J1772" s="20" t="s">
        <v>7</v>
      </c>
    </row>
    <row r="1773" spans="1:10" hidden="1" x14ac:dyDescent="0.25">
      <c r="A1773" s="20" t="s">
        <v>7411</v>
      </c>
      <c r="B1773" s="20" t="s">
        <v>7233</v>
      </c>
      <c r="C1773" s="32" t="str">
        <f>Table_Query_from_KACAU10[[#This Row],[CODE]]</f>
        <v>KPI_RND82</v>
      </c>
      <c r="D1773" s="20" t="s">
        <v>10</v>
      </c>
      <c r="F1773" s="50"/>
      <c r="H1773" s="20" t="s">
        <v>78</v>
      </c>
      <c r="I1773" s="20" t="s">
        <v>834</v>
      </c>
      <c r="J1773" s="20" t="s">
        <v>7</v>
      </c>
    </row>
    <row r="1774" spans="1:10" ht="25.5" hidden="1" x14ac:dyDescent="0.25">
      <c r="A1774" s="20" t="s">
        <v>4336</v>
      </c>
      <c r="B1774" s="20" t="s">
        <v>4337</v>
      </c>
      <c r="C1774" s="32" t="str">
        <f>Table_Query_from_KACAU10[[#This Row],[CODE]]</f>
        <v>KPI4056</v>
      </c>
      <c r="D1774" s="20" t="s">
        <v>10</v>
      </c>
      <c r="F1774" s="50"/>
      <c r="H1774" s="20" t="s">
        <v>78</v>
      </c>
      <c r="I1774" s="20" t="s">
        <v>839</v>
      </c>
      <c r="J1774" s="20" t="s">
        <v>7</v>
      </c>
    </row>
    <row r="1775" spans="1:10" hidden="1" x14ac:dyDescent="0.25">
      <c r="A1775" s="20" t="s">
        <v>4615</v>
      </c>
      <c r="B1775" s="20" t="s">
        <v>4337</v>
      </c>
      <c r="C1775" s="32" t="str">
        <f>Table_Query_from_KACAU10[[#This Row],[CODE]]</f>
        <v>KPI5061</v>
      </c>
      <c r="D1775" s="20" t="s">
        <v>10</v>
      </c>
      <c r="F1775" s="50"/>
      <c r="H1775" s="20" t="s">
        <v>78</v>
      </c>
      <c r="I1775" s="20" t="s">
        <v>854</v>
      </c>
      <c r="J1775" s="20" t="s">
        <v>7</v>
      </c>
    </row>
    <row r="1776" spans="1:10" ht="25.5" hidden="1" x14ac:dyDescent="0.25">
      <c r="A1776" s="20" t="s">
        <v>4692</v>
      </c>
      <c r="B1776" s="20" t="s">
        <v>4693</v>
      </c>
      <c r="C1776" s="32" t="str">
        <f>Table_Query_from_KACAU10[[#This Row],[CODE]]</f>
        <v>KPI5100</v>
      </c>
      <c r="D1776" s="20" t="s">
        <v>10</v>
      </c>
      <c r="F1776" s="50"/>
      <c r="H1776" s="20" t="s">
        <v>78</v>
      </c>
      <c r="I1776" s="20" t="s">
        <v>3845</v>
      </c>
      <c r="J1776" s="20" t="s">
        <v>7</v>
      </c>
    </row>
    <row r="1777" spans="1:10" ht="25.5" hidden="1" x14ac:dyDescent="0.25">
      <c r="A1777" s="20" t="s">
        <v>2439</v>
      </c>
      <c r="B1777" s="20" t="s">
        <v>1409</v>
      </c>
      <c r="C1777" s="32" t="str">
        <f>Table_Query_from_KACAU10[[#This Row],[CODE]]</f>
        <v>KPI558</v>
      </c>
      <c r="D1777" s="20" t="s">
        <v>10</v>
      </c>
      <c r="F1777" s="50"/>
      <c r="H1777" s="20" t="s">
        <v>78</v>
      </c>
      <c r="I1777" s="20" t="s">
        <v>664</v>
      </c>
      <c r="J1777" s="20" t="s">
        <v>7</v>
      </c>
    </row>
    <row r="1778" spans="1:10" hidden="1" x14ac:dyDescent="0.25">
      <c r="A1778" s="20" t="s">
        <v>3303</v>
      </c>
      <c r="B1778" s="20" t="s">
        <v>1411</v>
      </c>
      <c r="C1778" s="32" t="str">
        <f>Table_Query_from_KACAU10[[#This Row],[CODE]]</f>
        <v>KPI2107</v>
      </c>
      <c r="D1778" s="20" t="s">
        <v>10</v>
      </c>
      <c r="F1778" s="50"/>
      <c r="H1778" s="20" t="s">
        <v>78</v>
      </c>
      <c r="I1778" s="20" t="s">
        <v>3199</v>
      </c>
      <c r="J1778" s="20" t="s">
        <v>7</v>
      </c>
    </row>
    <row r="1779" spans="1:10" hidden="1" x14ac:dyDescent="0.25">
      <c r="A1779" s="20" t="s">
        <v>2441</v>
      </c>
      <c r="B1779" s="20" t="s">
        <v>1411</v>
      </c>
      <c r="C1779" s="32" t="str">
        <f>Table_Query_from_KACAU10[[#This Row],[CODE]]</f>
        <v>KPI560</v>
      </c>
      <c r="D1779" s="20" t="s">
        <v>10</v>
      </c>
      <c r="F1779" s="50"/>
      <c r="H1779" s="20" t="s">
        <v>78</v>
      </c>
      <c r="I1779" s="20" t="s">
        <v>743</v>
      </c>
      <c r="J1779" s="20" t="s">
        <v>7</v>
      </c>
    </row>
    <row r="1780" spans="1:10" hidden="1" x14ac:dyDescent="0.25">
      <c r="A1780" s="20" t="s">
        <v>2442</v>
      </c>
      <c r="B1780" s="20" t="s">
        <v>317</v>
      </c>
      <c r="C1780" s="32" t="str">
        <f>Table_Query_from_KACAU10[[#This Row],[CODE]]</f>
        <v>KPI561</v>
      </c>
      <c r="D1780" s="20" t="s">
        <v>10</v>
      </c>
      <c r="F1780" s="50"/>
      <c r="H1780" s="20" t="s">
        <v>78</v>
      </c>
      <c r="I1780" s="20" t="s">
        <v>717</v>
      </c>
      <c r="J1780" s="20" t="s">
        <v>7</v>
      </c>
    </row>
    <row r="1781" spans="1:10" ht="25.5" hidden="1" x14ac:dyDescent="0.25">
      <c r="A1781" s="20" t="s">
        <v>2443</v>
      </c>
      <c r="B1781" s="20" t="s">
        <v>1412</v>
      </c>
      <c r="C1781" s="32" t="str">
        <f>Table_Query_from_KACAU10[[#This Row],[CODE]]</f>
        <v>KPI562</v>
      </c>
      <c r="D1781" s="20" t="s">
        <v>10</v>
      </c>
      <c r="F1781" s="50"/>
      <c r="H1781" s="20" t="s">
        <v>78</v>
      </c>
      <c r="I1781" s="20" t="s">
        <v>603</v>
      </c>
      <c r="J1781" s="20" t="s">
        <v>7</v>
      </c>
    </row>
    <row r="1782" spans="1:10" hidden="1" x14ac:dyDescent="0.25">
      <c r="A1782" s="20" t="s">
        <v>9039</v>
      </c>
      <c r="B1782" s="20" t="s">
        <v>8853</v>
      </c>
      <c r="C1782" s="32" t="str">
        <f>Table_Query_from_KACAU10[[#This Row],[CODE]]</f>
        <v>KPIRSV84</v>
      </c>
      <c r="D1782" s="20" t="s">
        <v>10</v>
      </c>
      <c r="F1782" s="50"/>
      <c r="H1782" s="20" t="s">
        <v>78</v>
      </c>
      <c r="I1782" s="20" t="s">
        <v>9150</v>
      </c>
      <c r="J1782" s="20" t="s">
        <v>7</v>
      </c>
    </row>
    <row r="1783" spans="1:10" hidden="1" x14ac:dyDescent="0.25">
      <c r="A1783" s="20" t="s">
        <v>2444</v>
      </c>
      <c r="B1783" s="20" t="s">
        <v>315</v>
      </c>
      <c r="C1783" s="32" t="str">
        <f>Table_Query_from_KACAU10[[#This Row],[CODE]]</f>
        <v>KPI563</v>
      </c>
      <c r="D1783" s="20" t="s">
        <v>10</v>
      </c>
      <c r="F1783" s="50"/>
      <c r="H1783" s="20" t="s">
        <v>78</v>
      </c>
      <c r="I1783" s="20" t="s">
        <v>718</v>
      </c>
      <c r="J1783" s="20" t="s">
        <v>7</v>
      </c>
    </row>
    <row r="1784" spans="1:10" hidden="1" x14ac:dyDescent="0.25">
      <c r="A1784" s="20" t="s">
        <v>2445</v>
      </c>
      <c r="B1784" s="20" t="s">
        <v>252</v>
      </c>
      <c r="C1784" s="32" t="str">
        <f>Table_Query_from_KACAU10[[#This Row],[CODE]]</f>
        <v>KPI564</v>
      </c>
      <c r="D1784" s="20" t="s">
        <v>10</v>
      </c>
      <c r="F1784" s="50"/>
      <c r="H1784" s="20" t="s">
        <v>78</v>
      </c>
      <c r="I1784" s="20" t="s">
        <v>719</v>
      </c>
      <c r="J1784" s="20" t="s">
        <v>7</v>
      </c>
    </row>
    <row r="1785" spans="1:10" hidden="1" x14ac:dyDescent="0.25">
      <c r="A1785" s="20" t="s">
        <v>5710</v>
      </c>
      <c r="B1785" s="20" t="s">
        <v>5711</v>
      </c>
      <c r="C1785" s="32" t="str">
        <f>Table_Query_from_KACAU10[[#This Row],[CODE]]</f>
        <v>KPI7882</v>
      </c>
      <c r="D1785" s="20" t="s">
        <v>10</v>
      </c>
      <c r="F1785" s="50"/>
      <c r="H1785" s="20" t="s">
        <v>78</v>
      </c>
      <c r="I1785" s="20" t="s">
        <v>70</v>
      </c>
      <c r="J1785" s="20" t="s">
        <v>7</v>
      </c>
    </row>
    <row r="1786" spans="1:10" hidden="1" x14ac:dyDescent="0.25">
      <c r="A1786" s="20" t="s">
        <v>8970</v>
      </c>
      <c r="B1786" s="20" t="s">
        <v>8756</v>
      </c>
      <c r="C1786" s="32" t="str">
        <f>Table_Query_from_KACAU10[[#This Row],[CODE]]</f>
        <v>KPIRSV15</v>
      </c>
      <c r="D1786" s="20" t="s">
        <v>10</v>
      </c>
      <c r="F1786" s="50"/>
      <c r="H1786" s="20" t="s">
        <v>78</v>
      </c>
      <c r="I1786" s="20" t="s">
        <v>9145</v>
      </c>
      <c r="J1786" s="20" t="s">
        <v>7</v>
      </c>
    </row>
    <row r="1787" spans="1:10" hidden="1" x14ac:dyDescent="0.25">
      <c r="A1787" s="20" t="s">
        <v>9026</v>
      </c>
      <c r="B1787" s="20" t="s">
        <v>8838</v>
      </c>
      <c r="C1787" s="32" t="str">
        <f>Table_Query_from_KACAU10[[#This Row],[CODE]]</f>
        <v>KPIRSV71</v>
      </c>
      <c r="D1787" s="20" t="s">
        <v>10</v>
      </c>
      <c r="F1787" s="50"/>
      <c r="H1787" s="20" t="s">
        <v>78</v>
      </c>
      <c r="I1787" s="20" t="s">
        <v>527</v>
      </c>
      <c r="J1787" s="20" t="s">
        <v>7</v>
      </c>
    </row>
    <row r="1788" spans="1:10" hidden="1" x14ac:dyDescent="0.25">
      <c r="A1788" s="20" t="s">
        <v>2446</v>
      </c>
      <c r="B1788" s="20" t="s">
        <v>1413</v>
      </c>
      <c r="C1788" s="32" t="str">
        <f>Table_Query_from_KACAU10[[#This Row],[CODE]]</f>
        <v>KPI565</v>
      </c>
      <c r="D1788" s="20" t="s">
        <v>10</v>
      </c>
      <c r="F1788" s="50"/>
      <c r="H1788" s="20" t="s">
        <v>78</v>
      </c>
      <c r="I1788" s="20" t="s">
        <v>794</v>
      </c>
      <c r="J1788" s="20" t="s">
        <v>7</v>
      </c>
    </row>
    <row r="1789" spans="1:10" hidden="1" x14ac:dyDescent="0.25">
      <c r="A1789" s="20" t="s">
        <v>2447</v>
      </c>
      <c r="B1789" s="20" t="s">
        <v>1414</v>
      </c>
      <c r="C1789" s="32" t="str">
        <f>Table_Query_from_KACAU10[[#This Row],[CODE]]</f>
        <v>KPI566</v>
      </c>
      <c r="D1789" s="20" t="s">
        <v>10</v>
      </c>
      <c r="F1789" s="50"/>
      <c r="H1789" s="20" t="s">
        <v>78</v>
      </c>
      <c r="I1789" s="20" t="s">
        <v>797</v>
      </c>
      <c r="J1789" s="20" t="s">
        <v>7</v>
      </c>
    </row>
    <row r="1790" spans="1:10" hidden="1" x14ac:dyDescent="0.25">
      <c r="A1790" s="20" t="s">
        <v>2448</v>
      </c>
      <c r="B1790" s="20" t="s">
        <v>1415</v>
      </c>
      <c r="C1790" s="32" t="str">
        <f>Table_Query_from_KACAU10[[#This Row],[CODE]]</f>
        <v>KPI567</v>
      </c>
      <c r="D1790" s="20" t="s">
        <v>10</v>
      </c>
      <c r="F1790" s="50"/>
      <c r="H1790" s="20" t="s">
        <v>78</v>
      </c>
      <c r="I1790" s="20" t="s">
        <v>794</v>
      </c>
      <c r="J1790" s="20" t="s">
        <v>7</v>
      </c>
    </row>
    <row r="1791" spans="1:10" hidden="1" x14ac:dyDescent="0.25">
      <c r="A1791" s="20" t="s">
        <v>4609</v>
      </c>
      <c r="B1791" s="20" t="s">
        <v>4610</v>
      </c>
      <c r="C1791" s="32" t="str">
        <f>Table_Query_from_KACAU10[[#This Row],[CODE]]</f>
        <v>KPI5058</v>
      </c>
      <c r="D1791" s="20" t="s">
        <v>10</v>
      </c>
      <c r="F1791" s="50"/>
      <c r="H1791" s="20" t="s">
        <v>78</v>
      </c>
      <c r="I1791" s="20" t="s">
        <v>3806</v>
      </c>
      <c r="J1791" s="20" t="s">
        <v>7</v>
      </c>
    </row>
    <row r="1792" spans="1:10" hidden="1" x14ac:dyDescent="0.25">
      <c r="A1792" s="20" t="s">
        <v>3304</v>
      </c>
      <c r="B1792" s="20" t="s">
        <v>7530</v>
      </c>
      <c r="C1792" s="32" t="str">
        <f>Table_Query_from_KACAU10[[#This Row],[CODE]]</f>
        <v>KPI2108</v>
      </c>
      <c r="D1792" s="20" t="s">
        <v>10</v>
      </c>
      <c r="F1792" s="50"/>
      <c r="H1792" s="20" t="s">
        <v>78</v>
      </c>
      <c r="I1792" s="20" t="s">
        <v>3199</v>
      </c>
      <c r="J1792" s="20" t="s">
        <v>7</v>
      </c>
    </row>
    <row r="1793" spans="1:10" hidden="1" x14ac:dyDescent="0.25">
      <c r="A1793" s="20" t="s">
        <v>2449</v>
      </c>
      <c r="B1793" s="20" t="s">
        <v>1416</v>
      </c>
      <c r="C1793" s="32" t="str">
        <f>Table_Query_from_KACAU10[[#This Row],[CODE]]</f>
        <v>KPI568</v>
      </c>
      <c r="D1793" s="20" t="s">
        <v>10</v>
      </c>
      <c r="F1793" s="50"/>
      <c r="H1793" s="20" t="s">
        <v>78</v>
      </c>
      <c r="I1793" s="20" t="s">
        <v>743</v>
      </c>
      <c r="J1793" s="20" t="s">
        <v>7</v>
      </c>
    </row>
    <row r="1794" spans="1:10" hidden="1" x14ac:dyDescent="0.25">
      <c r="A1794" s="20" t="s">
        <v>2450</v>
      </c>
      <c r="B1794" s="20" t="s">
        <v>1417</v>
      </c>
      <c r="C1794" s="32" t="str">
        <f>Table_Query_from_KACAU10[[#This Row],[CODE]]</f>
        <v>KPI569</v>
      </c>
      <c r="D1794" s="20" t="s">
        <v>10</v>
      </c>
      <c r="F1794" s="50"/>
      <c r="H1794" s="20" t="s">
        <v>78</v>
      </c>
      <c r="I1794" s="20" t="s">
        <v>789</v>
      </c>
      <c r="J1794" s="20" t="s">
        <v>7</v>
      </c>
    </row>
    <row r="1795" spans="1:10" hidden="1" x14ac:dyDescent="0.25">
      <c r="A1795" s="20" t="s">
        <v>7412</v>
      </c>
      <c r="B1795" s="20" t="s">
        <v>7294</v>
      </c>
      <c r="C1795" s="32" t="str">
        <f>Table_Query_from_KACAU10[[#This Row],[CODE]]</f>
        <v>KPI_RND83</v>
      </c>
      <c r="D1795" s="20" t="s">
        <v>10</v>
      </c>
      <c r="F1795" s="50"/>
      <c r="H1795" s="20" t="s">
        <v>78</v>
      </c>
      <c r="I1795" s="20" t="s">
        <v>789</v>
      </c>
      <c r="J1795" s="20" t="s">
        <v>7</v>
      </c>
    </row>
    <row r="1796" spans="1:10" hidden="1" x14ac:dyDescent="0.25">
      <c r="A1796" s="20" t="s">
        <v>5268</v>
      </c>
      <c r="B1796" s="20" t="s">
        <v>5269</v>
      </c>
      <c r="C1796" s="32" t="str">
        <f>Table_Query_from_KACAU10[[#This Row],[CODE]]</f>
        <v>KPI6612</v>
      </c>
      <c r="D1796" s="20" t="s">
        <v>10</v>
      </c>
      <c r="F1796" s="50"/>
      <c r="H1796" s="20" t="s">
        <v>78</v>
      </c>
      <c r="I1796" s="20" t="s">
        <v>764</v>
      </c>
      <c r="J1796" s="20" t="s">
        <v>7</v>
      </c>
    </row>
    <row r="1797" spans="1:10" ht="38.25" hidden="1" x14ac:dyDescent="0.25">
      <c r="A1797" s="20" t="s">
        <v>9582</v>
      </c>
      <c r="B1797" s="20" t="s">
        <v>9583</v>
      </c>
      <c r="C1797" s="32" t="str">
        <f>Table_Query_from_KACAU10[[#This Row],[CODE]]</f>
        <v>KPIRND22</v>
      </c>
      <c r="D1797" s="20" t="s">
        <v>10</v>
      </c>
      <c r="F1797" s="50"/>
      <c r="H1797" s="20" t="s">
        <v>78</v>
      </c>
      <c r="I1797" s="20" t="s">
        <v>9307</v>
      </c>
      <c r="J1797" s="20" t="s">
        <v>7</v>
      </c>
    </row>
    <row r="1798" spans="1:10" ht="25.5" hidden="1" x14ac:dyDescent="0.25">
      <c r="A1798" s="20" t="s">
        <v>2451</v>
      </c>
      <c r="B1798" s="20" t="s">
        <v>1418</v>
      </c>
      <c r="C1798" s="32" t="str">
        <f>Table_Query_from_KACAU10[[#This Row],[CODE]]</f>
        <v>KPI570</v>
      </c>
      <c r="D1798" s="20" t="s">
        <v>10</v>
      </c>
      <c r="F1798" s="50"/>
      <c r="H1798" s="20" t="s">
        <v>78</v>
      </c>
      <c r="I1798" s="20" t="s">
        <v>789</v>
      </c>
      <c r="J1798" s="20" t="s">
        <v>7</v>
      </c>
    </row>
    <row r="1799" spans="1:10" ht="25.5" hidden="1" x14ac:dyDescent="0.25">
      <c r="A1799" s="20" t="s">
        <v>7413</v>
      </c>
      <c r="B1799" s="20" t="s">
        <v>7295</v>
      </c>
      <c r="C1799" s="32" t="str">
        <f>Table_Query_from_KACAU10[[#This Row],[CODE]]</f>
        <v>KPI_RND84</v>
      </c>
      <c r="D1799" s="20" t="s">
        <v>10</v>
      </c>
      <c r="F1799" s="50"/>
      <c r="H1799" s="20" t="s">
        <v>78</v>
      </c>
      <c r="I1799" s="20" t="s">
        <v>789</v>
      </c>
      <c r="J1799" s="20" t="s">
        <v>7</v>
      </c>
    </row>
    <row r="1800" spans="1:10" hidden="1" x14ac:dyDescent="0.25">
      <c r="A1800" s="20" t="s">
        <v>4238</v>
      </c>
      <c r="B1800" s="20" t="s">
        <v>4239</v>
      </c>
      <c r="C1800" s="32" t="str">
        <f>Table_Query_from_KACAU10[[#This Row],[CODE]]</f>
        <v>KPI3072</v>
      </c>
      <c r="D1800" s="20" t="s">
        <v>10</v>
      </c>
      <c r="F1800" s="50"/>
      <c r="H1800" s="20" t="s">
        <v>78</v>
      </c>
      <c r="I1800" s="20" t="s">
        <v>3713</v>
      </c>
      <c r="J1800" s="20" t="s">
        <v>7</v>
      </c>
    </row>
    <row r="1801" spans="1:10" ht="25.5" hidden="1" x14ac:dyDescent="0.25">
      <c r="A1801" s="20" t="s">
        <v>4246</v>
      </c>
      <c r="B1801" s="20" t="s">
        <v>4239</v>
      </c>
      <c r="C1801" s="32" t="str">
        <f>Table_Query_from_KACAU10[[#This Row],[CODE]]</f>
        <v>KPI3081</v>
      </c>
      <c r="D1801" s="20" t="s">
        <v>10</v>
      </c>
      <c r="F1801" s="50"/>
      <c r="H1801" s="20" t="s">
        <v>78</v>
      </c>
      <c r="I1801" s="20" t="s">
        <v>615</v>
      </c>
      <c r="J1801" s="20" t="s">
        <v>7</v>
      </c>
    </row>
    <row r="1802" spans="1:10" hidden="1" x14ac:dyDescent="0.25">
      <c r="A1802" s="20" t="s">
        <v>6110</v>
      </c>
      <c r="B1802" s="20" t="s">
        <v>6111</v>
      </c>
      <c r="C1802" s="32" t="str">
        <f>Table_Query_from_KACAU10[[#This Row],[CODE]]</f>
        <v>KPI8352</v>
      </c>
      <c r="D1802" s="20" t="s">
        <v>10</v>
      </c>
      <c r="F1802" s="50"/>
      <c r="H1802" s="20" t="s">
        <v>78</v>
      </c>
      <c r="I1802" s="20" t="s">
        <v>3713</v>
      </c>
      <c r="J1802" s="20" t="s">
        <v>7</v>
      </c>
    </row>
    <row r="1803" spans="1:10" hidden="1" x14ac:dyDescent="0.25">
      <c r="A1803" s="20" t="s">
        <v>2452</v>
      </c>
      <c r="B1803" s="20" t="s">
        <v>271</v>
      </c>
      <c r="C1803" s="32" t="str">
        <f>Table_Query_from_KACAU10[[#This Row],[CODE]]</f>
        <v>KPI571</v>
      </c>
      <c r="D1803" s="20" t="s">
        <v>10</v>
      </c>
      <c r="F1803" s="50"/>
      <c r="H1803" s="20" t="s">
        <v>78</v>
      </c>
      <c r="I1803" s="20" t="s">
        <v>722</v>
      </c>
      <c r="J1803" s="20" t="s">
        <v>7</v>
      </c>
    </row>
    <row r="1804" spans="1:10" ht="25.5" hidden="1" x14ac:dyDescent="0.25">
      <c r="A1804" s="20" t="s">
        <v>10066</v>
      </c>
      <c r="B1804" s="20" t="s">
        <v>9797</v>
      </c>
      <c r="C1804" s="32" t="str">
        <f>Table_Query_from_KACAU10[[#This Row],[CODE]]</f>
        <v>KPIOPR38</v>
      </c>
      <c r="D1804" s="20" t="s">
        <v>10</v>
      </c>
      <c r="F1804" s="50"/>
      <c r="H1804" s="20" t="s">
        <v>78</v>
      </c>
      <c r="I1804" s="20" t="s">
        <v>9956</v>
      </c>
      <c r="J1804" s="20" t="s">
        <v>7</v>
      </c>
    </row>
    <row r="1805" spans="1:10" ht="25.5" hidden="1" x14ac:dyDescent="0.25">
      <c r="A1805" s="20" t="s">
        <v>4694</v>
      </c>
      <c r="B1805" s="20" t="s">
        <v>4695</v>
      </c>
      <c r="C1805" s="32" t="str">
        <f>Table_Query_from_KACAU10[[#This Row],[CODE]]</f>
        <v>KPI5101</v>
      </c>
      <c r="D1805" s="20" t="s">
        <v>10</v>
      </c>
      <c r="F1805" s="50"/>
      <c r="H1805" s="20" t="s">
        <v>78</v>
      </c>
      <c r="I1805" s="20" t="s">
        <v>3806</v>
      </c>
      <c r="J1805" s="20" t="s">
        <v>7</v>
      </c>
    </row>
    <row r="1806" spans="1:10" hidden="1" x14ac:dyDescent="0.25">
      <c r="A1806" s="20" t="s">
        <v>4594</v>
      </c>
      <c r="B1806" s="20" t="s">
        <v>395</v>
      </c>
      <c r="C1806" s="32" t="str">
        <f>Table_Query_from_KACAU10[[#This Row],[CODE]]</f>
        <v>KPI5050</v>
      </c>
      <c r="D1806" s="20" t="s">
        <v>10</v>
      </c>
      <c r="F1806" s="50"/>
      <c r="H1806" s="20" t="s">
        <v>78</v>
      </c>
      <c r="I1806" s="20" t="s">
        <v>3806</v>
      </c>
      <c r="J1806" s="20" t="s">
        <v>7</v>
      </c>
    </row>
    <row r="1807" spans="1:10" hidden="1" x14ac:dyDescent="0.25">
      <c r="A1807" s="20" t="s">
        <v>2453</v>
      </c>
      <c r="B1807" s="20" t="s">
        <v>395</v>
      </c>
      <c r="C1807" s="32" t="str">
        <f>Table_Query_from_KACAU10[[#This Row],[CODE]]</f>
        <v>KPI572</v>
      </c>
      <c r="D1807" s="20" t="s">
        <v>10</v>
      </c>
      <c r="F1807" s="50"/>
      <c r="H1807" s="20" t="s">
        <v>78</v>
      </c>
      <c r="I1807" s="20" t="s">
        <v>725</v>
      </c>
      <c r="J1807" s="20" t="s">
        <v>7</v>
      </c>
    </row>
    <row r="1808" spans="1:10" ht="25.5" hidden="1" x14ac:dyDescent="0.25">
      <c r="A1808" s="20" t="s">
        <v>4906</v>
      </c>
      <c r="B1808" s="20" t="s">
        <v>4907</v>
      </c>
      <c r="C1808" s="32" t="str">
        <f>Table_Query_from_KACAU10[[#This Row],[CODE]]</f>
        <v>KPI5616</v>
      </c>
      <c r="D1808" s="20" t="s">
        <v>10</v>
      </c>
      <c r="F1808" s="50"/>
      <c r="H1808" s="20" t="s">
        <v>78</v>
      </c>
      <c r="I1808" s="20" t="s">
        <v>725</v>
      </c>
      <c r="J1808" s="20" t="s">
        <v>7</v>
      </c>
    </row>
    <row r="1809" spans="1:10" ht="25.5" hidden="1" x14ac:dyDescent="0.25">
      <c r="A1809" s="20" t="s">
        <v>4850</v>
      </c>
      <c r="B1809" s="20" t="s">
        <v>4851</v>
      </c>
      <c r="C1809" s="32" t="str">
        <f>Table_Query_from_KACAU10[[#This Row],[CODE]]</f>
        <v>KPI5588</v>
      </c>
      <c r="D1809" s="20" t="s">
        <v>10</v>
      </c>
      <c r="F1809" s="50"/>
      <c r="H1809" s="20" t="s">
        <v>78</v>
      </c>
      <c r="I1809" s="20" t="s">
        <v>726</v>
      </c>
      <c r="J1809" s="20" t="s">
        <v>7</v>
      </c>
    </row>
    <row r="1810" spans="1:10" hidden="1" x14ac:dyDescent="0.25">
      <c r="A1810" s="20" t="s">
        <v>5718</v>
      </c>
      <c r="B1810" s="20" t="s">
        <v>5719</v>
      </c>
      <c r="C1810" s="32" t="str">
        <f>Table_Query_from_KACAU10[[#This Row],[CODE]]</f>
        <v>KPI7886</v>
      </c>
      <c r="D1810" s="20" t="s">
        <v>10</v>
      </c>
      <c r="F1810" s="50"/>
      <c r="H1810" s="20" t="s">
        <v>78</v>
      </c>
      <c r="I1810" s="20" t="s">
        <v>3817</v>
      </c>
      <c r="J1810" s="20" t="s">
        <v>7</v>
      </c>
    </row>
    <row r="1811" spans="1:10" ht="25.5" hidden="1" x14ac:dyDescent="0.25">
      <c r="A1811" s="20" t="s">
        <v>2454</v>
      </c>
      <c r="B1811" s="20" t="s">
        <v>433</v>
      </c>
      <c r="C1811" s="32" t="str">
        <f>Table_Query_from_KACAU10[[#This Row],[CODE]]</f>
        <v>KPI573</v>
      </c>
      <c r="D1811" s="20" t="s">
        <v>10</v>
      </c>
      <c r="F1811" s="50"/>
      <c r="H1811" s="20" t="s">
        <v>78</v>
      </c>
      <c r="I1811" s="20" t="s">
        <v>727</v>
      </c>
      <c r="J1811" s="20" t="s">
        <v>7</v>
      </c>
    </row>
    <row r="1812" spans="1:10" hidden="1" x14ac:dyDescent="0.25">
      <c r="A1812" s="20" t="s">
        <v>2455</v>
      </c>
      <c r="B1812" s="20" t="s">
        <v>1419</v>
      </c>
      <c r="C1812" s="32" t="str">
        <f>Table_Query_from_KACAU10[[#This Row],[CODE]]</f>
        <v>KPI574</v>
      </c>
      <c r="D1812" s="20" t="s">
        <v>10</v>
      </c>
      <c r="F1812" s="50"/>
      <c r="H1812" s="20" t="s">
        <v>78</v>
      </c>
      <c r="I1812" s="20" t="s">
        <v>834</v>
      </c>
      <c r="J1812" s="20" t="s">
        <v>7</v>
      </c>
    </row>
    <row r="1813" spans="1:10" hidden="1" x14ac:dyDescent="0.25">
      <c r="A1813" s="20" t="s">
        <v>6180</v>
      </c>
      <c r="B1813" s="20" t="s">
        <v>6181</v>
      </c>
      <c r="C1813" s="32" t="str">
        <f>Table_Query_from_KACAU10[[#This Row],[CODE]]</f>
        <v>KPI8427</v>
      </c>
      <c r="D1813" s="20" t="s">
        <v>10</v>
      </c>
      <c r="F1813" s="50"/>
      <c r="H1813" s="20" t="s">
        <v>78</v>
      </c>
      <c r="I1813" s="20" t="s">
        <v>720</v>
      </c>
      <c r="J1813" s="20" t="s">
        <v>7</v>
      </c>
    </row>
    <row r="1814" spans="1:10" hidden="1" x14ac:dyDescent="0.25">
      <c r="A1814" s="20" t="s">
        <v>2456</v>
      </c>
      <c r="B1814" s="20" t="s">
        <v>1420</v>
      </c>
      <c r="C1814" s="32" t="str">
        <f>Table_Query_from_KACAU10[[#This Row],[CODE]]</f>
        <v>KPI575</v>
      </c>
      <c r="D1814" s="20" t="s">
        <v>10</v>
      </c>
      <c r="F1814" s="50"/>
      <c r="H1814" s="20" t="s">
        <v>78</v>
      </c>
      <c r="I1814" s="20" t="s">
        <v>935</v>
      </c>
      <c r="J1814" s="20" t="s">
        <v>7</v>
      </c>
    </row>
    <row r="1815" spans="1:10" hidden="1" x14ac:dyDescent="0.25">
      <c r="A1815" s="20" t="s">
        <v>5942</v>
      </c>
      <c r="B1815" s="20" t="s">
        <v>5943</v>
      </c>
      <c r="C1815" s="32" t="str">
        <f>Table_Query_from_KACAU10[[#This Row],[CODE]]</f>
        <v>KPI8085</v>
      </c>
      <c r="D1815" s="20" t="s">
        <v>10</v>
      </c>
      <c r="F1815" s="50"/>
      <c r="H1815" s="20" t="s">
        <v>78</v>
      </c>
      <c r="I1815" s="20" t="s">
        <v>70</v>
      </c>
      <c r="J1815" s="20" t="s">
        <v>7</v>
      </c>
    </row>
    <row r="1816" spans="1:10" hidden="1" x14ac:dyDescent="0.25">
      <c r="A1816" s="20" t="s">
        <v>2457</v>
      </c>
      <c r="B1816" s="20" t="s">
        <v>1421</v>
      </c>
      <c r="C1816" s="32" t="str">
        <f>Table_Query_from_KACAU10[[#This Row],[CODE]]</f>
        <v>KPI576</v>
      </c>
      <c r="D1816" s="20" t="s">
        <v>10</v>
      </c>
      <c r="F1816" s="50"/>
      <c r="H1816" s="20" t="s">
        <v>78</v>
      </c>
      <c r="I1816" s="20" t="s">
        <v>714</v>
      </c>
      <c r="J1816" s="20" t="s">
        <v>7</v>
      </c>
    </row>
    <row r="1817" spans="1:10" hidden="1" x14ac:dyDescent="0.25">
      <c r="A1817" s="20" t="s">
        <v>6153</v>
      </c>
      <c r="B1817" s="20" t="s">
        <v>6154</v>
      </c>
      <c r="C1817" s="32" t="str">
        <f>Table_Query_from_KACAU10[[#This Row],[CODE]]</f>
        <v>KPI8412</v>
      </c>
      <c r="D1817" s="20" t="s">
        <v>10</v>
      </c>
      <c r="F1817" s="50"/>
      <c r="H1817" s="20" t="s">
        <v>78</v>
      </c>
      <c r="I1817" s="20" t="s">
        <v>692</v>
      </c>
      <c r="J1817" s="20" t="s">
        <v>7</v>
      </c>
    </row>
    <row r="1818" spans="1:10" ht="38.25" hidden="1" x14ac:dyDescent="0.25">
      <c r="A1818" s="20" t="s">
        <v>5646</v>
      </c>
      <c r="B1818" s="20" t="s">
        <v>5647</v>
      </c>
      <c r="C1818" s="32" t="str">
        <f>Table_Query_from_KACAU10[[#This Row],[CODE]]</f>
        <v>KPI7850</v>
      </c>
      <c r="D1818" s="20" t="s">
        <v>10</v>
      </c>
      <c r="F1818" s="50"/>
      <c r="H1818" s="20" t="s">
        <v>78</v>
      </c>
      <c r="I1818" s="20" t="s">
        <v>4099</v>
      </c>
      <c r="J1818" s="20" t="s">
        <v>7</v>
      </c>
    </row>
    <row r="1819" spans="1:10" ht="38.25" hidden="1" x14ac:dyDescent="0.25">
      <c r="A1819" s="20" t="s">
        <v>5469</v>
      </c>
      <c r="B1819" s="20" t="s">
        <v>4047</v>
      </c>
      <c r="C1819" s="32" t="str">
        <f>Table_Query_from_KACAU10[[#This Row],[CODE]]</f>
        <v>KPI7502</v>
      </c>
      <c r="D1819" s="20" t="s">
        <v>10</v>
      </c>
      <c r="F1819" s="50"/>
      <c r="H1819" s="20" t="s">
        <v>78</v>
      </c>
      <c r="I1819" s="20" t="s">
        <v>4046</v>
      </c>
      <c r="J1819" s="20" t="s">
        <v>7</v>
      </c>
    </row>
    <row r="1820" spans="1:10" hidden="1" x14ac:dyDescent="0.25">
      <c r="A1820" s="20" t="s">
        <v>4416</v>
      </c>
      <c r="B1820" s="20" t="s">
        <v>1422</v>
      </c>
      <c r="C1820" s="32" t="str">
        <f>Table_Query_from_KACAU10[[#This Row],[CODE]]</f>
        <v>KPI4102</v>
      </c>
      <c r="D1820" s="20" t="s">
        <v>10</v>
      </c>
      <c r="F1820" s="50"/>
      <c r="H1820" s="20" t="s">
        <v>78</v>
      </c>
      <c r="I1820" s="20" t="s">
        <v>878</v>
      </c>
      <c r="J1820" s="20" t="s">
        <v>7</v>
      </c>
    </row>
    <row r="1821" spans="1:10" hidden="1" x14ac:dyDescent="0.25">
      <c r="A1821" s="20" t="s">
        <v>7414</v>
      </c>
      <c r="B1821" s="20" t="s">
        <v>7185</v>
      </c>
      <c r="C1821" s="32" t="str">
        <f>Table_Query_from_KACAU10[[#This Row],[CODE]]</f>
        <v>KPI_RND85</v>
      </c>
      <c r="D1821" s="20" t="s">
        <v>10</v>
      </c>
      <c r="F1821" s="50"/>
      <c r="H1821" s="20" t="s">
        <v>78</v>
      </c>
      <c r="I1821" s="20" t="s">
        <v>878</v>
      </c>
      <c r="J1821" s="20" t="s">
        <v>7</v>
      </c>
    </row>
    <row r="1822" spans="1:10" ht="25.5" hidden="1" x14ac:dyDescent="0.25">
      <c r="A1822" s="20" t="s">
        <v>7415</v>
      </c>
      <c r="B1822" s="20" t="s">
        <v>7185</v>
      </c>
      <c r="C1822" s="32" t="str">
        <f>Table_Query_from_KACAU10[[#This Row],[CODE]]</f>
        <v>KPI_RND86</v>
      </c>
      <c r="D1822" s="20" t="s">
        <v>10</v>
      </c>
      <c r="F1822" s="50"/>
      <c r="H1822" s="20" t="s">
        <v>78</v>
      </c>
      <c r="I1822" s="20" t="s">
        <v>878</v>
      </c>
      <c r="J1822" s="20" t="s">
        <v>7</v>
      </c>
    </row>
    <row r="1823" spans="1:10" hidden="1" x14ac:dyDescent="0.25">
      <c r="A1823" s="20" t="s">
        <v>7416</v>
      </c>
      <c r="B1823" s="20" t="s">
        <v>7185</v>
      </c>
      <c r="C1823" s="32" t="str">
        <f>Table_Query_from_KACAU10[[#This Row],[CODE]]</f>
        <v>KPI_RND87</v>
      </c>
      <c r="D1823" s="20" t="s">
        <v>10</v>
      </c>
      <c r="F1823" s="50"/>
      <c r="H1823" s="20" t="s">
        <v>78</v>
      </c>
      <c r="I1823" s="20" t="s">
        <v>878</v>
      </c>
      <c r="J1823" s="20" t="s">
        <v>7</v>
      </c>
    </row>
    <row r="1824" spans="1:10" ht="25.5" hidden="1" x14ac:dyDescent="0.25">
      <c r="A1824" s="20" t="s">
        <v>2458</v>
      </c>
      <c r="B1824" s="20" t="s">
        <v>3550</v>
      </c>
      <c r="C1824" s="32" t="str">
        <f>Table_Query_from_KACAU10[[#This Row],[CODE]]</f>
        <v>KPI577</v>
      </c>
      <c r="D1824" s="20" t="s">
        <v>10</v>
      </c>
      <c r="F1824" s="50"/>
      <c r="H1824" s="20" t="s">
        <v>78</v>
      </c>
      <c r="I1824" s="20" t="s">
        <v>878</v>
      </c>
      <c r="J1824" s="20" t="s">
        <v>7</v>
      </c>
    </row>
    <row r="1825" spans="1:10" hidden="1" x14ac:dyDescent="0.25">
      <c r="A1825" s="20" t="s">
        <v>4580</v>
      </c>
      <c r="B1825" s="20" t="s">
        <v>4581</v>
      </c>
      <c r="C1825" s="32" t="str">
        <f>Table_Query_from_KACAU10[[#This Row],[CODE]]</f>
        <v>KPI5043</v>
      </c>
      <c r="D1825" s="20" t="s">
        <v>10</v>
      </c>
      <c r="F1825" s="50"/>
      <c r="H1825" s="20" t="s">
        <v>78</v>
      </c>
      <c r="I1825" s="20" t="s">
        <v>3828</v>
      </c>
      <c r="J1825" s="20" t="s">
        <v>7</v>
      </c>
    </row>
    <row r="1826" spans="1:10" ht="25.5" hidden="1" x14ac:dyDescent="0.25">
      <c r="A1826" s="20" t="s">
        <v>4696</v>
      </c>
      <c r="B1826" s="20" t="s">
        <v>4697</v>
      </c>
      <c r="C1826" s="32" t="str">
        <f>Table_Query_from_KACAU10[[#This Row],[CODE]]</f>
        <v>KPI5102</v>
      </c>
      <c r="D1826" s="20" t="s">
        <v>10</v>
      </c>
      <c r="F1826" s="50"/>
      <c r="H1826" s="20" t="s">
        <v>78</v>
      </c>
      <c r="I1826" s="20" t="s">
        <v>3828</v>
      </c>
      <c r="J1826" s="20" t="s">
        <v>7</v>
      </c>
    </row>
    <row r="1827" spans="1:10" ht="25.5" hidden="1" x14ac:dyDescent="0.25">
      <c r="A1827" s="20" t="s">
        <v>10117</v>
      </c>
      <c r="B1827" s="20" t="s">
        <v>9862</v>
      </c>
      <c r="C1827" s="32" t="str">
        <f>Table_Query_from_KACAU10[[#This Row],[CODE]]</f>
        <v>KPIOPR89</v>
      </c>
      <c r="D1827" s="20" t="s">
        <v>10</v>
      </c>
      <c r="F1827" s="50"/>
      <c r="H1827" s="20" t="s">
        <v>78</v>
      </c>
      <c r="I1827" s="20" t="s">
        <v>9971</v>
      </c>
      <c r="J1827" s="20" t="s">
        <v>7</v>
      </c>
    </row>
    <row r="1828" spans="1:10" ht="38.25" hidden="1" x14ac:dyDescent="0.25">
      <c r="A1828" s="20" t="s">
        <v>9468</v>
      </c>
      <c r="B1828" s="20" t="s">
        <v>9469</v>
      </c>
      <c r="C1828" s="32" t="str">
        <f>Table_Query_from_KACAU10[[#This Row],[CODE]]</f>
        <v>KPIIT37</v>
      </c>
      <c r="D1828" s="20" t="s">
        <v>10</v>
      </c>
      <c r="F1828" s="50"/>
      <c r="H1828" s="20" t="s">
        <v>78</v>
      </c>
      <c r="I1828" s="20" t="s">
        <v>9279</v>
      </c>
      <c r="J1828" s="20" t="s">
        <v>7</v>
      </c>
    </row>
    <row r="1829" spans="1:10" ht="25.5" hidden="1" x14ac:dyDescent="0.25">
      <c r="A1829" s="20" t="s">
        <v>3305</v>
      </c>
      <c r="B1829" s="20" t="s">
        <v>1423</v>
      </c>
      <c r="C1829" s="32" t="str">
        <f>Table_Query_from_KACAU10[[#This Row],[CODE]]</f>
        <v>KPI2109</v>
      </c>
      <c r="D1829" s="20" t="s">
        <v>10</v>
      </c>
      <c r="F1829" s="50"/>
      <c r="H1829" s="20" t="s">
        <v>78</v>
      </c>
      <c r="I1829" s="20" t="s">
        <v>3201</v>
      </c>
      <c r="J1829" s="20" t="s">
        <v>7</v>
      </c>
    </row>
    <row r="1830" spans="1:10" hidden="1" x14ac:dyDescent="0.25">
      <c r="A1830" s="20" t="s">
        <v>2459</v>
      </c>
      <c r="B1830" s="20" t="s">
        <v>1423</v>
      </c>
      <c r="C1830" s="32" t="str">
        <f>Table_Query_from_KACAU10[[#This Row],[CODE]]</f>
        <v>KPI578</v>
      </c>
      <c r="D1830" s="20" t="s">
        <v>10</v>
      </c>
      <c r="F1830" s="50"/>
      <c r="H1830" s="20" t="s">
        <v>78</v>
      </c>
      <c r="I1830" s="20" t="s">
        <v>745</v>
      </c>
      <c r="J1830" s="20" t="s">
        <v>7</v>
      </c>
    </row>
    <row r="1831" spans="1:10" ht="25.5" hidden="1" x14ac:dyDescent="0.25">
      <c r="A1831" s="20" t="s">
        <v>9417</v>
      </c>
      <c r="B1831" s="20" t="s">
        <v>9418</v>
      </c>
      <c r="C1831" s="32" t="str">
        <f>Table_Query_from_KACAU10[[#This Row],[CODE]]</f>
        <v>KPIIT11</v>
      </c>
      <c r="D1831" s="20" t="s">
        <v>10</v>
      </c>
      <c r="F1831" s="50"/>
      <c r="H1831" s="20" t="s">
        <v>78</v>
      </c>
      <c r="I1831" s="20" t="s">
        <v>9265</v>
      </c>
      <c r="J1831" s="20" t="s">
        <v>7</v>
      </c>
    </row>
    <row r="1832" spans="1:10" ht="25.5" hidden="1" x14ac:dyDescent="0.25">
      <c r="A1832" s="20" t="s">
        <v>9492</v>
      </c>
      <c r="B1832" s="20" t="s">
        <v>9493</v>
      </c>
      <c r="C1832" s="32" t="str">
        <f>Table_Query_from_KACAU10[[#This Row],[CODE]]</f>
        <v>KPIIT49</v>
      </c>
      <c r="D1832" s="20" t="s">
        <v>10</v>
      </c>
      <c r="F1832" s="50"/>
      <c r="H1832" s="20" t="s">
        <v>78</v>
      </c>
      <c r="I1832" s="20" t="s">
        <v>9265</v>
      </c>
      <c r="J1832" s="20" t="s">
        <v>7</v>
      </c>
    </row>
    <row r="1833" spans="1:10" ht="25.5" hidden="1" x14ac:dyDescent="0.25">
      <c r="A1833" s="20" t="s">
        <v>9478</v>
      </c>
      <c r="B1833" s="20" t="s">
        <v>9479</v>
      </c>
      <c r="C1833" s="32" t="str">
        <f>Table_Query_from_KACAU10[[#This Row],[CODE]]</f>
        <v>KPIIT42</v>
      </c>
      <c r="D1833" s="20" t="s">
        <v>10</v>
      </c>
      <c r="F1833" s="50"/>
      <c r="H1833" s="20" t="s">
        <v>78</v>
      </c>
      <c r="I1833" s="20" t="s">
        <v>9265</v>
      </c>
      <c r="J1833" s="20" t="s">
        <v>7</v>
      </c>
    </row>
    <row r="1834" spans="1:10" hidden="1" x14ac:dyDescent="0.25">
      <c r="A1834" s="20" t="s">
        <v>4532</v>
      </c>
      <c r="B1834" s="20" t="s">
        <v>3754</v>
      </c>
      <c r="C1834" s="32" t="str">
        <f>Table_Query_from_KACAU10[[#This Row],[CODE]]</f>
        <v>KPI5018</v>
      </c>
      <c r="D1834" s="20" t="s">
        <v>10</v>
      </c>
      <c r="F1834" s="50"/>
      <c r="H1834" s="20" t="s">
        <v>78</v>
      </c>
      <c r="I1834" s="20" t="s">
        <v>3810</v>
      </c>
      <c r="J1834" s="20" t="s">
        <v>7</v>
      </c>
    </row>
    <row r="1835" spans="1:10" ht="25.5" hidden="1" x14ac:dyDescent="0.25">
      <c r="A1835" s="20" t="s">
        <v>4698</v>
      </c>
      <c r="B1835" s="20" t="s">
        <v>4699</v>
      </c>
      <c r="C1835" s="32" t="str">
        <f>Table_Query_from_KACAU10[[#This Row],[CODE]]</f>
        <v>KPI5103</v>
      </c>
      <c r="D1835" s="20" t="s">
        <v>10</v>
      </c>
      <c r="F1835" s="50"/>
      <c r="H1835" s="20" t="s">
        <v>78</v>
      </c>
      <c r="I1835" s="20" t="s">
        <v>3810</v>
      </c>
      <c r="J1835" s="20" t="s">
        <v>7</v>
      </c>
    </row>
    <row r="1836" spans="1:10" hidden="1" x14ac:dyDescent="0.25">
      <c r="A1836" s="20" t="s">
        <v>7576</v>
      </c>
      <c r="B1836" s="20" t="s">
        <v>7569</v>
      </c>
      <c r="C1836" s="32" t="str">
        <f>Table_Query_from_KACAU10[[#This Row],[CODE]]</f>
        <v>KPI_IT20</v>
      </c>
      <c r="D1836" s="20" t="s">
        <v>10</v>
      </c>
      <c r="F1836" s="50"/>
      <c r="H1836" s="20" t="s">
        <v>78</v>
      </c>
      <c r="I1836" s="20" t="s">
        <v>70</v>
      </c>
      <c r="J1836" s="20" t="s">
        <v>7</v>
      </c>
    </row>
    <row r="1837" spans="1:10" hidden="1" x14ac:dyDescent="0.25">
      <c r="A1837" s="20" t="s">
        <v>9413</v>
      </c>
      <c r="B1837" s="20" t="s">
        <v>9414</v>
      </c>
      <c r="C1837" s="32" t="str">
        <f>Table_Query_from_KACAU10[[#This Row],[CODE]]</f>
        <v>KPIIT09</v>
      </c>
      <c r="D1837" s="20" t="s">
        <v>10</v>
      </c>
      <c r="F1837" s="50"/>
      <c r="H1837" s="20" t="s">
        <v>78</v>
      </c>
      <c r="I1837" s="20" t="s">
        <v>9265</v>
      </c>
      <c r="J1837" s="20" t="s">
        <v>7</v>
      </c>
    </row>
    <row r="1838" spans="1:10" ht="25.5" hidden="1" x14ac:dyDescent="0.25">
      <c r="A1838" s="20" t="s">
        <v>3306</v>
      </c>
      <c r="B1838" s="20" t="s">
        <v>1424</v>
      </c>
      <c r="C1838" s="32" t="str">
        <f>Table_Query_from_KACAU10[[#This Row],[CODE]]</f>
        <v>KPI2110</v>
      </c>
      <c r="D1838" s="20" t="s">
        <v>10</v>
      </c>
      <c r="F1838" s="50"/>
      <c r="H1838" s="20" t="s">
        <v>78</v>
      </c>
      <c r="I1838" s="20" t="s">
        <v>753</v>
      </c>
      <c r="J1838" s="20" t="s">
        <v>7</v>
      </c>
    </row>
    <row r="1839" spans="1:10" ht="25.5" hidden="1" x14ac:dyDescent="0.25">
      <c r="A1839" s="20" t="s">
        <v>2460</v>
      </c>
      <c r="B1839" s="20" t="s">
        <v>1424</v>
      </c>
      <c r="C1839" s="32" t="str">
        <f>Table_Query_from_KACAU10[[#This Row],[CODE]]</f>
        <v>KPI579</v>
      </c>
      <c r="D1839" s="20" t="s">
        <v>10</v>
      </c>
      <c r="F1839" s="50"/>
      <c r="H1839" s="20" t="s">
        <v>78</v>
      </c>
      <c r="I1839" s="20" t="s">
        <v>753</v>
      </c>
      <c r="J1839" s="20" t="s">
        <v>7</v>
      </c>
    </row>
    <row r="1840" spans="1:10" ht="25.5" hidden="1" x14ac:dyDescent="0.25">
      <c r="A1840" s="20" t="s">
        <v>9480</v>
      </c>
      <c r="B1840" s="20" t="s">
        <v>9481</v>
      </c>
      <c r="C1840" s="32" t="str">
        <f>Table_Query_from_KACAU10[[#This Row],[CODE]]</f>
        <v>KPIIT43</v>
      </c>
      <c r="D1840" s="20" t="s">
        <v>10</v>
      </c>
      <c r="F1840" s="50"/>
      <c r="H1840" s="20" t="s">
        <v>78</v>
      </c>
      <c r="I1840" s="20" t="s">
        <v>9259</v>
      </c>
      <c r="J1840" s="20" t="s">
        <v>7</v>
      </c>
    </row>
    <row r="1841" spans="1:10" hidden="1" x14ac:dyDescent="0.25">
      <c r="A1841" s="20" t="s">
        <v>7536</v>
      </c>
      <c r="B1841" s="20" t="s">
        <v>7505</v>
      </c>
      <c r="C1841" s="32" t="str">
        <f>Table_Query_from_KACAU10[[#This Row],[CODE]]</f>
        <v>KPI_IT01</v>
      </c>
      <c r="D1841" s="20" t="s">
        <v>10</v>
      </c>
      <c r="F1841" s="50"/>
      <c r="H1841" s="20" t="s">
        <v>78</v>
      </c>
      <c r="I1841" s="20" t="s">
        <v>70</v>
      </c>
      <c r="J1841" s="20" t="s">
        <v>7</v>
      </c>
    </row>
    <row r="1842" spans="1:10" hidden="1" x14ac:dyDescent="0.25">
      <c r="A1842" s="20" t="s">
        <v>7542</v>
      </c>
      <c r="B1842" s="20" t="s">
        <v>7505</v>
      </c>
      <c r="C1842" s="32" t="str">
        <f>Table_Query_from_KACAU10[[#This Row],[CODE]]</f>
        <v>KPI_IT07</v>
      </c>
      <c r="D1842" s="20" t="s">
        <v>10</v>
      </c>
      <c r="F1842" s="50"/>
      <c r="H1842" s="20" t="s">
        <v>78</v>
      </c>
      <c r="I1842" s="20" t="s">
        <v>70</v>
      </c>
      <c r="J1842" s="20" t="s">
        <v>7</v>
      </c>
    </row>
    <row r="1843" spans="1:10" ht="25.5" hidden="1" x14ac:dyDescent="0.25">
      <c r="A1843" s="20" t="s">
        <v>9494</v>
      </c>
      <c r="B1843" s="20" t="s">
        <v>9495</v>
      </c>
      <c r="C1843" s="32" t="str">
        <f>Table_Query_from_KACAU10[[#This Row],[CODE]]</f>
        <v>KPIIT50</v>
      </c>
      <c r="D1843" s="20" t="s">
        <v>10</v>
      </c>
      <c r="F1843" s="50"/>
      <c r="H1843" s="20" t="s">
        <v>78</v>
      </c>
      <c r="I1843" s="20" t="s">
        <v>9259</v>
      </c>
      <c r="J1843" s="20" t="s">
        <v>7</v>
      </c>
    </row>
    <row r="1844" spans="1:10" hidden="1" x14ac:dyDescent="0.25">
      <c r="A1844" s="20" t="s">
        <v>4293</v>
      </c>
      <c r="B1844" s="20" t="s">
        <v>4294</v>
      </c>
      <c r="C1844" s="32" t="str">
        <f>Table_Query_from_KACAU10[[#This Row],[CODE]]</f>
        <v>KPI4010</v>
      </c>
      <c r="D1844" s="20" t="s">
        <v>10</v>
      </c>
      <c r="F1844" s="50"/>
      <c r="H1844" s="20" t="s">
        <v>78</v>
      </c>
      <c r="I1844" s="20" t="s">
        <v>599</v>
      </c>
      <c r="J1844" s="20" t="s">
        <v>7</v>
      </c>
    </row>
    <row r="1845" spans="1:10" hidden="1" x14ac:dyDescent="0.25">
      <c r="A1845" s="20" t="s">
        <v>2461</v>
      </c>
      <c r="B1845" s="20" t="s">
        <v>240</v>
      </c>
      <c r="C1845" s="32" t="str">
        <f>Table_Query_from_KACAU10[[#This Row],[CODE]]</f>
        <v>KPI580</v>
      </c>
      <c r="D1845" s="20" t="s">
        <v>10</v>
      </c>
      <c r="F1845" s="50"/>
      <c r="H1845" s="20" t="s">
        <v>42</v>
      </c>
      <c r="I1845" s="20" t="s">
        <v>758</v>
      </c>
      <c r="J1845" s="20" t="s">
        <v>7</v>
      </c>
    </row>
    <row r="1846" spans="1:10" hidden="1" x14ac:dyDescent="0.25">
      <c r="A1846" s="20" t="s">
        <v>2462</v>
      </c>
      <c r="B1846" s="20" t="s">
        <v>1425</v>
      </c>
      <c r="C1846" s="32" t="str">
        <f>Table_Query_from_KACAU10[[#This Row],[CODE]]</f>
        <v>KPI581</v>
      </c>
      <c r="D1846" s="20" t="s">
        <v>10</v>
      </c>
      <c r="F1846" s="50"/>
      <c r="H1846" s="20" t="s">
        <v>78</v>
      </c>
      <c r="I1846" s="20" t="s">
        <v>680</v>
      </c>
      <c r="J1846" s="20" t="s">
        <v>7</v>
      </c>
    </row>
    <row r="1847" spans="1:10" hidden="1" x14ac:dyDescent="0.25">
      <c r="A1847" s="20" t="s">
        <v>9097</v>
      </c>
      <c r="B1847" s="20" t="s">
        <v>8915</v>
      </c>
      <c r="C1847" s="32" t="str">
        <f>Table_Query_from_KACAU10[[#This Row],[CODE]]</f>
        <v>KPIRSV142</v>
      </c>
      <c r="D1847" s="20" t="s">
        <v>10</v>
      </c>
      <c r="F1847" s="50"/>
      <c r="H1847" s="20" t="s">
        <v>78</v>
      </c>
      <c r="I1847" s="20" t="s">
        <v>9142</v>
      </c>
      <c r="J1847" s="20" t="s">
        <v>7</v>
      </c>
    </row>
    <row r="1848" spans="1:10" hidden="1" x14ac:dyDescent="0.25">
      <c r="A1848" s="20" t="s">
        <v>5454</v>
      </c>
      <c r="B1848" s="20" t="s">
        <v>5455</v>
      </c>
      <c r="C1848" s="32" t="str">
        <f>Table_Query_from_KACAU10[[#This Row],[CODE]]</f>
        <v>KPI7092</v>
      </c>
      <c r="D1848" s="20" t="s">
        <v>10</v>
      </c>
      <c r="F1848" s="50"/>
      <c r="H1848" s="20" t="s">
        <v>78</v>
      </c>
      <c r="I1848" s="20" t="s">
        <v>4012</v>
      </c>
      <c r="J1848" s="20" t="s">
        <v>7</v>
      </c>
    </row>
    <row r="1849" spans="1:10" ht="25.5" hidden="1" x14ac:dyDescent="0.25">
      <c r="A1849" s="20" t="s">
        <v>4441</v>
      </c>
      <c r="B1849" s="20" t="s">
        <v>4442</v>
      </c>
      <c r="C1849" s="32" t="str">
        <f>Table_Query_from_KACAU10[[#This Row],[CODE]]</f>
        <v>KPI4116</v>
      </c>
      <c r="D1849" s="20" t="s">
        <v>10</v>
      </c>
      <c r="F1849" s="50"/>
      <c r="H1849" s="20" t="s">
        <v>78</v>
      </c>
      <c r="I1849" s="20" t="s">
        <v>759</v>
      </c>
      <c r="J1849" s="20" t="s">
        <v>7</v>
      </c>
    </row>
    <row r="1850" spans="1:10" hidden="1" x14ac:dyDescent="0.25">
      <c r="A1850" s="20" t="s">
        <v>2463</v>
      </c>
      <c r="B1850" s="20" t="s">
        <v>479</v>
      </c>
      <c r="C1850" s="32" t="str">
        <f>Table_Query_from_KACAU10[[#This Row],[CODE]]</f>
        <v>KPI582</v>
      </c>
      <c r="D1850" s="20" t="s">
        <v>10</v>
      </c>
      <c r="F1850" s="50"/>
      <c r="H1850" s="20" t="s">
        <v>78</v>
      </c>
      <c r="I1850" s="20" t="s">
        <v>759</v>
      </c>
      <c r="J1850" s="20" t="s">
        <v>7</v>
      </c>
    </row>
    <row r="1851" spans="1:10" ht="25.5" hidden="1" x14ac:dyDescent="0.25">
      <c r="A1851" s="20" t="s">
        <v>4439</v>
      </c>
      <c r="B1851" s="20" t="s">
        <v>4440</v>
      </c>
      <c r="C1851" s="32" t="str">
        <f>Table_Query_from_KACAU10[[#This Row],[CODE]]</f>
        <v>KPI4115</v>
      </c>
      <c r="D1851" s="20" t="s">
        <v>10</v>
      </c>
      <c r="F1851" s="50"/>
      <c r="H1851" s="20" t="s">
        <v>78</v>
      </c>
      <c r="I1851" s="20" t="s">
        <v>759</v>
      </c>
      <c r="J1851" s="20" t="s">
        <v>7</v>
      </c>
    </row>
    <row r="1852" spans="1:10" hidden="1" x14ac:dyDescent="0.25">
      <c r="A1852" s="20" t="s">
        <v>4564</v>
      </c>
      <c r="B1852" s="20" t="s">
        <v>4565</v>
      </c>
      <c r="C1852" s="32" t="str">
        <f>Table_Query_from_KACAU10[[#This Row],[CODE]]</f>
        <v>KPI5035</v>
      </c>
      <c r="D1852" s="20" t="s">
        <v>10</v>
      </c>
      <c r="F1852" s="50"/>
      <c r="H1852" s="20" t="s">
        <v>78</v>
      </c>
      <c r="I1852" s="20" t="s">
        <v>3831</v>
      </c>
      <c r="J1852" s="20" t="s">
        <v>7</v>
      </c>
    </row>
    <row r="1853" spans="1:10" hidden="1" x14ac:dyDescent="0.25">
      <c r="A1853" s="20" t="s">
        <v>2464</v>
      </c>
      <c r="B1853" s="20" t="s">
        <v>71</v>
      </c>
      <c r="C1853" s="32" t="str">
        <f>Table_Query_from_KACAU10[[#This Row],[CODE]]</f>
        <v>KPI583</v>
      </c>
      <c r="D1853" s="20" t="s">
        <v>10</v>
      </c>
      <c r="F1853" s="50"/>
      <c r="H1853" s="20" t="s">
        <v>78</v>
      </c>
      <c r="I1853" s="20" t="s">
        <v>760</v>
      </c>
      <c r="J1853" s="20" t="s">
        <v>7</v>
      </c>
    </row>
    <row r="1854" spans="1:10" hidden="1" x14ac:dyDescent="0.25">
      <c r="A1854" s="20" t="s">
        <v>10038</v>
      </c>
      <c r="B1854" s="20" t="s">
        <v>9756</v>
      </c>
      <c r="C1854" s="32" t="str">
        <f>Table_Query_from_KACAU10[[#This Row],[CODE]]</f>
        <v>KPIOPR10</v>
      </c>
      <c r="D1854" s="20" t="s">
        <v>10</v>
      </c>
      <c r="F1854" s="50"/>
      <c r="H1854" s="20" t="s">
        <v>78</v>
      </c>
      <c r="I1854" s="20" t="s">
        <v>765</v>
      </c>
      <c r="J1854" s="20" t="s">
        <v>7</v>
      </c>
    </row>
    <row r="1855" spans="1:10" hidden="1" x14ac:dyDescent="0.25">
      <c r="A1855" s="20" t="s">
        <v>10076</v>
      </c>
      <c r="B1855" s="20" t="s">
        <v>9810</v>
      </c>
      <c r="C1855" s="32" t="str">
        <f>Table_Query_from_KACAU10[[#This Row],[CODE]]</f>
        <v>KPIOPR48</v>
      </c>
      <c r="D1855" s="20" t="s">
        <v>10</v>
      </c>
      <c r="F1855" s="50"/>
      <c r="H1855" s="20" t="s">
        <v>78</v>
      </c>
      <c r="I1855" s="20" t="s">
        <v>9961</v>
      </c>
      <c r="J1855" s="20" t="s">
        <v>7</v>
      </c>
    </row>
    <row r="1856" spans="1:10" hidden="1" x14ac:dyDescent="0.25">
      <c r="A1856" s="20" t="s">
        <v>4790</v>
      </c>
      <c r="B1856" s="20" t="s">
        <v>4791</v>
      </c>
      <c r="C1856" s="32" t="str">
        <f>Table_Query_from_KACAU10[[#This Row],[CODE]]</f>
        <v>KPI5558</v>
      </c>
      <c r="D1856" s="20" t="s">
        <v>10</v>
      </c>
      <c r="F1856" s="50"/>
      <c r="H1856" s="20" t="s">
        <v>78</v>
      </c>
      <c r="I1856" s="20" t="s">
        <v>765</v>
      </c>
      <c r="J1856" s="20" t="s">
        <v>7</v>
      </c>
    </row>
    <row r="1857" spans="1:10" hidden="1" x14ac:dyDescent="0.25">
      <c r="A1857" s="20" t="s">
        <v>5021</v>
      </c>
      <c r="B1857" s="20" t="s">
        <v>5022</v>
      </c>
      <c r="C1857" s="32" t="str">
        <f>Table_Query_from_KACAU10[[#This Row],[CODE]]</f>
        <v>KPI5676</v>
      </c>
      <c r="D1857" s="20" t="s">
        <v>10</v>
      </c>
      <c r="F1857" s="50"/>
      <c r="H1857" s="20" t="s">
        <v>42</v>
      </c>
      <c r="I1857" s="20" t="s">
        <v>765</v>
      </c>
      <c r="J1857" s="20" t="s">
        <v>7</v>
      </c>
    </row>
    <row r="1858" spans="1:10" hidden="1" x14ac:dyDescent="0.25">
      <c r="A1858" s="20" t="s">
        <v>4979</v>
      </c>
      <c r="B1858" s="20" t="s">
        <v>4980</v>
      </c>
      <c r="C1858" s="32" t="str">
        <f>Table_Query_from_KACAU10[[#This Row],[CODE]]</f>
        <v>KPI5655</v>
      </c>
      <c r="D1858" s="20" t="s">
        <v>10</v>
      </c>
      <c r="F1858" s="50"/>
      <c r="H1858" s="20" t="s">
        <v>42</v>
      </c>
      <c r="I1858" s="20" t="s">
        <v>765</v>
      </c>
      <c r="J1858" s="20" t="s">
        <v>7</v>
      </c>
    </row>
    <row r="1859" spans="1:10" hidden="1" x14ac:dyDescent="0.25">
      <c r="A1859" s="20" t="s">
        <v>2465</v>
      </c>
      <c r="B1859" s="20" t="s">
        <v>261</v>
      </c>
      <c r="C1859" s="32" t="str">
        <f>Table_Query_from_KACAU10[[#This Row],[CODE]]</f>
        <v>KPI584</v>
      </c>
      <c r="D1859" s="20" t="s">
        <v>10</v>
      </c>
      <c r="F1859" s="50"/>
      <c r="H1859" s="20" t="s">
        <v>78</v>
      </c>
      <c r="I1859" s="20" t="s">
        <v>761</v>
      </c>
      <c r="J1859" s="20" t="s">
        <v>7</v>
      </c>
    </row>
    <row r="1860" spans="1:10" hidden="1" x14ac:dyDescent="0.25">
      <c r="A1860" s="20" t="s">
        <v>2466</v>
      </c>
      <c r="B1860" s="20" t="s">
        <v>1426</v>
      </c>
      <c r="C1860" s="32" t="str">
        <f>Table_Query_from_KACAU10[[#This Row],[CODE]]</f>
        <v>KPI585</v>
      </c>
      <c r="D1860" s="20" t="s">
        <v>10</v>
      </c>
      <c r="F1860" s="50"/>
      <c r="H1860" s="20" t="s">
        <v>78</v>
      </c>
      <c r="I1860" s="20" t="s">
        <v>762</v>
      </c>
      <c r="J1860" s="20" t="s">
        <v>7</v>
      </c>
    </row>
    <row r="1861" spans="1:10" ht="25.5" hidden="1" x14ac:dyDescent="0.25">
      <c r="A1861" s="20" t="s">
        <v>6175</v>
      </c>
      <c r="B1861" s="20" t="s">
        <v>6176</v>
      </c>
      <c r="C1861" s="32" t="str">
        <f>Table_Query_from_KACAU10[[#This Row],[CODE]]</f>
        <v>KPI8424</v>
      </c>
      <c r="D1861" s="20" t="s">
        <v>10</v>
      </c>
      <c r="F1861" s="50"/>
      <c r="H1861" s="20" t="s">
        <v>78</v>
      </c>
      <c r="I1861" s="20" t="s">
        <v>762</v>
      </c>
      <c r="J1861" s="20" t="s">
        <v>7</v>
      </c>
    </row>
    <row r="1862" spans="1:10" hidden="1" x14ac:dyDescent="0.25">
      <c r="A1862" s="20" t="s">
        <v>5248</v>
      </c>
      <c r="B1862" s="20" t="s">
        <v>5249</v>
      </c>
      <c r="C1862" s="32" t="str">
        <f>Table_Query_from_KACAU10[[#This Row],[CODE]]</f>
        <v>KPI6602</v>
      </c>
      <c r="D1862" s="20" t="s">
        <v>10</v>
      </c>
      <c r="F1862" s="50"/>
      <c r="H1862" s="20" t="s">
        <v>78</v>
      </c>
      <c r="I1862" s="20" t="s">
        <v>3888</v>
      </c>
      <c r="J1862" s="20" t="s">
        <v>7</v>
      </c>
    </row>
    <row r="1863" spans="1:10" hidden="1" x14ac:dyDescent="0.25">
      <c r="A1863" s="20" t="s">
        <v>9506</v>
      </c>
      <c r="B1863" s="20" t="s">
        <v>9507</v>
      </c>
      <c r="C1863" s="32" t="str">
        <f>Table_Query_from_KACAU10[[#This Row],[CODE]]</f>
        <v>KPIIT56</v>
      </c>
      <c r="D1863" s="20" t="s">
        <v>10</v>
      </c>
      <c r="F1863" s="50"/>
      <c r="H1863" s="20" t="s">
        <v>78</v>
      </c>
      <c r="I1863" s="20" t="s">
        <v>9261</v>
      </c>
      <c r="J1863" s="20" t="s">
        <v>7</v>
      </c>
    </row>
    <row r="1864" spans="1:10" hidden="1" x14ac:dyDescent="0.25">
      <c r="A1864" s="20" t="s">
        <v>4217</v>
      </c>
      <c r="B1864" s="20" t="s">
        <v>4218</v>
      </c>
      <c r="C1864" s="32" t="str">
        <f>Table_Query_from_KACAU10[[#This Row],[CODE]]</f>
        <v>KPI3051</v>
      </c>
      <c r="D1864" s="20" t="s">
        <v>10</v>
      </c>
      <c r="F1864" s="50"/>
      <c r="H1864" s="20" t="s">
        <v>42</v>
      </c>
      <c r="I1864" s="20" t="s">
        <v>764</v>
      </c>
      <c r="J1864" s="20" t="s">
        <v>7</v>
      </c>
    </row>
    <row r="1865" spans="1:10" ht="25.5" hidden="1" x14ac:dyDescent="0.25">
      <c r="A1865" s="20" t="s">
        <v>2468</v>
      </c>
      <c r="B1865" s="20" t="s">
        <v>1427</v>
      </c>
      <c r="C1865" s="32" t="str">
        <f>Table_Query_from_KACAU10[[#This Row],[CODE]]</f>
        <v>KPI587</v>
      </c>
      <c r="D1865" s="20" t="s">
        <v>10</v>
      </c>
      <c r="F1865" s="50"/>
      <c r="H1865" s="20" t="s">
        <v>78</v>
      </c>
      <c r="I1865" s="20" t="s">
        <v>813</v>
      </c>
      <c r="J1865" s="20" t="s">
        <v>7</v>
      </c>
    </row>
    <row r="1866" spans="1:10" hidden="1" x14ac:dyDescent="0.25">
      <c r="A1866" s="20" t="s">
        <v>2467</v>
      </c>
      <c r="B1866" s="20" t="s">
        <v>5071</v>
      </c>
      <c r="C1866" s="32" t="str">
        <f>Table_Query_from_KACAU10[[#This Row],[CODE]]</f>
        <v>KPI586</v>
      </c>
      <c r="D1866" s="20" t="s">
        <v>10</v>
      </c>
      <c r="F1866" s="50"/>
      <c r="H1866" s="20" t="s">
        <v>42</v>
      </c>
      <c r="I1866" s="20" t="s">
        <v>764</v>
      </c>
      <c r="J1866" s="20" t="s">
        <v>7</v>
      </c>
    </row>
    <row r="1867" spans="1:10" hidden="1" x14ac:dyDescent="0.25">
      <c r="A1867" s="20" t="s">
        <v>3079</v>
      </c>
      <c r="B1867" s="20" t="s">
        <v>3080</v>
      </c>
      <c r="C1867" s="32" t="str">
        <f>Table_Query_from_KACAU10[[#This Row],[CODE]]</f>
        <v>KPI2000</v>
      </c>
      <c r="D1867" s="20" t="s">
        <v>10</v>
      </c>
      <c r="F1867" s="50"/>
      <c r="H1867" s="20" t="s">
        <v>42</v>
      </c>
      <c r="I1867" s="20" t="s">
        <v>684</v>
      </c>
      <c r="J1867" s="20" t="s">
        <v>7</v>
      </c>
    </row>
    <row r="1868" spans="1:10" ht="25.5" hidden="1" x14ac:dyDescent="0.25">
      <c r="A1868" s="20" t="s">
        <v>5152</v>
      </c>
      <c r="B1868" s="20" t="s">
        <v>3955</v>
      </c>
      <c r="C1868" s="32" t="str">
        <f>Table_Query_from_KACAU10[[#This Row],[CODE]]</f>
        <v>KPI6531</v>
      </c>
      <c r="D1868" s="20" t="s">
        <v>10</v>
      </c>
      <c r="F1868" s="50"/>
      <c r="H1868" s="20" t="s">
        <v>78</v>
      </c>
      <c r="I1868" s="20" t="s">
        <v>3954</v>
      </c>
      <c r="J1868" s="20" t="s">
        <v>7</v>
      </c>
    </row>
    <row r="1869" spans="1:10" hidden="1" x14ac:dyDescent="0.25">
      <c r="A1869" s="20" t="s">
        <v>5210</v>
      </c>
      <c r="B1869" s="20" t="s">
        <v>3955</v>
      </c>
      <c r="C1869" s="32" t="str">
        <f>Table_Query_from_KACAU10[[#This Row],[CODE]]</f>
        <v>KPI6564</v>
      </c>
      <c r="D1869" s="20" t="s">
        <v>10</v>
      </c>
      <c r="F1869" s="50"/>
      <c r="H1869" s="20" t="s">
        <v>78</v>
      </c>
      <c r="I1869" s="20" t="s">
        <v>3954</v>
      </c>
      <c r="J1869" s="20" t="s">
        <v>7</v>
      </c>
    </row>
    <row r="1870" spans="1:10" hidden="1" x14ac:dyDescent="0.25">
      <c r="A1870" s="20" t="s">
        <v>2469</v>
      </c>
      <c r="B1870" s="20" t="s">
        <v>213</v>
      </c>
      <c r="C1870" s="32" t="str">
        <f>Table_Query_from_KACAU10[[#This Row],[CODE]]</f>
        <v>KPI588</v>
      </c>
      <c r="D1870" s="20" t="s">
        <v>10</v>
      </c>
      <c r="F1870" s="50"/>
      <c r="H1870" s="20" t="s">
        <v>42</v>
      </c>
      <c r="I1870" s="20" t="s">
        <v>765</v>
      </c>
      <c r="J1870" s="20" t="s">
        <v>7</v>
      </c>
    </row>
    <row r="1871" spans="1:10" ht="25.5" hidden="1" x14ac:dyDescent="0.25">
      <c r="A1871" s="20" t="s">
        <v>5213</v>
      </c>
      <c r="B1871" s="20" t="s">
        <v>5214</v>
      </c>
      <c r="C1871" s="32" t="str">
        <f>Table_Query_from_KACAU10[[#This Row],[CODE]]</f>
        <v>KPI6566</v>
      </c>
      <c r="D1871" s="20" t="s">
        <v>10</v>
      </c>
      <c r="F1871" s="50"/>
      <c r="H1871" s="20" t="s">
        <v>78</v>
      </c>
      <c r="I1871" s="20" t="s">
        <v>765</v>
      </c>
      <c r="J1871" s="20" t="s">
        <v>7</v>
      </c>
    </row>
    <row r="1872" spans="1:10" ht="25.5" hidden="1" x14ac:dyDescent="0.25">
      <c r="A1872" s="20" t="s">
        <v>4221</v>
      </c>
      <c r="B1872" s="20" t="s">
        <v>4222</v>
      </c>
      <c r="C1872" s="32" t="str">
        <f>Table_Query_from_KACAU10[[#This Row],[CODE]]</f>
        <v>KPI3053</v>
      </c>
      <c r="D1872" s="20" t="s">
        <v>10</v>
      </c>
      <c r="F1872" s="50"/>
      <c r="H1872" s="20" t="s">
        <v>42</v>
      </c>
      <c r="I1872" s="20" t="s">
        <v>765</v>
      </c>
      <c r="J1872" s="20" t="s">
        <v>7</v>
      </c>
    </row>
    <row r="1873" spans="1:10" hidden="1" x14ac:dyDescent="0.25">
      <c r="A1873" s="20" t="s">
        <v>2470</v>
      </c>
      <c r="B1873" s="20" t="s">
        <v>1428</v>
      </c>
      <c r="C1873" s="32" t="str">
        <f>Table_Query_from_KACAU10[[#This Row],[CODE]]</f>
        <v>KPI589</v>
      </c>
      <c r="D1873" s="20" t="s">
        <v>10</v>
      </c>
      <c r="F1873" s="50"/>
      <c r="H1873" s="20" t="s">
        <v>78</v>
      </c>
      <c r="I1873" s="20" t="s">
        <v>806</v>
      </c>
      <c r="J1873" s="20" t="s">
        <v>7</v>
      </c>
    </row>
    <row r="1874" spans="1:10" hidden="1" x14ac:dyDescent="0.25">
      <c r="A1874" s="20" t="s">
        <v>7417</v>
      </c>
      <c r="B1874" s="20" t="s">
        <v>7204</v>
      </c>
      <c r="C1874" s="32" t="str">
        <f>Table_Query_from_KACAU10[[#This Row],[CODE]]</f>
        <v>KPI_RND88</v>
      </c>
      <c r="D1874" s="20" t="s">
        <v>10</v>
      </c>
      <c r="F1874" s="50"/>
      <c r="H1874" s="20" t="s">
        <v>78</v>
      </c>
      <c r="I1874" s="20" t="s">
        <v>761</v>
      </c>
      <c r="J1874" s="20" t="s">
        <v>7</v>
      </c>
    </row>
    <row r="1875" spans="1:10" hidden="1" x14ac:dyDescent="0.25">
      <c r="A1875" s="20" t="s">
        <v>7328</v>
      </c>
      <c r="B1875" s="20" t="s">
        <v>7204</v>
      </c>
      <c r="C1875" s="32" t="str">
        <f>Table_Query_from_KACAU10[[#This Row],[CODE]]</f>
        <v>KPIRND02</v>
      </c>
      <c r="D1875" s="20" t="s">
        <v>10</v>
      </c>
      <c r="F1875" s="50"/>
      <c r="H1875" s="20" t="s">
        <v>78</v>
      </c>
      <c r="I1875" s="20" t="s">
        <v>765</v>
      </c>
      <c r="J1875" s="20" t="s">
        <v>7</v>
      </c>
    </row>
    <row r="1876" spans="1:10" ht="25.5" hidden="1" x14ac:dyDescent="0.25">
      <c r="A1876" s="20" t="s">
        <v>10400</v>
      </c>
      <c r="B1876" s="20" t="s">
        <v>10401</v>
      </c>
      <c r="C1876" s="32" t="str">
        <f>Table_Query_from_KACAU10[[#This Row],[CODE]]</f>
        <v>KPINTH11</v>
      </c>
      <c r="D1876" s="20" t="s">
        <v>10</v>
      </c>
      <c r="F1876" s="50"/>
      <c r="H1876" s="20" t="s">
        <v>78</v>
      </c>
      <c r="I1876" s="20" t="s">
        <v>765</v>
      </c>
      <c r="J1876" s="20" t="s">
        <v>7</v>
      </c>
    </row>
    <row r="1877" spans="1:10" ht="25.5" hidden="1" x14ac:dyDescent="0.25">
      <c r="A1877" s="20" t="s">
        <v>5003</v>
      </c>
      <c r="B1877" s="20" t="s">
        <v>5004</v>
      </c>
      <c r="C1877" s="32" t="str">
        <f>Table_Query_from_KACAU10[[#This Row],[CODE]]</f>
        <v>KPI5667</v>
      </c>
      <c r="D1877" s="20" t="s">
        <v>10</v>
      </c>
      <c r="F1877" s="50"/>
      <c r="H1877" s="20" t="s">
        <v>78</v>
      </c>
      <c r="I1877" s="20" t="s">
        <v>709</v>
      </c>
      <c r="J1877" s="20" t="s">
        <v>7</v>
      </c>
    </row>
    <row r="1878" spans="1:10" hidden="1" x14ac:dyDescent="0.25">
      <c r="A1878" s="20" t="s">
        <v>4939</v>
      </c>
      <c r="B1878" s="20" t="s">
        <v>4940</v>
      </c>
      <c r="C1878" s="32" t="str">
        <f>Table_Query_from_KACAU10[[#This Row],[CODE]]</f>
        <v>KPI5634</v>
      </c>
      <c r="D1878" s="20" t="s">
        <v>10</v>
      </c>
      <c r="F1878" s="50"/>
      <c r="H1878" s="20" t="s">
        <v>78</v>
      </c>
      <c r="I1878" s="20" t="s">
        <v>709</v>
      </c>
      <c r="J1878" s="20" t="s">
        <v>7</v>
      </c>
    </row>
    <row r="1879" spans="1:10" hidden="1" x14ac:dyDescent="0.25">
      <c r="A1879" s="20" t="s">
        <v>4472</v>
      </c>
      <c r="B1879" s="20" t="s">
        <v>4473</v>
      </c>
      <c r="C1879" s="32" t="str">
        <f>Table_Query_from_KACAU10[[#This Row],[CODE]]</f>
        <v>KPI4132</v>
      </c>
      <c r="D1879" s="20" t="s">
        <v>10</v>
      </c>
      <c r="F1879" s="50"/>
      <c r="H1879" s="20" t="s">
        <v>78</v>
      </c>
      <c r="I1879" s="20" t="s">
        <v>3763</v>
      </c>
      <c r="J1879" s="20" t="s">
        <v>7</v>
      </c>
    </row>
    <row r="1880" spans="1:10" hidden="1" x14ac:dyDescent="0.25">
      <c r="A1880" s="20" t="s">
        <v>4700</v>
      </c>
      <c r="B1880" s="20" t="s">
        <v>3758</v>
      </c>
      <c r="C1880" s="32" t="str">
        <f>Table_Query_from_KACAU10[[#This Row],[CODE]]</f>
        <v>KPI5104</v>
      </c>
      <c r="D1880" s="20" t="s">
        <v>10</v>
      </c>
      <c r="F1880" s="50"/>
      <c r="H1880" s="20" t="s">
        <v>78</v>
      </c>
      <c r="I1880" s="20" t="s">
        <v>3802</v>
      </c>
      <c r="J1880" s="20" t="s">
        <v>7</v>
      </c>
    </row>
    <row r="1881" spans="1:10" ht="25.5" hidden="1" x14ac:dyDescent="0.25">
      <c r="A1881" s="20" t="s">
        <v>4701</v>
      </c>
      <c r="B1881" s="20" t="s">
        <v>4702</v>
      </c>
      <c r="C1881" s="32" t="str">
        <f>Table_Query_from_KACAU10[[#This Row],[CODE]]</f>
        <v>KPI5105</v>
      </c>
      <c r="D1881" s="20" t="s">
        <v>10</v>
      </c>
      <c r="F1881" s="50"/>
      <c r="H1881" s="20" t="s">
        <v>78</v>
      </c>
      <c r="I1881" s="20" t="s">
        <v>3862</v>
      </c>
      <c r="J1881" s="20" t="s">
        <v>7</v>
      </c>
    </row>
    <row r="1882" spans="1:10" ht="25.5" hidden="1" x14ac:dyDescent="0.25">
      <c r="A1882" s="20" t="s">
        <v>4533</v>
      </c>
      <c r="B1882" s="20" t="s">
        <v>4534</v>
      </c>
      <c r="C1882" s="32" t="str">
        <f>Table_Query_from_KACAU10[[#This Row],[CODE]]</f>
        <v>KPI5019</v>
      </c>
      <c r="D1882" s="20" t="s">
        <v>10</v>
      </c>
      <c r="F1882" s="50"/>
      <c r="H1882" s="20" t="s">
        <v>78</v>
      </c>
      <c r="I1882" s="20" t="s">
        <v>3802</v>
      </c>
      <c r="J1882" s="20" t="s">
        <v>7</v>
      </c>
    </row>
    <row r="1883" spans="1:10" ht="25.5" hidden="1" x14ac:dyDescent="0.25">
      <c r="A1883" s="20" t="s">
        <v>2472</v>
      </c>
      <c r="B1883" s="20" t="s">
        <v>1429</v>
      </c>
      <c r="C1883" s="32" t="str">
        <f>Table_Query_from_KACAU10[[#This Row],[CODE]]</f>
        <v>KPI591</v>
      </c>
      <c r="D1883" s="20" t="s">
        <v>10</v>
      </c>
      <c r="F1883" s="50"/>
      <c r="H1883" s="20" t="s">
        <v>78</v>
      </c>
      <c r="I1883" s="20" t="s">
        <v>830</v>
      </c>
      <c r="J1883" s="20" t="s">
        <v>7</v>
      </c>
    </row>
    <row r="1884" spans="1:10" ht="38.25" hidden="1" x14ac:dyDescent="0.25">
      <c r="A1884" s="20" t="s">
        <v>7418</v>
      </c>
      <c r="B1884" s="20" t="s">
        <v>7296</v>
      </c>
      <c r="C1884" s="32" t="str">
        <f>Table_Query_from_KACAU10[[#This Row],[CODE]]</f>
        <v>KPI_RND89</v>
      </c>
      <c r="D1884" s="20" t="s">
        <v>10</v>
      </c>
      <c r="F1884" s="50"/>
      <c r="H1884" s="20" t="s">
        <v>78</v>
      </c>
      <c r="I1884" s="20" t="s">
        <v>3958</v>
      </c>
      <c r="J1884" s="20" t="s">
        <v>7</v>
      </c>
    </row>
    <row r="1885" spans="1:10" ht="25.5" hidden="1" x14ac:dyDescent="0.25">
      <c r="A1885" s="20" t="s">
        <v>2474</v>
      </c>
      <c r="B1885" s="20" t="s">
        <v>1431</v>
      </c>
      <c r="C1885" s="32" t="str">
        <f>Table_Query_from_KACAU10[[#This Row],[CODE]]</f>
        <v>KPI593</v>
      </c>
      <c r="D1885" s="20" t="s">
        <v>10</v>
      </c>
      <c r="F1885" s="50"/>
      <c r="H1885" s="20" t="s">
        <v>78</v>
      </c>
      <c r="I1885" s="20" t="s">
        <v>832</v>
      </c>
      <c r="J1885" s="20" t="s">
        <v>7</v>
      </c>
    </row>
    <row r="1886" spans="1:10" ht="38.25" hidden="1" x14ac:dyDescent="0.25">
      <c r="A1886" s="20" t="s">
        <v>7419</v>
      </c>
      <c r="B1886" s="20" t="s">
        <v>7184</v>
      </c>
      <c r="C1886" s="32" t="str">
        <f>Table_Query_from_KACAU10[[#This Row],[CODE]]</f>
        <v>KPI_RND90</v>
      </c>
      <c r="D1886" s="20" t="s">
        <v>10</v>
      </c>
      <c r="F1886" s="50"/>
      <c r="H1886" s="20" t="s">
        <v>78</v>
      </c>
      <c r="I1886" s="20" t="s">
        <v>3958</v>
      </c>
      <c r="J1886" s="20" t="s">
        <v>7</v>
      </c>
    </row>
    <row r="1887" spans="1:10" ht="25.5" hidden="1" x14ac:dyDescent="0.25">
      <c r="A1887" s="20" t="s">
        <v>5756</v>
      </c>
      <c r="B1887" s="20" t="s">
        <v>5757</v>
      </c>
      <c r="C1887" s="32" t="str">
        <f>Table_Query_from_KACAU10[[#This Row],[CODE]]</f>
        <v>KPI7906</v>
      </c>
      <c r="D1887" s="20" t="s">
        <v>10</v>
      </c>
      <c r="F1887" s="50"/>
      <c r="H1887" s="20" t="s">
        <v>78</v>
      </c>
      <c r="I1887" s="20" t="s">
        <v>793</v>
      </c>
      <c r="J1887" s="20" t="s">
        <v>7</v>
      </c>
    </row>
    <row r="1888" spans="1:10" hidden="1" x14ac:dyDescent="0.25">
      <c r="A1888" s="20" t="s">
        <v>7420</v>
      </c>
      <c r="B1888" s="20" t="s">
        <v>7238</v>
      </c>
      <c r="C1888" s="32" t="str">
        <f>Table_Query_from_KACAU10[[#This Row],[CODE]]</f>
        <v>KPI_RND91</v>
      </c>
      <c r="D1888" s="20" t="s">
        <v>10</v>
      </c>
      <c r="F1888" s="50"/>
      <c r="H1888" s="20" t="s">
        <v>78</v>
      </c>
      <c r="I1888" s="20" t="s">
        <v>793</v>
      </c>
      <c r="J1888" s="20" t="s">
        <v>7</v>
      </c>
    </row>
    <row r="1889" spans="1:10" ht="25.5" hidden="1" x14ac:dyDescent="0.25">
      <c r="A1889" s="20" t="s">
        <v>10149</v>
      </c>
      <c r="B1889" s="20" t="s">
        <v>9901</v>
      </c>
      <c r="C1889" s="32" t="str">
        <f>Table_Query_from_KACAU10[[#This Row],[CODE]]</f>
        <v>KPIOPR121</v>
      </c>
      <c r="D1889" s="20" t="s">
        <v>10</v>
      </c>
      <c r="F1889" s="50"/>
      <c r="H1889" s="20" t="s">
        <v>78</v>
      </c>
      <c r="I1889" s="20" t="s">
        <v>793</v>
      </c>
      <c r="J1889" s="20" t="s">
        <v>7</v>
      </c>
    </row>
    <row r="1890" spans="1:10" ht="25.5" hidden="1" x14ac:dyDescent="0.25">
      <c r="A1890" s="20" t="s">
        <v>10058</v>
      </c>
      <c r="B1890" s="20" t="s">
        <v>9783</v>
      </c>
      <c r="C1890" s="32" t="str">
        <f>Table_Query_from_KACAU10[[#This Row],[CODE]]</f>
        <v>KPIOPR30</v>
      </c>
      <c r="D1890" s="20" t="s">
        <v>10</v>
      </c>
      <c r="F1890" s="50"/>
      <c r="H1890" s="20" t="s">
        <v>78</v>
      </c>
      <c r="I1890" s="20" t="s">
        <v>793</v>
      </c>
      <c r="J1890" s="20" t="s">
        <v>7</v>
      </c>
    </row>
    <row r="1891" spans="1:10" hidden="1" x14ac:dyDescent="0.25">
      <c r="A1891" s="20" t="s">
        <v>2475</v>
      </c>
      <c r="B1891" s="20" t="s">
        <v>491</v>
      </c>
      <c r="C1891" s="32" t="str">
        <f>Table_Query_from_KACAU10[[#This Row],[CODE]]</f>
        <v>KPI594</v>
      </c>
      <c r="D1891" s="20" t="s">
        <v>10</v>
      </c>
      <c r="F1891" s="50"/>
      <c r="H1891" s="20" t="s">
        <v>78</v>
      </c>
      <c r="I1891" s="20" t="s">
        <v>807</v>
      </c>
      <c r="J1891" s="20" t="s">
        <v>7</v>
      </c>
    </row>
    <row r="1892" spans="1:10" hidden="1" x14ac:dyDescent="0.25">
      <c r="A1892" s="20" t="s">
        <v>9654</v>
      </c>
      <c r="B1892" s="20" t="s">
        <v>9655</v>
      </c>
      <c r="C1892" s="32" t="str">
        <f>Table_Query_from_KACAU10[[#This Row],[CODE]]</f>
        <v>KPIRND58</v>
      </c>
      <c r="D1892" s="20" t="s">
        <v>10</v>
      </c>
      <c r="F1892" s="50"/>
      <c r="H1892" s="20" t="s">
        <v>78</v>
      </c>
      <c r="I1892" s="20" t="s">
        <v>9315</v>
      </c>
      <c r="J1892" s="20" t="s">
        <v>7</v>
      </c>
    </row>
    <row r="1893" spans="1:10" hidden="1" x14ac:dyDescent="0.25">
      <c r="A1893" s="20" t="s">
        <v>9598</v>
      </c>
      <c r="B1893" s="20" t="s">
        <v>9599</v>
      </c>
      <c r="C1893" s="32" t="str">
        <f>Table_Query_from_KACAU10[[#This Row],[CODE]]</f>
        <v>KPIRND30</v>
      </c>
      <c r="D1893" s="20" t="s">
        <v>10</v>
      </c>
      <c r="F1893" s="50"/>
      <c r="H1893" s="20" t="s">
        <v>78</v>
      </c>
      <c r="I1893" s="20" t="s">
        <v>9315</v>
      </c>
      <c r="J1893" s="20" t="s">
        <v>7</v>
      </c>
    </row>
    <row r="1894" spans="1:10" hidden="1" x14ac:dyDescent="0.25">
      <c r="A1894" s="20" t="s">
        <v>9674</v>
      </c>
      <c r="B1894" s="20" t="s">
        <v>9675</v>
      </c>
      <c r="C1894" s="32" t="str">
        <f>Table_Query_from_KACAU10[[#This Row],[CODE]]</f>
        <v>KPIRND68</v>
      </c>
      <c r="D1894" s="20" t="s">
        <v>10</v>
      </c>
      <c r="F1894" s="50"/>
      <c r="H1894" s="20" t="s">
        <v>78</v>
      </c>
      <c r="I1894" s="20" t="s">
        <v>9331</v>
      </c>
      <c r="J1894" s="20" t="s">
        <v>7</v>
      </c>
    </row>
    <row r="1895" spans="1:10" ht="25.5" hidden="1" x14ac:dyDescent="0.25">
      <c r="A1895" s="20" t="s">
        <v>9700</v>
      </c>
      <c r="B1895" s="20" t="s">
        <v>9701</v>
      </c>
      <c r="C1895" s="32" t="str">
        <f>Table_Query_from_KACAU10[[#This Row],[CODE]]</f>
        <v>KPIRND81</v>
      </c>
      <c r="D1895" s="20" t="s">
        <v>10</v>
      </c>
      <c r="F1895" s="50"/>
      <c r="H1895" s="20" t="s">
        <v>78</v>
      </c>
      <c r="I1895" s="20" t="s">
        <v>9357</v>
      </c>
      <c r="J1895" s="20" t="s">
        <v>7</v>
      </c>
    </row>
    <row r="1896" spans="1:10" hidden="1" x14ac:dyDescent="0.25">
      <c r="A1896" s="20" t="s">
        <v>9630</v>
      </c>
      <c r="B1896" s="20" t="s">
        <v>9631</v>
      </c>
      <c r="C1896" s="32" t="str">
        <f>Table_Query_from_KACAU10[[#This Row],[CODE]]</f>
        <v>KPIRND46</v>
      </c>
      <c r="D1896" s="20" t="s">
        <v>10</v>
      </c>
      <c r="F1896" s="50"/>
      <c r="H1896" s="20" t="s">
        <v>78</v>
      </c>
      <c r="I1896" s="20" t="s">
        <v>9307</v>
      </c>
      <c r="J1896" s="20" t="s">
        <v>7</v>
      </c>
    </row>
    <row r="1897" spans="1:10" hidden="1" x14ac:dyDescent="0.25">
      <c r="A1897" s="20" t="s">
        <v>9532</v>
      </c>
      <c r="B1897" s="20" t="s">
        <v>9533</v>
      </c>
      <c r="C1897" s="32" t="str">
        <f>Table_Query_from_KACAU10[[#This Row],[CODE]]</f>
        <v>KPIIT69</v>
      </c>
      <c r="D1897" s="20" t="s">
        <v>10</v>
      </c>
      <c r="F1897" s="50"/>
      <c r="H1897" s="20" t="s">
        <v>78</v>
      </c>
      <c r="I1897" s="20" t="s">
        <v>9267</v>
      </c>
      <c r="J1897" s="20" t="s">
        <v>7</v>
      </c>
    </row>
    <row r="1898" spans="1:10" hidden="1" x14ac:dyDescent="0.25">
      <c r="A1898" s="20" t="s">
        <v>2476</v>
      </c>
      <c r="B1898" s="20" t="s">
        <v>469</v>
      </c>
      <c r="C1898" s="32" t="str">
        <f>Table_Query_from_KACAU10[[#This Row],[CODE]]</f>
        <v>KPI595</v>
      </c>
      <c r="D1898" s="20" t="s">
        <v>10</v>
      </c>
      <c r="F1898" s="50"/>
      <c r="H1898" s="20" t="s">
        <v>78</v>
      </c>
      <c r="I1898" s="20" t="s">
        <v>772</v>
      </c>
      <c r="J1898" s="20" t="s">
        <v>7</v>
      </c>
    </row>
    <row r="1899" spans="1:10" hidden="1" x14ac:dyDescent="0.25">
      <c r="A1899" s="20" t="s">
        <v>4370</v>
      </c>
      <c r="B1899" s="20" t="s">
        <v>4371</v>
      </c>
      <c r="C1899" s="32" t="str">
        <f>Table_Query_from_KACAU10[[#This Row],[CODE]]</f>
        <v>KPI4078</v>
      </c>
      <c r="D1899" s="20" t="s">
        <v>10</v>
      </c>
      <c r="F1899" s="50"/>
      <c r="H1899" s="20" t="s">
        <v>78</v>
      </c>
      <c r="I1899" s="20" t="s">
        <v>863</v>
      </c>
      <c r="J1899" s="20" t="s">
        <v>7</v>
      </c>
    </row>
    <row r="1900" spans="1:10" hidden="1" x14ac:dyDescent="0.25">
      <c r="A1900" s="20" t="s">
        <v>7421</v>
      </c>
      <c r="B1900" s="20" t="s">
        <v>7297</v>
      </c>
      <c r="C1900" s="32" t="str">
        <f>Table_Query_from_KACAU10[[#This Row],[CODE]]</f>
        <v>KPI_RND92</v>
      </c>
      <c r="D1900" s="20" t="s">
        <v>10</v>
      </c>
      <c r="F1900" s="50"/>
      <c r="H1900" s="20" t="s">
        <v>78</v>
      </c>
      <c r="I1900" s="20" t="s">
        <v>789</v>
      </c>
      <c r="J1900" s="20" t="s">
        <v>7</v>
      </c>
    </row>
    <row r="1901" spans="1:10" hidden="1" x14ac:dyDescent="0.25">
      <c r="A1901" s="20" t="s">
        <v>2477</v>
      </c>
      <c r="B1901" s="20" t="s">
        <v>1432</v>
      </c>
      <c r="C1901" s="32" t="str">
        <f>Table_Query_from_KACAU10[[#This Row],[CODE]]</f>
        <v>KPI596</v>
      </c>
      <c r="D1901" s="20" t="s">
        <v>10</v>
      </c>
      <c r="F1901" s="50"/>
      <c r="H1901" s="20" t="s">
        <v>78</v>
      </c>
      <c r="I1901" s="20" t="s">
        <v>789</v>
      </c>
      <c r="J1901" s="20" t="s">
        <v>7</v>
      </c>
    </row>
    <row r="1902" spans="1:10" hidden="1" x14ac:dyDescent="0.25">
      <c r="A1902" s="20" t="s">
        <v>9520</v>
      </c>
      <c r="B1902" s="20" t="s">
        <v>9521</v>
      </c>
      <c r="C1902" s="32" t="str">
        <f>Table_Query_from_KACAU10[[#This Row],[CODE]]</f>
        <v>KPIIT63</v>
      </c>
      <c r="D1902" s="20" t="s">
        <v>10</v>
      </c>
      <c r="F1902" s="50"/>
      <c r="H1902" s="20" t="s">
        <v>78</v>
      </c>
      <c r="I1902" s="20" t="s">
        <v>9277</v>
      </c>
      <c r="J1902" s="20" t="s">
        <v>7</v>
      </c>
    </row>
    <row r="1903" spans="1:10" hidden="1" x14ac:dyDescent="0.25">
      <c r="A1903" s="20" t="s">
        <v>3307</v>
      </c>
      <c r="B1903" s="20" t="s">
        <v>1433</v>
      </c>
      <c r="C1903" s="32" t="str">
        <f>Table_Query_from_KACAU10[[#This Row],[CODE]]</f>
        <v>KPI2111</v>
      </c>
      <c r="D1903" s="20" t="s">
        <v>10</v>
      </c>
      <c r="F1903" s="50"/>
      <c r="H1903" s="20" t="s">
        <v>78</v>
      </c>
      <c r="I1903" s="20" t="s">
        <v>3199</v>
      </c>
      <c r="J1903" s="20" t="s">
        <v>7</v>
      </c>
    </row>
    <row r="1904" spans="1:10" hidden="1" x14ac:dyDescent="0.25">
      <c r="A1904" s="20" t="s">
        <v>2478</v>
      </c>
      <c r="B1904" s="20" t="s">
        <v>1433</v>
      </c>
      <c r="C1904" s="32" t="str">
        <f>Table_Query_from_KACAU10[[#This Row],[CODE]]</f>
        <v>KPI597</v>
      </c>
      <c r="D1904" s="20" t="s">
        <v>10</v>
      </c>
      <c r="F1904" s="50"/>
      <c r="H1904" s="20" t="s">
        <v>78</v>
      </c>
      <c r="I1904" s="20" t="s">
        <v>743</v>
      </c>
      <c r="J1904" s="20" t="s">
        <v>7</v>
      </c>
    </row>
    <row r="1905" spans="1:10" hidden="1" x14ac:dyDescent="0.25">
      <c r="A1905" s="20" t="s">
        <v>3308</v>
      </c>
      <c r="B1905" s="20" t="s">
        <v>1434</v>
      </c>
      <c r="C1905" s="32" t="str">
        <f>Table_Query_from_KACAU10[[#This Row],[CODE]]</f>
        <v>KPI2112</v>
      </c>
      <c r="D1905" s="20" t="s">
        <v>10</v>
      </c>
      <c r="F1905" s="50"/>
      <c r="H1905" s="20" t="s">
        <v>78</v>
      </c>
      <c r="I1905" s="20" t="s">
        <v>3199</v>
      </c>
      <c r="J1905" s="20" t="s">
        <v>7</v>
      </c>
    </row>
    <row r="1906" spans="1:10" ht="25.5" hidden="1" x14ac:dyDescent="0.25">
      <c r="A1906" s="20" t="s">
        <v>2479</v>
      </c>
      <c r="B1906" s="20" t="s">
        <v>1434</v>
      </c>
      <c r="C1906" s="32" t="str">
        <f>Table_Query_from_KACAU10[[#This Row],[CODE]]</f>
        <v>KPI598</v>
      </c>
      <c r="D1906" s="20" t="s">
        <v>10</v>
      </c>
      <c r="F1906" s="50"/>
      <c r="H1906" s="20" t="s">
        <v>78</v>
      </c>
      <c r="I1906" s="20" t="s">
        <v>743</v>
      </c>
      <c r="J1906" s="20" t="s">
        <v>7</v>
      </c>
    </row>
    <row r="1907" spans="1:10" hidden="1" x14ac:dyDescent="0.25">
      <c r="A1907" s="20" t="s">
        <v>10074</v>
      </c>
      <c r="B1907" s="20" t="s">
        <v>9808</v>
      </c>
      <c r="C1907" s="32" t="str">
        <f>Table_Query_from_KACAU10[[#This Row],[CODE]]</f>
        <v>KPIOPR46</v>
      </c>
      <c r="D1907" s="20" t="s">
        <v>10</v>
      </c>
      <c r="F1907" s="50"/>
      <c r="H1907" s="20" t="s">
        <v>78</v>
      </c>
      <c r="I1907" s="20" t="s">
        <v>9960</v>
      </c>
      <c r="J1907" s="20" t="s">
        <v>7</v>
      </c>
    </row>
    <row r="1908" spans="1:10" hidden="1" x14ac:dyDescent="0.25">
      <c r="A1908" s="20" t="s">
        <v>9584</v>
      </c>
      <c r="B1908" s="20" t="s">
        <v>9585</v>
      </c>
      <c r="C1908" s="32" t="str">
        <f>Table_Query_from_KACAU10[[#This Row],[CODE]]</f>
        <v>KPIRND23</v>
      </c>
      <c r="D1908" s="20" t="s">
        <v>10</v>
      </c>
      <c r="F1908" s="50"/>
      <c r="H1908" s="20" t="s">
        <v>78</v>
      </c>
      <c r="I1908" s="20" t="s">
        <v>9307</v>
      </c>
      <c r="J1908" s="20" t="s">
        <v>7</v>
      </c>
    </row>
    <row r="1909" spans="1:10" hidden="1" x14ac:dyDescent="0.25">
      <c r="A1909" s="20" t="s">
        <v>2480</v>
      </c>
      <c r="B1909" s="20" t="s">
        <v>441</v>
      </c>
      <c r="C1909" s="32" t="str">
        <f>Table_Query_from_KACAU10[[#This Row],[CODE]]</f>
        <v>KPI599</v>
      </c>
      <c r="D1909" s="20" t="s">
        <v>10</v>
      </c>
      <c r="F1909" s="50"/>
      <c r="H1909" s="20" t="s">
        <v>78</v>
      </c>
      <c r="I1909" s="20" t="s">
        <v>773</v>
      </c>
      <c r="J1909" s="20" t="s">
        <v>7</v>
      </c>
    </row>
    <row r="1910" spans="1:10" hidden="1" x14ac:dyDescent="0.25">
      <c r="A1910" s="20" t="s">
        <v>7422</v>
      </c>
      <c r="B1910" s="20" t="s">
        <v>7176</v>
      </c>
      <c r="C1910" s="32" t="str">
        <f>Table_Query_from_KACAU10[[#This Row],[CODE]]</f>
        <v>KPI_RND93</v>
      </c>
      <c r="D1910" s="20" t="s">
        <v>10</v>
      </c>
      <c r="F1910" s="50"/>
      <c r="H1910" s="20" t="s">
        <v>78</v>
      </c>
      <c r="I1910" s="20" t="s">
        <v>773</v>
      </c>
      <c r="J1910" s="20" t="s">
        <v>7</v>
      </c>
    </row>
    <row r="1911" spans="1:10" hidden="1" x14ac:dyDescent="0.25">
      <c r="A1911" s="20" t="s">
        <v>3096</v>
      </c>
      <c r="B1911" s="20" t="s">
        <v>3097</v>
      </c>
      <c r="C1911" s="32" t="str">
        <f>Table_Query_from_KACAU10[[#This Row],[CODE]]</f>
        <v>KPI2008</v>
      </c>
      <c r="D1911" s="20" t="s">
        <v>10</v>
      </c>
      <c r="F1911" s="50"/>
      <c r="H1911" s="20" t="s">
        <v>78</v>
      </c>
      <c r="I1911" s="20" t="s">
        <v>764</v>
      </c>
      <c r="J1911" s="20" t="s">
        <v>7</v>
      </c>
    </row>
    <row r="1912" spans="1:10" hidden="1" x14ac:dyDescent="0.25">
      <c r="A1912" s="20" t="s">
        <v>9518</v>
      </c>
      <c r="B1912" s="20" t="s">
        <v>9519</v>
      </c>
      <c r="C1912" s="32" t="str">
        <f>Table_Query_from_KACAU10[[#This Row],[CODE]]</f>
        <v>KPIIT62</v>
      </c>
      <c r="D1912" s="20" t="s">
        <v>10</v>
      </c>
      <c r="F1912" s="50"/>
      <c r="H1912" s="20" t="s">
        <v>78</v>
      </c>
      <c r="I1912" s="20" t="s">
        <v>9285</v>
      </c>
      <c r="J1912" s="20" t="s">
        <v>7</v>
      </c>
    </row>
    <row r="1913" spans="1:10" hidden="1" x14ac:dyDescent="0.25">
      <c r="A1913" s="20" t="s">
        <v>6167</v>
      </c>
      <c r="B1913" s="20" t="s">
        <v>6168</v>
      </c>
      <c r="C1913" s="32" t="str">
        <f>Table_Query_from_KACAU10[[#This Row],[CODE]]</f>
        <v>KPI8420</v>
      </c>
      <c r="D1913" s="20" t="s">
        <v>10</v>
      </c>
      <c r="F1913" s="50"/>
      <c r="H1913" s="20" t="s">
        <v>78</v>
      </c>
      <c r="I1913" s="20" t="s">
        <v>773</v>
      </c>
      <c r="J1913" s="20" t="s">
        <v>7</v>
      </c>
    </row>
    <row r="1914" spans="1:10" hidden="1" x14ac:dyDescent="0.25">
      <c r="A1914" s="20" t="s">
        <v>9025</v>
      </c>
      <c r="B1914" s="20" t="s">
        <v>8837</v>
      </c>
      <c r="C1914" s="32" t="str">
        <f>Table_Query_from_KACAU10[[#This Row],[CODE]]</f>
        <v>KPIRSV70</v>
      </c>
      <c r="D1914" s="20" t="s">
        <v>10</v>
      </c>
      <c r="F1914" s="50"/>
      <c r="H1914" s="20" t="s">
        <v>78</v>
      </c>
      <c r="I1914" s="20" t="s">
        <v>858</v>
      </c>
      <c r="J1914" s="20" t="s">
        <v>7</v>
      </c>
    </row>
    <row r="1915" spans="1:10" hidden="1" x14ac:dyDescent="0.25">
      <c r="A1915" s="20" t="s">
        <v>2481</v>
      </c>
      <c r="B1915" s="20" t="s">
        <v>1435</v>
      </c>
      <c r="C1915" s="32" t="str">
        <f>Table_Query_from_KACAU10[[#This Row],[CODE]]</f>
        <v>KPI600</v>
      </c>
      <c r="D1915" s="20" t="s">
        <v>10</v>
      </c>
      <c r="F1915" s="50"/>
      <c r="H1915" s="20" t="s">
        <v>78</v>
      </c>
      <c r="I1915" s="20" t="s">
        <v>574</v>
      </c>
      <c r="J1915" s="20" t="s">
        <v>7</v>
      </c>
    </row>
    <row r="1916" spans="1:10" ht="38.25" hidden="1" x14ac:dyDescent="0.25">
      <c r="A1916" s="20" t="s">
        <v>10005</v>
      </c>
      <c r="B1916" s="20" t="s">
        <v>3630</v>
      </c>
      <c r="C1916" s="32" t="str">
        <f>Table_Query_from_KACAU10[[#This Row],[CODE]]</f>
        <v>CEO04</v>
      </c>
      <c r="D1916" s="20" t="s">
        <v>10</v>
      </c>
      <c r="F1916" s="50"/>
      <c r="H1916" s="20" t="s">
        <v>78</v>
      </c>
      <c r="I1916" s="20" t="s">
        <v>70</v>
      </c>
      <c r="J1916" s="20" t="s">
        <v>7</v>
      </c>
    </row>
    <row r="1917" spans="1:10" hidden="1" x14ac:dyDescent="0.25">
      <c r="A1917" s="20" t="s">
        <v>10015</v>
      </c>
      <c r="B1917" s="20" t="s">
        <v>10016</v>
      </c>
      <c r="C1917" s="32" t="str">
        <f>Table_Query_from_KACAU10[[#This Row],[CODE]]</f>
        <v>DGMORD01</v>
      </c>
      <c r="D1917" s="20" t="s">
        <v>10</v>
      </c>
      <c r="F1917" s="50"/>
      <c r="H1917" s="20" t="s">
        <v>78</v>
      </c>
      <c r="I1917" s="20" t="s">
        <v>70</v>
      </c>
      <c r="J1917" s="20" t="s">
        <v>7</v>
      </c>
    </row>
    <row r="1918" spans="1:10" hidden="1" x14ac:dyDescent="0.25">
      <c r="A1918" s="20" t="s">
        <v>7560</v>
      </c>
      <c r="B1918" s="20" t="s">
        <v>7553</v>
      </c>
      <c r="C1918" s="32" t="str">
        <f>Table_Query_from_KACAU10[[#This Row],[CODE]]</f>
        <v>KPI_IT16</v>
      </c>
      <c r="D1918" s="20" t="s">
        <v>10</v>
      </c>
      <c r="F1918" s="50"/>
      <c r="H1918" s="20" t="s">
        <v>78</v>
      </c>
      <c r="I1918" s="20" t="s">
        <v>70</v>
      </c>
      <c r="J1918" s="20" t="s">
        <v>7</v>
      </c>
    </row>
    <row r="1919" spans="1:10" hidden="1" x14ac:dyDescent="0.25">
      <c r="A1919" s="20" t="s">
        <v>3075</v>
      </c>
      <c r="B1919" s="20" t="s">
        <v>3076</v>
      </c>
      <c r="C1919" s="32" t="str">
        <f>Table_Query_from_KACAU10[[#This Row],[CODE]]</f>
        <v>KPI2150</v>
      </c>
      <c r="D1919" s="20" t="s">
        <v>10</v>
      </c>
      <c r="F1919" s="50"/>
      <c r="H1919" s="20" t="s">
        <v>42</v>
      </c>
      <c r="I1919" s="20" t="s">
        <v>806</v>
      </c>
      <c r="J1919" s="20" t="s">
        <v>7</v>
      </c>
    </row>
    <row r="1920" spans="1:10" ht="38.25" hidden="1" x14ac:dyDescent="0.25">
      <c r="A1920" s="20" t="s">
        <v>2484</v>
      </c>
      <c r="B1920" s="20" t="s">
        <v>3074</v>
      </c>
      <c r="C1920" s="32" t="str">
        <f>Table_Query_from_KACAU10[[#This Row],[CODE]]</f>
        <v>KPI603</v>
      </c>
      <c r="D1920" s="20" t="s">
        <v>10</v>
      </c>
      <c r="F1920" s="50"/>
      <c r="H1920" s="20" t="s">
        <v>42</v>
      </c>
      <c r="I1920" s="20" t="s">
        <v>806</v>
      </c>
      <c r="J1920" s="20" t="s">
        <v>7</v>
      </c>
    </row>
    <row r="1921" spans="1:10" hidden="1" x14ac:dyDescent="0.25">
      <c r="A1921" s="20" t="s">
        <v>2483</v>
      </c>
      <c r="B1921" s="20" t="s">
        <v>3073</v>
      </c>
      <c r="C1921" s="32" t="str">
        <f>Table_Query_from_KACAU10[[#This Row],[CODE]]</f>
        <v>KPI602</v>
      </c>
      <c r="D1921" s="20" t="s">
        <v>10</v>
      </c>
      <c r="F1921" s="50"/>
      <c r="H1921" s="20" t="s">
        <v>42</v>
      </c>
      <c r="I1921" s="20" t="s">
        <v>778</v>
      </c>
      <c r="J1921" s="20" t="s">
        <v>7</v>
      </c>
    </row>
    <row r="1922" spans="1:10" hidden="1" x14ac:dyDescent="0.25">
      <c r="A1922" s="20" t="s">
        <v>2482</v>
      </c>
      <c r="B1922" s="20" t="s">
        <v>3072</v>
      </c>
      <c r="C1922" s="32" t="str">
        <f>Table_Query_from_KACAU10[[#This Row],[CODE]]</f>
        <v>KPI601</v>
      </c>
      <c r="D1922" s="20" t="s">
        <v>10</v>
      </c>
      <c r="F1922" s="50"/>
      <c r="H1922" s="20" t="s">
        <v>42</v>
      </c>
      <c r="I1922" s="20" t="s">
        <v>806</v>
      </c>
      <c r="J1922" s="20" t="s">
        <v>7</v>
      </c>
    </row>
    <row r="1923" spans="1:10" hidden="1" x14ac:dyDescent="0.25">
      <c r="A1923" s="20" t="s">
        <v>3077</v>
      </c>
      <c r="B1923" s="20" t="s">
        <v>3078</v>
      </c>
      <c r="C1923" s="32" t="str">
        <f>Table_Query_from_KACAU10[[#This Row],[CODE]]</f>
        <v>KPI2151</v>
      </c>
      <c r="D1923" s="20" t="s">
        <v>10</v>
      </c>
      <c r="F1923" s="50"/>
      <c r="H1923" s="20" t="s">
        <v>42</v>
      </c>
      <c r="I1923" s="20" t="s">
        <v>806</v>
      </c>
      <c r="J1923" s="20" t="s">
        <v>7</v>
      </c>
    </row>
    <row r="1924" spans="1:10" ht="25.5" hidden="1" x14ac:dyDescent="0.25">
      <c r="A1924" s="20" t="s">
        <v>7423</v>
      </c>
      <c r="B1924" s="20" t="s">
        <v>7298</v>
      </c>
      <c r="C1924" s="32" t="str">
        <f>Table_Query_from_KACAU10[[#This Row],[CODE]]</f>
        <v>KPI_RND94</v>
      </c>
      <c r="D1924" s="20" t="s">
        <v>10</v>
      </c>
      <c r="F1924" s="50"/>
      <c r="H1924" s="20" t="s">
        <v>78</v>
      </c>
      <c r="I1924" s="20" t="s">
        <v>778</v>
      </c>
      <c r="J1924" s="20" t="s">
        <v>7</v>
      </c>
    </row>
    <row r="1925" spans="1:10" ht="25.5" hidden="1" x14ac:dyDescent="0.25">
      <c r="A1925" s="20" t="s">
        <v>3541</v>
      </c>
      <c r="B1925" s="20" t="s">
        <v>4169</v>
      </c>
      <c r="C1925" s="32" t="str">
        <f>Table_Query_from_KACAU10[[#This Row],[CODE]]</f>
        <v>KPI1320</v>
      </c>
      <c r="D1925" s="20" t="s">
        <v>10</v>
      </c>
      <c r="F1925" s="50"/>
      <c r="H1925" s="20" t="s">
        <v>42</v>
      </c>
      <c r="I1925" s="20" t="s">
        <v>777</v>
      </c>
      <c r="J1925" s="20" t="s">
        <v>7</v>
      </c>
    </row>
    <row r="1926" spans="1:10" ht="25.5" hidden="1" x14ac:dyDescent="0.25">
      <c r="A1926" s="20" t="s">
        <v>7424</v>
      </c>
      <c r="B1926" s="20" t="s">
        <v>7299</v>
      </c>
      <c r="C1926" s="32" t="str">
        <f>Table_Query_from_KACAU10[[#This Row],[CODE]]</f>
        <v>KPI_RND95</v>
      </c>
      <c r="D1926" s="20" t="s">
        <v>10</v>
      </c>
      <c r="F1926" s="50"/>
      <c r="H1926" s="20" t="s">
        <v>78</v>
      </c>
      <c r="I1926" s="20" t="s">
        <v>778</v>
      </c>
      <c r="J1926" s="20" t="s">
        <v>7</v>
      </c>
    </row>
    <row r="1927" spans="1:10" hidden="1" x14ac:dyDescent="0.25">
      <c r="A1927" s="20" t="s">
        <v>3539</v>
      </c>
      <c r="B1927" s="20" t="s">
        <v>4167</v>
      </c>
      <c r="C1927" s="32" t="str">
        <f>Table_Query_from_KACAU10[[#This Row],[CODE]]</f>
        <v>KPI1318</v>
      </c>
      <c r="D1927" s="20" t="s">
        <v>10</v>
      </c>
      <c r="F1927" s="50"/>
      <c r="H1927" s="20" t="s">
        <v>42</v>
      </c>
      <c r="I1927" s="20" t="s">
        <v>777</v>
      </c>
      <c r="J1927" s="20" t="s">
        <v>7</v>
      </c>
    </row>
    <row r="1928" spans="1:10" hidden="1" x14ac:dyDescent="0.25">
      <c r="A1928" s="20" t="s">
        <v>3101</v>
      </c>
      <c r="B1928" s="20" t="s">
        <v>3100</v>
      </c>
      <c r="C1928" s="32" t="str">
        <f>Table_Query_from_KACAU10[[#This Row],[CODE]]</f>
        <v>KPI2010</v>
      </c>
      <c r="D1928" s="20" t="s">
        <v>10</v>
      </c>
      <c r="F1928" s="50"/>
      <c r="H1928" s="20" t="s">
        <v>78</v>
      </c>
      <c r="I1928" s="20" t="s">
        <v>620</v>
      </c>
      <c r="J1928" s="20" t="s">
        <v>7</v>
      </c>
    </row>
    <row r="1929" spans="1:10" hidden="1" x14ac:dyDescent="0.25">
      <c r="A1929" s="20" t="s">
        <v>5602</v>
      </c>
      <c r="B1929" s="20" t="s">
        <v>5603</v>
      </c>
      <c r="C1929" s="32" t="str">
        <f>Table_Query_from_KACAU10[[#This Row],[CODE]]</f>
        <v>KPI7828</v>
      </c>
      <c r="D1929" s="20" t="s">
        <v>10</v>
      </c>
      <c r="F1929" s="50"/>
      <c r="H1929" s="20" t="s">
        <v>78</v>
      </c>
      <c r="I1929" s="20" t="s">
        <v>4115</v>
      </c>
      <c r="J1929" s="20" t="s">
        <v>7</v>
      </c>
    </row>
    <row r="1930" spans="1:10" hidden="1" x14ac:dyDescent="0.25">
      <c r="A1930" s="20" t="s">
        <v>2485</v>
      </c>
      <c r="B1930" s="20" t="s">
        <v>216</v>
      </c>
      <c r="C1930" s="32" t="str">
        <f>Table_Query_from_KACAU10[[#This Row],[CODE]]</f>
        <v>KPI604</v>
      </c>
      <c r="D1930" s="20" t="s">
        <v>10</v>
      </c>
      <c r="F1930" s="50"/>
      <c r="H1930" s="20" t="s">
        <v>78</v>
      </c>
      <c r="I1930" s="20" t="s">
        <v>780</v>
      </c>
      <c r="J1930" s="20" t="s">
        <v>7</v>
      </c>
    </row>
    <row r="1931" spans="1:10" hidden="1" x14ac:dyDescent="0.25">
      <c r="A1931" s="20" t="s">
        <v>5211</v>
      </c>
      <c r="B1931" s="20" t="s">
        <v>5212</v>
      </c>
      <c r="C1931" s="32" t="str">
        <f>Table_Query_from_KACAU10[[#This Row],[CODE]]</f>
        <v>KPI6565</v>
      </c>
      <c r="D1931" s="20" t="s">
        <v>10</v>
      </c>
      <c r="F1931" s="50"/>
      <c r="H1931" s="20" t="s">
        <v>78</v>
      </c>
      <c r="I1931" s="20" t="s">
        <v>780</v>
      </c>
      <c r="J1931" s="20" t="s">
        <v>7</v>
      </c>
    </row>
    <row r="1932" spans="1:10" hidden="1" x14ac:dyDescent="0.25">
      <c r="A1932" s="20" t="s">
        <v>5217</v>
      </c>
      <c r="B1932" s="20" t="s">
        <v>5212</v>
      </c>
      <c r="C1932" s="32" t="str">
        <f>Table_Query_from_KACAU10[[#This Row],[CODE]]</f>
        <v>KPI6569</v>
      </c>
      <c r="D1932" s="20" t="s">
        <v>10</v>
      </c>
      <c r="F1932" s="50"/>
      <c r="H1932" s="20" t="s">
        <v>78</v>
      </c>
      <c r="I1932" s="20" t="s">
        <v>780</v>
      </c>
      <c r="J1932" s="20" t="s">
        <v>7</v>
      </c>
    </row>
    <row r="1933" spans="1:10" ht="38.25" hidden="1" x14ac:dyDescent="0.25">
      <c r="A1933" s="20" t="s">
        <v>7425</v>
      </c>
      <c r="B1933" s="20" t="s">
        <v>7300</v>
      </c>
      <c r="C1933" s="32" t="str">
        <f>Table_Query_from_KACAU10[[#This Row],[CODE]]</f>
        <v>KPI_RND96</v>
      </c>
      <c r="D1933" s="20" t="s">
        <v>10</v>
      </c>
      <c r="F1933" s="50"/>
      <c r="H1933" s="20" t="s">
        <v>78</v>
      </c>
      <c r="I1933" s="20" t="s">
        <v>780</v>
      </c>
      <c r="J1933" s="20" t="s">
        <v>7</v>
      </c>
    </row>
    <row r="1934" spans="1:10" hidden="1" x14ac:dyDescent="0.25">
      <c r="A1934" s="20" t="s">
        <v>2486</v>
      </c>
      <c r="B1934" s="20" t="s">
        <v>1437</v>
      </c>
      <c r="C1934" s="32" t="str">
        <f>Table_Query_from_KACAU10[[#This Row],[CODE]]</f>
        <v>KPI605</v>
      </c>
      <c r="D1934" s="20" t="s">
        <v>10</v>
      </c>
      <c r="F1934" s="50"/>
      <c r="H1934" s="20" t="s">
        <v>78</v>
      </c>
      <c r="I1934" s="20" t="s">
        <v>806</v>
      </c>
      <c r="J1934" s="20" t="s">
        <v>7</v>
      </c>
    </row>
    <row r="1935" spans="1:10" hidden="1" x14ac:dyDescent="0.25">
      <c r="A1935" s="20" t="s">
        <v>2487</v>
      </c>
      <c r="B1935" s="20" t="s">
        <v>470</v>
      </c>
      <c r="C1935" s="32" t="str">
        <f>Table_Query_from_KACAU10[[#This Row],[CODE]]</f>
        <v>KPI606</v>
      </c>
      <c r="D1935" s="20" t="s">
        <v>10</v>
      </c>
      <c r="F1935" s="50"/>
      <c r="H1935" s="20" t="s">
        <v>78</v>
      </c>
      <c r="I1935" s="20" t="s">
        <v>574</v>
      </c>
      <c r="J1935" s="20" t="s">
        <v>7</v>
      </c>
    </row>
    <row r="1936" spans="1:10" hidden="1" x14ac:dyDescent="0.25">
      <c r="A1936" s="20" t="s">
        <v>2488</v>
      </c>
      <c r="B1936" s="20" t="s">
        <v>254</v>
      </c>
      <c r="C1936" s="32" t="str">
        <f>Table_Query_from_KACAU10[[#This Row],[CODE]]</f>
        <v>KPI607</v>
      </c>
      <c r="D1936" s="20" t="s">
        <v>10</v>
      </c>
      <c r="F1936" s="50"/>
      <c r="H1936" s="20" t="s">
        <v>78</v>
      </c>
      <c r="I1936" s="20" t="s">
        <v>782</v>
      </c>
      <c r="J1936" s="20" t="s">
        <v>7</v>
      </c>
    </row>
    <row r="1937" spans="1:10" hidden="1" x14ac:dyDescent="0.25">
      <c r="A1937" s="20" t="s">
        <v>10498</v>
      </c>
      <c r="B1937" s="20" t="s">
        <v>10499</v>
      </c>
      <c r="C1937" s="32" t="str">
        <f>Table_Query_from_KACAU10[[#This Row],[CODE]]</f>
        <v>KPINTH28</v>
      </c>
      <c r="D1937" s="20" t="s">
        <v>10</v>
      </c>
      <c r="F1937" s="50"/>
      <c r="H1937" s="20" t="s">
        <v>78</v>
      </c>
      <c r="I1937" s="20" t="s">
        <v>10250</v>
      </c>
      <c r="J1937" s="20" t="s">
        <v>7</v>
      </c>
    </row>
    <row r="1938" spans="1:10" ht="25.5" hidden="1" x14ac:dyDescent="0.25">
      <c r="A1938" s="20" t="s">
        <v>4890</v>
      </c>
      <c r="B1938" s="20" t="s">
        <v>4891</v>
      </c>
      <c r="C1938" s="32" t="str">
        <f>Table_Query_from_KACAU10[[#This Row],[CODE]]</f>
        <v>KPI5608</v>
      </c>
      <c r="D1938" s="20" t="s">
        <v>10</v>
      </c>
      <c r="F1938" s="50"/>
      <c r="H1938" s="20" t="s">
        <v>42</v>
      </c>
      <c r="I1938" s="20" t="s">
        <v>783</v>
      </c>
      <c r="J1938" s="20" t="s">
        <v>7</v>
      </c>
    </row>
    <row r="1939" spans="1:10" hidden="1" x14ac:dyDescent="0.25">
      <c r="A1939" s="20" t="s">
        <v>2490</v>
      </c>
      <c r="B1939" s="20" t="s">
        <v>341</v>
      </c>
      <c r="C1939" s="32" t="str">
        <f>Table_Query_from_KACAU10[[#This Row],[CODE]]</f>
        <v>KPI609</v>
      </c>
      <c r="D1939" s="20" t="s">
        <v>10</v>
      </c>
      <c r="F1939" s="50"/>
      <c r="H1939" s="20" t="s">
        <v>78</v>
      </c>
      <c r="I1939" s="20" t="s">
        <v>784</v>
      </c>
      <c r="J1939" s="20" t="s">
        <v>7</v>
      </c>
    </row>
    <row r="1940" spans="1:10" hidden="1" x14ac:dyDescent="0.25">
      <c r="A1940" s="20" t="s">
        <v>6130</v>
      </c>
      <c r="B1940" s="20" t="s">
        <v>6131</v>
      </c>
      <c r="C1940" s="32" t="str">
        <f>Table_Query_from_KACAU10[[#This Row],[CODE]]</f>
        <v>KPI8400</v>
      </c>
      <c r="D1940" s="20" t="s">
        <v>10</v>
      </c>
      <c r="F1940" s="50"/>
      <c r="H1940" s="20" t="s">
        <v>78</v>
      </c>
      <c r="I1940" s="20" t="s">
        <v>3759</v>
      </c>
      <c r="J1940" s="20" t="s">
        <v>7</v>
      </c>
    </row>
    <row r="1941" spans="1:10" hidden="1" x14ac:dyDescent="0.25">
      <c r="A1941" s="20" t="s">
        <v>5050</v>
      </c>
      <c r="B1941" s="20" t="s">
        <v>5051</v>
      </c>
      <c r="C1941" s="32" t="str">
        <f>Table_Query_from_KACAU10[[#This Row],[CODE]]</f>
        <v>KPI5691</v>
      </c>
      <c r="D1941" s="20" t="s">
        <v>10</v>
      </c>
      <c r="F1941" s="50"/>
      <c r="H1941" s="20" t="s">
        <v>78</v>
      </c>
      <c r="I1941" s="20" t="s">
        <v>598</v>
      </c>
      <c r="J1941" s="20" t="s">
        <v>7</v>
      </c>
    </row>
    <row r="1942" spans="1:10" hidden="1" x14ac:dyDescent="0.25">
      <c r="A1942" s="20" t="s">
        <v>3309</v>
      </c>
      <c r="B1942" s="20" t="s">
        <v>1438</v>
      </c>
      <c r="C1942" s="32" t="str">
        <f>Table_Query_from_KACAU10[[#This Row],[CODE]]</f>
        <v>KPI2113</v>
      </c>
      <c r="D1942" s="20" t="s">
        <v>10</v>
      </c>
      <c r="F1942" s="50"/>
      <c r="H1942" s="20" t="s">
        <v>78</v>
      </c>
      <c r="I1942" s="20" t="s">
        <v>752</v>
      </c>
      <c r="J1942" s="20" t="s">
        <v>7</v>
      </c>
    </row>
    <row r="1943" spans="1:10" hidden="1" x14ac:dyDescent="0.25">
      <c r="A1943" s="20" t="s">
        <v>2491</v>
      </c>
      <c r="B1943" s="20" t="s">
        <v>1438</v>
      </c>
      <c r="C1943" s="32" t="str">
        <f>Table_Query_from_KACAU10[[#This Row],[CODE]]</f>
        <v>KPI610</v>
      </c>
      <c r="D1943" s="20" t="s">
        <v>10</v>
      </c>
      <c r="F1943" s="50"/>
      <c r="H1943" s="20" t="s">
        <v>78</v>
      </c>
      <c r="I1943" s="20" t="s">
        <v>752</v>
      </c>
      <c r="J1943" s="20" t="s">
        <v>7</v>
      </c>
    </row>
    <row r="1944" spans="1:10" ht="38.25" hidden="1" x14ac:dyDescent="0.25">
      <c r="A1944" s="20" t="s">
        <v>2492</v>
      </c>
      <c r="B1944" s="20" t="s">
        <v>1439</v>
      </c>
      <c r="C1944" s="32" t="str">
        <f>Table_Query_from_KACAU10[[#This Row],[CODE]]</f>
        <v>KPI611</v>
      </c>
      <c r="D1944" s="20" t="s">
        <v>10</v>
      </c>
      <c r="F1944" s="50"/>
      <c r="H1944" s="20" t="s">
        <v>78</v>
      </c>
      <c r="I1944" s="20" t="s">
        <v>510</v>
      </c>
      <c r="J1944" s="20" t="s">
        <v>7</v>
      </c>
    </row>
    <row r="1945" spans="1:10" hidden="1" x14ac:dyDescent="0.25">
      <c r="A1945" s="20" t="s">
        <v>9019</v>
      </c>
      <c r="B1945" s="20" t="s">
        <v>8831</v>
      </c>
      <c r="C1945" s="32" t="str">
        <f>Table_Query_from_KACAU10[[#This Row],[CODE]]</f>
        <v>KPIRSV64</v>
      </c>
      <c r="D1945" s="20" t="s">
        <v>10</v>
      </c>
      <c r="F1945" s="50"/>
      <c r="H1945" s="20" t="s">
        <v>78</v>
      </c>
      <c r="I1945" s="20" t="s">
        <v>9150</v>
      </c>
      <c r="J1945" s="20" t="s">
        <v>7</v>
      </c>
    </row>
    <row r="1946" spans="1:10" hidden="1" x14ac:dyDescent="0.25">
      <c r="A1946" s="20" t="s">
        <v>9035</v>
      </c>
      <c r="B1946" s="20" t="s">
        <v>8849</v>
      </c>
      <c r="C1946" s="32" t="str">
        <f>Table_Query_from_KACAU10[[#This Row],[CODE]]</f>
        <v>KPIRSV80</v>
      </c>
      <c r="D1946" s="20" t="s">
        <v>10</v>
      </c>
      <c r="F1946" s="50"/>
      <c r="H1946" s="20" t="s">
        <v>78</v>
      </c>
      <c r="I1946" s="20" t="s">
        <v>9144</v>
      </c>
      <c r="J1946" s="20" t="s">
        <v>7</v>
      </c>
    </row>
    <row r="1947" spans="1:10" hidden="1" x14ac:dyDescent="0.25">
      <c r="A1947" s="20" t="s">
        <v>4235</v>
      </c>
      <c r="B1947" s="20" t="s">
        <v>4236</v>
      </c>
      <c r="C1947" s="32" t="str">
        <f>Table_Query_from_KACAU10[[#This Row],[CODE]]</f>
        <v>KPI3060</v>
      </c>
      <c r="D1947" s="20" t="s">
        <v>10</v>
      </c>
      <c r="F1947" s="50"/>
      <c r="H1947" s="20" t="s">
        <v>78</v>
      </c>
      <c r="I1947" s="20" t="s">
        <v>3708</v>
      </c>
      <c r="J1947" s="20" t="s">
        <v>7</v>
      </c>
    </row>
    <row r="1948" spans="1:10" hidden="1" x14ac:dyDescent="0.25">
      <c r="A1948" s="20" t="s">
        <v>2493</v>
      </c>
      <c r="B1948" s="20" t="s">
        <v>233</v>
      </c>
      <c r="C1948" s="32" t="str">
        <f>Table_Query_from_KACAU10[[#This Row],[CODE]]</f>
        <v>KPI612</v>
      </c>
      <c r="D1948" s="20" t="s">
        <v>10</v>
      </c>
      <c r="F1948" s="50"/>
      <c r="H1948" s="20" t="s">
        <v>78</v>
      </c>
      <c r="I1948" s="20" t="s">
        <v>787</v>
      </c>
      <c r="J1948" s="20" t="s">
        <v>7</v>
      </c>
    </row>
    <row r="1949" spans="1:10" hidden="1" x14ac:dyDescent="0.25">
      <c r="A1949" s="20" t="s">
        <v>5502</v>
      </c>
      <c r="B1949" s="20" t="s">
        <v>4072</v>
      </c>
      <c r="C1949" s="32" t="str">
        <f>Table_Query_from_KACAU10[[#This Row],[CODE]]</f>
        <v>KPI7711</v>
      </c>
      <c r="D1949" s="20" t="s">
        <v>10</v>
      </c>
      <c r="F1949" s="50"/>
      <c r="H1949" s="20" t="s">
        <v>78</v>
      </c>
      <c r="I1949" s="20" t="s">
        <v>4071</v>
      </c>
      <c r="J1949" s="20" t="s">
        <v>7</v>
      </c>
    </row>
    <row r="1950" spans="1:10" hidden="1" x14ac:dyDescent="0.25">
      <c r="A1950" s="20" t="s">
        <v>6140</v>
      </c>
      <c r="B1950" s="20" t="s">
        <v>6141</v>
      </c>
      <c r="C1950" s="32" t="str">
        <f>Table_Query_from_KACAU10[[#This Row],[CODE]]</f>
        <v>KPI8405</v>
      </c>
      <c r="D1950" s="20" t="s">
        <v>10</v>
      </c>
      <c r="F1950" s="50"/>
      <c r="H1950" s="20" t="s">
        <v>78</v>
      </c>
      <c r="I1950" s="20" t="s">
        <v>3647</v>
      </c>
      <c r="J1950" s="20" t="s">
        <v>7</v>
      </c>
    </row>
    <row r="1951" spans="1:10" hidden="1" x14ac:dyDescent="0.25">
      <c r="A1951" s="20" t="s">
        <v>5270</v>
      </c>
      <c r="B1951" s="20" t="s">
        <v>5271</v>
      </c>
      <c r="C1951" s="32" t="str">
        <f>Table_Query_from_KACAU10[[#This Row],[CODE]]</f>
        <v>KPI6613</v>
      </c>
      <c r="D1951" s="20" t="s">
        <v>10</v>
      </c>
      <c r="F1951" s="50"/>
      <c r="H1951" s="20" t="s">
        <v>78</v>
      </c>
      <c r="I1951" s="20" t="s">
        <v>789</v>
      </c>
      <c r="J1951" s="20" t="s">
        <v>7</v>
      </c>
    </row>
    <row r="1952" spans="1:10" hidden="1" x14ac:dyDescent="0.25">
      <c r="A1952" s="20" t="s">
        <v>2494</v>
      </c>
      <c r="B1952" s="20" t="s">
        <v>260</v>
      </c>
      <c r="C1952" s="32" t="str">
        <f>Table_Query_from_KACAU10[[#This Row],[CODE]]</f>
        <v>KPI613</v>
      </c>
      <c r="D1952" s="20" t="s">
        <v>10</v>
      </c>
      <c r="F1952" s="50"/>
      <c r="H1952" s="20" t="s">
        <v>78</v>
      </c>
      <c r="I1952" s="20" t="s">
        <v>790</v>
      </c>
      <c r="J1952" s="20" t="s">
        <v>7</v>
      </c>
    </row>
    <row r="1953" spans="1:10" hidden="1" x14ac:dyDescent="0.25">
      <c r="A1953" s="20" t="s">
        <v>2495</v>
      </c>
      <c r="B1953" s="20" t="s">
        <v>319</v>
      </c>
      <c r="C1953" s="32" t="str">
        <f>Table_Query_from_KACAU10[[#This Row],[CODE]]</f>
        <v>KPI614</v>
      </c>
      <c r="D1953" s="20" t="s">
        <v>10</v>
      </c>
      <c r="F1953" s="50"/>
      <c r="H1953" s="20" t="s">
        <v>78</v>
      </c>
      <c r="I1953" s="20" t="s">
        <v>791</v>
      </c>
      <c r="J1953" s="20" t="s">
        <v>7</v>
      </c>
    </row>
    <row r="1954" spans="1:10" hidden="1" x14ac:dyDescent="0.25">
      <c r="A1954" s="20" t="s">
        <v>6173</v>
      </c>
      <c r="B1954" s="20" t="s">
        <v>6174</v>
      </c>
      <c r="C1954" s="32" t="str">
        <f>Table_Query_from_KACAU10[[#This Row],[CODE]]</f>
        <v>KPI8423</v>
      </c>
      <c r="D1954" s="20" t="s">
        <v>10</v>
      </c>
      <c r="F1954" s="50"/>
      <c r="H1954" s="20" t="s">
        <v>78</v>
      </c>
      <c r="I1954" s="20" t="s">
        <v>789</v>
      </c>
      <c r="J1954" s="20" t="s">
        <v>7</v>
      </c>
    </row>
    <row r="1955" spans="1:10" hidden="1" x14ac:dyDescent="0.25">
      <c r="A1955" s="20" t="s">
        <v>4223</v>
      </c>
      <c r="B1955" s="20" t="s">
        <v>4224</v>
      </c>
      <c r="C1955" s="32" t="str">
        <f>Table_Query_from_KACAU10[[#This Row],[CODE]]</f>
        <v>KPI3054</v>
      </c>
      <c r="D1955" s="20" t="s">
        <v>10</v>
      </c>
      <c r="F1955" s="50"/>
      <c r="H1955" s="20" t="s">
        <v>78</v>
      </c>
      <c r="I1955" s="20" t="s">
        <v>3708</v>
      </c>
      <c r="J1955" s="20" t="s">
        <v>7</v>
      </c>
    </row>
    <row r="1956" spans="1:10" hidden="1" x14ac:dyDescent="0.25">
      <c r="A1956" s="20" t="s">
        <v>4229</v>
      </c>
      <c r="B1956" s="20" t="s">
        <v>4230</v>
      </c>
      <c r="C1956" s="32" t="str">
        <f>Table_Query_from_KACAU10[[#This Row],[CODE]]</f>
        <v>KPI3057</v>
      </c>
      <c r="D1956" s="20" t="s">
        <v>10</v>
      </c>
      <c r="F1956" s="50"/>
      <c r="H1956" s="20" t="s">
        <v>78</v>
      </c>
      <c r="I1956" s="20" t="s">
        <v>3708</v>
      </c>
      <c r="J1956" s="20" t="s">
        <v>7</v>
      </c>
    </row>
    <row r="1957" spans="1:10" hidden="1" x14ac:dyDescent="0.25">
      <c r="A1957" s="20" t="s">
        <v>2496</v>
      </c>
      <c r="B1957" s="20" t="s">
        <v>482</v>
      </c>
      <c r="C1957" s="32" t="str">
        <f>Table_Query_from_KACAU10[[#This Row],[CODE]]</f>
        <v>KPI615</v>
      </c>
      <c r="D1957" s="20" t="s">
        <v>10</v>
      </c>
      <c r="F1957" s="50"/>
      <c r="H1957" s="20" t="s">
        <v>78</v>
      </c>
      <c r="I1957" s="20" t="s">
        <v>531</v>
      </c>
      <c r="J1957" s="20" t="s">
        <v>7</v>
      </c>
    </row>
    <row r="1958" spans="1:10" hidden="1" x14ac:dyDescent="0.25">
      <c r="A1958" s="20" t="s">
        <v>2497</v>
      </c>
      <c r="B1958" s="20" t="s">
        <v>502</v>
      </c>
      <c r="C1958" s="32" t="str">
        <f>Table_Query_from_KACAU10[[#This Row],[CODE]]</f>
        <v>KPI616</v>
      </c>
      <c r="D1958" s="20" t="s">
        <v>10</v>
      </c>
      <c r="F1958" s="50"/>
      <c r="H1958" s="20" t="s">
        <v>78</v>
      </c>
      <c r="I1958" s="20" t="s">
        <v>552</v>
      </c>
      <c r="J1958" s="20" t="s">
        <v>7</v>
      </c>
    </row>
    <row r="1959" spans="1:10" hidden="1" x14ac:dyDescent="0.25">
      <c r="A1959" s="20" t="s">
        <v>2498</v>
      </c>
      <c r="B1959" s="20" t="s">
        <v>481</v>
      </c>
      <c r="C1959" s="32" t="str">
        <f>Table_Query_from_KACAU10[[#This Row],[CODE]]</f>
        <v>KPI617</v>
      </c>
      <c r="D1959" s="20" t="s">
        <v>10</v>
      </c>
      <c r="F1959" s="50"/>
      <c r="H1959" s="20" t="s">
        <v>78</v>
      </c>
      <c r="I1959" s="20" t="s">
        <v>552</v>
      </c>
      <c r="J1959" s="20" t="s">
        <v>7</v>
      </c>
    </row>
    <row r="1960" spans="1:10" hidden="1" x14ac:dyDescent="0.25">
      <c r="A1960" s="20" t="s">
        <v>2499</v>
      </c>
      <c r="B1960" s="20" t="s">
        <v>1440</v>
      </c>
      <c r="C1960" s="32" t="str">
        <f>Table_Query_from_KACAU10[[#This Row],[CODE]]</f>
        <v>KPI618</v>
      </c>
      <c r="D1960" s="20" t="s">
        <v>10</v>
      </c>
      <c r="F1960" s="50"/>
      <c r="H1960" s="20" t="s">
        <v>78</v>
      </c>
      <c r="I1960" s="20" t="s">
        <v>793</v>
      </c>
      <c r="J1960" s="20" t="s">
        <v>7</v>
      </c>
    </row>
    <row r="1961" spans="1:10" ht="25.5" hidden="1" x14ac:dyDescent="0.25">
      <c r="A1961" s="20" t="s">
        <v>2500</v>
      </c>
      <c r="B1961" s="20" t="s">
        <v>237</v>
      </c>
      <c r="C1961" s="32" t="str">
        <f>Table_Query_from_KACAU10[[#This Row],[CODE]]</f>
        <v>KPI619</v>
      </c>
      <c r="D1961" s="20" t="s">
        <v>10</v>
      </c>
      <c r="F1961" s="50"/>
      <c r="H1961" s="20" t="s">
        <v>78</v>
      </c>
      <c r="I1961" s="20" t="s">
        <v>798</v>
      </c>
      <c r="J1961" s="20" t="s">
        <v>7</v>
      </c>
    </row>
    <row r="1962" spans="1:10" hidden="1" x14ac:dyDescent="0.25">
      <c r="A1962" s="20" t="s">
        <v>4277</v>
      </c>
      <c r="B1962" s="20" t="s">
        <v>4278</v>
      </c>
      <c r="C1962" s="32" t="str">
        <f>Table_Query_from_KACAU10[[#This Row],[CODE]]</f>
        <v>KPI4002</v>
      </c>
      <c r="D1962" s="20" t="s">
        <v>10</v>
      </c>
      <c r="F1962" s="50"/>
      <c r="H1962" s="20" t="s">
        <v>78</v>
      </c>
      <c r="I1962" s="20" t="s">
        <v>793</v>
      </c>
      <c r="J1962" s="20" t="s">
        <v>7</v>
      </c>
    </row>
    <row r="1963" spans="1:10" ht="38.25" hidden="1" x14ac:dyDescent="0.25">
      <c r="A1963" s="20" t="s">
        <v>2501</v>
      </c>
      <c r="B1963" s="20" t="s">
        <v>1441</v>
      </c>
      <c r="C1963" s="32" t="str">
        <f>Table_Query_from_KACAU10[[#This Row],[CODE]]</f>
        <v>KPI620</v>
      </c>
      <c r="D1963" s="20" t="s">
        <v>10</v>
      </c>
      <c r="F1963" s="50"/>
      <c r="H1963" s="20" t="s">
        <v>78</v>
      </c>
      <c r="I1963" s="20" t="s">
        <v>656</v>
      </c>
      <c r="J1963" s="20" t="s">
        <v>7</v>
      </c>
    </row>
    <row r="1964" spans="1:10" hidden="1" x14ac:dyDescent="0.25">
      <c r="A1964" s="20" t="s">
        <v>7426</v>
      </c>
      <c r="B1964" s="20" t="s">
        <v>7239</v>
      </c>
      <c r="C1964" s="32" t="str">
        <f>Table_Query_from_KACAU10[[#This Row],[CODE]]</f>
        <v>KPI_RND97</v>
      </c>
      <c r="D1964" s="20" t="s">
        <v>10</v>
      </c>
      <c r="F1964" s="50"/>
      <c r="H1964" s="20" t="s">
        <v>78</v>
      </c>
      <c r="I1964" s="20" t="s">
        <v>793</v>
      </c>
      <c r="J1964" s="20" t="s">
        <v>7</v>
      </c>
    </row>
    <row r="1965" spans="1:10" hidden="1" x14ac:dyDescent="0.25">
      <c r="A1965" s="20" t="s">
        <v>6146</v>
      </c>
      <c r="B1965" s="20" t="s">
        <v>6147</v>
      </c>
      <c r="C1965" s="32" t="str">
        <f>Table_Query_from_KACAU10[[#This Row],[CODE]]</f>
        <v>KPI8408</v>
      </c>
      <c r="D1965" s="20" t="s">
        <v>10</v>
      </c>
      <c r="F1965" s="50"/>
      <c r="H1965" s="20" t="s">
        <v>78</v>
      </c>
      <c r="I1965" s="20" t="s">
        <v>798</v>
      </c>
      <c r="J1965" s="20" t="s">
        <v>7</v>
      </c>
    </row>
    <row r="1966" spans="1:10" hidden="1" x14ac:dyDescent="0.25">
      <c r="A1966" s="20" t="s">
        <v>5124</v>
      </c>
      <c r="B1966" s="20" t="s">
        <v>5125</v>
      </c>
      <c r="C1966" s="32" t="str">
        <f>Table_Query_from_KACAU10[[#This Row],[CODE]]</f>
        <v>KPI6516</v>
      </c>
      <c r="D1966" s="20" t="s">
        <v>10</v>
      </c>
      <c r="F1966" s="50"/>
      <c r="H1966" s="20" t="s">
        <v>78</v>
      </c>
      <c r="I1966" s="20" t="s">
        <v>798</v>
      </c>
      <c r="J1966" s="20" t="s">
        <v>7</v>
      </c>
    </row>
    <row r="1967" spans="1:10" hidden="1" x14ac:dyDescent="0.25">
      <c r="A1967" s="20" t="s">
        <v>6171</v>
      </c>
      <c r="B1967" s="20" t="s">
        <v>6172</v>
      </c>
      <c r="C1967" s="32" t="str">
        <f>Table_Query_from_KACAU10[[#This Row],[CODE]]</f>
        <v>KPI8422</v>
      </c>
      <c r="D1967" s="20" t="s">
        <v>10</v>
      </c>
      <c r="F1967" s="50"/>
      <c r="H1967" s="20" t="s">
        <v>78</v>
      </c>
      <c r="I1967" s="20" t="s">
        <v>789</v>
      </c>
      <c r="J1967" s="20" t="s">
        <v>7</v>
      </c>
    </row>
    <row r="1968" spans="1:10" ht="38.25" hidden="1" x14ac:dyDescent="0.25">
      <c r="A1968" s="20" t="s">
        <v>9580</v>
      </c>
      <c r="B1968" s="20" t="s">
        <v>9581</v>
      </c>
      <c r="C1968" s="32" t="str">
        <f>Table_Query_from_KACAU10[[#This Row],[CODE]]</f>
        <v>KPIRND21</v>
      </c>
      <c r="D1968" s="20" t="s">
        <v>10</v>
      </c>
      <c r="F1968" s="50"/>
      <c r="H1968" s="20" t="s">
        <v>78</v>
      </c>
      <c r="I1968" s="20" t="s">
        <v>9307</v>
      </c>
      <c r="J1968" s="20" t="s">
        <v>7</v>
      </c>
    </row>
    <row r="1969" spans="1:10" ht="38.25" hidden="1" x14ac:dyDescent="0.25">
      <c r="A1969" s="20" t="s">
        <v>2502</v>
      </c>
      <c r="B1969" s="20" t="s">
        <v>1442</v>
      </c>
      <c r="C1969" s="32" t="str">
        <f>Table_Query_from_KACAU10[[#This Row],[CODE]]</f>
        <v>KPI621</v>
      </c>
      <c r="D1969" s="20" t="s">
        <v>10</v>
      </c>
      <c r="F1969" s="50"/>
      <c r="H1969" s="20" t="s">
        <v>78</v>
      </c>
      <c r="I1969" s="20" t="s">
        <v>789</v>
      </c>
      <c r="J1969" s="20" t="s">
        <v>7</v>
      </c>
    </row>
    <row r="1970" spans="1:10" hidden="1" x14ac:dyDescent="0.25">
      <c r="A1970" s="20" t="s">
        <v>7427</v>
      </c>
      <c r="B1970" s="20" t="s">
        <v>7186</v>
      </c>
      <c r="C1970" s="32" t="str">
        <f>Table_Query_from_KACAU10[[#This Row],[CODE]]</f>
        <v>KPI_RND98</v>
      </c>
      <c r="D1970" s="20" t="s">
        <v>10</v>
      </c>
      <c r="F1970" s="50"/>
      <c r="H1970" s="20" t="s">
        <v>78</v>
      </c>
      <c r="I1970" s="20" t="s">
        <v>789</v>
      </c>
      <c r="J1970" s="20" t="s">
        <v>7</v>
      </c>
    </row>
    <row r="1971" spans="1:10" ht="38.25" hidden="1" x14ac:dyDescent="0.25">
      <c r="A1971" s="20" t="s">
        <v>7428</v>
      </c>
      <c r="B1971" s="20" t="s">
        <v>7301</v>
      </c>
      <c r="C1971" s="32" t="str">
        <f>Table_Query_from_KACAU10[[#This Row],[CODE]]</f>
        <v>KPI_RND99</v>
      </c>
      <c r="D1971" s="20" t="s">
        <v>10</v>
      </c>
      <c r="F1971" s="50"/>
      <c r="H1971" s="20" t="s">
        <v>78</v>
      </c>
      <c r="I1971" s="20" t="s">
        <v>789</v>
      </c>
      <c r="J1971" s="20" t="s">
        <v>7</v>
      </c>
    </row>
    <row r="1972" spans="1:10" hidden="1" x14ac:dyDescent="0.25">
      <c r="A1972" s="20" t="s">
        <v>5758</v>
      </c>
      <c r="B1972" s="20" t="s">
        <v>5759</v>
      </c>
      <c r="C1972" s="32" t="str">
        <f>Table_Query_from_KACAU10[[#This Row],[CODE]]</f>
        <v>KPI7907</v>
      </c>
      <c r="D1972" s="20" t="s">
        <v>10</v>
      </c>
      <c r="F1972" s="50"/>
      <c r="H1972" s="20" t="s">
        <v>78</v>
      </c>
      <c r="I1972" s="20" t="s">
        <v>927</v>
      </c>
      <c r="J1972" s="20" t="s">
        <v>7</v>
      </c>
    </row>
    <row r="1973" spans="1:10" hidden="1" x14ac:dyDescent="0.25">
      <c r="A1973" s="20" t="s">
        <v>7429</v>
      </c>
      <c r="B1973" s="20" t="s">
        <v>7191</v>
      </c>
      <c r="C1973" s="32" t="str">
        <f>Table_Query_from_KACAU10[[#This Row],[CODE]]</f>
        <v>KPI_RND100</v>
      </c>
      <c r="D1973" s="20" t="s">
        <v>10</v>
      </c>
      <c r="F1973" s="50"/>
      <c r="H1973" s="20" t="s">
        <v>78</v>
      </c>
      <c r="I1973" s="20" t="s">
        <v>3932</v>
      </c>
      <c r="J1973" s="20" t="s">
        <v>7</v>
      </c>
    </row>
    <row r="1974" spans="1:10" hidden="1" x14ac:dyDescent="0.25">
      <c r="A1974" s="20" t="s">
        <v>3548</v>
      </c>
      <c r="B1974" s="20" t="s">
        <v>3549</v>
      </c>
      <c r="C1974" s="32" t="str">
        <f>Table_Query_from_KACAU10[[#This Row],[CODE]]</f>
        <v>KPI3003</v>
      </c>
      <c r="D1974" s="20" t="s">
        <v>10</v>
      </c>
      <c r="F1974" s="50"/>
      <c r="H1974" s="20" t="s">
        <v>78</v>
      </c>
      <c r="I1974" s="20" t="s">
        <v>789</v>
      </c>
      <c r="J1974" s="20" t="s">
        <v>7</v>
      </c>
    </row>
    <row r="1975" spans="1:10" ht="25.5" hidden="1" x14ac:dyDescent="0.25">
      <c r="A1975" s="20" t="s">
        <v>7430</v>
      </c>
      <c r="B1975" s="20" t="s">
        <v>7302</v>
      </c>
      <c r="C1975" s="32" t="str">
        <f>Table_Query_from_KACAU10[[#This Row],[CODE]]</f>
        <v>KPI_RND101</v>
      </c>
      <c r="D1975" s="20" t="s">
        <v>10</v>
      </c>
      <c r="F1975" s="50"/>
      <c r="H1975" s="20" t="s">
        <v>78</v>
      </c>
      <c r="I1975" s="20" t="s">
        <v>834</v>
      </c>
      <c r="J1975" s="20" t="s">
        <v>7</v>
      </c>
    </row>
    <row r="1976" spans="1:10" hidden="1" x14ac:dyDescent="0.25">
      <c r="A1976" s="20" t="s">
        <v>2503</v>
      </c>
      <c r="B1976" s="20" t="s">
        <v>1443</v>
      </c>
      <c r="C1976" s="32" t="str">
        <f>Table_Query_from_KACAU10[[#This Row],[CODE]]</f>
        <v>KPI622</v>
      </c>
      <c r="D1976" s="20" t="s">
        <v>10</v>
      </c>
      <c r="F1976" s="50"/>
      <c r="H1976" s="20" t="s">
        <v>78</v>
      </c>
      <c r="I1976" s="20" t="s">
        <v>574</v>
      </c>
      <c r="J1976" s="20" t="s">
        <v>7</v>
      </c>
    </row>
    <row r="1977" spans="1:10" hidden="1" x14ac:dyDescent="0.25">
      <c r="A1977" s="20" t="s">
        <v>2504</v>
      </c>
      <c r="B1977" s="20" t="s">
        <v>226</v>
      </c>
      <c r="C1977" s="32" t="str">
        <f>Table_Query_from_KACAU10[[#This Row],[CODE]]</f>
        <v>KPI623</v>
      </c>
      <c r="D1977" s="20" t="s">
        <v>10</v>
      </c>
      <c r="F1977" s="50"/>
      <c r="H1977" s="20" t="s">
        <v>42</v>
      </c>
      <c r="I1977" s="20" t="s">
        <v>799</v>
      </c>
      <c r="J1977" s="20" t="s">
        <v>7</v>
      </c>
    </row>
    <row r="1978" spans="1:10" hidden="1" x14ac:dyDescent="0.25">
      <c r="A1978" s="20" t="s">
        <v>5176</v>
      </c>
      <c r="B1978" s="20" t="s">
        <v>5177</v>
      </c>
      <c r="C1978" s="32" t="str">
        <f>Table_Query_from_KACAU10[[#This Row],[CODE]]</f>
        <v>KPI6544</v>
      </c>
      <c r="D1978" s="20" t="s">
        <v>10</v>
      </c>
      <c r="F1978" s="50"/>
      <c r="H1978" s="20" t="s">
        <v>78</v>
      </c>
      <c r="I1978" s="20" t="s">
        <v>799</v>
      </c>
      <c r="J1978" s="20" t="s">
        <v>7</v>
      </c>
    </row>
    <row r="1979" spans="1:10" hidden="1" x14ac:dyDescent="0.25">
      <c r="A1979" s="20" t="s">
        <v>5230</v>
      </c>
      <c r="B1979" s="20" t="s">
        <v>5177</v>
      </c>
      <c r="C1979" s="32" t="str">
        <f>Table_Query_from_KACAU10[[#This Row],[CODE]]</f>
        <v>KPI6576</v>
      </c>
      <c r="D1979" s="20" t="s">
        <v>10</v>
      </c>
      <c r="F1979" s="50"/>
      <c r="H1979" s="20" t="s">
        <v>78</v>
      </c>
      <c r="I1979" s="20" t="s">
        <v>799</v>
      </c>
      <c r="J1979" s="20" t="s">
        <v>7</v>
      </c>
    </row>
    <row r="1980" spans="1:10" hidden="1" x14ac:dyDescent="0.25">
      <c r="A1980" s="20" t="s">
        <v>5120</v>
      </c>
      <c r="B1980" s="20" t="s">
        <v>5121</v>
      </c>
      <c r="C1980" s="32" t="str">
        <f>Table_Query_from_KACAU10[[#This Row],[CODE]]</f>
        <v>KPI6513</v>
      </c>
      <c r="D1980" s="20" t="s">
        <v>10</v>
      </c>
      <c r="F1980" s="50"/>
      <c r="H1980" s="20" t="s">
        <v>78</v>
      </c>
      <c r="I1980" s="20" t="s">
        <v>799</v>
      </c>
      <c r="J1980" s="20" t="s">
        <v>7</v>
      </c>
    </row>
    <row r="1981" spans="1:10" hidden="1" x14ac:dyDescent="0.25">
      <c r="A1981" s="20" t="s">
        <v>2505</v>
      </c>
      <c r="B1981" s="20" t="s">
        <v>238</v>
      </c>
      <c r="C1981" s="32" t="str">
        <f>Table_Query_from_KACAU10[[#This Row],[CODE]]</f>
        <v>KPI624</v>
      </c>
      <c r="D1981" s="20" t="s">
        <v>10</v>
      </c>
      <c r="F1981" s="50"/>
      <c r="H1981" s="20" t="s">
        <v>78</v>
      </c>
      <c r="I1981" s="20" t="s">
        <v>800</v>
      </c>
      <c r="J1981" s="20" t="s">
        <v>7</v>
      </c>
    </row>
    <row r="1982" spans="1:10" hidden="1" x14ac:dyDescent="0.25">
      <c r="A1982" s="20" t="s">
        <v>7431</v>
      </c>
      <c r="B1982" s="20" t="s">
        <v>7303</v>
      </c>
      <c r="C1982" s="32" t="str">
        <f>Table_Query_from_KACAU10[[#This Row],[CODE]]</f>
        <v>KPI_RND102</v>
      </c>
      <c r="D1982" s="20" t="s">
        <v>10</v>
      </c>
      <c r="F1982" s="50"/>
      <c r="H1982" s="20" t="s">
        <v>78</v>
      </c>
      <c r="I1982" s="20" t="s">
        <v>800</v>
      </c>
      <c r="J1982" s="20" t="s">
        <v>7</v>
      </c>
    </row>
    <row r="1983" spans="1:10" hidden="1" x14ac:dyDescent="0.25">
      <c r="A1983" s="20" t="s">
        <v>2506</v>
      </c>
      <c r="B1983" s="20" t="s">
        <v>1444</v>
      </c>
      <c r="C1983" s="32" t="str">
        <f>Table_Query_from_KACAU10[[#This Row],[CODE]]</f>
        <v>KPI625</v>
      </c>
      <c r="D1983" s="20" t="s">
        <v>10</v>
      </c>
      <c r="F1983" s="50"/>
      <c r="H1983" s="20" t="s">
        <v>78</v>
      </c>
      <c r="I1983" s="20" t="s">
        <v>910</v>
      </c>
      <c r="J1983" s="20" t="s">
        <v>7</v>
      </c>
    </row>
    <row r="1984" spans="1:10" hidden="1" x14ac:dyDescent="0.25">
      <c r="A1984" s="20" t="s">
        <v>2507</v>
      </c>
      <c r="B1984" s="20" t="s">
        <v>1445</v>
      </c>
      <c r="C1984" s="32" t="str">
        <f>Table_Query_from_KACAU10[[#This Row],[CODE]]</f>
        <v>KPI626</v>
      </c>
      <c r="D1984" s="20" t="s">
        <v>10</v>
      </c>
      <c r="F1984" s="50"/>
      <c r="H1984" s="20" t="s">
        <v>78</v>
      </c>
      <c r="I1984" s="20" t="s">
        <v>909</v>
      </c>
      <c r="J1984" s="20" t="s">
        <v>7</v>
      </c>
    </row>
    <row r="1985" spans="1:10" hidden="1" x14ac:dyDescent="0.25">
      <c r="A1985" s="20" t="s">
        <v>4480</v>
      </c>
      <c r="B1985" s="20" t="s">
        <v>4481</v>
      </c>
      <c r="C1985" s="32" t="str">
        <f>Table_Query_from_KACAU10[[#This Row],[CODE]]</f>
        <v>KPI4136</v>
      </c>
      <c r="D1985" s="20" t="s">
        <v>10</v>
      </c>
      <c r="F1985" s="50"/>
      <c r="H1985" s="20" t="s">
        <v>78</v>
      </c>
      <c r="I1985" s="20" t="s">
        <v>624</v>
      </c>
      <c r="J1985" s="20" t="s">
        <v>7</v>
      </c>
    </row>
    <row r="1986" spans="1:10" hidden="1" x14ac:dyDescent="0.25">
      <c r="A1986" s="20" t="s">
        <v>4476</v>
      </c>
      <c r="B1986" s="20" t="s">
        <v>4477</v>
      </c>
      <c r="C1986" s="32" t="str">
        <f>Table_Query_from_KACAU10[[#This Row],[CODE]]</f>
        <v>KPI4134</v>
      </c>
      <c r="D1986" s="20" t="s">
        <v>10</v>
      </c>
      <c r="F1986" s="50"/>
      <c r="H1986" s="20" t="s">
        <v>78</v>
      </c>
      <c r="I1986" s="20" t="s">
        <v>3731</v>
      </c>
      <c r="J1986" s="20" t="s">
        <v>7</v>
      </c>
    </row>
    <row r="1987" spans="1:10" hidden="1" x14ac:dyDescent="0.25">
      <c r="A1987" s="20" t="s">
        <v>4417</v>
      </c>
      <c r="B1987" s="20" t="s">
        <v>4418</v>
      </c>
      <c r="C1987" s="32" t="str">
        <f>Table_Query_from_KACAU10[[#This Row],[CODE]]</f>
        <v>KPI4103</v>
      </c>
      <c r="D1987" s="20" t="s">
        <v>10</v>
      </c>
      <c r="F1987" s="50"/>
      <c r="H1987" s="20" t="s">
        <v>78</v>
      </c>
      <c r="I1987" s="20" t="s">
        <v>813</v>
      </c>
      <c r="J1987" s="20" t="s">
        <v>7</v>
      </c>
    </row>
    <row r="1988" spans="1:10" hidden="1" x14ac:dyDescent="0.25">
      <c r="A1988" s="20" t="s">
        <v>5680</v>
      </c>
      <c r="B1988" s="20" t="s">
        <v>5681</v>
      </c>
      <c r="C1988" s="32" t="str">
        <f>Table_Query_from_KACAU10[[#This Row],[CODE]]</f>
        <v>KPI7867</v>
      </c>
      <c r="D1988" s="20" t="s">
        <v>10</v>
      </c>
      <c r="F1988" s="50"/>
      <c r="H1988" s="20" t="s">
        <v>78</v>
      </c>
      <c r="I1988" s="20" t="s">
        <v>826</v>
      </c>
      <c r="J1988" s="20" t="s">
        <v>7</v>
      </c>
    </row>
    <row r="1989" spans="1:10" hidden="1" x14ac:dyDescent="0.25">
      <c r="A1989" s="20" t="s">
        <v>6077</v>
      </c>
      <c r="B1989" s="20" t="s">
        <v>6078</v>
      </c>
      <c r="C1989" s="32" t="str">
        <f>Table_Query_from_KACAU10[[#This Row],[CODE]]</f>
        <v>KPI8306</v>
      </c>
      <c r="D1989" s="20" t="s">
        <v>10</v>
      </c>
      <c r="F1989" s="50"/>
      <c r="H1989" s="20" t="s">
        <v>78</v>
      </c>
      <c r="I1989" s="20" t="s">
        <v>3587</v>
      </c>
      <c r="J1989" s="20" t="s">
        <v>7</v>
      </c>
    </row>
    <row r="1990" spans="1:10" hidden="1" x14ac:dyDescent="0.25">
      <c r="A1990" s="20" t="s">
        <v>7540</v>
      </c>
      <c r="B1990" s="20" t="s">
        <v>7508</v>
      </c>
      <c r="C1990" s="32" t="str">
        <f>Table_Query_from_KACAU10[[#This Row],[CODE]]</f>
        <v>KPI_IT05</v>
      </c>
      <c r="D1990" s="20" t="s">
        <v>10</v>
      </c>
      <c r="F1990" s="50"/>
      <c r="H1990" s="20" t="s">
        <v>78</v>
      </c>
      <c r="I1990" s="20" t="s">
        <v>70</v>
      </c>
      <c r="J1990" s="20" t="s">
        <v>7</v>
      </c>
    </row>
    <row r="1991" spans="1:10" hidden="1" x14ac:dyDescent="0.25">
      <c r="A1991" s="20" t="s">
        <v>7546</v>
      </c>
      <c r="B1991" s="20" t="s">
        <v>7508</v>
      </c>
      <c r="C1991" s="32" t="str">
        <f>Table_Query_from_KACAU10[[#This Row],[CODE]]</f>
        <v>KPI_IT11</v>
      </c>
      <c r="D1991" s="20" t="s">
        <v>10</v>
      </c>
      <c r="F1991" s="50"/>
      <c r="H1991" s="20" t="s">
        <v>78</v>
      </c>
      <c r="I1991" s="20" t="s">
        <v>70</v>
      </c>
      <c r="J1991" s="20" t="s">
        <v>7</v>
      </c>
    </row>
    <row r="1992" spans="1:10" hidden="1" x14ac:dyDescent="0.25">
      <c r="A1992" s="20" t="s">
        <v>4269</v>
      </c>
      <c r="B1992" s="20" t="s">
        <v>4270</v>
      </c>
      <c r="C1992" s="32" t="str">
        <f>Table_Query_from_KACAU10[[#This Row],[CODE]]</f>
        <v>KPI3100</v>
      </c>
      <c r="D1992" s="20" t="s">
        <v>10</v>
      </c>
      <c r="F1992" s="50"/>
      <c r="H1992" s="20" t="s">
        <v>78</v>
      </c>
      <c r="I1992" s="20" t="s">
        <v>616</v>
      </c>
      <c r="J1992" s="20" t="s">
        <v>7</v>
      </c>
    </row>
    <row r="1993" spans="1:10" hidden="1" x14ac:dyDescent="0.25">
      <c r="A1993" s="20" t="s">
        <v>9130</v>
      </c>
      <c r="B1993" s="20" t="s">
        <v>8949</v>
      </c>
      <c r="C1993" s="32" t="str">
        <f>Table_Query_from_KACAU10[[#This Row],[CODE]]</f>
        <v>KPIRSV175</v>
      </c>
      <c r="D1993" s="20" t="s">
        <v>10</v>
      </c>
      <c r="F1993" s="50"/>
      <c r="H1993" s="20" t="s">
        <v>78</v>
      </c>
      <c r="I1993" s="20" t="s">
        <v>9167</v>
      </c>
      <c r="J1993" s="20" t="s">
        <v>7</v>
      </c>
    </row>
    <row r="1994" spans="1:10" hidden="1" x14ac:dyDescent="0.25">
      <c r="A1994" s="20" t="s">
        <v>3529</v>
      </c>
      <c r="B1994" s="20" t="s">
        <v>3530</v>
      </c>
      <c r="C1994" s="32" t="str">
        <f>Table_Query_from_KACAU10[[#This Row],[CODE]]</f>
        <v>KPI1313</v>
      </c>
      <c r="D1994" s="20" t="s">
        <v>10</v>
      </c>
      <c r="F1994" s="50"/>
      <c r="H1994" s="20" t="s">
        <v>78</v>
      </c>
      <c r="I1994" s="20" t="s">
        <v>3412</v>
      </c>
      <c r="J1994" s="20" t="s">
        <v>7</v>
      </c>
    </row>
    <row r="1995" spans="1:10" hidden="1" x14ac:dyDescent="0.25">
      <c r="A1995" s="20" t="s">
        <v>9110</v>
      </c>
      <c r="B1995" s="20" t="s">
        <v>8927</v>
      </c>
      <c r="C1995" s="32" t="str">
        <f>Table_Query_from_KACAU10[[#This Row],[CODE]]</f>
        <v>KPIRSV155</v>
      </c>
      <c r="D1995" s="20" t="s">
        <v>10</v>
      </c>
      <c r="F1995" s="50"/>
      <c r="H1995" s="20" t="s">
        <v>78</v>
      </c>
      <c r="I1995" s="20" t="s">
        <v>527</v>
      </c>
      <c r="J1995" s="20" t="s">
        <v>7</v>
      </c>
    </row>
    <row r="1996" spans="1:10" hidden="1" x14ac:dyDescent="0.25">
      <c r="A1996" s="20" t="s">
        <v>5594</v>
      </c>
      <c r="B1996" s="20" t="s">
        <v>5595</v>
      </c>
      <c r="C1996" s="32" t="str">
        <f>Table_Query_from_KACAU10[[#This Row],[CODE]]</f>
        <v>KPI7824</v>
      </c>
      <c r="D1996" s="20" t="s">
        <v>10</v>
      </c>
      <c r="F1996" s="50"/>
      <c r="H1996" s="20" t="s">
        <v>78</v>
      </c>
      <c r="I1996" s="20" t="s">
        <v>857</v>
      </c>
      <c r="J1996" s="20" t="s">
        <v>7</v>
      </c>
    </row>
    <row r="1997" spans="1:10" hidden="1" x14ac:dyDescent="0.25">
      <c r="A1997" s="20" t="s">
        <v>5527</v>
      </c>
      <c r="B1997" s="20" t="s">
        <v>5528</v>
      </c>
      <c r="C1997" s="32" t="str">
        <f>Table_Query_from_KACAU10[[#This Row],[CODE]]</f>
        <v>KPI7763</v>
      </c>
      <c r="D1997" s="20" t="s">
        <v>10</v>
      </c>
      <c r="F1997" s="50"/>
      <c r="H1997" s="20" t="s">
        <v>78</v>
      </c>
      <c r="I1997" s="20" t="s">
        <v>4083</v>
      </c>
      <c r="J1997" s="20" t="s">
        <v>7</v>
      </c>
    </row>
    <row r="1998" spans="1:10" ht="25.5" hidden="1" x14ac:dyDescent="0.25">
      <c r="A1998" s="20" t="s">
        <v>9111</v>
      </c>
      <c r="B1998" s="20" t="s">
        <v>8928</v>
      </c>
      <c r="C1998" s="32" t="str">
        <f>Table_Query_from_KACAU10[[#This Row],[CODE]]</f>
        <v>KPIRSV156</v>
      </c>
      <c r="D1998" s="20" t="s">
        <v>10</v>
      </c>
      <c r="F1998" s="50"/>
      <c r="H1998" s="20" t="s">
        <v>78</v>
      </c>
      <c r="I1998" s="20" t="s">
        <v>527</v>
      </c>
      <c r="J1998" s="20" t="s">
        <v>7</v>
      </c>
    </row>
    <row r="1999" spans="1:10" ht="25.5" hidden="1" x14ac:dyDescent="0.25">
      <c r="A1999" s="20" t="s">
        <v>2508</v>
      </c>
      <c r="B1999" s="20" t="s">
        <v>43</v>
      </c>
      <c r="C1999" s="32" t="str">
        <f>Table_Query_from_KACAU10[[#This Row],[CODE]]</f>
        <v>KPI627</v>
      </c>
      <c r="D1999" s="20" t="s">
        <v>10</v>
      </c>
      <c r="F1999" s="50"/>
      <c r="H1999" s="20" t="s">
        <v>78</v>
      </c>
      <c r="I1999" s="20" t="s">
        <v>533</v>
      </c>
      <c r="J1999" s="20" t="s">
        <v>7</v>
      </c>
    </row>
    <row r="2000" spans="1:10" hidden="1" x14ac:dyDescent="0.25">
      <c r="A2000" s="20" t="s">
        <v>10482</v>
      </c>
      <c r="B2000" s="20" t="s">
        <v>10483</v>
      </c>
      <c r="C2000" s="32" t="str">
        <f>Table_Query_from_KACAU10[[#This Row],[CODE]]</f>
        <v>KPINTH20</v>
      </c>
      <c r="D2000" s="20" t="s">
        <v>10</v>
      </c>
      <c r="F2000" s="50"/>
      <c r="H2000" s="20" t="s">
        <v>78</v>
      </c>
      <c r="I2000" s="20" t="s">
        <v>668</v>
      </c>
      <c r="J2000" s="20" t="s">
        <v>7</v>
      </c>
    </row>
    <row r="2001" spans="1:10" hidden="1" x14ac:dyDescent="0.25">
      <c r="A2001" s="20" t="s">
        <v>7800</v>
      </c>
      <c r="B2001" s="20" t="s">
        <v>7801</v>
      </c>
      <c r="C2001" s="32" t="str">
        <f>Table_Query_from_KACAU10[[#This Row],[CODE]]</f>
        <v>KPIBS05</v>
      </c>
      <c r="D2001" s="20" t="s">
        <v>10</v>
      </c>
      <c r="F2001" s="50"/>
      <c r="H2001" s="20" t="s">
        <v>78</v>
      </c>
      <c r="I2001" s="20" t="s">
        <v>7737</v>
      </c>
      <c r="J2001" s="20" t="s">
        <v>7</v>
      </c>
    </row>
    <row r="2002" spans="1:10" hidden="1" x14ac:dyDescent="0.25">
      <c r="A2002" s="20" t="s">
        <v>9104</v>
      </c>
      <c r="B2002" s="20" t="s">
        <v>8922</v>
      </c>
      <c r="C2002" s="32" t="str">
        <f>Table_Query_from_KACAU10[[#This Row],[CODE]]</f>
        <v>KPIRSV149</v>
      </c>
      <c r="D2002" s="20" t="s">
        <v>10</v>
      </c>
      <c r="F2002" s="50"/>
      <c r="H2002" s="20" t="s">
        <v>78</v>
      </c>
      <c r="I2002" s="20" t="s">
        <v>9164</v>
      </c>
      <c r="J2002" s="20" t="s">
        <v>7</v>
      </c>
    </row>
    <row r="2003" spans="1:10" ht="25.5" hidden="1" x14ac:dyDescent="0.25">
      <c r="A2003" s="20" t="s">
        <v>8621</v>
      </c>
      <c r="B2003" s="20" t="s">
        <v>8549</v>
      </c>
      <c r="C2003" s="32" t="str">
        <f>Table_Query_from_KACAU10[[#This Row],[CODE]]</f>
        <v>KPIFIN69</v>
      </c>
      <c r="D2003" s="20" t="s">
        <v>10</v>
      </c>
      <c r="F2003" s="50"/>
      <c r="H2003" s="20" t="s">
        <v>78</v>
      </c>
      <c r="I2003" s="20" t="s">
        <v>8637</v>
      </c>
      <c r="J2003" s="20" t="s">
        <v>7</v>
      </c>
    </row>
    <row r="2004" spans="1:10" hidden="1" x14ac:dyDescent="0.25">
      <c r="A2004" s="20" t="s">
        <v>8610</v>
      </c>
      <c r="B2004" s="20" t="s">
        <v>8539</v>
      </c>
      <c r="C2004" s="32" t="str">
        <f>Table_Query_from_KACAU10[[#This Row],[CODE]]</f>
        <v>KPIFIN58</v>
      </c>
      <c r="D2004" s="20" t="s">
        <v>10</v>
      </c>
      <c r="F2004" s="50"/>
      <c r="H2004" s="20" t="s">
        <v>78</v>
      </c>
      <c r="I2004" s="20" t="s">
        <v>929</v>
      </c>
      <c r="J2004" s="20" t="s">
        <v>7</v>
      </c>
    </row>
    <row r="2005" spans="1:10" ht="25.5" hidden="1" x14ac:dyDescent="0.25">
      <c r="A2005" s="20" t="s">
        <v>4703</v>
      </c>
      <c r="B2005" s="20" t="s">
        <v>4704</v>
      </c>
      <c r="C2005" s="32" t="str">
        <f>Table_Query_from_KACAU10[[#This Row],[CODE]]</f>
        <v>KPI5106</v>
      </c>
      <c r="D2005" s="20" t="s">
        <v>10</v>
      </c>
      <c r="F2005" s="50"/>
      <c r="H2005" s="20" t="s">
        <v>78</v>
      </c>
      <c r="I2005" s="20" t="s">
        <v>3849</v>
      </c>
      <c r="J2005" s="20" t="s">
        <v>7</v>
      </c>
    </row>
    <row r="2006" spans="1:10" hidden="1" x14ac:dyDescent="0.25">
      <c r="A2006" s="20" t="s">
        <v>2509</v>
      </c>
      <c r="B2006" s="20" t="s">
        <v>1446</v>
      </c>
      <c r="C2006" s="32" t="str">
        <f>Table_Query_from_KACAU10[[#This Row],[CODE]]</f>
        <v>KPI628</v>
      </c>
      <c r="D2006" s="20" t="s">
        <v>10</v>
      </c>
      <c r="F2006" s="50"/>
      <c r="H2006" s="20" t="s">
        <v>78</v>
      </c>
      <c r="I2006" s="20" t="s">
        <v>851</v>
      </c>
      <c r="J2006" s="20" t="s">
        <v>7</v>
      </c>
    </row>
    <row r="2007" spans="1:10" hidden="1" x14ac:dyDescent="0.25">
      <c r="A2007" s="20" t="s">
        <v>9118</v>
      </c>
      <c r="B2007" s="20" t="s">
        <v>8937</v>
      </c>
      <c r="C2007" s="32" t="str">
        <f>Table_Query_from_KACAU10[[#This Row],[CODE]]</f>
        <v>KPIRSV163</v>
      </c>
      <c r="D2007" s="20" t="s">
        <v>10</v>
      </c>
      <c r="F2007" s="50"/>
      <c r="H2007" s="20" t="s">
        <v>78</v>
      </c>
      <c r="I2007" s="20" t="s">
        <v>9146</v>
      </c>
      <c r="J2007" s="20" t="s">
        <v>7</v>
      </c>
    </row>
    <row r="2008" spans="1:10" hidden="1" x14ac:dyDescent="0.25">
      <c r="A2008" s="20" t="s">
        <v>4251</v>
      </c>
      <c r="B2008" s="20" t="s">
        <v>4252</v>
      </c>
      <c r="C2008" s="32" t="str">
        <f>Table_Query_from_KACAU10[[#This Row],[CODE]]</f>
        <v>KPI3091</v>
      </c>
      <c r="D2008" s="20" t="s">
        <v>10</v>
      </c>
      <c r="F2008" s="50"/>
      <c r="H2008" s="20" t="s">
        <v>78</v>
      </c>
      <c r="I2008" s="20" t="s">
        <v>777</v>
      </c>
      <c r="J2008" s="20" t="s">
        <v>7</v>
      </c>
    </row>
    <row r="2009" spans="1:10" ht="25.5" hidden="1" x14ac:dyDescent="0.25">
      <c r="A2009" s="20" t="s">
        <v>5302</v>
      </c>
      <c r="B2009" s="20" t="s">
        <v>5303</v>
      </c>
      <c r="C2009" s="32" t="str">
        <f>Table_Query_from_KACAU10[[#This Row],[CODE]]</f>
        <v>KPI7015</v>
      </c>
      <c r="D2009" s="20" t="s">
        <v>10</v>
      </c>
      <c r="F2009" s="50"/>
      <c r="H2009" s="20" t="s">
        <v>78</v>
      </c>
      <c r="I2009" s="20" t="s">
        <v>4020</v>
      </c>
      <c r="J2009" s="20" t="s">
        <v>7</v>
      </c>
    </row>
    <row r="2010" spans="1:10" hidden="1" x14ac:dyDescent="0.25">
      <c r="A2010" s="20" t="s">
        <v>3310</v>
      </c>
      <c r="B2010" s="20" t="s">
        <v>1447</v>
      </c>
      <c r="C2010" s="32" t="str">
        <f>Table_Query_from_KACAU10[[#This Row],[CODE]]</f>
        <v>KPI2114</v>
      </c>
      <c r="D2010" s="20" t="s">
        <v>10</v>
      </c>
      <c r="F2010" s="50"/>
      <c r="H2010" s="20" t="s">
        <v>78</v>
      </c>
      <c r="I2010" s="20" t="s">
        <v>733</v>
      </c>
      <c r="J2010" s="20" t="s">
        <v>7</v>
      </c>
    </row>
    <row r="2011" spans="1:10" ht="51" hidden="1" x14ac:dyDescent="0.25">
      <c r="A2011" s="20" t="s">
        <v>2510</v>
      </c>
      <c r="B2011" s="20" t="s">
        <v>1447</v>
      </c>
      <c r="C2011" s="32" t="str">
        <f>Table_Query_from_KACAU10[[#This Row],[CODE]]</f>
        <v>KPI629</v>
      </c>
      <c r="D2011" s="20" t="s">
        <v>10</v>
      </c>
      <c r="F2011" s="50"/>
      <c r="H2011" s="20" t="s">
        <v>78</v>
      </c>
      <c r="I2011" s="20" t="s">
        <v>733</v>
      </c>
      <c r="J2011" s="20" t="s">
        <v>7</v>
      </c>
    </row>
    <row r="2012" spans="1:10" hidden="1" x14ac:dyDescent="0.25">
      <c r="A2012" s="20" t="s">
        <v>7432</v>
      </c>
      <c r="B2012" s="20" t="s">
        <v>7229</v>
      </c>
      <c r="C2012" s="32" t="str">
        <f>Table_Query_from_KACAU10[[#This Row],[CODE]]</f>
        <v>KPI_RND103</v>
      </c>
      <c r="D2012" s="20" t="s">
        <v>10</v>
      </c>
      <c r="F2012" s="50"/>
      <c r="H2012" s="20" t="s">
        <v>78</v>
      </c>
      <c r="I2012" s="20" t="s">
        <v>575</v>
      </c>
      <c r="J2012" s="20" t="s">
        <v>7</v>
      </c>
    </row>
    <row r="2013" spans="1:10" hidden="1" x14ac:dyDescent="0.25">
      <c r="A2013" s="20" t="s">
        <v>2511</v>
      </c>
      <c r="B2013" s="20" t="s">
        <v>1448</v>
      </c>
      <c r="C2013" s="32" t="str">
        <f>Table_Query_from_KACAU10[[#This Row],[CODE]]</f>
        <v>KPI630</v>
      </c>
      <c r="D2013" s="20" t="s">
        <v>10</v>
      </c>
      <c r="F2013" s="50"/>
      <c r="H2013" s="20" t="s">
        <v>78</v>
      </c>
      <c r="I2013" s="20" t="s">
        <v>575</v>
      </c>
      <c r="J2013" s="20" t="s">
        <v>7</v>
      </c>
    </row>
    <row r="2014" spans="1:10" ht="25.5" hidden="1" x14ac:dyDescent="0.25">
      <c r="A2014" s="20" t="s">
        <v>2512</v>
      </c>
      <c r="B2014" s="20" t="s">
        <v>1449</v>
      </c>
      <c r="C2014" s="32" t="str">
        <f>Table_Query_from_KACAU10[[#This Row],[CODE]]</f>
        <v>KPI631</v>
      </c>
      <c r="D2014" s="20" t="s">
        <v>10</v>
      </c>
      <c r="F2014" s="50"/>
      <c r="H2014" s="20" t="s">
        <v>78</v>
      </c>
      <c r="I2014" s="20" t="s">
        <v>820</v>
      </c>
      <c r="J2014" s="20" t="s">
        <v>7</v>
      </c>
    </row>
    <row r="2015" spans="1:10" hidden="1" x14ac:dyDescent="0.25">
      <c r="A2015" s="20" t="s">
        <v>2513</v>
      </c>
      <c r="B2015" s="20" t="s">
        <v>1450</v>
      </c>
      <c r="C2015" s="32" t="str">
        <f>Table_Query_from_KACAU10[[#This Row],[CODE]]</f>
        <v>KPI632</v>
      </c>
      <c r="D2015" s="20" t="s">
        <v>10</v>
      </c>
      <c r="F2015" s="50"/>
      <c r="H2015" s="20" t="s">
        <v>42</v>
      </c>
      <c r="I2015" s="20" t="s">
        <v>820</v>
      </c>
      <c r="J2015" s="20" t="s">
        <v>7</v>
      </c>
    </row>
    <row r="2016" spans="1:10" hidden="1" x14ac:dyDescent="0.25">
      <c r="A2016" s="20" t="s">
        <v>5862</v>
      </c>
      <c r="B2016" s="20" t="s">
        <v>5863</v>
      </c>
      <c r="C2016" s="32" t="str">
        <f>Table_Query_from_KACAU10[[#This Row],[CODE]]</f>
        <v>KPI8044</v>
      </c>
      <c r="D2016" s="20" t="s">
        <v>10</v>
      </c>
      <c r="F2016" s="50"/>
      <c r="H2016" s="20" t="s">
        <v>78</v>
      </c>
      <c r="I2016" s="20" t="s">
        <v>70</v>
      </c>
      <c r="J2016" s="20" t="s">
        <v>7</v>
      </c>
    </row>
    <row r="2017" spans="1:10" ht="51" x14ac:dyDescent="0.25">
      <c r="A2017" s="20" t="s">
        <v>5725</v>
      </c>
      <c r="B2017" s="20" t="s">
        <v>5726</v>
      </c>
      <c r="C2017" s="32" t="str">
        <f>Table_Query_from_KACAU10[[#This Row],[CODE]]</f>
        <v>KPI7890</v>
      </c>
      <c r="D2017" s="20" t="s">
        <v>10</v>
      </c>
      <c r="F2017" s="50"/>
      <c r="H2017" s="20" t="s">
        <v>78</v>
      </c>
      <c r="I2017" s="20" t="s">
        <v>678</v>
      </c>
      <c r="J2017" s="20" t="s">
        <v>7</v>
      </c>
    </row>
    <row r="2018" spans="1:10" x14ac:dyDescent="0.25">
      <c r="A2018" s="20" t="s">
        <v>5487</v>
      </c>
      <c r="B2018" s="20" t="s">
        <v>5488</v>
      </c>
      <c r="C2018" s="32" t="str">
        <f>Table_Query_from_KACAU10[[#This Row],[CODE]]</f>
        <v>KPI7606</v>
      </c>
      <c r="D2018" s="20" t="s">
        <v>10</v>
      </c>
      <c r="F2018" s="50"/>
      <c r="H2018" s="20" t="s">
        <v>78</v>
      </c>
      <c r="I2018" s="20" t="s">
        <v>893</v>
      </c>
      <c r="J2018" s="20" t="s">
        <v>7</v>
      </c>
    </row>
    <row r="2019" spans="1:10" x14ac:dyDescent="0.25">
      <c r="A2019" s="20" t="s">
        <v>2514</v>
      </c>
      <c r="B2019" s="20" t="s">
        <v>1451</v>
      </c>
      <c r="C2019" s="32" t="str">
        <f>Table_Query_from_KACAU10[[#This Row],[CODE]]</f>
        <v>KPI633</v>
      </c>
      <c r="D2019" s="20" t="s">
        <v>10</v>
      </c>
      <c r="F2019" s="50"/>
      <c r="H2019" s="20" t="s">
        <v>78</v>
      </c>
      <c r="I2019" s="20" t="s">
        <v>893</v>
      </c>
      <c r="J2019" s="20" t="s">
        <v>7</v>
      </c>
    </row>
    <row r="2020" spans="1:10" x14ac:dyDescent="0.25">
      <c r="A2020" s="20" t="s">
        <v>7433</v>
      </c>
      <c r="B2020" s="20" t="s">
        <v>7231</v>
      </c>
      <c r="C2020" s="32" t="str">
        <f>Table_Query_from_KACAU10[[#This Row],[CODE]]</f>
        <v>KPI_RND104</v>
      </c>
      <c r="D2020" s="20" t="s">
        <v>10</v>
      </c>
      <c r="F2020" s="50"/>
      <c r="H2020" s="20" t="s">
        <v>78</v>
      </c>
      <c r="I2020" s="20" t="s">
        <v>893</v>
      </c>
      <c r="J2020" s="20" t="s">
        <v>7</v>
      </c>
    </row>
    <row r="2021" spans="1:10" x14ac:dyDescent="0.25">
      <c r="A2021" s="20" t="s">
        <v>2515</v>
      </c>
      <c r="B2021" s="20" t="s">
        <v>1452</v>
      </c>
      <c r="C2021" s="32" t="str">
        <f>Table_Query_from_KACAU10[[#This Row],[CODE]]</f>
        <v>KPI634</v>
      </c>
      <c r="D2021" s="20" t="s">
        <v>10</v>
      </c>
      <c r="F2021" s="50"/>
      <c r="H2021" s="20" t="s">
        <v>78</v>
      </c>
      <c r="I2021" s="20" t="s">
        <v>893</v>
      </c>
      <c r="J2021" s="20" t="s">
        <v>7</v>
      </c>
    </row>
    <row r="2022" spans="1:10" hidden="1" x14ac:dyDescent="0.25">
      <c r="A2022" s="20" t="s">
        <v>5864</v>
      </c>
      <c r="B2022" s="20" t="s">
        <v>5865</v>
      </c>
      <c r="C2022" s="32" t="str">
        <f>Table_Query_from_KACAU10[[#This Row],[CODE]]</f>
        <v>KPI8045</v>
      </c>
      <c r="D2022" s="20" t="s">
        <v>10</v>
      </c>
      <c r="F2022" s="50"/>
      <c r="H2022" s="20" t="s">
        <v>78</v>
      </c>
      <c r="I2022" s="20" t="s">
        <v>70</v>
      </c>
      <c r="J2022" s="20" t="s">
        <v>7</v>
      </c>
    </row>
    <row r="2023" spans="1:10" hidden="1" x14ac:dyDescent="0.25">
      <c r="A2023" s="20" t="s">
        <v>2516</v>
      </c>
      <c r="B2023" s="20" t="s">
        <v>1453</v>
      </c>
      <c r="C2023" s="32" t="str">
        <f>Table_Query_from_KACAU10[[#This Row],[CODE]]</f>
        <v>KPI635</v>
      </c>
      <c r="D2023" s="20" t="s">
        <v>10</v>
      </c>
      <c r="F2023" s="50"/>
      <c r="H2023" s="20" t="s">
        <v>78</v>
      </c>
      <c r="I2023" s="20" t="s">
        <v>574</v>
      </c>
      <c r="J2023" s="20" t="s">
        <v>7</v>
      </c>
    </row>
    <row r="2024" spans="1:10" hidden="1" x14ac:dyDescent="0.25">
      <c r="A2024" s="20" t="s">
        <v>8409</v>
      </c>
      <c r="B2024" s="20" t="s">
        <v>7702</v>
      </c>
      <c r="C2024" s="32" t="str">
        <f>Table_Query_from_KACAU10[[#This Row],[CODE]]</f>
        <v>KPIHCM74</v>
      </c>
      <c r="D2024" s="20" t="s">
        <v>10</v>
      </c>
      <c r="F2024" s="50"/>
      <c r="H2024" s="20" t="s">
        <v>78</v>
      </c>
      <c r="I2024" s="20" t="s">
        <v>629</v>
      </c>
      <c r="J2024" s="20" t="s">
        <v>7</v>
      </c>
    </row>
    <row r="2025" spans="1:10" hidden="1" x14ac:dyDescent="0.25">
      <c r="A2025" s="20" t="s">
        <v>9548</v>
      </c>
      <c r="B2025" s="20" t="s">
        <v>9549</v>
      </c>
      <c r="C2025" s="32" t="str">
        <f>Table_Query_from_KACAU10[[#This Row],[CODE]]</f>
        <v>KPIRND05</v>
      </c>
      <c r="D2025" s="20" t="s">
        <v>10</v>
      </c>
      <c r="F2025" s="50"/>
      <c r="H2025" s="20" t="s">
        <v>78</v>
      </c>
      <c r="I2025" s="20" t="s">
        <v>9291</v>
      </c>
      <c r="J2025" s="20" t="s">
        <v>7</v>
      </c>
    </row>
    <row r="2026" spans="1:10" ht="25.5" hidden="1" x14ac:dyDescent="0.25">
      <c r="A2026" s="20" t="s">
        <v>8557</v>
      </c>
      <c r="B2026" s="20" t="s">
        <v>8493</v>
      </c>
      <c r="C2026" s="32" t="str">
        <f>Table_Query_from_KACAU10[[#This Row],[CODE]]</f>
        <v>KPIFIN05</v>
      </c>
      <c r="D2026" s="20" t="s">
        <v>10</v>
      </c>
      <c r="F2026" s="50"/>
      <c r="H2026" s="20" t="s">
        <v>78</v>
      </c>
      <c r="I2026" s="20" t="s">
        <v>8624</v>
      </c>
      <c r="J2026" s="20" t="s">
        <v>7</v>
      </c>
    </row>
    <row r="2027" spans="1:10" hidden="1" x14ac:dyDescent="0.25">
      <c r="A2027" s="20" t="s">
        <v>8981</v>
      </c>
      <c r="B2027" s="20" t="s">
        <v>8767</v>
      </c>
      <c r="C2027" s="32" t="str">
        <f>Table_Query_from_KACAU10[[#This Row],[CODE]]</f>
        <v>KPIRSV26</v>
      </c>
      <c r="D2027" s="20" t="s">
        <v>10</v>
      </c>
      <c r="F2027" s="50"/>
      <c r="H2027" s="20" t="s">
        <v>78</v>
      </c>
      <c r="I2027" s="20" t="s">
        <v>9154</v>
      </c>
      <c r="J2027" s="20" t="s">
        <v>7</v>
      </c>
    </row>
    <row r="2028" spans="1:10" hidden="1" x14ac:dyDescent="0.25">
      <c r="A2028" s="20" t="s">
        <v>3468</v>
      </c>
      <c r="B2028" s="20" t="s">
        <v>3469</v>
      </c>
      <c r="C2028" s="32" t="str">
        <f>Table_Query_from_KACAU10[[#This Row],[CODE]]</f>
        <v>KPI1281</v>
      </c>
      <c r="D2028" s="20" t="s">
        <v>10</v>
      </c>
      <c r="F2028" s="50"/>
      <c r="H2028" s="20" t="s">
        <v>78</v>
      </c>
      <c r="I2028" s="20" t="s">
        <v>3448</v>
      </c>
      <c r="J2028" s="20" t="s">
        <v>7</v>
      </c>
    </row>
    <row r="2029" spans="1:10" hidden="1" x14ac:dyDescent="0.25">
      <c r="A2029" s="20" t="s">
        <v>9054</v>
      </c>
      <c r="B2029" s="20" t="s">
        <v>8871</v>
      </c>
      <c r="C2029" s="32" t="str">
        <f>Table_Query_from_KACAU10[[#This Row],[CODE]]</f>
        <v>KPIRSV99</v>
      </c>
      <c r="D2029" s="20" t="s">
        <v>10</v>
      </c>
      <c r="F2029" s="50"/>
      <c r="H2029" s="20" t="s">
        <v>78</v>
      </c>
      <c r="I2029" s="20" t="s">
        <v>9144</v>
      </c>
      <c r="J2029" s="20" t="s">
        <v>7</v>
      </c>
    </row>
    <row r="2030" spans="1:10" hidden="1" x14ac:dyDescent="0.25">
      <c r="A2030" s="20" t="s">
        <v>2517</v>
      </c>
      <c r="B2030" s="20" t="s">
        <v>1454</v>
      </c>
      <c r="C2030" s="32" t="str">
        <f>Table_Query_from_KACAU10[[#This Row],[CODE]]</f>
        <v>KPI636</v>
      </c>
      <c r="D2030" s="20" t="s">
        <v>10</v>
      </c>
      <c r="F2030" s="50"/>
      <c r="H2030" s="20" t="s">
        <v>78</v>
      </c>
      <c r="I2030" s="20" t="s">
        <v>510</v>
      </c>
      <c r="J2030" s="20" t="s">
        <v>7</v>
      </c>
    </row>
    <row r="2031" spans="1:10" ht="25.5" hidden="1" x14ac:dyDescent="0.25">
      <c r="A2031" s="20" t="s">
        <v>5422</v>
      </c>
      <c r="B2031" s="20" t="s">
        <v>5423</v>
      </c>
      <c r="C2031" s="32" t="str">
        <f>Table_Query_from_KACAU10[[#This Row],[CODE]]</f>
        <v>KPI7076</v>
      </c>
      <c r="D2031" s="20" t="s">
        <v>10</v>
      </c>
      <c r="F2031" s="50"/>
      <c r="H2031" s="20" t="s">
        <v>78</v>
      </c>
      <c r="I2031" s="20" t="s">
        <v>4000</v>
      </c>
      <c r="J2031" s="20" t="s">
        <v>7</v>
      </c>
    </row>
    <row r="2032" spans="1:10" hidden="1" x14ac:dyDescent="0.25">
      <c r="A2032" s="20" t="s">
        <v>5394</v>
      </c>
      <c r="B2032" s="20" t="s">
        <v>5395</v>
      </c>
      <c r="C2032" s="32" t="str">
        <f>Table_Query_from_KACAU10[[#This Row],[CODE]]</f>
        <v>KPI7062</v>
      </c>
      <c r="D2032" s="20" t="s">
        <v>10</v>
      </c>
      <c r="F2032" s="50"/>
      <c r="H2032" s="20" t="s">
        <v>78</v>
      </c>
      <c r="I2032" s="20" t="s">
        <v>4014</v>
      </c>
      <c r="J2032" s="20" t="s">
        <v>7</v>
      </c>
    </row>
    <row r="2033" spans="1:10" ht="25.5" hidden="1" x14ac:dyDescent="0.25">
      <c r="A2033" s="20" t="s">
        <v>2518</v>
      </c>
      <c r="B2033" s="20" t="s">
        <v>430</v>
      </c>
      <c r="C2033" s="32" t="str">
        <f>Table_Query_from_KACAU10[[#This Row],[CODE]]</f>
        <v>KPI637</v>
      </c>
      <c r="D2033" s="20" t="s">
        <v>10</v>
      </c>
      <c r="F2033" s="50"/>
      <c r="H2033" s="20" t="s">
        <v>78</v>
      </c>
      <c r="I2033" s="20" t="s">
        <v>802</v>
      </c>
      <c r="J2033" s="20" t="s">
        <v>7</v>
      </c>
    </row>
    <row r="2034" spans="1:10" hidden="1" x14ac:dyDescent="0.25">
      <c r="A2034" s="20" t="s">
        <v>5590</v>
      </c>
      <c r="B2034" s="20" t="s">
        <v>5591</v>
      </c>
      <c r="C2034" s="32" t="str">
        <f>Table_Query_from_KACAU10[[#This Row],[CODE]]</f>
        <v>KPI7822</v>
      </c>
      <c r="D2034" s="20" t="s">
        <v>10</v>
      </c>
      <c r="F2034" s="50"/>
      <c r="H2034" s="20" t="s">
        <v>78</v>
      </c>
      <c r="I2034" s="20" t="s">
        <v>543</v>
      </c>
      <c r="J2034" s="20" t="s">
        <v>7</v>
      </c>
    </row>
    <row r="2035" spans="1:10" hidden="1" x14ac:dyDescent="0.25">
      <c r="A2035" s="20" t="s">
        <v>2519</v>
      </c>
      <c r="B2035" s="20" t="s">
        <v>1455</v>
      </c>
      <c r="C2035" s="32" t="str">
        <f>Table_Query_from_KACAU10[[#This Row],[CODE]]</f>
        <v>KPI638</v>
      </c>
      <c r="D2035" s="20" t="s">
        <v>10</v>
      </c>
      <c r="F2035" s="50"/>
      <c r="H2035" s="20" t="s">
        <v>78</v>
      </c>
      <c r="I2035" s="20" t="s">
        <v>664</v>
      </c>
      <c r="J2035" s="20" t="s">
        <v>7</v>
      </c>
    </row>
    <row r="2036" spans="1:10" ht="25.5" hidden="1" x14ac:dyDescent="0.25">
      <c r="A2036" s="20" t="s">
        <v>7864</v>
      </c>
      <c r="B2036" s="20" t="s">
        <v>7865</v>
      </c>
      <c r="C2036" s="32" t="str">
        <f>Table_Query_from_KACAU10[[#This Row],[CODE]]</f>
        <v>KPIFO01</v>
      </c>
      <c r="D2036" s="20" t="s">
        <v>10</v>
      </c>
      <c r="F2036" s="50"/>
      <c r="H2036" s="20" t="s">
        <v>78</v>
      </c>
      <c r="I2036" s="20" t="s">
        <v>7727</v>
      </c>
      <c r="J2036" s="20" t="s">
        <v>7</v>
      </c>
    </row>
    <row r="2037" spans="1:10" hidden="1" x14ac:dyDescent="0.25">
      <c r="A2037" s="20" t="s">
        <v>5648</v>
      </c>
      <c r="B2037" s="20" t="s">
        <v>5649</v>
      </c>
      <c r="C2037" s="32" t="str">
        <f>Table_Query_from_KACAU10[[#This Row],[CODE]]</f>
        <v>KPI7851</v>
      </c>
      <c r="D2037" s="20" t="s">
        <v>10</v>
      </c>
      <c r="F2037" s="50"/>
      <c r="H2037" s="20" t="s">
        <v>78</v>
      </c>
      <c r="I2037" s="20" t="s">
        <v>4099</v>
      </c>
      <c r="J2037" s="20" t="s">
        <v>7</v>
      </c>
    </row>
    <row r="2038" spans="1:10" hidden="1" x14ac:dyDescent="0.25">
      <c r="A2038" s="20" t="s">
        <v>5650</v>
      </c>
      <c r="B2038" s="20" t="s">
        <v>5651</v>
      </c>
      <c r="C2038" s="32" t="str">
        <f>Table_Query_from_KACAU10[[#This Row],[CODE]]</f>
        <v>KPI7852</v>
      </c>
      <c r="D2038" s="20" t="s">
        <v>10</v>
      </c>
      <c r="F2038" s="50"/>
      <c r="H2038" s="20" t="s">
        <v>78</v>
      </c>
      <c r="I2038" s="20" t="s">
        <v>720</v>
      </c>
      <c r="J2038" s="20" t="s">
        <v>7</v>
      </c>
    </row>
    <row r="2039" spans="1:10" hidden="1" x14ac:dyDescent="0.25">
      <c r="A2039" s="20" t="s">
        <v>10163</v>
      </c>
      <c r="B2039" s="20" t="s">
        <v>9936</v>
      </c>
      <c r="C2039" s="32" t="str">
        <f>Table_Query_from_KACAU10[[#This Row],[CODE]]</f>
        <v>KPIOPR135</v>
      </c>
      <c r="D2039" s="20" t="s">
        <v>10</v>
      </c>
      <c r="F2039" s="50"/>
      <c r="H2039" s="20" t="s">
        <v>78</v>
      </c>
      <c r="I2039" s="20" t="s">
        <v>9995</v>
      </c>
      <c r="J2039" s="20" t="s">
        <v>7</v>
      </c>
    </row>
    <row r="2040" spans="1:10" hidden="1" x14ac:dyDescent="0.25">
      <c r="A2040" s="20" t="s">
        <v>2520</v>
      </c>
      <c r="B2040" s="20" t="s">
        <v>1456</v>
      </c>
      <c r="C2040" s="32" t="str">
        <f>Table_Query_from_KACAU10[[#This Row],[CODE]]</f>
        <v>KPI639</v>
      </c>
      <c r="D2040" s="20" t="s">
        <v>10</v>
      </c>
      <c r="F2040" s="50"/>
      <c r="H2040" s="20" t="s">
        <v>78</v>
      </c>
      <c r="I2040" s="20" t="s">
        <v>802</v>
      </c>
      <c r="J2040" s="20" t="s">
        <v>7</v>
      </c>
    </row>
    <row r="2041" spans="1:10" ht="25.5" hidden="1" x14ac:dyDescent="0.25">
      <c r="A2041" s="20" t="s">
        <v>2521</v>
      </c>
      <c r="B2041" s="20" t="s">
        <v>1457</v>
      </c>
      <c r="C2041" s="32" t="str">
        <f>Table_Query_from_KACAU10[[#This Row],[CODE]]</f>
        <v>KPI640</v>
      </c>
      <c r="D2041" s="20" t="s">
        <v>10</v>
      </c>
      <c r="F2041" s="50"/>
      <c r="H2041" s="20" t="s">
        <v>78</v>
      </c>
      <c r="I2041" s="20" t="s">
        <v>855</v>
      </c>
      <c r="J2041" s="20" t="s">
        <v>7</v>
      </c>
    </row>
    <row r="2042" spans="1:10" hidden="1" x14ac:dyDescent="0.25">
      <c r="A2042" s="20" t="s">
        <v>2522</v>
      </c>
      <c r="B2042" s="20" t="s">
        <v>1458</v>
      </c>
      <c r="C2042" s="32" t="str">
        <f>Table_Query_from_KACAU10[[#This Row],[CODE]]</f>
        <v>KPI641</v>
      </c>
      <c r="D2042" s="20" t="s">
        <v>10</v>
      </c>
      <c r="F2042" s="50"/>
      <c r="H2042" s="20" t="s">
        <v>78</v>
      </c>
      <c r="I2042" s="20" t="s">
        <v>855</v>
      </c>
      <c r="J2042" s="20" t="s">
        <v>7</v>
      </c>
    </row>
    <row r="2043" spans="1:10" hidden="1" x14ac:dyDescent="0.25">
      <c r="A2043" s="20" t="s">
        <v>2523</v>
      </c>
      <c r="B2043" s="20" t="s">
        <v>1459</v>
      </c>
      <c r="C2043" s="32" t="str">
        <f>Table_Query_from_KACAU10[[#This Row],[CODE]]</f>
        <v>KPI642</v>
      </c>
      <c r="D2043" s="20" t="s">
        <v>10</v>
      </c>
      <c r="F2043" s="50"/>
      <c r="H2043" s="20" t="s">
        <v>78</v>
      </c>
      <c r="I2043" s="20" t="s">
        <v>855</v>
      </c>
      <c r="J2043" s="20" t="s">
        <v>7</v>
      </c>
    </row>
    <row r="2044" spans="1:10" hidden="1" x14ac:dyDescent="0.25">
      <c r="A2044" s="20" t="s">
        <v>2524</v>
      </c>
      <c r="B2044" s="20" t="s">
        <v>1460</v>
      </c>
      <c r="C2044" s="32" t="str">
        <f>Table_Query_from_KACAU10[[#This Row],[CODE]]</f>
        <v>KPI643</v>
      </c>
      <c r="D2044" s="20" t="s">
        <v>10</v>
      </c>
      <c r="F2044" s="50"/>
      <c r="H2044" s="20" t="s">
        <v>78</v>
      </c>
      <c r="I2044" s="20" t="s">
        <v>855</v>
      </c>
      <c r="J2044" s="20" t="s">
        <v>7</v>
      </c>
    </row>
    <row r="2045" spans="1:10" ht="25.5" hidden="1" x14ac:dyDescent="0.25">
      <c r="A2045" s="20" t="s">
        <v>7434</v>
      </c>
      <c r="B2045" s="20" t="s">
        <v>7304</v>
      </c>
      <c r="C2045" s="32" t="str">
        <f>Table_Query_from_KACAU10[[#This Row],[CODE]]</f>
        <v>KPI_RND105</v>
      </c>
      <c r="D2045" s="20" t="s">
        <v>10</v>
      </c>
      <c r="F2045" s="50"/>
      <c r="H2045" s="20" t="s">
        <v>78</v>
      </c>
      <c r="I2045" s="20" t="s">
        <v>834</v>
      </c>
      <c r="J2045" s="20" t="s">
        <v>7</v>
      </c>
    </row>
    <row r="2046" spans="1:10" ht="38.25" hidden="1" x14ac:dyDescent="0.25">
      <c r="A2046" s="20" t="s">
        <v>7435</v>
      </c>
      <c r="B2046" s="20" t="s">
        <v>7304</v>
      </c>
      <c r="C2046" s="32" t="str">
        <f>Table_Query_from_KACAU10[[#This Row],[CODE]]</f>
        <v>KPI_RND106</v>
      </c>
      <c r="D2046" s="20" t="s">
        <v>10</v>
      </c>
      <c r="F2046" s="50"/>
      <c r="H2046" s="20" t="s">
        <v>78</v>
      </c>
      <c r="I2046" s="20" t="s">
        <v>834</v>
      </c>
      <c r="J2046" s="20" t="s">
        <v>7</v>
      </c>
    </row>
    <row r="2047" spans="1:10" hidden="1" x14ac:dyDescent="0.25">
      <c r="A2047" s="20" t="s">
        <v>7436</v>
      </c>
      <c r="B2047" s="20" t="s">
        <v>7304</v>
      </c>
      <c r="C2047" s="32" t="str">
        <f>Table_Query_from_KACAU10[[#This Row],[CODE]]</f>
        <v>KPI_RND107</v>
      </c>
      <c r="D2047" s="20" t="s">
        <v>10</v>
      </c>
      <c r="F2047" s="50"/>
      <c r="H2047" s="20" t="s">
        <v>78</v>
      </c>
      <c r="I2047" s="20" t="s">
        <v>834</v>
      </c>
      <c r="J2047" s="20" t="s">
        <v>7</v>
      </c>
    </row>
    <row r="2048" spans="1:10" hidden="1" x14ac:dyDescent="0.25">
      <c r="A2048" s="20" t="s">
        <v>2525</v>
      </c>
      <c r="B2048" s="20" t="s">
        <v>1461</v>
      </c>
      <c r="C2048" s="32" t="str">
        <f>Table_Query_from_KACAU10[[#This Row],[CODE]]</f>
        <v>KPI644</v>
      </c>
      <c r="D2048" s="20" t="s">
        <v>10</v>
      </c>
      <c r="F2048" s="50"/>
      <c r="H2048" s="20" t="s">
        <v>78</v>
      </c>
      <c r="I2048" s="20" t="s">
        <v>855</v>
      </c>
      <c r="J2048" s="20" t="s">
        <v>7</v>
      </c>
    </row>
    <row r="2049" spans="1:10" hidden="1" x14ac:dyDescent="0.25">
      <c r="A2049" s="20" t="s">
        <v>2526</v>
      </c>
      <c r="B2049" s="20" t="s">
        <v>1462</v>
      </c>
      <c r="C2049" s="32" t="str">
        <f>Table_Query_from_KACAU10[[#This Row],[CODE]]</f>
        <v>KPI645</v>
      </c>
      <c r="D2049" s="20" t="s">
        <v>10</v>
      </c>
      <c r="F2049" s="50"/>
      <c r="H2049" s="20" t="s">
        <v>78</v>
      </c>
      <c r="I2049" s="20" t="s">
        <v>802</v>
      </c>
      <c r="J2049" s="20" t="s">
        <v>7</v>
      </c>
    </row>
    <row r="2050" spans="1:10" hidden="1" x14ac:dyDescent="0.25">
      <c r="A2050" s="20" t="s">
        <v>9524</v>
      </c>
      <c r="B2050" s="20" t="s">
        <v>9525</v>
      </c>
      <c r="C2050" s="32" t="str">
        <f>Table_Query_from_KACAU10[[#This Row],[CODE]]</f>
        <v>KPIIT65</v>
      </c>
      <c r="D2050" s="20" t="s">
        <v>10</v>
      </c>
      <c r="F2050" s="50"/>
      <c r="H2050" s="20" t="s">
        <v>78</v>
      </c>
      <c r="I2050" s="20" t="s">
        <v>9255</v>
      </c>
      <c r="J2050" s="20" t="s">
        <v>7</v>
      </c>
    </row>
    <row r="2051" spans="1:10" ht="38.25" hidden="1" x14ac:dyDescent="0.25">
      <c r="A2051" s="20" t="s">
        <v>10152</v>
      </c>
      <c r="B2051" s="20" t="s">
        <v>9918</v>
      </c>
      <c r="C2051" s="32" t="str">
        <f>Table_Query_from_KACAU10[[#This Row],[CODE]]</f>
        <v>KPIOPR124</v>
      </c>
      <c r="D2051" s="20" t="s">
        <v>10</v>
      </c>
      <c r="F2051" s="50"/>
      <c r="H2051" s="20" t="s">
        <v>78</v>
      </c>
      <c r="I2051" s="20" t="s">
        <v>9989</v>
      </c>
      <c r="J2051" s="20" t="s">
        <v>7</v>
      </c>
    </row>
    <row r="2052" spans="1:10" hidden="1" x14ac:dyDescent="0.25">
      <c r="A2052" s="20" t="s">
        <v>5652</v>
      </c>
      <c r="B2052" s="20" t="s">
        <v>5653</v>
      </c>
      <c r="C2052" s="32" t="str">
        <f>Table_Query_from_KACAU10[[#This Row],[CODE]]</f>
        <v>KPI7853</v>
      </c>
      <c r="D2052" s="20" t="s">
        <v>10</v>
      </c>
      <c r="F2052" s="50"/>
      <c r="H2052" s="20" t="s">
        <v>78</v>
      </c>
      <c r="I2052" s="20" t="s">
        <v>4099</v>
      </c>
      <c r="J2052" s="20" t="s">
        <v>7</v>
      </c>
    </row>
    <row r="2053" spans="1:10" hidden="1" x14ac:dyDescent="0.25">
      <c r="A2053" s="20" t="s">
        <v>2527</v>
      </c>
      <c r="B2053" s="20" t="s">
        <v>1463</v>
      </c>
      <c r="C2053" s="32" t="str">
        <f>Table_Query_from_KACAU10[[#This Row],[CODE]]</f>
        <v>KPI646</v>
      </c>
      <c r="D2053" s="20" t="s">
        <v>10</v>
      </c>
      <c r="F2053" s="50"/>
      <c r="H2053" s="20" t="s">
        <v>78</v>
      </c>
      <c r="I2053" s="20" t="s">
        <v>510</v>
      </c>
      <c r="J2053" s="20" t="s">
        <v>7</v>
      </c>
    </row>
    <row r="2054" spans="1:10" hidden="1" x14ac:dyDescent="0.25">
      <c r="A2054" s="20" t="s">
        <v>2528</v>
      </c>
      <c r="B2054" s="20" t="s">
        <v>1464</v>
      </c>
      <c r="C2054" s="32" t="str">
        <f>Table_Query_from_KACAU10[[#This Row],[CODE]]</f>
        <v>KPI647</v>
      </c>
      <c r="D2054" s="20" t="s">
        <v>10</v>
      </c>
      <c r="F2054" s="50"/>
      <c r="H2054" s="20" t="s">
        <v>78</v>
      </c>
      <c r="I2054" s="20" t="s">
        <v>510</v>
      </c>
      <c r="J2054" s="20" t="s">
        <v>7</v>
      </c>
    </row>
    <row r="2055" spans="1:10" hidden="1" x14ac:dyDescent="0.25">
      <c r="A2055" s="20" t="s">
        <v>9183</v>
      </c>
      <c r="B2055" s="20" t="s">
        <v>9176</v>
      </c>
      <c r="C2055" s="32" t="str">
        <f>Table_Query_from_KACAU10[[#This Row],[CODE]]</f>
        <v>KPILGL02</v>
      </c>
      <c r="D2055" s="20" t="s">
        <v>10</v>
      </c>
      <c r="F2055" s="50"/>
      <c r="H2055" s="20" t="s">
        <v>78</v>
      </c>
      <c r="I2055" s="20" t="s">
        <v>3611</v>
      </c>
      <c r="J2055" s="20" t="s">
        <v>7</v>
      </c>
    </row>
    <row r="2056" spans="1:10" hidden="1" x14ac:dyDescent="0.25">
      <c r="A2056" s="20" t="s">
        <v>9182</v>
      </c>
      <c r="B2056" s="20" t="s">
        <v>9175</v>
      </c>
      <c r="C2056" s="32" t="str">
        <f>Table_Query_from_KACAU10[[#This Row],[CODE]]</f>
        <v>KPILGL01</v>
      </c>
      <c r="D2056" s="20" t="s">
        <v>10</v>
      </c>
      <c r="F2056" s="50"/>
      <c r="H2056" s="20" t="s">
        <v>78</v>
      </c>
      <c r="I2056" s="20" t="s">
        <v>3611</v>
      </c>
      <c r="J2056" s="20" t="s">
        <v>7</v>
      </c>
    </row>
    <row r="2057" spans="1:10" hidden="1" x14ac:dyDescent="0.25">
      <c r="A2057" s="20" t="s">
        <v>9185</v>
      </c>
      <c r="B2057" s="20" t="s">
        <v>9178</v>
      </c>
      <c r="C2057" s="32" t="str">
        <f>Table_Query_from_KACAU10[[#This Row],[CODE]]</f>
        <v>KPILGL04</v>
      </c>
      <c r="D2057" s="20" t="s">
        <v>10</v>
      </c>
      <c r="F2057" s="50"/>
      <c r="H2057" s="20" t="s">
        <v>78</v>
      </c>
      <c r="I2057" s="20" t="s">
        <v>3611</v>
      </c>
      <c r="J2057" s="20" t="s">
        <v>7</v>
      </c>
    </row>
    <row r="2058" spans="1:10" hidden="1" x14ac:dyDescent="0.25">
      <c r="A2058" s="20" t="s">
        <v>5808</v>
      </c>
      <c r="B2058" s="20" t="s">
        <v>5809</v>
      </c>
      <c r="C2058" s="32" t="str">
        <f>Table_Query_from_KACAU10[[#This Row],[CODE]]</f>
        <v>KPI8017</v>
      </c>
      <c r="D2058" s="20" t="s">
        <v>10</v>
      </c>
      <c r="F2058" s="50"/>
      <c r="H2058" s="20" t="s">
        <v>78</v>
      </c>
      <c r="I2058" s="20" t="s">
        <v>70</v>
      </c>
      <c r="J2058" s="20" t="s">
        <v>7</v>
      </c>
    </row>
    <row r="2059" spans="1:10" hidden="1" x14ac:dyDescent="0.25">
      <c r="A2059" s="20" t="s">
        <v>2529</v>
      </c>
      <c r="B2059" s="20" t="s">
        <v>1465</v>
      </c>
      <c r="C2059" s="32" t="str">
        <f>Table_Query_from_KACAU10[[#This Row],[CODE]]</f>
        <v>KPI648</v>
      </c>
      <c r="D2059" s="20" t="s">
        <v>10</v>
      </c>
      <c r="F2059" s="50"/>
      <c r="H2059" s="20" t="s">
        <v>78</v>
      </c>
      <c r="I2059" s="20" t="s">
        <v>862</v>
      </c>
      <c r="J2059" s="20" t="s">
        <v>7</v>
      </c>
    </row>
    <row r="2060" spans="1:10" hidden="1" x14ac:dyDescent="0.25">
      <c r="A2060" s="20" t="s">
        <v>2530</v>
      </c>
      <c r="B2060" s="20" t="s">
        <v>49</v>
      </c>
      <c r="C2060" s="32" t="str">
        <f>Table_Query_from_KACAU10[[#This Row],[CODE]]</f>
        <v>KPI649</v>
      </c>
      <c r="D2060" s="20" t="s">
        <v>10</v>
      </c>
      <c r="F2060" s="50"/>
      <c r="H2060" s="20" t="s">
        <v>78</v>
      </c>
      <c r="I2060" s="20" t="s">
        <v>629</v>
      </c>
      <c r="J2060" s="20" t="s">
        <v>7</v>
      </c>
    </row>
    <row r="2061" spans="1:10" hidden="1" x14ac:dyDescent="0.25">
      <c r="A2061" s="20" t="s">
        <v>8424</v>
      </c>
      <c r="B2061" s="20" t="s">
        <v>7689</v>
      </c>
      <c r="C2061" s="32" t="str">
        <f>Table_Query_from_KACAU10[[#This Row],[CODE]]</f>
        <v>KPIHCM89</v>
      </c>
      <c r="D2061" s="20" t="s">
        <v>10</v>
      </c>
      <c r="F2061" s="50"/>
      <c r="H2061" s="20" t="s">
        <v>78</v>
      </c>
      <c r="I2061" s="20" t="s">
        <v>8481</v>
      </c>
      <c r="J2061" s="20" t="s">
        <v>7</v>
      </c>
    </row>
    <row r="2062" spans="1:10" hidden="1" x14ac:dyDescent="0.25">
      <c r="A2062" s="20" t="s">
        <v>2531</v>
      </c>
      <c r="B2062" s="20" t="s">
        <v>217</v>
      </c>
      <c r="C2062" s="32" t="str">
        <f>Table_Query_from_KACAU10[[#This Row],[CODE]]</f>
        <v>KPI650</v>
      </c>
      <c r="D2062" s="20" t="s">
        <v>10</v>
      </c>
      <c r="F2062" s="50"/>
      <c r="H2062" s="20" t="s">
        <v>78</v>
      </c>
      <c r="I2062" s="20" t="s">
        <v>803</v>
      </c>
      <c r="J2062" s="20" t="s">
        <v>7</v>
      </c>
    </row>
    <row r="2063" spans="1:10" hidden="1" x14ac:dyDescent="0.25">
      <c r="A2063" s="20" t="s">
        <v>2532</v>
      </c>
      <c r="B2063" s="20" t="s">
        <v>217</v>
      </c>
      <c r="C2063" s="32" t="str">
        <f>Table_Query_from_KACAU10[[#This Row],[CODE]]</f>
        <v>KPI651</v>
      </c>
      <c r="D2063" s="20" t="s">
        <v>10</v>
      </c>
      <c r="F2063" s="50"/>
      <c r="H2063" s="20" t="s">
        <v>78</v>
      </c>
      <c r="I2063" s="20" t="s">
        <v>804</v>
      </c>
      <c r="J2063" s="20" t="s">
        <v>7</v>
      </c>
    </row>
    <row r="2064" spans="1:10" ht="25.5" hidden="1" x14ac:dyDescent="0.25">
      <c r="A2064" s="20" t="s">
        <v>5993</v>
      </c>
      <c r="B2064" s="20" t="s">
        <v>5994</v>
      </c>
      <c r="C2064" s="32" t="str">
        <f>Table_Query_from_KACAU10[[#This Row],[CODE]]</f>
        <v>KPI8204</v>
      </c>
      <c r="D2064" s="20" t="s">
        <v>10</v>
      </c>
      <c r="F2064" s="50"/>
      <c r="H2064" s="20" t="s">
        <v>78</v>
      </c>
      <c r="I2064" s="20" t="s">
        <v>3647</v>
      </c>
      <c r="J2064" s="20" t="s">
        <v>7</v>
      </c>
    </row>
    <row r="2065" spans="1:10" hidden="1" x14ac:dyDescent="0.25">
      <c r="A2065" s="20" t="s">
        <v>7437</v>
      </c>
      <c r="B2065" s="20" t="s">
        <v>7236</v>
      </c>
      <c r="C2065" s="32" t="str">
        <f>Table_Query_from_KACAU10[[#This Row],[CODE]]</f>
        <v>KPI_RND108</v>
      </c>
      <c r="D2065" s="20" t="s">
        <v>10</v>
      </c>
      <c r="F2065" s="50"/>
      <c r="H2065" s="20" t="s">
        <v>78</v>
      </c>
      <c r="I2065" s="20" t="s">
        <v>3946</v>
      </c>
      <c r="J2065" s="20" t="s">
        <v>7</v>
      </c>
    </row>
    <row r="2066" spans="1:10" hidden="1" x14ac:dyDescent="0.25">
      <c r="A2066" s="20" t="s">
        <v>5727</v>
      </c>
      <c r="B2066" s="20" t="s">
        <v>5728</v>
      </c>
      <c r="C2066" s="32" t="str">
        <f>Table_Query_from_KACAU10[[#This Row],[CODE]]</f>
        <v>KPI7891</v>
      </c>
      <c r="D2066" s="20" t="s">
        <v>10</v>
      </c>
      <c r="F2066" s="50"/>
      <c r="H2066" s="20" t="s">
        <v>78</v>
      </c>
      <c r="I2066" s="20" t="s">
        <v>3946</v>
      </c>
      <c r="J2066" s="20" t="s">
        <v>7</v>
      </c>
    </row>
    <row r="2067" spans="1:10" hidden="1" x14ac:dyDescent="0.25">
      <c r="A2067" s="20" t="s">
        <v>6007</v>
      </c>
      <c r="B2067" s="20" t="s">
        <v>6008</v>
      </c>
      <c r="C2067" s="32" t="str">
        <f>Table_Query_from_KACAU10[[#This Row],[CODE]]</f>
        <v>KPI8211</v>
      </c>
      <c r="D2067" s="20" t="s">
        <v>10</v>
      </c>
      <c r="F2067" s="50"/>
      <c r="H2067" s="20" t="s">
        <v>78</v>
      </c>
      <c r="I2067" s="20" t="s">
        <v>3643</v>
      </c>
      <c r="J2067" s="20" t="s">
        <v>7</v>
      </c>
    </row>
    <row r="2068" spans="1:10" hidden="1" x14ac:dyDescent="0.25">
      <c r="A2068" s="20" t="s">
        <v>2533</v>
      </c>
      <c r="B2068" s="20" t="s">
        <v>1466</v>
      </c>
      <c r="C2068" s="32" t="str">
        <f>Table_Query_from_KACAU10[[#This Row],[CODE]]</f>
        <v>KPI652</v>
      </c>
      <c r="D2068" s="20" t="s">
        <v>10</v>
      </c>
      <c r="F2068" s="50"/>
      <c r="H2068" s="20" t="s">
        <v>78</v>
      </c>
      <c r="I2068" s="20" t="s">
        <v>535</v>
      </c>
      <c r="J2068" s="20" t="s">
        <v>7</v>
      </c>
    </row>
    <row r="2069" spans="1:10" ht="25.5" hidden="1" x14ac:dyDescent="0.25">
      <c r="A2069" s="20" t="s">
        <v>6019</v>
      </c>
      <c r="B2069" s="20" t="s">
        <v>6020</v>
      </c>
      <c r="C2069" s="32" t="str">
        <f>Table_Query_from_KACAU10[[#This Row],[CODE]]</f>
        <v>KPI8217</v>
      </c>
      <c r="D2069" s="20" t="s">
        <v>10</v>
      </c>
      <c r="F2069" s="50"/>
      <c r="H2069" s="20" t="s">
        <v>78</v>
      </c>
      <c r="I2069" s="20" t="s">
        <v>3637</v>
      </c>
      <c r="J2069" s="20" t="s">
        <v>7</v>
      </c>
    </row>
    <row r="2070" spans="1:10" hidden="1" x14ac:dyDescent="0.25">
      <c r="A2070" s="20" t="s">
        <v>9000</v>
      </c>
      <c r="B2070" s="20" t="s">
        <v>8811</v>
      </c>
      <c r="C2070" s="32" t="str">
        <f>Table_Query_from_KACAU10[[#This Row],[CODE]]</f>
        <v>KPIRSV45</v>
      </c>
      <c r="D2070" s="20" t="s">
        <v>10</v>
      </c>
      <c r="F2070" s="50"/>
      <c r="H2070" s="20" t="s">
        <v>78</v>
      </c>
      <c r="I2070" s="20" t="s">
        <v>9150</v>
      </c>
      <c r="J2070" s="20" t="s">
        <v>7</v>
      </c>
    </row>
    <row r="2071" spans="1:10" hidden="1" x14ac:dyDescent="0.25">
      <c r="A2071" s="20" t="s">
        <v>8973</v>
      </c>
      <c r="B2071" s="20" t="s">
        <v>8759</v>
      </c>
      <c r="C2071" s="32" t="str">
        <f>Table_Query_from_KACAU10[[#This Row],[CODE]]</f>
        <v>KPIRSV18</v>
      </c>
      <c r="D2071" s="20" t="s">
        <v>10</v>
      </c>
      <c r="F2071" s="50"/>
      <c r="H2071" s="20" t="s">
        <v>78</v>
      </c>
      <c r="I2071" s="20" t="s">
        <v>9148</v>
      </c>
      <c r="J2071" s="20" t="s">
        <v>7</v>
      </c>
    </row>
    <row r="2072" spans="1:10" hidden="1" x14ac:dyDescent="0.25">
      <c r="A2072" s="20" t="s">
        <v>8416</v>
      </c>
      <c r="B2072" s="20" t="s">
        <v>7705</v>
      </c>
      <c r="C2072" s="32" t="str">
        <f>Table_Query_from_KACAU10[[#This Row],[CODE]]</f>
        <v>KPIHCM81</v>
      </c>
      <c r="D2072" s="20" t="s">
        <v>10</v>
      </c>
      <c r="F2072" s="50"/>
      <c r="H2072" s="20" t="s">
        <v>78</v>
      </c>
      <c r="I2072" s="20" t="s">
        <v>8477</v>
      </c>
      <c r="J2072" s="20" t="s">
        <v>7</v>
      </c>
    </row>
    <row r="2073" spans="1:10" hidden="1" x14ac:dyDescent="0.25">
      <c r="A2073" s="20" t="s">
        <v>9125</v>
      </c>
      <c r="B2073" s="20" t="s">
        <v>8944</v>
      </c>
      <c r="C2073" s="32" t="str">
        <f>Table_Query_from_KACAU10[[#This Row],[CODE]]</f>
        <v>KPIRSV170</v>
      </c>
      <c r="D2073" s="20" t="s">
        <v>10</v>
      </c>
      <c r="F2073" s="50"/>
      <c r="H2073" s="20" t="s">
        <v>78</v>
      </c>
      <c r="I2073" s="20" t="s">
        <v>581</v>
      </c>
      <c r="J2073" s="20" t="s">
        <v>7</v>
      </c>
    </row>
    <row r="2074" spans="1:10" hidden="1" x14ac:dyDescent="0.25">
      <c r="A2074" s="20" t="s">
        <v>5878</v>
      </c>
      <c r="B2074" s="20" t="s">
        <v>5879</v>
      </c>
      <c r="C2074" s="32" t="str">
        <f>Table_Query_from_KACAU10[[#This Row],[CODE]]</f>
        <v>KPI8052</v>
      </c>
      <c r="D2074" s="20" t="s">
        <v>10</v>
      </c>
      <c r="F2074" s="50"/>
      <c r="H2074" s="20" t="s">
        <v>78</v>
      </c>
      <c r="I2074" s="20" t="s">
        <v>70</v>
      </c>
      <c r="J2074" s="20" t="s">
        <v>7</v>
      </c>
    </row>
    <row r="2075" spans="1:10" ht="25.5" hidden="1" x14ac:dyDescent="0.25">
      <c r="A2075" s="20" t="s">
        <v>5902</v>
      </c>
      <c r="B2075" s="20" t="s">
        <v>5903</v>
      </c>
      <c r="C2075" s="32" t="str">
        <f>Table_Query_from_KACAU10[[#This Row],[CODE]]</f>
        <v>KPI8064</v>
      </c>
      <c r="D2075" s="20" t="s">
        <v>10</v>
      </c>
      <c r="F2075" s="50"/>
      <c r="H2075" s="20" t="s">
        <v>78</v>
      </c>
      <c r="I2075" s="20" t="s">
        <v>70</v>
      </c>
      <c r="J2075" s="20" t="s">
        <v>7</v>
      </c>
    </row>
    <row r="2076" spans="1:10" hidden="1" x14ac:dyDescent="0.25">
      <c r="A2076" s="20" t="s">
        <v>2534</v>
      </c>
      <c r="B2076" s="20" t="s">
        <v>1467</v>
      </c>
      <c r="C2076" s="32" t="str">
        <f>Table_Query_from_KACAU10[[#This Row],[CODE]]</f>
        <v>KPI653</v>
      </c>
      <c r="D2076" s="20" t="s">
        <v>10</v>
      </c>
      <c r="F2076" s="50"/>
      <c r="H2076" s="20" t="s">
        <v>78</v>
      </c>
      <c r="I2076" s="20" t="s">
        <v>574</v>
      </c>
      <c r="J2076" s="20" t="s">
        <v>7</v>
      </c>
    </row>
    <row r="2077" spans="1:10" hidden="1" x14ac:dyDescent="0.25">
      <c r="A2077" s="20" t="s">
        <v>2535</v>
      </c>
      <c r="B2077" s="20" t="s">
        <v>1468</v>
      </c>
      <c r="C2077" s="32" t="str">
        <f>Table_Query_from_KACAU10[[#This Row],[CODE]]</f>
        <v>KPI654</v>
      </c>
      <c r="D2077" s="20" t="s">
        <v>10</v>
      </c>
      <c r="F2077" s="50"/>
      <c r="H2077" s="20" t="s">
        <v>78</v>
      </c>
      <c r="I2077" s="20" t="s">
        <v>574</v>
      </c>
      <c r="J2077" s="20" t="s">
        <v>7</v>
      </c>
    </row>
    <row r="2078" spans="1:10" ht="25.5" hidden="1" x14ac:dyDescent="0.25">
      <c r="A2078" s="20" t="s">
        <v>2536</v>
      </c>
      <c r="B2078" s="20" t="s">
        <v>1469</v>
      </c>
      <c r="C2078" s="32" t="str">
        <f>Table_Query_from_KACAU10[[#This Row],[CODE]]</f>
        <v>KPI655</v>
      </c>
      <c r="D2078" s="20" t="s">
        <v>10</v>
      </c>
      <c r="F2078" s="50"/>
      <c r="H2078" s="20" t="s">
        <v>78</v>
      </c>
      <c r="I2078" s="20" t="s">
        <v>574</v>
      </c>
      <c r="J2078" s="20" t="s">
        <v>7</v>
      </c>
    </row>
    <row r="2079" spans="1:10" hidden="1" x14ac:dyDescent="0.25">
      <c r="A2079" s="20" t="s">
        <v>10046</v>
      </c>
      <c r="B2079" s="20" t="s">
        <v>9765</v>
      </c>
      <c r="C2079" s="32" t="str">
        <f>Table_Query_from_KACAU10[[#This Row],[CODE]]</f>
        <v>KPIOPR18</v>
      </c>
      <c r="D2079" s="20" t="s">
        <v>10</v>
      </c>
      <c r="F2079" s="50"/>
      <c r="H2079" s="20" t="s">
        <v>78</v>
      </c>
      <c r="I2079" s="20" t="s">
        <v>3944</v>
      </c>
      <c r="J2079" s="20" t="s">
        <v>7</v>
      </c>
    </row>
    <row r="2080" spans="1:10" hidden="1" x14ac:dyDescent="0.25">
      <c r="A2080" s="20" t="s">
        <v>10081</v>
      </c>
      <c r="B2080" s="20" t="s">
        <v>9816</v>
      </c>
      <c r="C2080" s="32" t="str">
        <f>Table_Query_from_KACAU10[[#This Row],[CODE]]</f>
        <v>KPIOPR53</v>
      </c>
      <c r="D2080" s="20" t="s">
        <v>10</v>
      </c>
      <c r="F2080" s="50"/>
      <c r="H2080" s="20" t="s">
        <v>78</v>
      </c>
      <c r="I2080" s="20" t="s">
        <v>945</v>
      </c>
      <c r="J2080" s="20" t="s">
        <v>7</v>
      </c>
    </row>
    <row r="2081" spans="1:10" hidden="1" x14ac:dyDescent="0.25">
      <c r="A2081" s="20" t="s">
        <v>10082</v>
      </c>
      <c r="B2081" s="20" t="s">
        <v>9817</v>
      </c>
      <c r="C2081" s="32" t="str">
        <f>Table_Query_from_KACAU10[[#This Row],[CODE]]</f>
        <v>KPIOPR54</v>
      </c>
      <c r="D2081" s="20" t="s">
        <v>10</v>
      </c>
      <c r="F2081" s="50"/>
      <c r="H2081" s="20" t="s">
        <v>78</v>
      </c>
      <c r="I2081" s="20" t="s">
        <v>699</v>
      </c>
      <c r="J2081" s="20" t="s">
        <v>7</v>
      </c>
    </row>
    <row r="2082" spans="1:10" hidden="1" x14ac:dyDescent="0.25">
      <c r="A2082" s="20" t="s">
        <v>10080</v>
      </c>
      <c r="B2082" s="20" t="s">
        <v>9815</v>
      </c>
      <c r="C2082" s="32" t="str">
        <f>Table_Query_from_KACAU10[[#This Row],[CODE]]</f>
        <v>KPIOPR52</v>
      </c>
      <c r="D2082" s="20" t="s">
        <v>10</v>
      </c>
      <c r="F2082" s="50"/>
      <c r="H2082" s="20" t="s">
        <v>78</v>
      </c>
      <c r="I2082" s="20" t="s">
        <v>3944</v>
      </c>
      <c r="J2082" s="20" t="s">
        <v>7</v>
      </c>
    </row>
    <row r="2083" spans="1:10" ht="25.5" hidden="1" x14ac:dyDescent="0.25">
      <c r="A2083" s="20" t="s">
        <v>10737</v>
      </c>
      <c r="B2083" s="20" t="s">
        <v>10736</v>
      </c>
      <c r="C2083" s="32" t="str">
        <f>Table_Query_from_KACAU10[[#This Row],[CODE]]</f>
        <v>KPIOPRB18</v>
      </c>
      <c r="D2083" s="20" t="s">
        <v>10</v>
      </c>
      <c r="F2083" s="50"/>
      <c r="H2083" s="20" t="s">
        <v>78</v>
      </c>
      <c r="I2083" s="20" t="s">
        <v>9959</v>
      </c>
      <c r="J2083" s="20" t="s">
        <v>7</v>
      </c>
    </row>
    <row r="2084" spans="1:10" hidden="1" x14ac:dyDescent="0.25">
      <c r="A2084" s="20" t="s">
        <v>10738</v>
      </c>
      <c r="B2084" s="20" t="s">
        <v>10734</v>
      </c>
      <c r="C2084" s="32" t="str">
        <f>Table_Query_from_KACAU10[[#This Row],[CODE]]</f>
        <v>KPIOPRG18</v>
      </c>
      <c r="D2084" s="20" t="s">
        <v>10</v>
      </c>
      <c r="F2084" s="50"/>
      <c r="H2084" s="20" t="s">
        <v>78</v>
      </c>
      <c r="I2084" s="20" t="s">
        <v>699</v>
      </c>
      <c r="J2084" s="20" t="s">
        <v>7</v>
      </c>
    </row>
    <row r="2085" spans="1:10" hidden="1" x14ac:dyDescent="0.25">
      <c r="A2085" s="20" t="s">
        <v>10739</v>
      </c>
      <c r="B2085" s="20" t="s">
        <v>10735</v>
      </c>
      <c r="C2085" s="32" t="str">
        <f>Table_Query_from_KACAU10[[#This Row],[CODE]]</f>
        <v>KPIOPRS18</v>
      </c>
      <c r="D2085" s="20" t="s">
        <v>10</v>
      </c>
      <c r="F2085" s="50"/>
      <c r="H2085" s="20" t="s">
        <v>78</v>
      </c>
      <c r="I2085" s="20" t="s">
        <v>921</v>
      </c>
      <c r="J2085" s="20" t="s">
        <v>7</v>
      </c>
    </row>
    <row r="2086" spans="1:10" hidden="1" x14ac:dyDescent="0.25">
      <c r="A2086" s="20" t="s">
        <v>10740</v>
      </c>
      <c r="B2086" s="20" t="s">
        <v>10733</v>
      </c>
      <c r="C2086" s="32" t="str">
        <f>Table_Query_from_KACAU10[[#This Row],[CODE]]</f>
        <v>KPIOPRV18</v>
      </c>
      <c r="D2086" s="20" t="s">
        <v>10</v>
      </c>
      <c r="F2086" s="50"/>
      <c r="H2086" s="20" t="s">
        <v>78</v>
      </c>
      <c r="I2086" s="20" t="s">
        <v>945</v>
      </c>
      <c r="J2086" s="20" t="s">
        <v>7</v>
      </c>
    </row>
    <row r="2087" spans="1:10" hidden="1" x14ac:dyDescent="0.25">
      <c r="A2087" s="20" t="s">
        <v>2537</v>
      </c>
      <c r="B2087" s="20" t="s">
        <v>326</v>
      </c>
      <c r="C2087" s="32" t="str">
        <f>Table_Query_from_KACAU10[[#This Row],[CODE]]</f>
        <v>KPI656</v>
      </c>
      <c r="D2087" s="20" t="s">
        <v>10</v>
      </c>
      <c r="F2087" s="50"/>
      <c r="H2087" s="20" t="s">
        <v>78</v>
      </c>
      <c r="I2087" s="20" t="s">
        <v>805</v>
      </c>
      <c r="J2087" s="20" t="s">
        <v>7</v>
      </c>
    </row>
    <row r="2088" spans="1:10" hidden="1" x14ac:dyDescent="0.25">
      <c r="A2088" s="20" t="s">
        <v>2538</v>
      </c>
      <c r="B2088" s="20" t="s">
        <v>1470</v>
      </c>
      <c r="C2088" s="32" t="str">
        <f>Table_Query_from_KACAU10[[#This Row],[CODE]]</f>
        <v>KPI657</v>
      </c>
      <c r="D2088" s="20" t="s">
        <v>10</v>
      </c>
      <c r="F2088" s="50"/>
      <c r="H2088" s="20" t="s">
        <v>78</v>
      </c>
      <c r="I2088" s="20" t="s">
        <v>510</v>
      </c>
      <c r="J2088" s="20" t="s">
        <v>7</v>
      </c>
    </row>
    <row r="2089" spans="1:10" hidden="1" x14ac:dyDescent="0.25">
      <c r="A2089" s="20" t="s">
        <v>2539</v>
      </c>
      <c r="B2089" s="20" t="s">
        <v>1471</v>
      </c>
      <c r="C2089" s="32" t="str">
        <f>Table_Query_from_KACAU10[[#This Row],[CODE]]</f>
        <v>KPI658</v>
      </c>
      <c r="D2089" s="20" t="s">
        <v>10</v>
      </c>
      <c r="F2089" s="50"/>
      <c r="H2089" s="20" t="s">
        <v>78</v>
      </c>
      <c r="I2089" s="20" t="s">
        <v>590</v>
      </c>
      <c r="J2089" s="20" t="s">
        <v>7</v>
      </c>
    </row>
    <row r="2090" spans="1:10" hidden="1" x14ac:dyDescent="0.25">
      <c r="A2090" s="20" t="s">
        <v>2540</v>
      </c>
      <c r="B2090" s="20" t="s">
        <v>1472</v>
      </c>
      <c r="C2090" s="32" t="str">
        <f>Table_Query_from_KACAU10[[#This Row],[CODE]]</f>
        <v>KPI659</v>
      </c>
      <c r="D2090" s="20" t="s">
        <v>10</v>
      </c>
      <c r="F2090" s="50"/>
      <c r="H2090" s="20" t="s">
        <v>78</v>
      </c>
      <c r="I2090" s="20" t="s">
        <v>592</v>
      </c>
      <c r="J2090" s="20" t="s">
        <v>7</v>
      </c>
    </row>
    <row r="2091" spans="1:10" hidden="1" x14ac:dyDescent="0.25">
      <c r="A2091" s="20" t="s">
        <v>2541</v>
      </c>
      <c r="B2091" s="20" t="s">
        <v>1473</v>
      </c>
      <c r="C2091" s="32" t="str">
        <f>Table_Query_from_KACAU10[[#This Row],[CODE]]</f>
        <v>KPI660</v>
      </c>
      <c r="D2091" s="20" t="s">
        <v>10</v>
      </c>
      <c r="F2091" s="50"/>
      <c r="H2091" s="20" t="s">
        <v>78</v>
      </c>
      <c r="I2091" s="20" t="s">
        <v>595</v>
      </c>
      <c r="J2091" s="20" t="s">
        <v>7</v>
      </c>
    </row>
    <row r="2092" spans="1:10" hidden="1" x14ac:dyDescent="0.25">
      <c r="A2092" s="20" t="s">
        <v>2542</v>
      </c>
      <c r="B2092" s="20" t="s">
        <v>1474</v>
      </c>
      <c r="C2092" s="32" t="str">
        <f>Table_Query_from_KACAU10[[#This Row],[CODE]]</f>
        <v>KPI661</v>
      </c>
      <c r="D2092" s="20" t="s">
        <v>10</v>
      </c>
      <c r="F2092" s="50"/>
      <c r="H2092" s="20" t="s">
        <v>78</v>
      </c>
      <c r="I2092" s="20" t="s">
        <v>595</v>
      </c>
      <c r="J2092" s="20" t="s">
        <v>7</v>
      </c>
    </row>
    <row r="2093" spans="1:10" hidden="1" x14ac:dyDescent="0.25">
      <c r="A2093" s="20" t="s">
        <v>5729</v>
      </c>
      <c r="B2093" s="20" t="s">
        <v>5730</v>
      </c>
      <c r="C2093" s="32" t="str">
        <f>Table_Query_from_KACAU10[[#This Row],[CODE]]</f>
        <v>KPI7892</v>
      </c>
      <c r="D2093" s="20" t="s">
        <v>10</v>
      </c>
      <c r="F2093" s="50"/>
      <c r="H2093" s="20" t="s">
        <v>78</v>
      </c>
      <c r="I2093" s="20" t="s">
        <v>527</v>
      </c>
      <c r="J2093" s="20" t="s">
        <v>7</v>
      </c>
    </row>
    <row r="2094" spans="1:10" hidden="1" x14ac:dyDescent="0.25">
      <c r="A2094" s="20" t="s">
        <v>5477</v>
      </c>
      <c r="B2094" s="20" t="s">
        <v>5478</v>
      </c>
      <c r="C2094" s="32" t="str">
        <f>Table_Query_from_KACAU10[[#This Row],[CODE]]</f>
        <v>KPI7601</v>
      </c>
      <c r="D2094" s="20" t="s">
        <v>10</v>
      </c>
      <c r="F2094" s="50"/>
      <c r="H2094" s="20" t="s">
        <v>78</v>
      </c>
      <c r="I2094" s="20" t="s">
        <v>595</v>
      </c>
      <c r="J2094" s="20" t="s">
        <v>7</v>
      </c>
    </row>
    <row r="2095" spans="1:10" hidden="1" x14ac:dyDescent="0.25">
      <c r="A2095" s="20" t="s">
        <v>7438</v>
      </c>
      <c r="B2095" s="20" t="s">
        <v>7305</v>
      </c>
      <c r="C2095" s="32" t="str">
        <f>Table_Query_from_KACAU10[[#This Row],[CODE]]</f>
        <v>KPI_RND109</v>
      </c>
      <c r="D2095" s="20" t="s">
        <v>10</v>
      </c>
      <c r="F2095" s="50"/>
      <c r="H2095" s="20" t="s">
        <v>78</v>
      </c>
      <c r="I2095" s="20" t="s">
        <v>527</v>
      </c>
      <c r="J2095" s="20" t="s">
        <v>7</v>
      </c>
    </row>
    <row r="2096" spans="1:10" hidden="1" x14ac:dyDescent="0.25">
      <c r="A2096" s="20" t="s">
        <v>2543</v>
      </c>
      <c r="B2096" s="20" t="s">
        <v>1475</v>
      </c>
      <c r="C2096" s="32" t="str">
        <f>Table_Query_from_KACAU10[[#This Row],[CODE]]</f>
        <v>KPI662</v>
      </c>
      <c r="D2096" s="20" t="s">
        <v>10</v>
      </c>
      <c r="F2096" s="50"/>
      <c r="H2096" s="20" t="s">
        <v>78</v>
      </c>
      <c r="I2096" s="20" t="s">
        <v>633</v>
      </c>
      <c r="J2096" s="20" t="s">
        <v>7</v>
      </c>
    </row>
    <row r="2097" spans="1:10" hidden="1" x14ac:dyDescent="0.25">
      <c r="A2097" s="20" t="s">
        <v>10102</v>
      </c>
      <c r="B2097" s="20" t="s">
        <v>9841</v>
      </c>
      <c r="C2097" s="32" t="str">
        <f>Table_Query_from_KACAU10[[#This Row],[CODE]]</f>
        <v>KPIOPR74</v>
      </c>
      <c r="D2097" s="20" t="s">
        <v>10</v>
      </c>
      <c r="F2097" s="50"/>
      <c r="H2097" s="20" t="s">
        <v>78</v>
      </c>
      <c r="I2097" s="20" t="s">
        <v>9957</v>
      </c>
      <c r="J2097" s="20" t="s">
        <v>7</v>
      </c>
    </row>
    <row r="2098" spans="1:10" hidden="1" x14ac:dyDescent="0.25">
      <c r="A2098" s="20" t="s">
        <v>2544</v>
      </c>
      <c r="B2098" s="20" t="s">
        <v>1476</v>
      </c>
      <c r="C2098" s="32" t="str">
        <f>Table_Query_from_KACAU10[[#This Row],[CODE]]</f>
        <v>KPI663</v>
      </c>
      <c r="D2098" s="20" t="s">
        <v>10</v>
      </c>
      <c r="F2098" s="50"/>
      <c r="H2098" s="20" t="s">
        <v>78</v>
      </c>
      <c r="I2098" s="20" t="s">
        <v>574</v>
      </c>
      <c r="J2098" s="20" t="s">
        <v>7</v>
      </c>
    </row>
    <row r="2099" spans="1:10" hidden="1" x14ac:dyDescent="0.25">
      <c r="A2099" s="20" t="s">
        <v>5682</v>
      </c>
      <c r="B2099" s="20" t="s">
        <v>5683</v>
      </c>
      <c r="C2099" s="32" t="str">
        <f>Table_Query_from_KACAU10[[#This Row],[CODE]]</f>
        <v>KPI7868</v>
      </c>
      <c r="D2099" s="20" t="s">
        <v>10</v>
      </c>
      <c r="F2099" s="50"/>
      <c r="H2099" s="20" t="s">
        <v>78</v>
      </c>
      <c r="I2099" s="20" t="s">
        <v>4130</v>
      </c>
      <c r="J2099" s="20" t="s">
        <v>7</v>
      </c>
    </row>
    <row r="2100" spans="1:10" hidden="1" x14ac:dyDescent="0.25">
      <c r="A2100" s="20" t="s">
        <v>2545</v>
      </c>
      <c r="B2100" s="20" t="s">
        <v>1477</v>
      </c>
      <c r="C2100" s="32" t="str">
        <f>Table_Query_from_KACAU10[[#This Row],[CODE]]</f>
        <v>KPI664</v>
      </c>
      <c r="D2100" s="20" t="s">
        <v>10</v>
      </c>
      <c r="F2100" s="50"/>
      <c r="H2100" s="20" t="s">
        <v>78</v>
      </c>
      <c r="I2100" s="20" t="s">
        <v>574</v>
      </c>
      <c r="J2100" s="20" t="s">
        <v>7</v>
      </c>
    </row>
    <row r="2101" spans="1:10" hidden="1" x14ac:dyDescent="0.25">
      <c r="A2101" s="20" t="s">
        <v>2546</v>
      </c>
      <c r="B2101" s="20" t="s">
        <v>1478</v>
      </c>
      <c r="C2101" s="32" t="str">
        <f>Table_Query_from_KACAU10[[#This Row],[CODE]]</f>
        <v>KPI665</v>
      </c>
      <c r="D2101" s="20" t="s">
        <v>10</v>
      </c>
      <c r="F2101" s="50"/>
      <c r="H2101" s="20" t="s">
        <v>78</v>
      </c>
      <c r="I2101" s="20" t="s">
        <v>574</v>
      </c>
      <c r="J2101" s="20" t="s">
        <v>7</v>
      </c>
    </row>
    <row r="2102" spans="1:10" hidden="1" x14ac:dyDescent="0.25">
      <c r="A2102" s="20" t="s">
        <v>2547</v>
      </c>
      <c r="B2102" s="20" t="s">
        <v>1479</v>
      </c>
      <c r="C2102" s="32" t="str">
        <f>Table_Query_from_KACAU10[[#This Row],[CODE]]</f>
        <v>KPI666</v>
      </c>
      <c r="D2102" s="20" t="s">
        <v>10</v>
      </c>
      <c r="F2102" s="50"/>
      <c r="H2102" s="20" t="s">
        <v>78</v>
      </c>
      <c r="I2102" s="20" t="s">
        <v>574</v>
      </c>
      <c r="J2102" s="20" t="s">
        <v>7</v>
      </c>
    </row>
    <row r="2103" spans="1:10" hidden="1" x14ac:dyDescent="0.25">
      <c r="A2103" s="20" t="s">
        <v>8977</v>
      </c>
      <c r="B2103" s="20" t="s">
        <v>8763</v>
      </c>
      <c r="C2103" s="32" t="str">
        <f>Table_Query_from_KACAU10[[#This Row],[CODE]]</f>
        <v>KPIRSV22</v>
      </c>
      <c r="D2103" s="20" t="s">
        <v>10</v>
      </c>
      <c r="F2103" s="50"/>
      <c r="H2103" s="20" t="s">
        <v>78</v>
      </c>
      <c r="I2103" s="20" t="s">
        <v>581</v>
      </c>
      <c r="J2103" s="20" t="s">
        <v>7</v>
      </c>
    </row>
    <row r="2104" spans="1:10" hidden="1" x14ac:dyDescent="0.25">
      <c r="A2104" s="20" t="s">
        <v>2548</v>
      </c>
      <c r="B2104" s="20" t="s">
        <v>1480</v>
      </c>
      <c r="C2104" s="32" t="str">
        <f>Table_Query_from_KACAU10[[#This Row],[CODE]]</f>
        <v>KPI667</v>
      </c>
      <c r="D2104" s="20" t="s">
        <v>10</v>
      </c>
      <c r="F2104" s="50"/>
      <c r="H2104" s="20" t="s">
        <v>78</v>
      </c>
      <c r="I2104" s="20" t="s">
        <v>793</v>
      </c>
      <c r="J2104" s="20" t="s">
        <v>7</v>
      </c>
    </row>
    <row r="2105" spans="1:10" hidden="1" x14ac:dyDescent="0.25">
      <c r="A2105" s="20" t="s">
        <v>2549</v>
      </c>
      <c r="B2105" s="20" t="s">
        <v>1481</v>
      </c>
      <c r="C2105" s="32" t="str">
        <f>Table_Query_from_KACAU10[[#This Row],[CODE]]</f>
        <v>KPI668</v>
      </c>
      <c r="D2105" s="20" t="s">
        <v>10</v>
      </c>
      <c r="F2105" s="50"/>
      <c r="H2105" s="20" t="s">
        <v>78</v>
      </c>
      <c r="I2105" s="20" t="s">
        <v>574</v>
      </c>
      <c r="J2105" s="20" t="s">
        <v>7</v>
      </c>
    </row>
    <row r="2106" spans="1:10" hidden="1" x14ac:dyDescent="0.25">
      <c r="A2106" s="20" t="s">
        <v>8972</v>
      </c>
      <c r="B2106" s="20" t="s">
        <v>8758</v>
      </c>
      <c r="C2106" s="32" t="str">
        <f>Table_Query_from_KACAU10[[#This Row],[CODE]]</f>
        <v>KPIRSV17</v>
      </c>
      <c r="D2106" s="20" t="s">
        <v>10</v>
      </c>
      <c r="F2106" s="50"/>
      <c r="H2106" s="20" t="s">
        <v>78</v>
      </c>
      <c r="I2106" s="20" t="s">
        <v>9147</v>
      </c>
      <c r="J2106" s="20" t="s">
        <v>7</v>
      </c>
    </row>
    <row r="2107" spans="1:10" hidden="1" x14ac:dyDescent="0.25">
      <c r="A2107" s="20" t="s">
        <v>8968</v>
      </c>
      <c r="B2107" s="20" t="s">
        <v>8754</v>
      </c>
      <c r="C2107" s="32" t="str">
        <f>Table_Query_from_KACAU10[[#This Row],[CODE]]</f>
        <v>KPIRSV13</v>
      </c>
      <c r="D2107" s="20" t="s">
        <v>10</v>
      </c>
      <c r="F2107" s="50"/>
      <c r="H2107" s="20" t="s">
        <v>78</v>
      </c>
      <c r="I2107" s="20" t="s">
        <v>9143</v>
      </c>
      <c r="J2107" s="20" t="s">
        <v>7</v>
      </c>
    </row>
    <row r="2108" spans="1:10" hidden="1" x14ac:dyDescent="0.25">
      <c r="A2108" s="20" t="s">
        <v>2550</v>
      </c>
      <c r="B2108" s="20" t="s">
        <v>1482</v>
      </c>
      <c r="C2108" s="32" t="str">
        <f>Table_Query_from_KACAU10[[#This Row],[CODE]]</f>
        <v>KPI669</v>
      </c>
      <c r="D2108" s="20" t="s">
        <v>10</v>
      </c>
      <c r="F2108" s="50"/>
      <c r="H2108" s="20" t="s">
        <v>78</v>
      </c>
      <c r="I2108" s="20" t="s">
        <v>574</v>
      </c>
      <c r="J2108" s="20" t="s">
        <v>7</v>
      </c>
    </row>
    <row r="2109" spans="1:10" hidden="1" x14ac:dyDescent="0.25">
      <c r="A2109" s="20" t="s">
        <v>8967</v>
      </c>
      <c r="B2109" s="20" t="s">
        <v>8753</v>
      </c>
      <c r="C2109" s="32" t="str">
        <f>Table_Query_from_KACAU10[[#This Row],[CODE]]</f>
        <v>KPIRSV12</v>
      </c>
      <c r="D2109" s="20" t="s">
        <v>10</v>
      </c>
      <c r="F2109" s="50"/>
      <c r="H2109" s="20" t="s">
        <v>78</v>
      </c>
      <c r="I2109" s="20" t="s">
        <v>9142</v>
      </c>
      <c r="J2109" s="20" t="s">
        <v>7</v>
      </c>
    </row>
    <row r="2110" spans="1:10" hidden="1" x14ac:dyDescent="0.25">
      <c r="A2110" s="20" t="s">
        <v>8353</v>
      </c>
      <c r="B2110" s="20" t="s">
        <v>7631</v>
      </c>
      <c r="C2110" s="32" t="str">
        <f>Table_Query_from_KACAU10[[#This Row],[CODE]]</f>
        <v>KPIHCM18</v>
      </c>
      <c r="D2110" s="20" t="s">
        <v>10</v>
      </c>
      <c r="F2110" s="50"/>
      <c r="H2110" s="20" t="s">
        <v>78</v>
      </c>
      <c r="I2110" s="20" t="s">
        <v>522</v>
      </c>
      <c r="J2110" s="20" t="s">
        <v>7</v>
      </c>
    </row>
    <row r="2111" spans="1:10" hidden="1" x14ac:dyDescent="0.25">
      <c r="A2111" s="20" t="s">
        <v>7439</v>
      </c>
      <c r="B2111" s="20" t="s">
        <v>7228</v>
      </c>
      <c r="C2111" s="32" t="str">
        <f>Table_Query_from_KACAU10[[#This Row],[CODE]]</f>
        <v>KPI_RND110</v>
      </c>
      <c r="D2111" s="20" t="s">
        <v>10</v>
      </c>
      <c r="F2111" s="50"/>
      <c r="H2111" s="20" t="s">
        <v>78</v>
      </c>
      <c r="I2111" s="20" t="s">
        <v>595</v>
      </c>
      <c r="J2111" s="20" t="s">
        <v>7</v>
      </c>
    </row>
    <row r="2112" spans="1:10" hidden="1" x14ac:dyDescent="0.25">
      <c r="A2112" s="20" t="s">
        <v>2551</v>
      </c>
      <c r="B2112" s="20" t="s">
        <v>1483</v>
      </c>
      <c r="C2112" s="32" t="str">
        <f>Table_Query_from_KACAU10[[#This Row],[CODE]]</f>
        <v>KPI670</v>
      </c>
      <c r="D2112" s="20" t="s">
        <v>10</v>
      </c>
      <c r="F2112" s="50"/>
      <c r="H2112" s="20" t="s">
        <v>78</v>
      </c>
      <c r="I2112" s="20" t="s">
        <v>574</v>
      </c>
      <c r="J2112" s="20" t="s">
        <v>7</v>
      </c>
    </row>
    <row r="2113" spans="1:10" hidden="1" x14ac:dyDescent="0.25">
      <c r="A2113" s="20" t="s">
        <v>2552</v>
      </c>
      <c r="B2113" s="20" t="s">
        <v>1484</v>
      </c>
      <c r="C2113" s="32" t="str">
        <f>Table_Query_from_KACAU10[[#This Row],[CODE]]</f>
        <v>KPI671</v>
      </c>
      <c r="D2113" s="20" t="s">
        <v>10</v>
      </c>
      <c r="F2113" s="50"/>
      <c r="H2113" s="20" t="s">
        <v>78</v>
      </c>
      <c r="I2113" s="20" t="s">
        <v>574</v>
      </c>
      <c r="J2113" s="20" t="s">
        <v>7</v>
      </c>
    </row>
    <row r="2114" spans="1:10" hidden="1" x14ac:dyDescent="0.25">
      <c r="A2114" s="20" t="s">
        <v>5810</v>
      </c>
      <c r="B2114" s="20" t="s">
        <v>5811</v>
      </c>
      <c r="C2114" s="32" t="str">
        <f>Table_Query_from_KACAU10[[#This Row],[CODE]]</f>
        <v>KPI8018</v>
      </c>
      <c r="D2114" s="20" t="s">
        <v>10</v>
      </c>
      <c r="F2114" s="50"/>
      <c r="H2114" s="20" t="s">
        <v>78</v>
      </c>
      <c r="I2114" s="20" t="s">
        <v>70</v>
      </c>
      <c r="J2114" s="20" t="s">
        <v>7</v>
      </c>
    </row>
    <row r="2115" spans="1:10" hidden="1" x14ac:dyDescent="0.25">
      <c r="A2115" s="20" t="s">
        <v>2553</v>
      </c>
      <c r="B2115" s="20" t="s">
        <v>1485</v>
      </c>
      <c r="C2115" s="32" t="str">
        <f>Table_Query_from_KACAU10[[#This Row],[CODE]]</f>
        <v>KPI672</v>
      </c>
      <c r="D2115" s="20" t="s">
        <v>10</v>
      </c>
      <c r="F2115" s="50"/>
      <c r="H2115" s="20" t="s">
        <v>78</v>
      </c>
      <c r="I2115" s="20" t="s">
        <v>574</v>
      </c>
      <c r="J2115" s="20" t="s">
        <v>7</v>
      </c>
    </row>
    <row r="2116" spans="1:10" hidden="1" x14ac:dyDescent="0.25">
      <c r="A2116" s="20" t="s">
        <v>5806</v>
      </c>
      <c r="B2116" s="20" t="s">
        <v>5807</v>
      </c>
      <c r="C2116" s="32" t="str">
        <f>Table_Query_from_KACAU10[[#This Row],[CODE]]</f>
        <v>KPI8016</v>
      </c>
      <c r="D2116" s="20" t="s">
        <v>10</v>
      </c>
      <c r="F2116" s="50"/>
      <c r="H2116" s="20" t="s">
        <v>78</v>
      </c>
      <c r="I2116" s="20" t="s">
        <v>70</v>
      </c>
      <c r="J2116" s="20" t="s">
        <v>7</v>
      </c>
    </row>
    <row r="2117" spans="1:10" hidden="1" x14ac:dyDescent="0.25">
      <c r="A2117" s="20" t="s">
        <v>2554</v>
      </c>
      <c r="B2117" s="20" t="s">
        <v>1486</v>
      </c>
      <c r="C2117" s="32" t="str">
        <f>Table_Query_from_KACAU10[[#This Row],[CODE]]</f>
        <v>KPI673</v>
      </c>
      <c r="D2117" s="20" t="s">
        <v>10</v>
      </c>
      <c r="F2117" s="50"/>
      <c r="H2117" s="20" t="s">
        <v>78</v>
      </c>
      <c r="I2117" s="20" t="s">
        <v>574</v>
      </c>
      <c r="J2117" s="20" t="s">
        <v>7</v>
      </c>
    </row>
    <row r="2118" spans="1:10" hidden="1" x14ac:dyDescent="0.25">
      <c r="A2118" s="20" t="s">
        <v>5814</v>
      </c>
      <c r="B2118" s="20" t="s">
        <v>5815</v>
      </c>
      <c r="C2118" s="32" t="str">
        <f>Table_Query_from_KACAU10[[#This Row],[CODE]]</f>
        <v>KPI8020</v>
      </c>
      <c r="D2118" s="20" t="s">
        <v>10</v>
      </c>
      <c r="F2118" s="50"/>
      <c r="H2118" s="20" t="s">
        <v>78</v>
      </c>
      <c r="I2118" s="20" t="s">
        <v>70</v>
      </c>
      <c r="J2118" s="20" t="s">
        <v>7</v>
      </c>
    </row>
    <row r="2119" spans="1:10" hidden="1" x14ac:dyDescent="0.25">
      <c r="A2119" s="20" t="s">
        <v>2555</v>
      </c>
      <c r="B2119" s="20" t="s">
        <v>1487</v>
      </c>
      <c r="C2119" s="32" t="str">
        <f>Table_Query_from_KACAU10[[#This Row],[CODE]]</f>
        <v>KPI674</v>
      </c>
      <c r="D2119" s="20" t="s">
        <v>10</v>
      </c>
      <c r="F2119" s="50"/>
      <c r="H2119" s="20" t="s">
        <v>78</v>
      </c>
      <c r="I2119" s="20" t="s">
        <v>574</v>
      </c>
      <c r="J2119" s="20" t="s">
        <v>7</v>
      </c>
    </row>
    <row r="2120" spans="1:10" hidden="1" x14ac:dyDescent="0.25">
      <c r="A2120" s="20" t="s">
        <v>5922</v>
      </c>
      <c r="B2120" s="20" t="s">
        <v>5923</v>
      </c>
      <c r="C2120" s="32" t="str">
        <f>Table_Query_from_KACAU10[[#This Row],[CODE]]</f>
        <v>KPI8074</v>
      </c>
      <c r="D2120" s="20" t="s">
        <v>10</v>
      </c>
      <c r="F2120" s="50"/>
      <c r="H2120" s="20" t="s">
        <v>78</v>
      </c>
      <c r="I2120" s="20" t="s">
        <v>70</v>
      </c>
      <c r="J2120" s="20" t="s">
        <v>7</v>
      </c>
    </row>
    <row r="2121" spans="1:10" hidden="1" x14ac:dyDescent="0.25">
      <c r="A2121" s="20" t="s">
        <v>2556</v>
      </c>
      <c r="B2121" s="20" t="s">
        <v>1488</v>
      </c>
      <c r="C2121" s="32" t="str">
        <f>Table_Query_from_KACAU10[[#This Row],[CODE]]</f>
        <v>KPI675</v>
      </c>
      <c r="D2121" s="20" t="s">
        <v>10</v>
      </c>
      <c r="F2121" s="50"/>
      <c r="H2121" s="20" t="s">
        <v>78</v>
      </c>
      <c r="I2121" s="20" t="s">
        <v>822</v>
      </c>
      <c r="J2121" s="20" t="s">
        <v>7</v>
      </c>
    </row>
    <row r="2122" spans="1:10" hidden="1" x14ac:dyDescent="0.25">
      <c r="A2122" s="20" t="s">
        <v>2557</v>
      </c>
      <c r="B2122" s="20" t="s">
        <v>1489</v>
      </c>
      <c r="C2122" s="32" t="str">
        <f>Table_Query_from_KACAU10[[#This Row],[CODE]]</f>
        <v>KPI676</v>
      </c>
      <c r="D2122" s="20" t="s">
        <v>10</v>
      </c>
      <c r="F2122" s="50"/>
      <c r="H2122" s="20" t="s">
        <v>78</v>
      </c>
      <c r="I2122" s="20" t="s">
        <v>574</v>
      </c>
      <c r="J2122" s="20" t="s">
        <v>7</v>
      </c>
    </row>
    <row r="2123" spans="1:10" ht="38.25" hidden="1" x14ac:dyDescent="0.25">
      <c r="A2123" s="20" t="s">
        <v>5824</v>
      </c>
      <c r="B2123" s="20" t="s">
        <v>5825</v>
      </c>
      <c r="C2123" s="32" t="str">
        <f>Table_Query_from_KACAU10[[#This Row],[CODE]]</f>
        <v>KPI8025</v>
      </c>
      <c r="D2123" s="20" t="s">
        <v>10</v>
      </c>
      <c r="F2123" s="50"/>
      <c r="H2123" s="20" t="s">
        <v>78</v>
      </c>
      <c r="I2123" s="20" t="s">
        <v>70</v>
      </c>
      <c r="J2123" s="20" t="s">
        <v>7</v>
      </c>
    </row>
    <row r="2124" spans="1:10" hidden="1" x14ac:dyDescent="0.25">
      <c r="A2124" s="20" t="s">
        <v>5654</v>
      </c>
      <c r="B2124" s="20" t="s">
        <v>5655</v>
      </c>
      <c r="C2124" s="32" t="str">
        <f>Table_Query_from_KACAU10[[#This Row],[CODE]]</f>
        <v>KPI7854</v>
      </c>
      <c r="D2124" s="20" t="s">
        <v>10</v>
      </c>
      <c r="F2124" s="50"/>
      <c r="H2124" s="20" t="s">
        <v>78</v>
      </c>
      <c r="I2124" s="20" t="s">
        <v>4097</v>
      </c>
      <c r="J2124" s="20" t="s">
        <v>7</v>
      </c>
    </row>
    <row r="2125" spans="1:10" ht="25.5" hidden="1" x14ac:dyDescent="0.25">
      <c r="A2125" s="20" t="s">
        <v>2558</v>
      </c>
      <c r="B2125" s="20" t="s">
        <v>1490</v>
      </c>
      <c r="C2125" s="32" t="str">
        <f>Table_Query_from_KACAU10[[#This Row],[CODE]]</f>
        <v>KPI677</v>
      </c>
      <c r="D2125" s="20" t="s">
        <v>10</v>
      </c>
      <c r="F2125" s="50"/>
      <c r="H2125" s="20" t="s">
        <v>78</v>
      </c>
      <c r="I2125" s="20" t="s">
        <v>574</v>
      </c>
      <c r="J2125" s="20" t="s">
        <v>7</v>
      </c>
    </row>
    <row r="2126" spans="1:10" hidden="1" x14ac:dyDescent="0.25">
      <c r="A2126" s="20" t="s">
        <v>2559</v>
      </c>
      <c r="B2126" s="20" t="s">
        <v>1491</v>
      </c>
      <c r="C2126" s="32" t="str">
        <f>Table_Query_from_KACAU10[[#This Row],[CODE]]</f>
        <v>KPI678</v>
      </c>
      <c r="D2126" s="20" t="s">
        <v>10</v>
      </c>
      <c r="F2126" s="50"/>
      <c r="H2126" s="20" t="s">
        <v>78</v>
      </c>
      <c r="I2126" s="20" t="s">
        <v>510</v>
      </c>
      <c r="J2126" s="20" t="s">
        <v>7</v>
      </c>
    </row>
    <row r="2127" spans="1:10" ht="25.5" hidden="1" x14ac:dyDescent="0.25">
      <c r="A2127" s="20" t="s">
        <v>5818</v>
      </c>
      <c r="B2127" s="20" t="s">
        <v>5819</v>
      </c>
      <c r="C2127" s="32" t="str">
        <f>Table_Query_from_KACAU10[[#This Row],[CODE]]</f>
        <v>KPI8022</v>
      </c>
      <c r="D2127" s="20" t="s">
        <v>10</v>
      </c>
      <c r="F2127" s="50"/>
      <c r="H2127" s="20" t="s">
        <v>78</v>
      </c>
      <c r="I2127" s="20" t="s">
        <v>70</v>
      </c>
      <c r="J2127" s="20" t="s">
        <v>7</v>
      </c>
    </row>
    <row r="2128" spans="1:10" ht="25.5" hidden="1" x14ac:dyDescent="0.25">
      <c r="A2128" s="20" t="s">
        <v>2560</v>
      </c>
      <c r="B2128" s="20" t="s">
        <v>1492</v>
      </c>
      <c r="C2128" s="32" t="str">
        <f>Table_Query_from_KACAU10[[#This Row],[CODE]]</f>
        <v>KPI679</v>
      </c>
      <c r="D2128" s="20" t="s">
        <v>10</v>
      </c>
      <c r="F2128" s="50"/>
      <c r="H2128" s="20" t="s">
        <v>78</v>
      </c>
      <c r="I2128" s="20" t="s">
        <v>574</v>
      </c>
      <c r="J2128" s="20" t="s">
        <v>7</v>
      </c>
    </row>
    <row r="2129" spans="1:10" ht="25.5" hidden="1" x14ac:dyDescent="0.25">
      <c r="A2129" s="20" t="s">
        <v>2561</v>
      </c>
      <c r="B2129" s="20" t="s">
        <v>1493</v>
      </c>
      <c r="C2129" s="32" t="str">
        <f>Table_Query_from_KACAU10[[#This Row],[CODE]]</f>
        <v>KPI680</v>
      </c>
      <c r="D2129" s="20" t="s">
        <v>10</v>
      </c>
      <c r="F2129" s="50"/>
      <c r="H2129" s="20" t="s">
        <v>78</v>
      </c>
      <c r="I2129" s="20" t="s">
        <v>574</v>
      </c>
      <c r="J2129" s="20" t="s">
        <v>7</v>
      </c>
    </row>
    <row r="2130" spans="1:10" ht="25.5" hidden="1" x14ac:dyDescent="0.25">
      <c r="A2130" s="20" t="s">
        <v>7441</v>
      </c>
      <c r="B2130" s="20" t="s">
        <v>414</v>
      </c>
      <c r="C2130" s="32" t="str">
        <f>Table_Query_from_KACAU10[[#This Row],[CODE]]</f>
        <v>KPI_RND112</v>
      </c>
      <c r="D2130" s="20" t="s">
        <v>10</v>
      </c>
      <c r="F2130" s="50"/>
      <c r="H2130" s="20" t="s">
        <v>78</v>
      </c>
      <c r="I2130" s="20" t="s">
        <v>3702</v>
      </c>
      <c r="J2130" s="20" t="s">
        <v>7</v>
      </c>
    </row>
    <row r="2131" spans="1:10" ht="25.5" hidden="1" x14ac:dyDescent="0.25">
      <c r="A2131" s="20" t="s">
        <v>7442</v>
      </c>
      <c r="B2131" s="20" t="s">
        <v>414</v>
      </c>
      <c r="C2131" s="32" t="str">
        <f>Table_Query_from_KACAU10[[#This Row],[CODE]]</f>
        <v>KPI_RND113</v>
      </c>
      <c r="D2131" s="20" t="s">
        <v>10</v>
      </c>
      <c r="F2131" s="50"/>
      <c r="H2131" s="20" t="s">
        <v>78</v>
      </c>
      <c r="I2131" s="20" t="s">
        <v>761</v>
      </c>
      <c r="J2131" s="20" t="s">
        <v>7</v>
      </c>
    </row>
    <row r="2132" spans="1:10" ht="38.25" hidden="1" x14ac:dyDescent="0.25">
      <c r="A2132" s="20" t="s">
        <v>7443</v>
      </c>
      <c r="B2132" s="20" t="s">
        <v>414</v>
      </c>
      <c r="C2132" s="32" t="str">
        <f>Table_Query_from_KACAU10[[#This Row],[CODE]]</f>
        <v>KPI_RND114</v>
      </c>
      <c r="D2132" s="20" t="s">
        <v>10</v>
      </c>
      <c r="F2132" s="50"/>
      <c r="H2132" s="20" t="s">
        <v>78</v>
      </c>
      <c r="I2132" s="20" t="s">
        <v>861</v>
      </c>
      <c r="J2132" s="20" t="s">
        <v>7</v>
      </c>
    </row>
    <row r="2133" spans="1:10" hidden="1" x14ac:dyDescent="0.25">
      <c r="A2133" s="20" t="s">
        <v>7440</v>
      </c>
      <c r="B2133" s="20" t="s">
        <v>7195</v>
      </c>
      <c r="C2133" s="32" t="str">
        <f>Table_Query_from_KACAU10[[#This Row],[CODE]]</f>
        <v>KPI_RND111</v>
      </c>
      <c r="D2133" s="20" t="s">
        <v>10</v>
      </c>
      <c r="F2133" s="50"/>
      <c r="H2133" s="20" t="s">
        <v>78</v>
      </c>
      <c r="I2133" s="20" t="s">
        <v>526</v>
      </c>
      <c r="J2133" s="20" t="s">
        <v>7</v>
      </c>
    </row>
    <row r="2134" spans="1:10" hidden="1" x14ac:dyDescent="0.25">
      <c r="A2134" s="20" t="s">
        <v>2562</v>
      </c>
      <c r="B2134" s="20" t="s">
        <v>3045</v>
      </c>
      <c r="C2134" s="32" t="str">
        <f>Table_Query_from_KACAU10[[#This Row],[CODE]]</f>
        <v>KPI681</v>
      </c>
      <c r="D2134" s="20" t="s">
        <v>10</v>
      </c>
      <c r="F2134" s="50"/>
      <c r="H2134" s="20" t="s">
        <v>78</v>
      </c>
      <c r="I2134" s="20" t="s">
        <v>702</v>
      </c>
      <c r="J2134" s="20" t="s">
        <v>7</v>
      </c>
    </row>
    <row r="2135" spans="1:10" ht="25.5" hidden="1" x14ac:dyDescent="0.25">
      <c r="A2135" s="20" t="s">
        <v>7444</v>
      </c>
      <c r="B2135" s="20" t="s">
        <v>7213</v>
      </c>
      <c r="C2135" s="32" t="str">
        <f>Table_Query_from_KACAU10[[#This Row],[CODE]]</f>
        <v>KPI_RND115</v>
      </c>
      <c r="D2135" s="20" t="s">
        <v>10</v>
      </c>
      <c r="F2135" s="50"/>
      <c r="H2135" s="20" t="s">
        <v>78</v>
      </c>
      <c r="I2135" s="20" t="s">
        <v>702</v>
      </c>
      <c r="J2135" s="20" t="s">
        <v>7</v>
      </c>
    </row>
    <row r="2136" spans="1:10" hidden="1" x14ac:dyDescent="0.25">
      <c r="A2136" s="20" t="s">
        <v>7445</v>
      </c>
      <c r="B2136" s="20" t="s">
        <v>7306</v>
      </c>
      <c r="C2136" s="32" t="str">
        <f>Table_Query_from_KACAU10[[#This Row],[CODE]]</f>
        <v>KPI_RND116</v>
      </c>
      <c r="D2136" s="20" t="s">
        <v>10</v>
      </c>
      <c r="F2136" s="50"/>
      <c r="H2136" s="20" t="s">
        <v>78</v>
      </c>
      <c r="I2136" s="20" t="s">
        <v>702</v>
      </c>
      <c r="J2136" s="20" t="s">
        <v>7</v>
      </c>
    </row>
    <row r="2137" spans="1:10" hidden="1" x14ac:dyDescent="0.25">
      <c r="A2137" s="20" t="s">
        <v>7446</v>
      </c>
      <c r="B2137" s="20" t="s">
        <v>7306</v>
      </c>
      <c r="C2137" s="32" t="str">
        <f>Table_Query_from_KACAU10[[#This Row],[CODE]]</f>
        <v>KPI_RND117</v>
      </c>
      <c r="D2137" s="20" t="s">
        <v>10</v>
      </c>
      <c r="F2137" s="50"/>
      <c r="H2137" s="20" t="s">
        <v>78</v>
      </c>
      <c r="I2137" s="20" t="s">
        <v>767</v>
      </c>
      <c r="J2137" s="20" t="s">
        <v>7</v>
      </c>
    </row>
    <row r="2138" spans="1:10" hidden="1" x14ac:dyDescent="0.25">
      <c r="A2138" s="20" t="s">
        <v>7447</v>
      </c>
      <c r="B2138" s="20" t="s">
        <v>7306</v>
      </c>
      <c r="C2138" s="32" t="str">
        <f>Table_Query_from_KACAU10[[#This Row],[CODE]]</f>
        <v>KPI_RND118</v>
      </c>
      <c r="D2138" s="20" t="s">
        <v>10</v>
      </c>
      <c r="F2138" s="50"/>
      <c r="H2138" s="20" t="s">
        <v>78</v>
      </c>
      <c r="I2138" s="20" t="s">
        <v>3882</v>
      </c>
      <c r="J2138" s="20" t="s">
        <v>7</v>
      </c>
    </row>
    <row r="2139" spans="1:10" hidden="1" x14ac:dyDescent="0.25">
      <c r="A2139" s="20" t="s">
        <v>2563</v>
      </c>
      <c r="B2139" s="20" t="s">
        <v>1495</v>
      </c>
      <c r="C2139" s="32" t="str">
        <f>Table_Query_from_KACAU10[[#This Row],[CODE]]</f>
        <v>KPI682</v>
      </c>
      <c r="D2139" s="20" t="s">
        <v>10</v>
      </c>
      <c r="F2139" s="50"/>
      <c r="H2139" s="20" t="s">
        <v>78</v>
      </c>
      <c r="I2139" s="20" t="s">
        <v>856</v>
      </c>
      <c r="J2139" s="20" t="s">
        <v>7</v>
      </c>
    </row>
    <row r="2140" spans="1:10" hidden="1" x14ac:dyDescent="0.25">
      <c r="A2140" s="20" t="s">
        <v>2564</v>
      </c>
      <c r="B2140" s="20" t="s">
        <v>1496</v>
      </c>
      <c r="C2140" s="32" t="str">
        <f>Table_Query_from_KACAU10[[#This Row],[CODE]]</f>
        <v>KPI683</v>
      </c>
      <c r="D2140" s="20" t="s">
        <v>10</v>
      </c>
      <c r="F2140" s="50"/>
      <c r="H2140" s="20" t="s">
        <v>78</v>
      </c>
      <c r="I2140" s="20" t="s">
        <v>574</v>
      </c>
      <c r="J2140" s="20" t="s">
        <v>7</v>
      </c>
    </row>
    <row r="2141" spans="1:10" hidden="1" x14ac:dyDescent="0.25">
      <c r="A2141" s="20" t="s">
        <v>2565</v>
      </c>
      <c r="B2141" s="20" t="s">
        <v>1497</v>
      </c>
      <c r="C2141" s="32" t="str">
        <f>Table_Query_from_KACAU10[[#This Row],[CODE]]</f>
        <v>KPI684</v>
      </c>
      <c r="D2141" s="20" t="s">
        <v>10</v>
      </c>
      <c r="F2141" s="50"/>
      <c r="H2141" s="20" t="s">
        <v>78</v>
      </c>
      <c r="I2141" s="20" t="s">
        <v>708</v>
      </c>
      <c r="J2141" s="20" t="s">
        <v>7</v>
      </c>
    </row>
    <row r="2142" spans="1:10" hidden="1" x14ac:dyDescent="0.25">
      <c r="A2142" s="20" t="s">
        <v>8340</v>
      </c>
      <c r="B2142" s="20" t="s">
        <v>7619</v>
      </c>
      <c r="C2142" s="32" t="str">
        <f>Table_Query_from_KACAU10[[#This Row],[CODE]]</f>
        <v>KPIHCM05</v>
      </c>
      <c r="D2142" s="20" t="s">
        <v>10</v>
      </c>
      <c r="F2142" s="50"/>
      <c r="H2142" s="20" t="s">
        <v>78</v>
      </c>
      <c r="I2142" s="20" t="s">
        <v>629</v>
      </c>
      <c r="J2142" s="20" t="s">
        <v>7</v>
      </c>
    </row>
    <row r="2143" spans="1:10" hidden="1" x14ac:dyDescent="0.25">
      <c r="A2143" s="20" t="s">
        <v>2566</v>
      </c>
      <c r="B2143" s="20" t="s">
        <v>1498</v>
      </c>
      <c r="C2143" s="32" t="str">
        <f>Table_Query_from_KACAU10[[#This Row],[CODE]]</f>
        <v>KPI685</v>
      </c>
      <c r="D2143" s="20" t="s">
        <v>10</v>
      </c>
      <c r="F2143" s="50"/>
      <c r="H2143" s="20" t="s">
        <v>78</v>
      </c>
      <c r="I2143" s="20" t="s">
        <v>849</v>
      </c>
      <c r="J2143" s="20" t="s">
        <v>7</v>
      </c>
    </row>
    <row r="2144" spans="1:10" hidden="1" x14ac:dyDescent="0.25">
      <c r="A2144" s="20" t="s">
        <v>2567</v>
      </c>
      <c r="B2144" s="20" t="s">
        <v>1499</v>
      </c>
      <c r="C2144" s="32" t="str">
        <f>Table_Query_from_KACAU10[[#This Row],[CODE]]</f>
        <v>KPI686</v>
      </c>
      <c r="D2144" s="20" t="s">
        <v>10</v>
      </c>
      <c r="F2144" s="50"/>
      <c r="H2144" s="20" t="s">
        <v>78</v>
      </c>
      <c r="I2144" s="20" t="s">
        <v>513</v>
      </c>
      <c r="J2144" s="20" t="s">
        <v>7</v>
      </c>
    </row>
    <row r="2145" spans="1:10" hidden="1" x14ac:dyDescent="0.25">
      <c r="A2145" s="20" t="s">
        <v>8391</v>
      </c>
      <c r="B2145" s="20" t="s">
        <v>7699</v>
      </c>
      <c r="C2145" s="32" t="str">
        <f>Table_Query_from_KACAU10[[#This Row],[CODE]]</f>
        <v>KPIHCM56</v>
      </c>
      <c r="D2145" s="20" t="s">
        <v>10</v>
      </c>
      <c r="F2145" s="50"/>
      <c r="H2145" s="20" t="s">
        <v>78</v>
      </c>
      <c r="I2145" s="20" t="s">
        <v>8460</v>
      </c>
      <c r="J2145" s="20" t="s">
        <v>7</v>
      </c>
    </row>
    <row r="2146" spans="1:10" hidden="1" x14ac:dyDescent="0.25">
      <c r="A2146" s="20" t="s">
        <v>2568</v>
      </c>
      <c r="B2146" s="20" t="s">
        <v>1500</v>
      </c>
      <c r="C2146" s="32" t="str">
        <f>Table_Query_from_KACAU10[[#This Row],[CODE]]</f>
        <v>KPI687</v>
      </c>
      <c r="D2146" s="20" t="s">
        <v>10</v>
      </c>
      <c r="F2146" s="50"/>
      <c r="H2146" s="20" t="s">
        <v>78</v>
      </c>
      <c r="I2146" s="20" t="s">
        <v>629</v>
      </c>
      <c r="J2146" s="20" t="s">
        <v>7</v>
      </c>
    </row>
    <row r="2147" spans="1:10" hidden="1" x14ac:dyDescent="0.25">
      <c r="A2147" s="20" t="s">
        <v>2569</v>
      </c>
      <c r="B2147" s="20" t="s">
        <v>1501</v>
      </c>
      <c r="C2147" s="32" t="str">
        <f>Table_Query_from_KACAU10[[#This Row],[CODE]]</f>
        <v>KPI688</v>
      </c>
      <c r="D2147" s="20" t="s">
        <v>10</v>
      </c>
      <c r="F2147" s="50"/>
      <c r="H2147" s="20" t="s">
        <v>78</v>
      </c>
      <c r="I2147" s="20" t="s">
        <v>533</v>
      </c>
      <c r="J2147" s="20" t="s">
        <v>7</v>
      </c>
    </row>
    <row r="2148" spans="1:10" hidden="1" x14ac:dyDescent="0.25">
      <c r="A2148" s="20" t="s">
        <v>8394</v>
      </c>
      <c r="B2148" s="20" t="s">
        <v>7665</v>
      </c>
      <c r="C2148" s="32" t="str">
        <f>Table_Query_from_KACAU10[[#This Row],[CODE]]</f>
        <v>KPIHCM59</v>
      </c>
      <c r="D2148" s="20" t="s">
        <v>10</v>
      </c>
      <c r="F2148" s="50"/>
      <c r="H2148" s="20" t="s">
        <v>78</v>
      </c>
      <c r="I2148" s="20" t="s">
        <v>8443</v>
      </c>
      <c r="J2148" s="20" t="s">
        <v>7</v>
      </c>
    </row>
    <row r="2149" spans="1:10" hidden="1" x14ac:dyDescent="0.25">
      <c r="A2149" s="20" t="s">
        <v>5816</v>
      </c>
      <c r="B2149" s="20" t="s">
        <v>5817</v>
      </c>
      <c r="C2149" s="32" t="str">
        <f>Table_Query_from_KACAU10[[#This Row],[CODE]]</f>
        <v>KPI8021</v>
      </c>
      <c r="D2149" s="20" t="s">
        <v>10</v>
      </c>
      <c r="F2149" s="50"/>
      <c r="H2149" s="20" t="s">
        <v>78</v>
      </c>
      <c r="I2149" s="20" t="s">
        <v>70</v>
      </c>
      <c r="J2149" s="20" t="s">
        <v>7</v>
      </c>
    </row>
    <row r="2150" spans="1:10" hidden="1" x14ac:dyDescent="0.25">
      <c r="A2150" s="20" t="s">
        <v>2570</v>
      </c>
      <c r="B2150" s="20" t="s">
        <v>1502</v>
      </c>
      <c r="C2150" s="32" t="str">
        <f>Table_Query_from_KACAU10[[#This Row],[CODE]]</f>
        <v>KPI689</v>
      </c>
      <c r="D2150" s="20" t="s">
        <v>10</v>
      </c>
      <c r="F2150" s="50"/>
      <c r="H2150" s="20" t="s">
        <v>78</v>
      </c>
      <c r="I2150" s="20" t="s">
        <v>574</v>
      </c>
      <c r="J2150" s="20" t="s">
        <v>7</v>
      </c>
    </row>
    <row r="2151" spans="1:10" hidden="1" x14ac:dyDescent="0.25">
      <c r="A2151" s="20" t="s">
        <v>2571</v>
      </c>
      <c r="B2151" s="20" t="s">
        <v>1503</v>
      </c>
      <c r="C2151" s="32" t="str">
        <f>Table_Query_from_KACAU10[[#This Row],[CODE]]</f>
        <v>KPI690</v>
      </c>
      <c r="D2151" s="20" t="s">
        <v>10</v>
      </c>
      <c r="F2151" s="50"/>
      <c r="H2151" s="20" t="s">
        <v>78</v>
      </c>
      <c r="I2151" s="20" t="s">
        <v>535</v>
      </c>
      <c r="J2151" s="20" t="s">
        <v>7</v>
      </c>
    </row>
    <row r="2152" spans="1:10" hidden="1" x14ac:dyDescent="0.25">
      <c r="A2152" s="20" t="s">
        <v>8337</v>
      </c>
      <c r="B2152" s="20" t="s">
        <v>7616</v>
      </c>
      <c r="C2152" s="32" t="str">
        <f>Table_Query_from_KACAU10[[#This Row],[CODE]]</f>
        <v>KPIHCM02</v>
      </c>
      <c r="D2152" s="20" t="s">
        <v>10</v>
      </c>
      <c r="F2152" s="50"/>
      <c r="H2152" s="20" t="s">
        <v>78</v>
      </c>
      <c r="I2152" s="20" t="s">
        <v>8430</v>
      </c>
      <c r="J2152" s="20" t="s">
        <v>7</v>
      </c>
    </row>
    <row r="2153" spans="1:10" hidden="1" x14ac:dyDescent="0.25">
      <c r="A2153" s="20" t="s">
        <v>9608</v>
      </c>
      <c r="B2153" s="20" t="s">
        <v>9609</v>
      </c>
      <c r="C2153" s="32" t="str">
        <f>Table_Query_from_KACAU10[[#This Row],[CODE]]</f>
        <v>KPIRND35</v>
      </c>
      <c r="D2153" s="20" t="s">
        <v>10</v>
      </c>
      <c r="F2153" s="50"/>
      <c r="H2153" s="20" t="s">
        <v>78</v>
      </c>
      <c r="I2153" s="20" t="s">
        <v>9295</v>
      </c>
      <c r="J2153" s="20" t="s">
        <v>7</v>
      </c>
    </row>
    <row r="2154" spans="1:10" ht="25.5" hidden="1" x14ac:dyDescent="0.25">
      <c r="A2154" s="20" t="s">
        <v>2572</v>
      </c>
      <c r="B2154" s="20" t="s">
        <v>1504</v>
      </c>
      <c r="C2154" s="32" t="str">
        <f>Table_Query_from_KACAU10[[#This Row],[CODE]]</f>
        <v>KPI691</v>
      </c>
      <c r="D2154" s="20" t="s">
        <v>10</v>
      </c>
      <c r="F2154" s="50"/>
      <c r="H2154" s="20" t="s">
        <v>78</v>
      </c>
      <c r="I2154" s="20" t="s">
        <v>574</v>
      </c>
      <c r="J2154" s="20" t="s">
        <v>7</v>
      </c>
    </row>
    <row r="2155" spans="1:10" hidden="1" x14ac:dyDescent="0.25">
      <c r="A2155" s="20" t="s">
        <v>5604</v>
      </c>
      <c r="B2155" s="20" t="s">
        <v>5605</v>
      </c>
      <c r="C2155" s="32" t="str">
        <f>Table_Query_from_KACAU10[[#This Row],[CODE]]</f>
        <v>KPI7829</v>
      </c>
      <c r="D2155" s="20" t="s">
        <v>10</v>
      </c>
      <c r="F2155" s="50"/>
      <c r="H2155" s="20" t="s">
        <v>78</v>
      </c>
      <c r="I2155" s="20" t="s">
        <v>4073</v>
      </c>
      <c r="J2155" s="20" t="s">
        <v>7</v>
      </c>
    </row>
    <row r="2156" spans="1:10" hidden="1" x14ac:dyDescent="0.25">
      <c r="A2156" s="20" t="s">
        <v>6132</v>
      </c>
      <c r="B2156" s="20" t="s">
        <v>6133</v>
      </c>
      <c r="C2156" s="32" t="str">
        <f>Table_Query_from_KACAU10[[#This Row],[CODE]]</f>
        <v>KPI8401</v>
      </c>
      <c r="D2156" s="20" t="s">
        <v>10</v>
      </c>
      <c r="F2156" s="50"/>
      <c r="H2156" s="20" t="s">
        <v>78</v>
      </c>
      <c r="I2156" s="20" t="s">
        <v>893</v>
      </c>
      <c r="J2156" s="20" t="s">
        <v>7</v>
      </c>
    </row>
    <row r="2157" spans="1:10" hidden="1" x14ac:dyDescent="0.25">
      <c r="A2157" s="20" t="s">
        <v>4351</v>
      </c>
      <c r="B2157" s="20" t="s">
        <v>4352</v>
      </c>
      <c r="C2157" s="32" t="str">
        <f>Table_Query_from_KACAU10[[#This Row],[CODE]]</f>
        <v>KPI4065</v>
      </c>
      <c r="D2157" s="20" t="s">
        <v>10</v>
      </c>
      <c r="F2157" s="50"/>
      <c r="H2157" s="20" t="s">
        <v>78</v>
      </c>
      <c r="I2157" s="20" t="s">
        <v>893</v>
      </c>
      <c r="J2157" s="20" t="s">
        <v>7</v>
      </c>
    </row>
    <row r="2158" spans="1:10" hidden="1" x14ac:dyDescent="0.25">
      <c r="A2158" s="20" t="s">
        <v>9128</v>
      </c>
      <c r="B2158" s="20" t="s">
        <v>8947</v>
      </c>
      <c r="C2158" s="32" t="str">
        <f>Table_Query_from_KACAU10[[#This Row],[CODE]]</f>
        <v>KPIRSV173</v>
      </c>
      <c r="D2158" s="20" t="s">
        <v>10</v>
      </c>
      <c r="F2158" s="50"/>
      <c r="H2158" s="20" t="s">
        <v>78</v>
      </c>
      <c r="I2158" s="20" t="s">
        <v>9167</v>
      </c>
      <c r="J2158" s="20" t="s">
        <v>7</v>
      </c>
    </row>
    <row r="2159" spans="1:10" hidden="1" x14ac:dyDescent="0.25">
      <c r="A2159" s="20" t="s">
        <v>3311</v>
      </c>
      <c r="B2159" s="20" t="s">
        <v>1505</v>
      </c>
      <c r="C2159" s="32" t="str">
        <f>Table_Query_from_KACAU10[[#This Row],[CODE]]</f>
        <v>KPI2115</v>
      </c>
      <c r="D2159" s="20" t="s">
        <v>10</v>
      </c>
      <c r="F2159" s="50"/>
      <c r="H2159" s="20" t="s">
        <v>78</v>
      </c>
      <c r="I2159" s="20" t="s">
        <v>753</v>
      </c>
      <c r="J2159" s="20" t="s">
        <v>7</v>
      </c>
    </row>
    <row r="2160" spans="1:10" ht="25.5" hidden="1" x14ac:dyDescent="0.25">
      <c r="A2160" s="20" t="s">
        <v>2573</v>
      </c>
      <c r="B2160" s="20" t="s">
        <v>1505</v>
      </c>
      <c r="C2160" s="32" t="str">
        <f>Table_Query_from_KACAU10[[#This Row],[CODE]]</f>
        <v>KPI692</v>
      </c>
      <c r="D2160" s="20" t="s">
        <v>10</v>
      </c>
      <c r="F2160" s="50"/>
      <c r="H2160" s="20" t="s">
        <v>78</v>
      </c>
      <c r="I2160" s="20" t="s">
        <v>753</v>
      </c>
      <c r="J2160" s="20" t="s">
        <v>7</v>
      </c>
    </row>
    <row r="2161" spans="1:10" hidden="1" x14ac:dyDescent="0.25">
      <c r="A2161" s="20" t="s">
        <v>3325</v>
      </c>
      <c r="B2161" s="20" t="s">
        <v>7534</v>
      </c>
      <c r="C2161" s="32" t="str">
        <f>Table_Query_from_KACAU10[[#This Row],[CODE]]</f>
        <v>KPI2129</v>
      </c>
      <c r="D2161" s="20" t="s">
        <v>10</v>
      </c>
      <c r="F2161" s="50"/>
      <c r="H2161" s="20" t="s">
        <v>78</v>
      </c>
      <c r="I2161" s="20" t="s">
        <v>3205</v>
      </c>
      <c r="J2161" s="20" t="s">
        <v>7</v>
      </c>
    </row>
    <row r="2162" spans="1:10" hidden="1" x14ac:dyDescent="0.25">
      <c r="A2162" s="20" t="s">
        <v>2574</v>
      </c>
      <c r="B2162" s="20" t="s">
        <v>1506</v>
      </c>
      <c r="C2162" s="32" t="str">
        <f>Table_Query_from_KACAU10[[#This Row],[CODE]]</f>
        <v>KPI693</v>
      </c>
      <c r="D2162" s="20" t="s">
        <v>10</v>
      </c>
      <c r="F2162" s="50"/>
      <c r="H2162" s="20" t="s">
        <v>78</v>
      </c>
      <c r="I2162" s="20" t="s">
        <v>821</v>
      </c>
      <c r="J2162" s="20" t="s">
        <v>7</v>
      </c>
    </row>
    <row r="2163" spans="1:10" hidden="1" x14ac:dyDescent="0.25">
      <c r="A2163" s="20" t="s">
        <v>8558</v>
      </c>
      <c r="B2163" s="20" t="s">
        <v>8494</v>
      </c>
      <c r="C2163" s="32" t="str">
        <f>Table_Query_from_KACAU10[[#This Row],[CODE]]</f>
        <v>KPIFIN06</v>
      </c>
      <c r="D2163" s="20" t="s">
        <v>10</v>
      </c>
      <c r="F2163" s="50"/>
      <c r="H2163" s="20" t="s">
        <v>78</v>
      </c>
      <c r="I2163" s="20" t="s">
        <v>664</v>
      </c>
      <c r="J2163" s="20" t="s">
        <v>7</v>
      </c>
    </row>
    <row r="2164" spans="1:10" hidden="1" x14ac:dyDescent="0.25">
      <c r="A2164" s="20" t="s">
        <v>8962</v>
      </c>
      <c r="B2164" s="20" t="s">
        <v>8748</v>
      </c>
      <c r="C2164" s="32" t="str">
        <f>Table_Query_from_KACAU10[[#This Row],[CODE]]</f>
        <v>KPIRSV07</v>
      </c>
      <c r="D2164" s="20" t="s">
        <v>10</v>
      </c>
      <c r="F2164" s="50"/>
      <c r="H2164" s="20" t="s">
        <v>78</v>
      </c>
      <c r="I2164" s="20" t="s">
        <v>620</v>
      </c>
      <c r="J2164" s="20" t="s">
        <v>7</v>
      </c>
    </row>
    <row r="2165" spans="1:10" hidden="1" x14ac:dyDescent="0.25">
      <c r="A2165" s="20" t="s">
        <v>2575</v>
      </c>
      <c r="B2165" s="20" t="s">
        <v>1507</v>
      </c>
      <c r="C2165" s="32" t="str">
        <f>Table_Query_from_KACAU10[[#This Row],[CODE]]</f>
        <v>KPI694</v>
      </c>
      <c r="D2165" s="20" t="s">
        <v>10</v>
      </c>
      <c r="F2165" s="50"/>
      <c r="H2165" s="20" t="s">
        <v>78</v>
      </c>
      <c r="I2165" s="20" t="s">
        <v>943</v>
      </c>
      <c r="J2165" s="20" t="s">
        <v>7</v>
      </c>
    </row>
    <row r="2166" spans="1:10" hidden="1" x14ac:dyDescent="0.25">
      <c r="A2166" s="20" t="s">
        <v>2576</v>
      </c>
      <c r="B2166" s="20" t="s">
        <v>1508</v>
      </c>
      <c r="C2166" s="32" t="str">
        <f>Table_Query_from_KACAU10[[#This Row],[CODE]]</f>
        <v>KPI695</v>
      </c>
      <c r="D2166" s="20" t="s">
        <v>10</v>
      </c>
      <c r="F2166" s="50"/>
      <c r="H2166" s="20" t="s">
        <v>78</v>
      </c>
      <c r="I2166" s="20" t="s">
        <v>779</v>
      </c>
      <c r="J2166" s="20" t="s">
        <v>7</v>
      </c>
    </row>
    <row r="2167" spans="1:10" hidden="1" x14ac:dyDescent="0.25">
      <c r="A2167" s="20" t="s">
        <v>10444</v>
      </c>
      <c r="B2167" s="20" t="s">
        <v>10445</v>
      </c>
      <c r="C2167" s="32" t="str">
        <f>Table_Query_from_KACAU10[[#This Row],[CODE]]</f>
        <v>KPINTH13</v>
      </c>
      <c r="D2167" s="20" t="s">
        <v>10</v>
      </c>
      <c r="F2167" s="50"/>
      <c r="H2167" s="20" t="s">
        <v>78</v>
      </c>
      <c r="I2167" s="20" t="s">
        <v>10238</v>
      </c>
      <c r="J2167" s="20" t="s">
        <v>7</v>
      </c>
    </row>
    <row r="2168" spans="1:10" ht="25.5" hidden="1" x14ac:dyDescent="0.25">
      <c r="A2168" s="20" t="s">
        <v>8555</v>
      </c>
      <c r="B2168" s="20" t="s">
        <v>8491</v>
      </c>
      <c r="C2168" s="32" t="str">
        <f>Table_Query_from_KACAU10[[#This Row],[CODE]]</f>
        <v>KPIFIN03</v>
      </c>
      <c r="D2168" s="20" t="s">
        <v>10</v>
      </c>
      <c r="F2168" s="50"/>
      <c r="H2168" s="20" t="s">
        <v>78</v>
      </c>
      <c r="I2168" s="20" t="s">
        <v>941</v>
      </c>
      <c r="J2168" s="20" t="s">
        <v>7</v>
      </c>
    </row>
    <row r="2169" spans="1:10" ht="38.25" hidden="1" x14ac:dyDescent="0.25">
      <c r="A2169" s="20" t="s">
        <v>2577</v>
      </c>
      <c r="B2169" s="20" t="s">
        <v>1509</v>
      </c>
      <c r="C2169" s="32" t="str">
        <f>Table_Query_from_KACAU10[[#This Row],[CODE]]</f>
        <v>KPI696</v>
      </c>
      <c r="D2169" s="20" t="s">
        <v>10</v>
      </c>
      <c r="F2169" s="50"/>
      <c r="H2169" s="20" t="s">
        <v>78</v>
      </c>
      <c r="I2169" s="20" t="s">
        <v>786</v>
      </c>
      <c r="J2169" s="20" t="s">
        <v>7</v>
      </c>
    </row>
    <row r="2170" spans="1:10" hidden="1" x14ac:dyDescent="0.25">
      <c r="A2170" s="20" t="s">
        <v>8961</v>
      </c>
      <c r="B2170" s="20" t="s">
        <v>8747</v>
      </c>
      <c r="C2170" s="32" t="str">
        <f>Table_Query_from_KACAU10[[#This Row],[CODE]]</f>
        <v>KPIRSV06</v>
      </c>
      <c r="D2170" s="20" t="s">
        <v>10</v>
      </c>
      <c r="F2170" s="50"/>
      <c r="H2170" s="20" t="s">
        <v>78</v>
      </c>
      <c r="I2170" s="20" t="s">
        <v>3425</v>
      </c>
      <c r="J2170" s="20" t="s">
        <v>7</v>
      </c>
    </row>
    <row r="2171" spans="1:10" ht="51" hidden="1" x14ac:dyDescent="0.25">
      <c r="A2171" s="20" t="s">
        <v>2578</v>
      </c>
      <c r="B2171" s="20" t="s">
        <v>1510</v>
      </c>
      <c r="C2171" s="32" t="str">
        <f>Table_Query_from_KACAU10[[#This Row],[CODE]]</f>
        <v>KPI697</v>
      </c>
      <c r="D2171" s="20" t="s">
        <v>10</v>
      </c>
      <c r="F2171" s="50"/>
      <c r="H2171" s="20" t="s">
        <v>78</v>
      </c>
      <c r="I2171" s="20" t="s">
        <v>941</v>
      </c>
      <c r="J2171" s="20" t="s">
        <v>7</v>
      </c>
    </row>
    <row r="2172" spans="1:10" ht="51" hidden="1" x14ac:dyDescent="0.25">
      <c r="A2172" s="20" t="s">
        <v>4705</v>
      </c>
      <c r="B2172" s="20" t="s">
        <v>4706</v>
      </c>
      <c r="C2172" s="32" t="str">
        <f>Table_Query_from_KACAU10[[#This Row],[CODE]]</f>
        <v>KPI5107</v>
      </c>
      <c r="D2172" s="20" t="s">
        <v>10</v>
      </c>
      <c r="F2172" s="50"/>
      <c r="H2172" s="20" t="s">
        <v>78</v>
      </c>
      <c r="I2172" s="20" t="s">
        <v>3822</v>
      </c>
      <c r="J2172" s="20" t="s">
        <v>7</v>
      </c>
    </row>
    <row r="2173" spans="1:10" hidden="1" x14ac:dyDescent="0.25">
      <c r="A2173" s="20" t="s">
        <v>4707</v>
      </c>
      <c r="B2173" s="20" t="s">
        <v>4708</v>
      </c>
      <c r="C2173" s="32" t="str">
        <f>Table_Query_from_KACAU10[[#This Row],[CODE]]</f>
        <v>KPI5108</v>
      </c>
      <c r="D2173" s="20" t="s">
        <v>10</v>
      </c>
      <c r="F2173" s="50"/>
      <c r="H2173" s="20" t="s">
        <v>78</v>
      </c>
      <c r="I2173" s="20" t="s">
        <v>3822</v>
      </c>
      <c r="J2173" s="20" t="s">
        <v>7</v>
      </c>
    </row>
    <row r="2174" spans="1:10" hidden="1" x14ac:dyDescent="0.25">
      <c r="A2174" s="20" t="s">
        <v>4501</v>
      </c>
      <c r="B2174" s="20" t="s">
        <v>4502</v>
      </c>
      <c r="C2174" s="32" t="str">
        <f>Table_Query_from_KACAU10[[#This Row],[CODE]]</f>
        <v>KPI5002</v>
      </c>
      <c r="D2174" s="20" t="s">
        <v>10</v>
      </c>
      <c r="F2174" s="50"/>
      <c r="H2174" s="20" t="s">
        <v>78</v>
      </c>
      <c r="I2174" s="20" t="s">
        <v>3822</v>
      </c>
      <c r="J2174" s="20" t="s">
        <v>7</v>
      </c>
    </row>
    <row r="2175" spans="1:10" hidden="1" x14ac:dyDescent="0.25">
      <c r="A2175" s="20" t="s">
        <v>8561</v>
      </c>
      <c r="B2175" s="20" t="s">
        <v>8497</v>
      </c>
      <c r="C2175" s="32" t="str">
        <f>Table_Query_from_KACAU10[[#This Row],[CODE]]</f>
        <v>KPIFIN09</v>
      </c>
      <c r="D2175" s="20" t="s">
        <v>10</v>
      </c>
      <c r="F2175" s="50"/>
      <c r="H2175" s="20" t="s">
        <v>78</v>
      </c>
      <c r="I2175" s="20" t="s">
        <v>8626</v>
      </c>
      <c r="J2175" s="20" t="s">
        <v>7</v>
      </c>
    </row>
    <row r="2176" spans="1:10" ht="25.5" hidden="1" x14ac:dyDescent="0.25">
      <c r="A2176" s="20" t="s">
        <v>2579</v>
      </c>
      <c r="B2176" s="20" t="s">
        <v>1511</v>
      </c>
      <c r="C2176" s="32" t="str">
        <f>Table_Query_from_KACAU10[[#This Row],[CODE]]</f>
        <v>KPI698</v>
      </c>
      <c r="D2176" s="20" t="s">
        <v>10</v>
      </c>
      <c r="F2176" s="50"/>
      <c r="H2176" s="20" t="s">
        <v>78</v>
      </c>
      <c r="I2176" s="20" t="s">
        <v>822</v>
      </c>
      <c r="J2176" s="20" t="s">
        <v>7</v>
      </c>
    </row>
    <row r="2177" spans="1:10" hidden="1" x14ac:dyDescent="0.25">
      <c r="A2177" s="20" t="s">
        <v>2580</v>
      </c>
      <c r="B2177" s="20" t="s">
        <v>1512</v>
      </c>
      <c r="C2177" s="32" t="str">
        <f>Table_Query_from_KACAU10[[#This Row],[CODE]]</f>
        <v>KPI699</v>
      </c>
      <c r="D2177" s="20" t="s">
        <v>10</v>
      </c>
      <c r="F2177" s="50"/>
      <c r="H2177" s="20" t="s">
        <v>78</v>
      </c>
      <c r="I2177" s="20" t="s">
        <v>528</v>
      </c>
      <c r="J2177" s="20" t="s">
        <v>7</v>
      </c>
    </row>
    <row r="2178" spans="1:10" ht="25.5" hidden="1" x14ac:dyDescent="0.25">
      <c r="A2178" s="20" t="s">
        <v>2581</v>
      </c>
      <c r="B2178" s="20" t="s">
        <v>1513</v>
      </c>
      <c r="C2178" s="32" t="str">
        <f>Table_Query_from_KACAU10[[#This Row],[CODE]]</f>
        <v>KPI700</v>
      </c>
      <c r="D2178" s="20" t="s">
        <v>10</v>
      </c>
      <c r="F2178" s="50"/>
      <c r="H2178" s="20" t="s">
        <v>78</v>
      </c>
      <c r="I2178" s="20" t="s">
        <v>726</v>
      </c>
      <c r="J2178" s="20" t="s">
        <v>7</v>
      </c>
    </row>
    <row r="2179" spans="1:10" hidden="1" x14ac:dyDescent="0.25">
      <c r="A2179" s="20" t="s">
        <v>2582</v>
      </c>
      <c r="B2179" s="20" t="s">
        <v>1514</v>
      </c>
      <c r="C2179" s="32" t="str">
        <f>Table_Query_from_KACAU10[[#This Row],[CODE]]</f>
        <v>KPI701</v>
      </c>
      <c r="D2179" s="20" t="s">
        <v>10</v>
      </c>
      <c r="F2179" s="50"/>
      <c r="H2179" s="20" t="s">
        <v>78</v>
      </c>
      <c r="I2179" s="20" t="s">
        <v>698</v>
      </c>
      <c r="J2179" s="20" t="s">
        <v>7</v>
      </c>
    </row>
    <row r="2180" spans="1:10" hidden="1" x14ac:dyDescent="0.25">
      <c r="A2180" s="20" t="s">
        <v>2583</v>
      </c>
      <c r="B2180" s="20" t="s">
        <v>1515</v>
      </c>
      <c r="C2180" s="32" t="str">
        <f>Table_Query_from_KACAU10[[#This Row],[CODE]]</f>
        <v>KPI702</v>
      </c>
      <c r="D2180" s="20" t="s">
        <v>10</v>
      </c>
      <c r="F2180" s="50"/>
      <c r="H2180" s="20" t="s">
        <v>78</v>
      </c>
      <c r="I2180" s="20" t="s">
        <v>543</v>
      </c>
      <c r="J2180" s="20" t="s">
        <v>7</v>
      </c>
    </row>
    <row r="2181" spans="1:10" ht="25.5" hidden="1" x14ac:dyDescent="0.25">
      <c r="A2181" s="20" t="s">
        <v>5082</v>
      </c>
      <c r="B2181" s="20" t="s">
        <v>5083</v>
      </c>
      <c r="C2181" s="32" t="str">
        <f>Table_Query_from_KACAU10[[#This Row],[CODE]]</f>
        <v>KPI6006</v>
      </c>
      <c r="D2181" s="20" t="s">
        <v>10</v>
      </c>
      <c r="F2181" s="50"/>
      <c r="H2181" s="20" t="s">
        <v>78</v>
      </c>
      <c r="I2181" s="20" t="s">
        <v>705</v>
      </c>
      <c r="J2181" s="20" t="s">
        <v>7</v>
      </c>
    </row>
    <row r="2182" spans="1:10" hidden="1" x14ac:dyDescent="0.25">
      <c r="A2182" s="20" t="s">
        <v>8959</v>
      </c>
      <c r="B2182" s="20" t="s">
        <v>8745</v>
      </c>
      <c r="C2182" s="32" t="str">
        <f>Table_Query_from_KACAU10[[#This Row],[CODE]]</f>
        <v>KPIRSV04</v>
      </c>
      <c r="D2182" s="20" t="s">
        <v>10</v>
      </c>
      <c r="F2182" s="50"/>
      <c r="H2182" s="20" t="s">
        <v>78</v>
      </c>
      <c r="I2182" s="20" t="s">
        <v>9136</v>
      </c>
      <c r="J2182" s="20" t="s">
        <v>7</v>
      </c>
    </row>
    <row r="2183" spans="1:10" hidden="1" x14ac:dyDescent="0.25">
      <c r="A2183" s="20" t="s">
        <v>8563</v>
      </c>
      <c r="B2183" s="20" t="s">
        <v>8499</v>
      </c>
      <c r="C2183" s="32" t="str">
        <f>Table_Query_from_KACAU10[[#This Row],[CODE]]</f>
        <v>KPIFIN11</v>
      </c>
      <c r="D2183" s="20" t="s">
        <v>10</v>
      </c>
      <c r="F2183" s="50"/>
      <c r="H2183" s="20" t="s">
        <v>78</v>
      </c>
      <c r="I2183" s="20" t="s">
        <v>4123</v>
      </c>
      <c r="J2183" s="20" t="s">
        <v>7</v>
      </c>
    </row>
    <row r="2184" spans="1:10" ht="25.5" hidden="1" x14ac:dyDescent="0.25">
      <c r="A2184" s="20" t="s">
        <v>8609</v>
      </c>
      <c r="B2184" s="20" t="s">
        <v>8499</v>
      </c>
      <c r="C2184" s="32" t="str">
        <f>Table_Query_from_KACAU10[[#This Row],[CODE]]</f>
        <v>KPIFIN57</v>
      </c>
      <c r="D2184" s="20" t="s">
        <v>10</v>
      </c>
      <c r="F2184" s="50"/>
      <c r="H2184" s="20" t="s">
        <v>78</v>
      </c>
      <c r="I2184" s="20" t="s">
        <v>4123</v>
      </c>
      <c r="J2184" s="20" t="s">
        <v>7</v>
      </c>
    </row>
    <row r="2185" spans="1:10" hidden="1" x14ac:dyDescent="0.25">
      <c r="A2185" s="20" t="s">
        <v>8623</v>
      </c>
      <c r="B2185" s="20" t="s">
        <v>8499</v>
      </c>
      <c r="C2185" s="32" t="str">
        <f>Table_Query_from_KACAU10[[#This Row],[CODE]]</f>
        <v>KPIFIN71</v>
      </c>
      <c r="D2185" s="20" t="s">
        <v>10</v>
      </c>
      <c r="F2185" s="50"/>
      <c r="H2185" s="20" t="s">
        <v>78</v>
      </c>
      <c r="I2185" s="20" t="s">
        <v>4123</v>
      </c>
      <c r="J2185" s="20" t="s">
        <v>7</v>
      </c>
    </row>
    <row r="2186" spans="1:10" hidden="1" x14ac:dyDescent="0.25">
      <c r="A2186" s="20" t="s">
        <v>2584</v>
      </c>
      <c r="B2186" s="20" t="s">
        <v>1516</v>
      </c>
      <c r="C2186" s="32" t="str">
        <f>Table_Query_from_KACAU10[[#This Row],[CODE]]</f>
        <v>KPI703</v>
      </c>
      <c r="D2186" s="20" t="s">
        <v>10</v>
      </c>
      <c r="F2186" s="50"/>
      <c r="H2186" s="20" t="s">
        <v>78</v>
      </c>
      <c r="I2186" s="20" t="s">
        <v>589</v>
      </c>
      <c r="J2186" s="20" t="s">
        <v>7</v>
      </c>
    </row>
    <row r="2187" spans="1:10" hidden="1" x14ac:dyDescent="0.25">
      <c r="A2187" s="20" t="s">
        <v>10141</v>
      </c>
      <c r="B2187" s="20" t="s">
        <v>9893</v>
      </c>
      <c r="C2187" s="32" t="str">
        <f>Table_Query_from_KACAU10[[#This Row],[CODE]]</f>
        <v>KPIOPR113</v>
      </c>
      <c r="D2187" s="20" t="s">
        <v>10</v>
      </c>
      <c r="F2187" s="50"/>
      <c r="H2187" s="20" t="s">
        <v>78</v>
      </c>
      <c r="I2187" s="20" t="s">
        <v>9983</v>
      </c>
      <c r="J2187" s="20" t="s">
        <v>7</v>
      </c>
    </row>
    <row r="2188" spans="1:10" ht="25.5" hidden="1" x14ac:dyDescent="0.25">
      <c r="A2188" s="20" t="s">
        <v>9616</v>
      </c>
      <c r="B2188" s="20" t="s">
        <v>9617</v>
      </c>
      <c r="C2188" s="32" t="str">
        <f>Table_Query_from_KACAU10[[#This Row],[CODE]]</f>
        <v>KPIRND39</v>
      </c>
      <c r="D2188" s="20" t="s">
        <v>10</v>
      </c>
      <c r="F2188" s="50"/>
      <c r="H2188" s="20" t="s">
        <v>78</v>
      </c>
      <c r="I2188" s="20" t="s">
        <v>9303</v>
      </c>
      <c r="J2188" s="20" t="s">
        <v>7</v>
      </c>
    </row>
    <row r="2189" spans="1:10" hidden="1" x14ac:dyDescent="0.25">
      <c r="A2189" s="20" t="s">
        <v>9710</v>
      </c>
      <c r="B2189" s="20" t="s">
        <v>9711</v>
      </c>
      <c r="C2189" s="32" t="str">
        <f>Table_Query_from_KACAU10[[#This Row],[CODE]]</f>
        <v>KPIRND86</v>
      </c>
      <c r="D2189" s="20" t="s">
        <v>10</v>
      </c>
      <c r="F2189" s="50"/>
      <c r="H2189" s="20" t="s">
        <v>78</v>
      </c>
      <c r="I2189" s="20" t="s">
        <v>9367</v>
      </c>
      <c r="J2189" s="20" t="s">
        <v>7</v>
      </c>
    </row>
    <row r="2190" spans="1:10" ht="25.5" hidden="1" x14ac:dyDescent="0.25">
      <c r="A2190" s="20" t="s">
        <v>9696</v>
      </c>
      <c r="B2190" s="20" t="s">
        <v>9697</v>
      </c>
      <c r="C2190" s="32" t="str">
        <f>Table_Query_from_KACAU10[[#This Row],[CODE]]</f>
        <v>KPIRND79</v>
      </c>
      <c r="D2190" s="20" t="s">
        <v>10</v>
      </c>
      <c r="F2190" s="50"/>
      <c r="H2190" s="20" t="s">
        <v>78</v>
      </c>
      <c r="I2190" s="20" t="s">
        <v>9353</v>
      </c>
      <c r="J2190" s="20" t="s">
        <v>7</v>
      </c>
    </row>
    <row r="2191" spans="1:10" hidden="1" x14ac:dyDescent="0.25">
      <c r="A2191" s="20" t="s">
        <v>2585</v>
      </c>
      <c r="B2191" s="20" t="s">
        <v>1517</v>
      </c>
      <c r="C2191" s="32" t="str">
        <f>Table_Query_from_KACAU10[[#This Row],[CODE]]</f>
        <v>KPI704</v>
      </c>
      <c r="D2191" s="20" t="s">
        <v>10</v>
      </c>
      <c r="F2191" s="50"/>
      <c r="H2191" s="20" t="s">
        <v>78</v>
      </c>
      <c r="I2191" s="20" t="s">
        <v>662</v>
      </c>
      <c r="J2191" s="20" t="s">
        <v>7</v>
      </c>
    </row>
    <row r="2192" spans="1:10" ht="25.5" hidden="1" x14ac:dyDescent="0.25">
      <c r="A2192" s="20" t="s">
        <v>2586</v>
      </c>
      <c r="B2192" s="20" t="s">
        <v>1518</v>
      </c>
      <c r="C2192" s="32" t="str">
        <f>Table_Query_from_KACAU10[[#This Row],[CODE]]</f>
        <v>KPI705</v>
      </c>
      <c r="D2192" s="20" t="s">
        <v>10</v>
      </c>
      <c r="F2192" s="50"/>
      <c r="H2192" s="20" t="s">
        <v>78</v>
      </c>
      <c r="I2192" s="20" t="s">
        <v>892</v>
      </c>
      <c r="J2192" s="20" t="s">
        <v>7</v>
      </c>
    </row>
    <row r="2193" spans="1:10" hidden="1" x14ac:dyDescent="0.25">
      <c r="A2193" s="20" t="s">
        <v>8354</v>
      </c>
      <c r="B2193" s="20" t="s">
        <v>7694</v>
      </c>
      <c r="C2193" s="32" t="str">
        <f>Table_Query_from_KACAU10[[#This Row],[CODE]]</f>
        <v>KPIHCM19</v>
      </c>
      <c r="D2193" s="20" t="s">
        <v>10</v>
      </c>
      <c r="F2193" s="50"/>
      <c r="H2193" s="20" t="s">
        <v>78</v>
      </c>
      <c r="I2193" s="20" t="s">
        <v>8441</v>
      </c>
      <c r="J2193" s="20" t="s">
        <v>7</v>
      </c>
    </row>
    <row r="2194" spans="1:10" ht="51" hidden="1" x14ac:dyDescent="0.25">
      <c r="A2194" s="20" t="s">
        <v>7448</v>
      </c>
      <c r="B2194" s="20" t="s">
        <v>7193</v>
      </c>
      <c r="C2194" s="32" t="str">
        <f>Table_Query_from_KACAU10[[#This Row],[CODE]]</f>
        <v>KPI_RND119</v>
      </c>
      <c r="D2194" s="20" t="s">
        <v>10</v>
      </c>
      <c r="F2194" s="50"/>
      <c r="H2194" s="20" t="s">
        <v>78</v>
      </c>
      <c r="I2194" s="20" t="s">
        <v>3723</v>
      </c>
      <c r="J2194" s="20" t="s">
        <v>7</v>
      </c>
    </row>
    <row r="2195" spans="1:10" ht="51" hidden="1" x14ac:dyDescent="0.25">
      <c r="A2195" s="20" t="s">
        <v>8554</v>
      </c>
      <c r="B2195" s="20" t="s">
        <v>8490</v>
      </c>
      <c r="C2195" s="32" t="str">
        <f>Table_Query_from_KACAU10[[#This Row],[CODE]]</f>
        <v>KPIFIN02</v>
      </c>
      <c r="D2195" s="20" t="s">
        <v>10</v>
      </c>
      <c r="F2195" s="50"/>
      <c r="H2195" s="20" t="s">
        <v>78</v>
      </c>
      <c r="I2195" s="20" t="s">
        <v>941</v>
      </c>
      <c r="J2195" s="20" t="s">
        <v>7</v>
      </c>
    </row>
    <row r="2196" spans="1:10" ht="89.25" hidden="1" x14ac:dyDescent="0.25">
      <c r="A2196" s="20" t="s">
        <v>6198</v>
      </c>
      <c r="B2196" s="20" t="s">
        <v>6199</v>
      </c>
      <c r="C2196" s="32" t="str">
        <f>Table_Query_from_KACAU10[[#This Row],[CODE]]</f>
        <v>KPIFC01</v>
      </c>
      <c r="D2196" s="20" t="s">
        <v>10</v>
      </c>
      <c r="F2196" s="50"/>
      <c r="H2196" s="20" t="s">
        <v>78</v>
      </c>
      <c r="I2196" s="20" t="s">
        <v>4146</v>
      </c>
      <c r="J2196" s="20" t="s">
        <v>7</v>
      </c>
    </row>
    <row r="2197" spans="1:10" hidden="1" x14ac:dyDescent="0.25">
      <c r="A2197" s="20" t="s">
        <v>4198</v>
      </c>
      <c r="B2197" s="20" t="s">
        <v>4199</v>
      </c>
      <c r="C2197" s="32" t="str">
        <f>Table_Query_from_KACAU10[[#This Row],[CODE]]</f>
        <v>KPI3041</v>
      </c>
      <c r="D2197" s="20" t="s">
        <v>10</v>
      </c>
      <c r="F2197" s="50"/>
      <c r="H2197" s="20" t="s">
        <v>42</v>
      </c>
      <c r="I2197" s="20" t="s">
        <v>3704</v>
      </c>
      <c r="J2197" s="20" t="s">
        <v>7</v>
      </c>
    </row>
    <row r="2198" spans="1:10" ht="38.25" hidden="1" x14ac:dyDescent="0.25">
      <c r="A2198" s="20" t="s">
        <v>8413</v>
      </c>
      <c r="B2198" s="20" t="s">
        <v>7703</v>
      </c>
      <c r="C2198" s="32" t="str">
        <f>Table_Query_from_KACAU10[[#This Row],[CODE]]</f>
        <v>KPIHCM78</v>
      </c>
      <c r="D2198" s="20" t="s">
        <v>10</v>
      </c>
      <c r="F2198" s="50"/>
      <c r="H2198" s="20" t="s">
        <v>78</v>
      </c>
      <c r="I2198" s="20" t="s">
        <v>8474</v>
      </c>
      <c r="J2198" s="20" t="s">
        <v>7</v>
      </c>
    </row>
    <row r="2199" spans="1:10" ht="38.25" hidden="1" x14ac:dyDescent="0.25">
      <c r="A2199" s="20" t="s">
        <v>9672</v>
      </c>
      <c r="B2199" s="20" t="s">
        <v>9673</v>
      </c>
      <c r="C2199" s="32" t="str">
        <f>Table_Query_from_KACAU10[[#This Row],[CODE]]</f>
        <v>KPIRND67</v>
      </c>
      <c r="D2199" s="20" t="s">
        <v>10</v>
      </c>
      <c r="F2199" s="50"/>
      <c r="H2199" s="20" t="s">
        <v>78</v>
      </c>
      <c r="I2199" s="20" t="s">
        <v>9329</v>
      </c>
      <c r="J2199" s="20" t="s">
        <v>7</v>
      </c>
    </row>
    <row r="2200" spans="1:10" ht="25.5" hidden="1" x14ac:dyDescent="0.25">
      <c r="A2200" s="20" t="s">
        <v>8574</v>
      </c>
      <c r="B2200" s="20" t="s">
        <v>8518</v>
      </c>
      <c r="C2200" s="32" t="str">
        <f>Table_Query_from_KACAU10[[#This Row],[CODE]]</f>
        <v>KPIFIN22</v>
      </c>
      <c r="D2200" s="20" t="s">
        <v>10</v>
      </c>
      <c r="F2200" s="50"/>
      <c r="H2200" s="20" t="s">
        <v>78</v>
      </c>
      <c r="I2200" s="20" t="s">
        <v>567</v>
      </c>
      <c r="J2200" s="20" t="s">
        <v>7</v>
      </c>
    </row>
    <row r="2201" spans="1:10" hidden="1" x14ac:dyDescent="0.25">
      <c r="A2201" s="20" t="s">
        <v>5836</v>
      </c>
      <c r="B2201" s="20" t="s">
        <v>5837</v>
      </c>
      <c r="C2201" s="32" t="str">
        <f>Table_Query_from_KACAU10[[#This Row],[CODE]]</f>
        <v>KPI8031</v>
      </c>
      <c r="D2201" s="20" t="s">
        <v>10</v>
      </c>
      <c r="F2201" s="50"/>
      <c r="H2201" s="20" t="s">
        <v>78</v>
      </c>
      <c r="I2201" s="20" t="s">
        <v>70</v>
      </c>
      <c r="J2201" s="20" t="s">
        <v>7</v>
      </c>
    </row>
    <row r="2202" spans="1:10" ht="25.5" hidden="1" x14ac:dyDescent="0.25">
      <c r="A2202" s="20" t="s">
        <v>8403</v>
      </c>
      <c r="B2202" s="20" t="s">
        <v>7701</v>
      </c>
      <c r="C2202" s="32" t="str">
        <f>Table_Query_from_KACAU10[[#This Row],[CODE]]</f>
        <v>KPIHCM68</v>
      </c>
      <c r="D2202" s="20" t="s">
        <v>10</v>
      </c>
      <c r="F2202" s="50"/>
      <c r="H2202" s="20" t="s">
        <v>78</v>
      </c>
      <c r="I2202" s="20" t="s">
        <v>8468</v>
      </c>
      <c r="J2202" s="20" t="s">
        <v>7</v>
      </c>
    </row>
    <row r="2203" spans="1:10" hidden="1" x14ac:dyDescent="0.25">
      <c r="A2203" s="20" t="s">
        <v>2587</v>
      </c>
      <c r="B2203" s="20" t="s">
        <v>1519</v>
      </c>
      <c r="C2203" s="32" t="str">
        <f>Table_Query_from_KACAU10[[#This Row],[CODE]]</f>
        <v>KPI706</v>
      </c>
      <c r="D2203" s="20" t="s">
        <v>10</v>
      </c>
      <c r="F2203" s="50"/>
      <c r="H2203" s="20" t="s">
        <v>78</v>
      </c>
      <c r="I2203" s="20" t="s">
        <v>808</v>
      </c>
      <c r="J2203" s="20" t="s">
        <v>7</v>
      </c>
    </row>
    <row r="2204" spans="1:10" hidden="1" x14ac:dyDescent="0.25">
      <c r="A2204" s="20" t="s">
        <v>5015</v>
      </c>
      <c r="B2204" s="20" t="s">
        <v>5016</v>
      </c>
      <c r="C2204" s="32" t="str">
        <f>Table_Query_from_KACAU10[[#This Row],[CODE]]</f>
        <v>KPI5673</v>
      </c>
      <c r="D2204" s="20" t="s">
        <v>10</v>
      </c>
      <c r="F2204" s="50"/>
      <c r="H2204" s="20" t="s">
        <v>78</v>
      </c>
      <c r="I2204" s="20" t="s">
        <v>611</v>
      </c>
      <c r="J2204" s="20" t="s">
        <v>7</v>
      </c>
    </row>
    <row r="2205" spans="1:10" ht="25.5" hidden="1" x14ac:dyDescent="0.25">
      <c r="A2205" s="20" t="s">
        <v>2588</v>
      </c>
      <c r="B2205" s="20" t="s">
        <v>1520</v>
      </c>
      <c r="C2205" s="32" t="str">
        <f>Table_Query_from_KACAU10[[#This Row],[CODE]]</f>
        <v>KPI707</v>
      </c>
      <c r="D2205" s="20" t="s">
        <v>10</v>
      </c>
      <c r="F2205" s="50"/>
      <c r="H2205" s="20" t="s">
        <v>78</v>
      </c>
      <c r="I2205" s="20" t="s">
        <v>507</v>
      </c>
      <c r="J2205" s="20" t="s">
        <v>7</v>
      </c>
    </row>
    <row r="2206" spans="1:10" hidden="1" x14ac:dyDescent="0.25">
      <c r="A2206" s="20" t="s">
        <v>9458</v>
      </c>
      <c r="B2206" s="20" t="s">
        <v>9459</v>
      </c>
      <c r="C2206" s="32" t="str">
        <f>Table_Query_from_KACAU10[[#This Row],[CODE]]</f>
        <v>KPIIT32</v>
      </c>
      <c r="D2206" s="20" t="s">
        <v>10</v>
      </c>
      <c r="F2206" s="50"/>
      <c r="H2206" s="20" t="s">
        <v>78</v>
      </c>
      <c r="I2206" s="20" t="s">
        <v>9263</v>
      </c>
      <c r="J2206" s="20" t="s">
        <v>7</v>
      </c>
    </row>
    <row r="2207" spans="1:10" ht="25.5" hidden="1" x14ac:dyDescent="0.25">
      <c r="A2207" s="20" t="s">
        <v>8988</v>
      </c>
      <c r="B2207" s="20" t="s">
        <v>8799</v>
      </c>
      <c r="C2207" s="32" t="str">
        <f>Table_Query_from_KACAU10[[#This Row],[CODE]]</f>
        <v>KPIRSV33</v>
      </c>
      <c r="D2207" s="20" t="s">
        <v>10</v>
      </c>
      <c r="F2207" s="50"/>
      <c r="H2207" s="20" t="s">
        <v>78</v>
      </c>
      <c r="I2207" s="20" t="s">
        <v>9135</v>
      </c>
      <c r="J2207" s="20" t="s">
        <v>7</v>
      </c>
    </row>
    <row r="2208" spans="1:10" hidden="1" x14ac:dyDescent="0.25">
      <c r="A2208" s="20" t="s">
        <v>10669</v>
      </c>
      <c r="B2208" s="20" t="s">
        <v>10670</v>
      </c>
      <c r="C2208" s="32" t="str">
        <f>Table_Query_from_KACAU10[[#This Row],[CODE]]</f>
        <v>KPIRSVLOU33</v>
      </c>
      <c r="D2208" s="20" t="s">
        <v>10</v>
      </c>
      <c r="F2208" s="50"/>
      <c r="H2208" s="20" t="s">
        <v>78</v>
      </c>
      <c r="I2208" s="20" t="s">
        <v>9136</v>
      </c>
      <c r="J2208" s="20" t="s">
        <v>7</v>
      </c>
    </row>
    <row r="2209" spans="1:10" hidden="1" x14ac:dyDescent="0.25">
      <c r="A2209" s="20" t="s">
        <v>3482</v>
      </c>
      <c r="B2209" s="20" t="s">
        <v>3483</v>
      </c>
      <c r="C2209" s="32" t="str">
        <f>Table_Query_from_KACAU10[[#This Row],[CODE]]</f>
        <v>KPI1288</v>
      </c>
      <c r="D2209" s="20" t="s">
        <v>10</v>
      </c>
      <c r="F2209" s="50"/>
      <c r="H2209" s="20" t="s">
        <v>78</v>
      </c>
      <c r="I2209" s="20" t="s">
        <v>3417</v>
      </c>
      <c r="J2209" s="20" t="s">
        <v>7</v>
      </c>
    </row>
    <row r="2210" spans="1:10" hidden="1" x14ac:dyDescent="0.25">
      <c r="A2210" s="20" t="s">
        <v>5386</v>
      </c>
      <c r="B2210" s="20" t="s">
        <v>3483</v>
      </c>
      <c r="C2210" s="32" t="str">
        <f>Table_Query_from_KACAU10[[#This Row],[CODE]]</f>
        <v>KPI7057</v>
      </c>
      <c r="D2210" s="20" t="s">
        <v>10</v>
      </c>
      <c r="F2210" s="50"/>
      <c r="H2210" s="20" t="s">
        <v>78</v>
      </c>
      <c r="I2210" s="20" t="s">
        <v>3417</v>
      </c>
      <c r="J2210" s="20" t="s">
        <v>7</v>
      </c>
    </row>
    <row r="2211" spans="1:10" hidden="1" x14ac:dyDescent="0.25">
      <c r="A2211" s="20" t="s">
        <v>6083</v>
      </c>
      <c r="B2211" s="20" t="s">
        <v>6084</v>
      </c>
      <c r="C2211" s="32" t="str">
        <f>Table_Query_from_KACAU10[[#This Row],[CODE]]</f>
        <v>KPI8309</v>
      </c>
      <c r="D2211" s="20" t="s">
        <v>10</v>
      </c>
      <c r="F2211" s="50"/>
      <c r="H2211" s="20" t="s">
        <v>78</v>
      </c>
      <c r="I2211" s="20" t="s">
        <v>3591</v>
      </c>
      <c r="J2211" s="20" t="s">
        <v>7</v>
      </c>
    </row>
    <row r="2212" spans="1:10" hidden="1" x14ac:dyDescent="0.25">
      <c r="A2212" s="20" t="s">
        <v>5334</v>
      </c>
      <c r="B2212" s="20" t="s">
        <v>5335</v>
      </c>
      <c r="C2212" s="32" t="str">
        <f>Table_Query_from_KACAU10[[#This Row],[CODE]]</f>
        <v>KPI7031</v>
      </c>
      <c r="D2212" s="20" t="s">
        <v>10</v>
      </c>
      <c r="F2212" s="50"/>
      <c r="H2212" s="20" t="s">
        <v>78</v>
      </c>
      <c r="I2212" s="20" t="s">
        <v>3978</v>
      </c>
      <c r="J2212" s="20" t="s">
        <v>7</v>
      </c>
    </row>
    <row r="2213" spans="1:10" hidden="1" x14ac:dyDescent="0.25">
      <c r="A2213" s="20" t="s">
        <v>9570</v>
      </c>
      <c r="B2213" s="20" t="s">
        <v>9571</v>
      </c>
      <c r="C2213" s="32" t="str">
        <f>Table_Query_from_KACAU10[[#This Row],[CODE]]</f>
        <v>KPIRND16</v>
      </c>
      <c r="D2213" s="20" t="s">
        <v>10</v>
      </c>
      <c r="F2213" s="50"/>
      <c r="H2213" s="20" t="s">
        <v>78</v>
      </c>
      <c r="I2213" s="20" t="s">
        <v>9305</v>
      </c>
      <c r="J2213" s="20" t="s">
        <v>7</v>
      </c>
    </row>
    <row r="2214" spans="1:10" hidden="1" x14ac:dyDescent="0.25">
      <c r="A2214" s="20" t="s">
        <v>5370</v>
      </c>
      <c r="B2214" s="20" t="s">
        <v>5371</v>
      </c>
      <c r="C2214" s="32" t="str">
        <f>Table_Query_from_KACAU10[[#This Row],[CODE]]</f>
        <v>KPI7049</v>
      </c>
      <c r="D2214" s="20" t="s">
        <v>10</v>
      </c>
      <c r="F2214" s="50"/>
      <c r="H2214" s="20" t="s">
        <v>78</v>
      </c>
      <c r="I2214" s="20" t="s">
        <v>3986</v>
      </c>
      <c r="J2214" s="20" t="s">
        <v>7</v>
      </c>
    </row>
    <row r="2215" spans="1:10" hidden="1" x14ac:dyDescent="0.25">
      <c r="A2215" s="20" t="s">
        <v>8613</v>
      </c>
      <c r="B2215" s="20" t="s">
        <v>8542</v>
      </c>
      <c r="C2215" s="32" t="str">
        <f>Table_Query_from_KACAU10[[#This Row],[CODE]]</f>
        <v>KPIFIN61</v>
      </c>
      <c r="D2215" s="20" t="s">
        <v>10</v>
      </c>
      <c r="F2215" s="50"/>
      <c r="H2215" s="20" t="s">
        <v>78</v>
      </c>
      <c r="I2215" s="20" t="s">
        <v>8637</v>
      </c>
      <c r="J2215" s="20" t="s">
        <v>7</v>
      </c>
    </row>
    <row r="2216" spans="1:10" hidden="1" x14ac:dyDescent="0.25">
      <c r="A2216" s="20" t="s">
        <v>2589</v>
      </c>
      <c r="B2216" s="20" t="s">
        <v>1521</v>
      </c>
      <c r="C2216" s="32" t="str">
        <f>Table_Query_from_KACAU10[[#This Row],[CODE]]</f>
        <v>KPI708</v>
      </c>
      <c r="D2216" s="20" t="s">
        <v>10</v>
      </c>
      <c r="F2216" s="50"/>
      <c r="H2216" s="20" t="s">
        <v>78</v>
      </c>
      <c r="I2216" s="20" t="s">
        <v>574</v>
      </c>
      <c r="J2216" s="20" t="s">
        <v>7</v>
      </c>
    </row>
    <row r="2217" spans="1:10" hidden="1" x14ac:dyDescent="0.25">
      <c r="A2217" s="20" t="s">
        <v>2590</v>
      </c>
      <c r="B2217" s="20" t="s">
        <v>459</v>
      </c>
      <c r="C2217" s="32" t="str">
        <f>Table_Query_from_KACAU10[[#This Row],[CODE]]</f>
        <v>KPI709</v>
      </c>
      <c r="D2217" s="20" t="s">
        <v>10</v>
      </c>
      <c r="F2217" s="50"/>
      <c r="H2217" s="20" t="s">
        <v>78</v>
      </c>
      <c r="I2217" s="20" t="s">
        <v>809</v>
      </c>
      <c r="J2217" s="20" t="s">
        <v>7</v>
      </c>
    </row>
    <row r="2218" spans="1:10" hidden="1" x14ac:dyDescent="0.25">
      <c r="A2218" s="20" t="s">
        <v>4605</v>
      </c>
      <c r="B2218" s="20" t="s">
        <v>4606</v>
      </c>
      <c r="C2218" s="32" t="str">
        <f>Table_Query_from_KACAU10[[#This Row],[CODE]]</f>
        <v>KPI5056</v>
      </c>
      <c r="D2218" s="20" t="s">
        <v>10</v>
      </c>
      <c r="F2218" s="50"/>
      <c r="H2218" s="20" t="s">
        <v>78</v>
      </c>
      <c r="I2218" s="20" t="s">
        <v>3806</v>
      </c>
      <c r="J2218" s="20" t="s">
        <v>7</v>
      </c>
    </row>
    <row r="2219" spans="1:10" hidden="1" x14ac:dyDescent="0.25">
      <c r="A2219" s="20" t="s">
        <v>4709</v>
      </c>
      <c r="B2219" s="20" t="s">
        <v>4710</v>
      </c>
      <c r="C2219" s="32" t="str">
        <f>Table_Query_from_KACAU10[[#This Row],[CODE]]</f>
        <v>KPI5109</v>
      </c>
      <c r="D2219" s="20" t="s">
        <v>10</v>
      </c>
      <c r="F2219" s="50"/>
      <c r="H2219" s="20" t="s">
        <v>78</v>
      </c>
      <c r="I2219" s="20" t="s">
        <v>3806</v>
      </c>
      <c r="J2219" s="20" t="s">
        <v>7</v>
      </c>
    </row>
    <row r="2220" spans="1:10" hidden="1" x14ac:dyDescent="0.25">
      <c r="A2220" s="20" t="s">
        <v>5392</v>
      </c>
      <c r="B2220" s="20" t="s">
        <v>5393</v>
      </c>
      <c r="C2220" s="32" t="str">
        <f>Table_Query_from_KACAU10[[#This Row],[CODE]]</f>
        <v>KPI7061</v>
      </c>
      <c r="D2220" s="20" t="s">
        <v>10</v>
      </c>
      <c r="F2220" s="50"/>
      <c r="H2220" s="20" t="s">
        <v>78</v>
      </c>
      <c r="I2220" s="20" t="s">
        <v>3978</v>
      </c>
      <c r="J2220" s="20" t="s">
        <v>7</v>
      </c>
    </row>
    <row r="2221" spans="1:10" hidden="1" x14ac:dyDescent="0.25">
      <c r="A2221" s="20" t="s">
        <v>2591</v>
      </c>
      <c r="B2221" s="20" t="s">
        <v>501</v>
      </c>
      <c r="C2221" s="32" t="str">
        <f>Table_Query_from_KACAU10[[#This Row],[CODE]]</f>
        <v>KPI710</v>
      </c>
      <c r="D2221" s="20" t="s">
        <v>10</v>
      </c>
      <c r="F2221" s="50"/>
      <c r="H2221" s="20" t="s">
        <v>78</v>
      </c>
      <c r="I2221" s="20" t="s">
        <v>807</v>
      </c>
      <c r="J2221" s="20" t="s">
        <v>7</v>
      </c>
    </row>
    <row r="2222" spans="1:10" hidden="1" x14ac:dyDescent="0.25">
      <c r="A2222" s="20" t="s">
        <v>10050</v>
      </c>
      <c r="B2222" s="20" t="s">
        <v>9770</v>
      </c>
      <c r="C2222" s="32" t="str">
        <f>Table_Query_from_KACAU10[[#This Row],[CODE]]</f>
        <v>KPIOPR22</v>
      </c>
      <c r="D2222" s="20" t="s">
        <v>10</v>
      </c>
      <c r="F2222" s="50"/>
      <c r="H2222" s="20" t="s">
        <v>42</v>
      </c>
      <c r="I2222" s="20" t="s">
        <v>3914</v>
      </c>
      <c r="J2222" s="20" t="s">
        <v>7</v>
      </c>
    </row>
    <row r="2223" spans="1:10" hidden="1" x14ac:dyDescent="0.25">
      <c r="A2223" s="20" t="s">
        <v>10559</v>
      </c>
      <c r="B2223" s="20" t="s">
        <v>10560</v>
      </c>
      <c r="C2223" s="32" t="str">
        <f>Table_Query_from_KACAU10[[#This Row],[CODE]]</f>
        <v>KPINTH60</v>
      </c>
      <c r="D2223" s="20" t="s">
        <v>10</v>
      </c>
      <c r="F2223" s="50"/>
      <c r="H2223" s="20" t="s">
        <v>42</v>
      </c>
      <c r="I2223" s="20" t="s">
        <v>810</v>
      </c>
      <c r="J2223" s="20" t="s">
        <v>7</v>
      </c>
    </row>
    <row r="2224" spans="1:10" ht="25.5" hidden="1" x14ac:dyDescent="0.25">
      <c r="A2224" s="20" t="s">
        <v>5228</v>
      </c>
      <c r="B2224" s="20" t="s">
        <v>5229</v>
      </c>
      <c r="C2224" s="32" t="str">
        <f>Table_Query_from_KACAU10[[#This Row],[CODE]]</f>
        <v>KPI6575</v>
      </c>
      <c r="D2224" s="20" t="s">
        <v>10</v>
      </c>
      <c r="F2224" s="50"/>
      <c r="H2224" s="20" t="s">
        <v>42</v>
      </c>
      <c r="I2224" s="20" t="s">
        <v>810</v>
      </c>
      <c r="J2224" s="20" t="s">
        <v>7</v>
      </c>
    </row>
    <row r="2225" spans="1:10" ht="25.5" hidden="1" x14ac:dyDescent="0.25">
      <c r="A2225" s="20" t="s">
        <v>5174</v>
      </c>
      <c r="B2225" s="20" t="s">
        <v>5175</v>
      </c>
      <c r="C2225" s="32" t="str">
        <f>Table_Query_from_KACAU10[[#This Row],[CODE]]</f>
        <v>KPI6543</v>
      </c>
      <c r="D2225" s="20" t="s">
        <v>10</v>
      </c>
      <c r="F2225" s="50"/>
      <c r="H2225" s="20" t="s">
        <v>42</v>
      </c>
      <c r="I2225" s="20" t="s">
        <v>810</v>
      </c>
      <c r="J2225" s="20" t="s">
        <v>7</v>
      </c>
    </row>
    <row r="2226" spans="1:10" ht="25.5" hidden="1" x14ac:dyDescent="0.25">
      <c r="A2226" s="20" t="s">
        <v>5118</v>
      </c>
      <c r="B2226" s="20" t="s">
        <v>5119</v>
      </c>
      <c r="C2226" s="32" t="str">
        <f>Table_Query_from_KACAU10[[#This Row],[CODE]]</f>
        <v>KPI6512</v>
      </c>
      <c r="D2226" s="20" t="s">
        <v>10</v>
      </c>
      <c r="F2226" s="50"/>
      <c r="H2226" s="20" t="s">
        <v>42</v>
      </c>
      <c r="I2226" s="20" t="s">
        <v>810</v>
      </c>
      <c r="J2226" s="20" t="s">
        <v>7</v>
      </c>
    </row>
    <row r="2227" spans="1:10" hidden="1" x14ac:dyDescent="0.25">
      <c r="A2227" s="20" t="s">
        <v>2592</v>
      </c>
      <c r="B2227" s="20" t="s">
        <v>5465</v>
      </c>
      <c r="C2227" s="32" t="str">
        <f>Table_Query_from_KACAU10[[#This Row],[CODE]]</f>
        <v>KPI711</v>
      </c>
      <c r="D2227" s="20" t="s">
        <v>10</v>
      </c>
      <c r="F2227" s="50"/>
      <c r="H2227" s="20" t="s">
        <v>42</v>
      </c>
      <c r="I2227" s="20" t="s">
        <v>810</v>
      </c>
      <c r="J2227" s="20" t="s">
        <v>7</v>
      </c>
    </row>
    <row r="2228" spans="1:10" hidden="1" x14ac:dyDescent="0.25">
      <c r="A2228" s="20" t="s">
        <v>4556</v>
      </c>
      <c r="B2228" s="20" t="s">
        <v>4557</v>
      </c>
      <c r="C2228" s="32" t="str">
        <f>Table_Query_from_KACAU10[[#This Row],[CODE]]</f>
        <v>KPI5031</v>
      </c>
      <c r="D2228" s="20" t="s">
        <v>10</v>
      </c>
      <c r="F2228" s="50"/>
      <c r="H2228" s="20" t="s">
        <v>78</v>
      </c>
      <c r="I2228" s="20" t="s">
        <v>727</v>
      </c>
      <c r="J2228" s="20" t="s">
        <v>7</v>
      </c>
    </row>
    <row r="2229" spans="1:10" hidden="1" x14ac:dyDescent="0.25">
      <c r="A2229" s="20" t="s">
        <v>7578</v>
      </c>
      <c r="B2229" s="20" t="s">
        <v>7571</v>
      </c>
      <c r="C2229" s="32" t="str">
        <f>Table_Query_from_KACAU10[[#This Row],[CODE]]</f>
        <v>KPI_IT22</v>
      </c>
      <c r="D2229" s="20" t="s">
        <v>10</v>
      </c>
      <c r="F2229" s="50"/>
      <c r="H2229" s="20" t="s">
        <v>78</v>
      </c>
      <c r="I2229" s="20" t="s">
        <v>70</v>
      </c>
      <c r="J2229" s="20" t="s">
        <v>7</v>
      </c>
    </row>
    <row r="2230" spans="1:10" hidden="1" x14ac:dyDescent="0.25">
      <c r="A2230" s="20" t="s">
        <v>2593</v>
      </c>
      <c r="B2230" s="20" t="s">
        <v>301</v>
      </c>
      <c r="C2230" s="32" t="str">
        <f>Table_Query_from_KACAU10[[#This Row],[CODE]]</f>
        <v>KPI712</v>
      </c>
      <c r="D2230" s="20" t="s">
        <v>10</v>
      </c>
      <c r="F2230" s="50"/>
      <c r="H2230" s="20" t="s">
        <v>42</v>
      </c>
      <c r="I2230" s="20" t="s">
        <v>811</v>
      </c>
      <c r="J2230" s="20" t="s">
        <v>7</v>
      </c>
    </row>
    <row r="2231" spans="1:10" ht="25.5" hidden="1" x14ac:dyDescent="0.25">
      <c r="A2231" s="20" t="s">
        <v>10508</v>
      </c>
      <c r="B2231" s="20" t="s">
        <v>10509</v>
      </c>
      <c r="C2231" s="32" t="str">
        <f>Table_Query_from_KACAU10[[#This Row],[CODE]]</f>
        <v>KPINTH33</v>
      </c>
      <c r="D2231" s="20" t="s">
        <v>10</v>
      </c>
      <c r="F2231" s="50"/>
      <c r="H2231" s="20" t="s">
        <v>42</v>
      </c>
      <c r="I2231" s="20" t="s">
        <v>812</v>
      </c>
      <c r="J2231" s="20" t="s">
        <v>7</v>
      </c>
    </row>
    <row r="2232" spans="1:10" ht="25.5" hidden="1" x14ac:dyDescent="0.25">
      <c r="A2232" s="20" t="s">
        <v>3060</v>
      </c>
      <c r="B2232" s="20" t="s">
        <v>4159</v>
      </c>
      <c r="C2232" s="32" t="str">
        <f>Table_Query_from_KACAU10[[#This Row],[CODE]]</f>
        <v>KPI1145</v>
      </c>
      <c r="D2232" s="20" t="s">
        <v>10</v>
      </c>
      <c r="F2232" s="50"/>
      <c r="H2232" s="20" t="s">
        <v>42</v>
      </c>
      <c r="I2232" s="20" t="s">
        <v>812</v>
      </c>
      <c r="J2232" s="20" t="s">
        <v>7</v>
      </c>
    </row>
    <row r="2233" spans="1:10" hidden="1" x14ac:dyDescent="0.25">
      <c r="A2233" s="20" t="s">
        <v>10521</v>
      </c>
      <c r="B2233" s="20" t="s">
        <v>10522</v>
      </c>
      <c r="C2233" s="32" t="str">
        <f>Table_Query_from_KACAU10[[#This Row],[CODE]]</f>
        <v>KPINTH40</v>
      </c>
      <c r="D2233" s="20" t="s">
        <v>10</v>
      </c>
      <c r="F2233" s="50"/>
      <c r="H2233" s="20" t="s">
        <v>42</v>
      </c>
      <c r="I2233" s="20" t="s">
        <v>812</v>
      </c>
      <c r="J2233" s="20" t="s">
        <v>7</v>
      </c>
    </row>
    <row r="2234" spans="1:10" hidden="1" x14ac:dyDescent="0.25">
      <c r="A2234" s="20" t="s">
        <v>3059</v>
      </c>
      <c r="B2234" s="20" t="s">
        <v>4158</v>
      </c>
      <c r="C2234" s="32" t="str">
        <f>Table_Query_from_KACAU10[[#This Row],[CODE]]</f>
        <v>KPI1144</v>
      </c>
      <c r="D2234" s="20" t="s">
        <v>10</v>
      </c>
      <c r="F2234" s="50"/>
      <c r="H2234" s="20" t="s">
        <v>42</v>
      </c>
      <c r="I2234" s="20" t="s">
        <v>812</v>
      </c>
      <c r="J2234" s="20" t="s">
        <v>7</v>
      </c>
    </row>
    <row r="2235" spans="1:10" ht="25.5" hidden="1" x14ac:dyDescent="0.25">
      <c r="A2235" s="20" t="s">
        <v>10378</v>
      </c>
      <c r="B2235" s="20" t="s">
        <v>10379</v>
      </c>
      <c r="C2235" s="32" t="str">
        <f>Table_Query_from_KACAU10[[#This Row],[CODE]]</f>
        <v>KPINTH10</v>
      </c>
      <c r="D2235" s="20" t="s">
        <v>10</v>
      </c>
      <c r="F2235" s="50"/>
      <c r="H2235" s="20" t="s">
        <v>42</v>
      </c>
      <c r="I2235" s="20" t="s">
        <v>812</v>
      </c>
      <c r="J2235" s="20" t="s">
        <v>7</v>
      </c>
    </row>
    <row r="2236" spans="1:10" hidden="1" x14ac:dyDescent="0.25">
      <c r="A2236" s="20" t="s">
        <v>10531</v>
      </c>
      <c r="B2236" s="20" t="s">
        <v>10532</v>
      </c>
      <c r="C2236" s="32" t="str">
        <f>Table_Query_from_KACAU10[[#This Row],[CODE]]</f>
        <v>KPINTH46</v>
      </c>
      <c r="D2236" s="20" t="s">
        <v>10</v>
      </c>
      <c r="F2236" s="50"/>
      <c r="H2236" s="20" t="s">
        <v>42</v>
      </c>
      <c r="I2236" s="20" t="s">
        <v>812</v>
      </c>
      <c r="J2236" s="20" t="s">
        <v>7</v>
      </c>
    </row>
    <row r="2237" spans="1:10" ht="25.5" hidden="1" x14ac:dyDescent="0.25">
      <c r="A2237" s="20" t="s">
        <v>10376</v>
      </c>
      <c r="B2237" s="20" t="s">
        <v>10377</v>
      </c>
      <c r="C2237" s="32" t="str">
        <f>Table_Query_from_KACAU10[[#This Row],[CODE]]</f>
        <v>KPINTH09</v>
      </c>
      <c r="D2237" s="20" t="s">
        <v>10</v>
      </c>
      <c r="F2237" s="50"/>
      <c r="H2237" s="20" t="s">
        <v>42</v>
      </c>
      <c r="I2237" s="20" t="s">
        <v>812</v>
      </c>
      <c r="J2237" s="20" t="s">
        <v>7</v>
      </c>
    </row>
    <row r="2238" spans="1:10" ht="25.5" hidden="1" x14ac:dyDescent="0.25">
      <c r="A2238" s="20" t="s">
        <v>2594</v>
      </c>
      <c r="B2238" s="20" t="s">
        <v>215</v>
      </c>
      <c r="C2238" s="32" t="str">
        <f>Table_Query_from_KACAU10[[#This Row],[CODE]]</f>
        <v>KPI713</v>
      </c>
      <c r="D2238" s="20" t="s">
        <v>10</v>
      </c>
      <c r="F2238" s="50"/>
      <c r="H2238" s="20" t="s">
        <v>42</v>
      </c>
      <c r="I2238" s="20" t="s">
        <v>812</v>
      </c>
      <c r="J2238" s="20" t="s">
        <v>7</v>
      </c>
    </row>
    <row r="2239" spans="1:10" hidden="1" x14ac:dyDescent="0.25">
      <c r="A2239" s="20" t="s">
        <v>4211</v>
      </c>
      <c r="B2239" s="20" t="s">
        <v>4212</v>
      </c>
      <c r="C2239" s="32" t="str">
        <f>Table_Query_from_KACAU10[[#This Row],[CODE]]</f>
        <v>KPI3048</v>
      </c>
      <c r="D2239" s="20" t="s">
        <v>10</v>
      </c>
      <c r="F2239" s="50"/>
      <c r="H2239" s="20" t="s">
        <v>42</v>
      </c>
      <c r="I2239" s="20" t="s">
        <v>3703</v>
      </c>
      <c r="J2239" s="20" t="s">
        <v>7</v>
      </c>
    </row>
    <row r="2240" spans="1:10" hidden="1" x14ac:dyDescent="0.25">
      <c r="A2240" s="20" t="s">
        <v>4209</v>
      </c>
      <c r="B2240" s="20" t="s">
        <v>4210</v>
      </c>
      <c r="C2240" s="32" t="str">
        <f>Table_Query_from_KACAU10[[#This Row],[CODE]]</f>
        <v>KPI3047</v>
      </c>
      <c r="D2240" s="20" t="s">
        <v>10</v>
      </c>
      <c r="F2240" s="50"/>
      <c r="H2240" s="20" t="s">
        <v>42</v>
      </c>
      <c r="I2240" s="20" t="s">
        <v>3703</v>
      </c>
      <c r="J2240" s="20" t="s">
        <v>7</v>
      </c>
    </row>
    <row r="2241" spans="1:10" hidden="1" x14ac:dyDescent="0.25">
      <c r="A2241" s="20" t="s">
        <v>4932</v>
      </c>
      <c r="B2241" s="20" t="s">
        <v>3911</v>
      </c>
      <c r="C2241" s="32" t="str">
        <f>Table_Query_from_KACAU10[[#This Row],[CODE]]</f>
        <v>KPI5630</v>
      </c>
      <c r="D2241" s="20" t="s">
        <v>10</v>
      </c>
      <c r="F2241" s="50"/>
      <c r="H2241" s="20" t="s">
        <v>42</v>
      </c>
      <c r="I2241" s="20" t="s">
        <v>3910</v>
      </c>
      <c r="J2241" s="20" t="s">
        <v>7</v>
      </c>
    </row>
    <row r="2242" spans="1:10" ht="25.5" hidden="1" x14ac:dyDescent="0.25">
      <c r="A2242" s="20" t="s">
        <v>9638</v>
      </c>
      <c r="B2242" s="20" t="s">
        <v>9639</v>
      </c>
      <c r="C2242" s="32" t="str">
        <f>Table_Query_from_KACAU10[[#This Row],[CODE]]</f>
        <v>KPIRND50</v>
      </c>
      <c r="D2242" s="20" t="s">
        <v>10</v>
      </c>
      <c r="F2242" s="50"/>
      <c r="H2242" s="20" t="s">
        <v>78</v>
      </c>
      <c r="I2242" s="20" t="s">
        <v>9307</v>
      </c>
      <c r="J2242" s="20" t="s">
        <v>7</v>
      </c>
    </row>
    <row r="2243" spans="1:10" hidden="1" x14ac:dyDescent="0.25">
      <c r="A2243" s="20" t="s">
        <v>9566</v>
      </c>
      <c r="B2243" s="20" t="s">
        <v>9567</v>
      </c>
      <c r="C2243" s="32" t="str">
        <f>Table_Query_from_KACAU10[[#This Row],[CODE]]</f>
        <v>KPIRND14</v>
      </c>
      <c r="D2243" s="20" t="s">
        <v>10</v>
      </c>
      <c r="F2243" s="50"/>
      <c r="H2243" s="20" t="s">
        <v>78</v>
      </c>
      <c r="I2243" s="20" t="s">
        <v>9305</v>
      </c>
      <c r="J2243" s="20" t="s">
        <v>7</v>
      </c>
    </row>
    <row r="2244" spans="1:10" ht="25.5" hidden="1" x14ac:dyDescent="0.25">
      <c r="A2244" s="20" t="s">
        <v>6165</v>
      </c>
      <c r="B2244" s="20" t="s">
        <v>6166</v>
      </c>
      <c r="C2244" s="32" t="str">
        <f>Table_Query_from_KACAU10[[#This Row],[CODE]]</f>
        <v>KPI8419</v>
      </c>
      <c r="D2244" s="20" t="s">
        <v>10</v>
      </c>
      <c r="F2244" s="50"/>
      <c r="H2244" s="20" t="s">
        <v>78</v>
      </c>
      <c r="I2244" s="20" t="s">
        <v>764</v>
      </c>
      <c r="J2244" s="20" t="s">
        <v>7</v>
      </c>
    </row>
    <row r="2245" spans="1:10" hidden="1" x14ac:dyDescent="0.25">
      <c r="A2245" s="20" t="s">
        <v>6178</v>
      </c>
      <c r="B2245" s="20" t="s">
        <v>6179</v>
      </c>
      <c r="C2245" s="32" t="str">
        <f>Table_Query_from_KACAU10[[#This Row],[CODE]]</f>
        <v>KPI8426</v>
      </c>
      <c r="D2245" s="20" t="s">
        <v>10</v>
      </c>
      <c r="F2245" s="50"/>
      <c r="H2245" s="20" t="s">
        <v>78</v>
      </c>
      <c r="I2245" s="20" t="s">
        <v>720</v>
      </c>
      <c r="J2245" s="20" t="s">
        <v>7</v>
      </c>
    </row>
    <row r="2246" spans="1:10" hidden="1" x14ac:dyDescent="0.25">
      <c r="A2246" s="20" t="s">
        <v>2595</v>
      </c>
      <c r="B2246" s="20" t="s">
        <v>496</v>
      </c>
      <c r="C2246" s="32" t="str">
        <f>Table_Query_from_KACAU10[[#This Row],[CODE]]</f>
        <v>KPI714</v>
      </c>
      <c r="D2246" s="20" t="s">
        <v>10</v>
      </c>
      <c r="F2246" s="50"/>
      <c r="H2246" s="20" t="s">
        <v>78</v>
      </c>
      <c r="I2246" s="20" t="s">
        <v>574</v>
      </c>
      <c r="J2246" s="20" t="s">
        <v>7</v>
      </c>
    </row>
    <row r="2247" spans="1:10" hidden="1" x14ac:dyDescent="0.25">
      <c r="A2247" s="20" t="s">
        <v>4461</v>
      </c>
      <c r="B2247" s="20" t="s">
        <v>4462</v>
      </c>
      <c r="C2247" s="32" t="str">
        <f>Table_Query_from_KACAU10[[#This Row],[CODE]]</f>
        <v>KPI4126</v>
      </c>
      <c r="D2247" s="20" t="s">
        <v>10</v>
      </c>
      <c r="F2247" s="50"/>
      <c r="H2247" s="20" t="s">
        <v>78</v>
      </c>
      <c r="I2247" s="20" t="s">
        <v>3779</v>
      </c>
      <c r="J2247" s="20" t="s">
        <v>7</v>
      </c>
    </row>
    <row r="2248" spans="1:10" hidden="1" x14ac:dyDescent="0.25">
      <c r="A2248" s="20" t="s">
        <v>4471</v>
      </c>
      <c r="B2248" s="20" t="s">
        <v>1522</v>
      </c>
      <c r="C2248" s="32" t="str">
        <f>Table_Query_from_KACAU10[[#This Row],[CODE]]</f>
        <v>KPI4131</v>
      </c>
      <c r="D2248" s="20" t="s">
        <v>10</v>
      </c>
      <c r="F2248" s="50"/>
      <c r="H2248" s="20" t="s">
        <v>78</v>
      </c>
      <c r="I2248" s="20" t="s">
        <v>3723</v>
      </c>
      <c r="J2248" s="20" t="s">
        <v>7</v>
      </c>
    </row>
    <row r="2249" spans="1:10" hidden="1" x14ac:dyDescent="0.25">
      <c r="A2249" s="20" t="s">
        <v>4908</v>
      </c>
      <c r="B2249" s="20" t="s">
        <v>4909</v>
      </c>
      <c r="C2249" s="32" t="str">
        <f>Table_Query_from_KACAU10[[#This Row],[CODE]]</f>
        <v>KPI5617</v>
      </c>
      <c r="D2249" s="20" t="s">
        <v>10</v>
      </c>
      <c r="F2249" s="50"/>
      <c r="H2249" s="20" t="s">
        <v>42</v>
      </c>
      <c r="I2249" s="20" t="s">
        <v>3723</v>
      </c>
      <c r="J2249" s="20" t="s">
        <v>7</v>
      </c>
    </row>
    <row r="2250" spans="1:10" hidden="1" x14ac:dyDescent="0.25">
      <c r="A2250" s="20" t="s">
        <v>4852</v>
      </c>
      <c r="B2250" s="20" t="s">
        <v>4853</v>
      </c>
      <c r="C2250" s="32" t="str">
        <f>Table_Query_from_KACAU10[[#This Row],[CODE]]</f>
        <v>KPI5589</v>
      </c>
      <c r="D2250" s="20" t="s">
        <v>10</v>
      </c>
      <c r="F2250" s="50"/>
      <c r="H2250" s="20" t="s">
        <v>78</v>
      </c>
      <c r="I2250" s="20" t="s">
        <v>3723</v>
      </c>
      <c r="J2250" s="20" t="s">
        <v>7</v>
      </c>
    </row>
    <row r="2251" spans="1:10" ht="25.5" hidden="1" x14ac:dyDescent="0.25">
      <c r="A2251" s="20" t="s">
        <v>2596</v>
      </c>
      <c r="B2251" s="20" t="s">
        <v>5466</v>
      </c>
      <c r="C2251" s="32" t="str">
        <f>Table_Query_from_KACAU10[[#This Row],[CODE]]</f>
        <v>KPI715</v>
      </c>
      <c r="D2251" s="20" t="s">
        <v>10</v>
      </c>
      <c r="F2251" s="50"/>
      <c r="H2251" s="20" t="s">
        <v>78</v>
      </c>
      <c r="I2251" s="20" t="s">
        <v>529</v>
      </c>
      <c r="J2251" s="20" t="s">
        <v>7</v>
      </c>
    </row>
    <row r="2252" spans="1:10" hidden="1" x14ac:dyDescent="0.25">
      <c r="A2252" s="20" t="s">
        <v>5035</v>
      </c>
      <c r="B2252" s="20" t="s">
        <v>3551</v>
      </c>
      <c r="C2252" s="32" t="str">
        <f>Table_Query_from_KACAU10[[#This Row],[CODE]]</f>
        <v>KPI5683</v>
      </c>
      <c r="D2252" s="20" t="s">
        <v>10</v>
      </c>
      <c r="F2252" s="50"/>
      <c r="H2252" s="20" t="s">
        <v>78</v>
      </c>
      <c r="I2252" s="20" t="s">
        <v>3723</v>
      </c>
      <c r="J2252" s="20" t="s">
        <v>7</v>
      </c>
    </row>
    <row r="2253" spans="1:10" ht="51" hidden="1" x14ac:dyDescent="0.25">
      <c r="A2253" s="20" t="s">
        <v>4357</v>
      </c>
      <c r="B2253" s="20" t="s">
        <v>3766</v>
      </c>
      <c r="C2253" s="32" t="str">
        <f>Table_Query_from_KACAU10[[#This Row],[CODE]]</f>
        <v>KPI4070</v>
      </c>
      <c r="D2253" s="20" t="s">
        <v>10</v>
      </c>
      <c r="F2253" s="50"/>
      <c r="H2253" s="20" t="s">
        <v>78</v>
      </c>
      <c r="I2253" s="20" t="s">
        <v>3765</v>
      </c>
      <c r="J2253" s="20" t="s">
        <v>7</v>
      </c>
    </row>
    <row r="2254" spans="1:10" ht="63.75" hidden="1" x14ac:dyDescent="0.25">
      <c r="A2254" s="20" t="s">
        <v>4356</v>
      </c>
      <c r="B2254" s="20" t="s">
        <v>3768</v>
      </c>
      <c r="C2254" s="32" t="str">
        <f>Table_Query_from_KACAU10[[#This Row],[CODE]]</f>
        <v>KPI4069</v>
      </c>
      <c r="D2254" s="20" t="s">
        <v>10</v>
      </c>
      <c r="F2254" s="50"/>
      <c r="H2254" s="20" t="s">
        <v>78</v>
      </c>
      <c r="I2254" s="20" t="s">
        <v>3767</v>
      </c>
      <c r="J2254" s="20" t="s">
        <v>7</v>
      </c>
    </row>
    <row r="2255" spans="1:10" ht="38.25" hidden="1" x14ac:dyDescent="0.25">
      <c r="A2255" s="20" t="s">
        <v>4355</v>
      </c>
      <c r="B2255" s="20" t="s">
        <v>3770</v>
      </c>
      <c r="C2255" s="32" t="str">
        <f>Table_Query_from_KACAU10[[#This Row],[CODE]]</f>
        <v>KPI4068</v>
      </c>
      <c r="D2255" s="20" t="s">
        <v>10</v>
      </c>
      <c r="F2255" s="50"/>
      <c r="H2255" s="20" t="s">
        <v>78</v>
      </c>
      <c r="I2255" s="20" t="s">
        <v>3769</v>
      </c>
      <c r="J2255" s="20" t="s">
        <v>7</v>
      </c>
    </row>
    <row r="2256" spans="1:10" ht="25.5" hidden="1" x14ac:dyDescent="0.25">
      <c r="A2256" s="20" t="s">
        <v>4354</v>
      </c>
      <c r="B2256" s="20" t="s">
        <v>3772</v>
      </c>
      <c r="C2256" s="32" t="str">
        <f>Table_Query_from_KACAU10[[#This Row],[CODE]]</f>
        <v>KPI4067</v>
      </c>
      <c r="D2256" s="20" t="s">
        <v>10</v>
      </c>
      <c r="F2256" s="50"/>
      <c r="H2256" s="20" t="s">
        <v>78</v>
      </c>
      <c r="I2256" s="20" t="s">
        <v>3771</v>
      </c>
      <c r="J2256" s="20" t="s">
        <v>7</v>
      </c>
    </row>
    <row r="2257" spans="1:10" hidden="1" x14ac:dyDescent="0.25">
      <c r="A2257" s="20" t="s">
        <v>4362</v>
      </c>
      <c r="B2257" s="20" t="s">
        <v>4363</v>
      </c>
      <c r="C2257" s="32" t="str">
        <f>Table_Query_from_KACAU10[[#This Row],[CODE]]</f>
        <v>KPI4074</v>
      </c>
      <c r="D2257" s="20" t="s">
        <v>10</v>
      </c>
      <c r="F2257" s="50"/>
      <c r="H2257" s="20" t="s">
        <v>78</v>
      </c>
      <c r="I2257" s="20" t="s">
        <v>938</v>
      </c>
      <c r="J2257" s="20" t="s">
        <v>7</v>
      </c>
    </row>
    <row r="2258" spans="1:10" hidden="1" x14ac:dyDescent="0.25">
      <c r="A2258" s="20" t="s">
        <v>2597</v>
      </c>
      <c r="B2258" s="20" t="s">
        <v>1523</v>
      </c>
      <c r="C2258" s="32" t="str">
        <f>Table_Query_from_KACAU10[[#This Row],[CODE]]</f>
        <v>KPI716</v>
      </c>
      <c r="D2258" s="20" t="s">
        <v>10</v>
      </c>
      <c r="F2258" s="50"/>
      <c r="H2258" s="20" t="s">
        <v>78</v>
      </c>
      <c r="I2258" s="20" t="s">
        <v>608</v>
      </c>
      <c r="J2258" s="20" t="s">
        <v>7</v>
      </c>
    </row>
    <row r="2259" spans="1:10" hidden="1" x14ac:dyDescent="0.25">
      <c r="A2259" s="20" t="s">
        <v>4910</v>
      </c>
      <c r="B2259" s="20" t="s">
        <v>4911</v>
      </c>
      <c r="C2259" s="32" t="str">
        <f>Table_Query_from_KACAU10[[#This Row],[CODE]]</f>
        <v>KPI5618</v>
      </c>
      <c r="D2259" s="20" t="s">
        <v>10</v>
      </c>
      <c r="F2259" s="50"/>
      <c r="H2259" s="20" t="s">
        <v>78</v>
      </c>
      <c r="I2259" s="20" t="s">
        <v>608</v>
      </c>
      <c r="J2259" s="20" t="s">
        <v>7</v>
      </c>
    </row>
    <row r="2260" spans="1:10" hidden="1" x14ac:dyDescent="0.25">
      <c r="A2260" s="20" t="s">
        <v>4854</v>
      </c>
      <c r="B2260" s="20" t="s">
        <v>4855</v>
      </c>
      <c r="C2260" s="32" t="str">
        <f>Table_Query_from_KACAU10[[#This Row],[CODE]]</f>
        <v>KPI5590</v>
      </c>
      <c r="D2260" s="20" t="s">
        <v>10</v>
      </c>
      <c r="F2260" s="50"/>
      <c r="H2260" s="20" t="s">
        <v>78</v>
      </c>
      <c r="I2260" s="20" t="s">
        <v>608</v>
      </c>
      <c r="J2260" s="20" t="s">
        <v>7</v>
      </c>
    </row>
    <row r="2261" spans="1:10" hidden="1" x14ac:dyDescent="0.25">
      <c r="A2261" s="20" t="s">
        <v>2598</v>
      </c>
      <c r="B2261" s="20" t="s">
        <v>1524</v>
      </c>
      <c r="C2261" s="32" t="str">
        <f>Table_Query_from_KACAU10[[#This Row],[CODE]]</f>
        <v>KPI717</v>
      </c>
      <c r="D2261" s="20" t="s">
        <v>10</v>
      </c>
      <c r="F2261" s="50"/>
      <c r="H2261" s="20" t="s">
        <v>78</v>
      </c>
      <c r="I2261" s="20" t="s">
        <v>872</v>
      </c>
      <c r="J2261" s="20" t="s">
        <v>7</v>
      </c>
    </row>
    <row r="2262" spans="1:10" hidden="1" x14ac:dyDescent="0.25">
      <c r="A2262" s="20" t="s">
        <v>2599</v>
      </c>
      <c r="B2262" s="20" t="s">
        <v>1525</v>
      </c>
      <c r="C2262" s="32" t="str">
        <f>Table_Query_from_KACAU10[[#This Row],[CODE]]</f>
        <v>KPI718</v>
      </c>
      <c r="D2262" s="20" t="s">
        <v>10</v>
      </c>
      <c r="F2262" s="50"/>
      <c r="H2262" s="20" t="s">
        <v>78</v>
      </c>
      <c r="I2262" s="20" t="s">
        <v>763</v>
      </c>
      <c r="J2262" s="20" t="s">
        <v>7</v>
      </c>
    </row>
    <row r="2263" spans="1:10" hidden="1" x14ac:dyDescent="0.25">
      <c r="A2263" s="20" t="s">
        <v>7449</v>
      </c>
      <c r="B2263" s="20" t="s">
        <v>7307</v>
      </c>
      <c r="C2263" s="32" t="str">
        <f>Table_Query_from_KACAU10[[#This Row],[CODE]]</f>
        <v>KPI_RND120</v>
      </c>
      <c r="D2263" s="20" t="s">
        <v>10</v>
      </c>
      <c r="F2263" s="50"/>
      <c r="H2263" s="20" t="s">
        <v>78</v>
      </c>
      <c r="I2263" s="20" t="s">
        <v>761</v>
      </c>
      <c r="J2263" s="20" t="s">
        <v>7</v>
      </c>
    </row>
    <row r="2264" spans="1:10" ht="25.5" hidden="1" x14ac:dyDescent="0.25">
      <c r="A2264" s="20" t="s">
        <v>4353</v>
      </c>
      <c r="B2264" s="20" t="s">
        <v>3774</v>
      </c>
      <c r="C2264" s="32" t="str">
        <f>Table_Query_from_KACAU10[[#This Row],[CODE]]</f>
        <v>KPI4066</v>
      </c>
      <c r="D2264" s="20" t="s">
        <v>10</v>
      </c>
      <c r="F2264" s="50"/>
      <c r="H2264" s="20" t="s">
        <v>78</v>
      </c>
      <c r="I2264" s="20" t="s">
        <v>3773</v>
      </c>
      <c r="J2264" s="20" t="s">
        <v>7</v>
      </c>
    </row>
    <row r="2265" spans="1:10" hidden="1" x14ac:dyDescent="0.25">
      <c r="A2265" s="20" t="s">
        <v>4451</v>
      </c>
      <c r="B2265" s="20" t="s">
        <v>4452</v>
      </c>
      <c r="C2265" s="32" t="str">
        <f>Table_Query_from_KACAU10[[#This Row],[CODE]]</f>
        <v>KPI4121</v>
      </c>
      <c r="D2265" s="20" t="s">
        <v>10</v>
      </c>
      <c r="F2265" s="50"/>
      <c r="H2265" s="20" t="s">
        <v>78</v>
      </c>
      <c r="I2265" s="20" t="s">
        <v>814</v>
      </c>
      <c r="J2265" s="20" t="s">
        <v>7</v>
      </c>
    </row>
    <row r="2266" spans="1:10" hidden="1" x14ac:dyDescent="0.25">
      <c r="A2266" s="20" t="s">
        <v>4459</v>
      </c>
      <c r="B2266" s="20" t="s">
        <v>4460</v>
      </c>
      <c r="C2266" s="32" t="str">
        <f>Table_Query_from_KACAU10[[#This Row],[CODE]]</f>
        <v>KPI4125</v>
      </c>
      <c r="D2266" s="20" t="s">
        <v>10</v>
      </c>
      <c r="F2266" s="50"/>
      <c r="H2266" s="20" t="s">
        <v>78</v>
      </c>
      <c r="I2266" s="20" t="s">
        <v>3780</v>
      </c>
      <c r="J2266" s="20" t="s">
        <v>7</v>
      </c>
    </row>
    <row r="2267" spans="1:10" hidden="1" x14ac:dyDescent="0.25">
      <c r="A2267" s="20" t="s">
        <v>4455</v>
      </c>
      <c r="B2267" s="20" t="s">
        <v>4456</v>
      </c>
      <c r="C2267" s="32" t="str">
        <f>Table_Query_from_KACAU10[[#This Row],[CODE]]</f>
        <v>KPI4123</v>
      </c>
      <c r="D2267" s="20" t="s">
        <v>10</v>
      </c>
      <c r="F2267" s="50"/>
      <c r="H2267" s="20" t="s">
        <v>78</v>
      </c>
      <c r="I2267" s="20" t="s">
        <v>3801</v>
      </c>
      <c r="J2267" s="20" t="s">
        <v>7</v>
      </c>
    </row>
    <row r="2268" spans="1:10" hidden="1" x14ac:dyDescent="0.25">
      <c r="A2268" s="20" t="s">
        <v>4287</v>
      </c>
      <c r="B2268" s="20" t="s">
        <v>4288</v>
      </c>
      <c r="C2268" s="32" t="str">
        <f>Table_Query_from_KACAU10[[#This Row],[CODE]]</f>
        <v>KPI4007</v>
      </c>
      <c r="D2268" s="20" t="s">
        <v>10</v>
      </c>
      <c r="F2268" s="50"/>
      <c r="H2268" s="20" t="s">
        <v>78</v>
      </c>
      <c r="I2268" s="20" t="s">
        <v>596</v>
      </c>
      <c r="J2268" s="20" t="s">
        <v>7</v>
      </c>
    </row>
    <row r="2269" spans="1:10" hidden="1" x14ac:dyDescent="0.25">
      <c r="A2269" s="20" t="s">
        <v>2600</v>
      </c>
      <c r="B2269" s="20" t="s">
        <v>1526</v>
      </c>
      <c r="C2269" s="32" t="str">
        <f>Table_Query_from_KACAU10[[#This Row],[CODE]]</f>
        <v>KPI719</v>
      </c>
      <c r="D2269" s="20" t="s">
        <v>10</v>
      </c>
      <c r="F2269" s="50"/>
      <c r="H2269" s="20" t="s">
        <v>78</v>
      </c>
      <c r="I2269" s="20" t="s">
        <v>678</v>
      </c>
      <c r="J2269" s="20" t="s">
        <v>7</v>
      </c>
    </row>
    <row r="2270" spans="1:10" hidden="1" x14ac:dyDescent="0.25">
      <c r="A2270" s="20" t="s">
        <v>5036</v>
      </c>
      <c r="B2270" s="20" t="s">
        <v>5037</v>
      </c>
      <c r="C2270" s="32" t="str">
        <f>Table_Query_from_KACAU10[[#This Row],[CODE]]</f>
        <v>KPI5684</v>
      </c>
      <c r="D2270" s="20" t="s">
        <v>10</v>
      </c>
      <c r="F2270" s="50"/>
      <c r="H2270" s="20" t="s">
        <v>78</v>
      </c>
      <c r="I2270" s="20" t="s">
        <v>678</v>
      </c>
      <c r="J2270" s="20" t="s">
        <v>7</v>
      </c>
    </row>
    <row r="2271" spans="1:10" ht="25.5" hidden="1" x14ac:dyDescent="0.25">
      <c r="A2271" s="20" t="s">
        <v>4912</v>
      </c>
      <c r="B2271" s="20" t="s">
        <v>4913</v>
      </c>
      <c r="C2271" s="32" t="str">
        <f>Table_Query_from_KACAU10[[#This Row],[CODE]]</f>
        <v>KPI5619</v>
      </c>
      <c r="D2271" s="20" t="s">
        <v>10</v>
      </c>
      <c r="F2271" s="50"/>
      <c r="H2271" s="20" t="s">
        <v>42</v>
      </c>
      <c r="I2271" s="20" t="s">
        <v>678</v>
      </c>
      <c r="J2271" s="20" t="s">
        <v>7</v>
      </c>
    </row>
    <row r="2272" spans="1:10" ht="51" hidden="1" x14ac:dyDescent="0.25">
      <c r="A2272" s="20" t="s">
        <v>2601</v>
      </c>
      <c r="B2272" s="20" t="s">
        <v>1527</v>
      </c>
      <c r="C2272" s="32" t="str">
        <f>Table_Query_from_KACAU10[[#This Row],[CODE]]</f>
        <v>KPI720</v>
      </c>
      <c r="D2272" s="20" t="s">
        <v>10</v>
      </c>
      <c r="F2272" s="50"/>
      <c r="H2272" s="20" t="s">
        <v>78</v>
      </c>
      <c r="I2272" s="20" t="s">
        <v>679</v>
      </c>
      <c r="J2272" s="20" t="s">
        <v>7</v>
      </c>
    </row>
    <row r="2273" spans="1:10" ht="63.75" hidden="1" x14ac:dyDescent="0.25">
      <c r="A2273" s="20" t="s">
        <v>4457</v>
      </c>
      <c r="B2273" s="20" t="s">
        <v>4458</v>
      </c>
      <c r="C2273" s="32" t="str">
        <f>Table_Query_from_KACAU10[[#This Row],[CODE]]</f>
        <v>KPI4124</v>
      </c>
      <c r="D2273" s="20" t="s">
        <v>10</v>
      </c>
      <c r="F2273" s="50"/>
      <c r="H2273" s="20" t="s">
        <v>78</v>
      </c>
      <c r="I2273" s="20" t="s">
        <v>3728</v>
      </c>
      <c r="J2273" s="20" t="s">
        <v>7</v>
      </c>
    </row>
    <row r="2274" spans="1:10" hidden="1" x14ac:dyDescent="0.25">
      <c r="A2274" s="20" t="s">
        <v>4453</v>
      </c>
      <c r="B2274" s="20" t="s">
        <v>4454</v>
      </c>
      <c r="C2274" s="32" t="str">
        <f>Table_Query_from_KACAU10[[#This Row],[CODE]]</f>
        <v>KPI4122</v>
      </c>
      <c r="D2274" s="20" t="s">
        <v>10</v>
      </c>
      <c r="F2274" s="50"/>
      <c r="H2274" s="20" t="s">
        <v>78</v>
      </c>
      <c r="I2274" s="20" t="s">
        <v>572</v>
      </c>
      <c r="J2274" s="20" t="s">
        <v>7</v>
      </c>
    </row>
    <row r="2275" spans="1:10" hidden="1" x14ac:dyDescent="0.25">
      <c r="A2275" s="20" t="s">
        <v>2602</v>
      </c>
      <c r="B2275" s="20" t="s">
        <v>1528</v>
      </c>
      <c r="C2275" s="32" t="str">
        <f>Table_Query_from_KACAU10[[#This Row],[CODE]]</f>
        <v>KPI721</v>
      </c>
      <c r="D2275" s="20" t="s">
        <v>10</v>
      </c>
      <c r="F2275" s="50"/>
      <c r="H2275" s="20" t="s">
        <v>78</v>
      </c>
      <c r="I2275" s="20" t="s">
        <v>792</v>
      </c>
      <c r="J2275" s="20" t="s">
        <v>7</v>
      </c>
    </row>
    <row r="2276" spans="1:10" ht="38.25" hidden="1" x14ac:dyDescent="0.25">
      <c r="A2276" s="20" t="s">
        <v>8570</v>
      </c>
      <c r="B2276" s="20" t="s">
        <v>8513</v>
      </c>
      <c r="C2276" s="32" t="str">
        <f>Table_Query_from_KACAU10[[#This Row],[CODE]]</f>
        <v>KPIFIN18</v>
      </c>
      <c r="D2276" s="20" t="s">
        <v>10</v>
      </c>
      <c r="F2276" s="50"/>
      <c r="H2276" s="20" t="s">
        <v>78</v>
      </c>
      <c r="I2276" s="20" t="s">
        <v>8628</v>
      </c>
      <c r="J2276" s="20" t="s">
        <v>7</v>
      </c>
    </row>
    <row r="2277" spans="1:10" hidden="1" x14ac:dyDescent="0.25">
      <c r="A2277" s="20" t="s">
        <v>8575</v>
      </c>
      <c r="B2277" s="20" t="s">
        <v>8513</v>
      </c>
      <c r="C2277" s="32" t="str">
        <f>Table_Query_from_KACAU10[[#This Row],[CODE]]</f>
        <v>KPIFIN23</v>
      </c>
      <c r="D2277" s="20" t="s">
        <v>10</v>
      </c>
      <c r="F2277" s="50"/>
      <c r="H2277" s="20" t="s">
        <v>78</v>
      </c>
      <c r="I2277" s="20" t="s">
        <v>8628</v>
      </c>
      <c r="J2277" s="20" t="s">
        <v>7</v>
      </c>
    </row>
    <row r="2278" spans="1:10" hidden="1" x14ac:dyDescent="0.25">
      <c r="A2278" s="20" t="s">
        <v>8577</v>
      </c>
      <c r="B2278" s="20" t="s">
        <v>8513</v>
      </c>
      <c r="C2278" s="32" t="str">
        <f>Table_Query_from_KACAU10[[#This Row],[CODE]]</f>
        <v>KPIFIN25</v>
      </c>
      <c r="D2278" s="20" t="s">
        <v>10</v>
      </c>
      <c r="F2278" s="50"/>
      <c r="H2278" s="20" t="s">
        <v>78</v>
      </c>
      <c r="I2278" s="20" t="s">
        <v>8628</v>
      </c>
      <c r="J2278" s="20" t="s">
        <v>7</v>
      </c>
    </row>
    <row r="2279" spans="1:10" ht="25.5" hidden="1" x14ac:dyDescent="0.25">
      <c r="A2279" s="20" t="s">
        <v>8579</v>
      </c>
      <c r="B2279" s="20" t="s">
        <v>8513</v>
      </c>
      <c r="C2279" s="32" t="str">
        <f>Table_Query_from_KACAU10[[#This Row],[CODE]]</f>
        <v>KPIFIN27</v>
      </c>
      <c r="D2279" s="20" t="s">
        <v>10</v>
      </c>
      <c r="F2279" s="50"/>
      <c r="H2279" s="20" t="s">
        <v>78</v>
      </c>
      <c r="I2279" s="20" t="s">
        <v>8628</v>
      </c>
      <c r="J2279" s="20" t="s">
        <v>7</v>
      </c>
    </row>
    <row r="2280" spans="1:10" hidden="1" x14ac:dyDescent="0.25">
      <c r="A2280" s="20" t="s">
        <v>8585</v>
      </c>
      <c r="B2280" s="20" t="s">
        <v>8513</v>
      </c>
      <c r="C2280" s="32" t="str">
        <f>Table_Query_from_KACAU10[[#This Row],[CODE]]</f>
        <v>KPIFIN33</v>
      </c>
      <c r="D2280" s="20" t="s">
        <v>10</v>
      </c>
      <c r="F2280" s="50"/>
      <c r="H2280" s="20" t="s">
        <v>78</v>
      </c>
      <c r="I2280" s="20" t="s">
        <v>8628</v>
      </c>
      <c r="J2280" s="20" t="s">
        <v>7</v>
      </c>
    </row>
    <row r="2281" spans="1:10" hidden="1" x14ac:dyDescent="0.25">
      <c r="A2281" s="20" t="s">
        <v>8589</v>
      </c>
      <c r="B2281" s="20" t="s">
        <v>8513</v>
      </c>
      <c r="C2281" s="32" t="str">
        <f>Table_Query_from_KACAU10[[#This Row],[CODE]]</f>
        <v>KPIFIN37</v>
      </c>
      <c r="D2281" s="20" t="s">
        <v>10</v>
      </c>
      <c r="F2281" s="50"/>
      <c r="H2281" s="20" t="s">
        <v>78</v>
      </c>
      <c r="I2281" s="20" t="s">
        <v>8628</v>
      </c>
      <c r="J2281" s="20" t="s">
        <v>7</v>
      </c>
    </row>
    <row r="2282" spans="1:10" hidden="1" x14ac:dyDescent="0.25">
      <c r="A2282" s="20" t="s">
        <v>8591</v>
      </c>
      <c r="B2282" s="20" t="s">
        <v>8513</v>
      </c>
      <c r="C2282" s="32" t="str">
        <f>Table_Query_from_KACAU10[[#This Row],[CODE]]</f>
        <v>KPIFIN39</v>
      </c>
      <c r="D2282" s="20" t="s">
        <v>10</v>
      </c>
      <c r="F2282" s="50"/>
      <c r="H2282" s="20" t="s">
        <v>78</v>
      </c>
      <c r="I2282" s="20" t="s">
        <v>8628</v>
      </c>
      <c r="J2282" s="20" t="s">
        <v>7</v>
      </c>
    </row>
    <row r="2283" spans="1:10" hidden="1" x14ac:dyDescent="0.25">
      <c r="A2283" s="20" t="s">
        <v>8595</v>
      </c>
      <c r="B2283" s="20" t="s">
        <v>8513</v>
      </c>
      <c r="C2283" s="32" t="str">
        <f>Table_Query_from_KACAU10[[#This Row],[CODE]]</f>
        <v>KPIFIN43</v>
      </c>
      <c r="D2283" s="20" t="s">
        <v>10</v>
      </c>
      <c r="F2283" s="50"/>
      <c r="H2283" s="20" t="s">
        <v>78</v>
      </c>
      <c r="I2283" s="20" t="s">
        <v>8628</v>
      </c>
      <c r="J2283" s="20" t="s">
        <v>7</v>
      </c>
    </row>
    <row r="2284" spans="1:10" hidden="1" x14ac:dyDescent="0.25">
      <c r="A2284" s="20" t="s">
        <v>8596</v>
      </c>
      <c r="B2284" s="20" t="s">
        <v>8513</v>
      </c>
      <c r="C2284" s="32" t="str">
        <f>Table_Query_from_KACAU10[[#This Row],[CODE]]</f>
        <v>KPIFIN44</v>
      </c>
      <c r="D2284" s="20" t="s">
        <v>10</v>
      </c>
      <c r="F2284" s="50"/>
      <c r="H2284" s="20" t="s">
        <v>78</v>
      </c>
      <c r="I2284" s="20" t="s">
        <v>8628</v>
      </c>
      <c r="J2284" s="20" t="s">
        <v>7</v>
      </c>
    </row>
    <row r="2285" spans="1:10" ht="25.5" hidden="1" x14ac:dyDescent="0.25">
      <c r="A2285" s="20" t="s">
        <v>8597</v>
      </c>
      <c r="B2285" s="20" t="s">
        <v>8513</v>
      </c>
      <c r="C2285" s="32" t="str">
        <f>Table_Query_from_KACAU10[[#This Row],[CODE]]</f>
        <v>KPIFIN45</v>
      </c>
      <c r="D2285" s="20" t="s">
        <v>10</v>
      </c>
      <c r="F2285" s="50"/>
      <c r="H2285" s="20" t="s">
        <v>78</v>
      </c>
      <c r="I2285" s="20" t="s">
        <v>8628</v>
      </c>
      <c r="J2285" s="20" t="s">
        <v>7</v>
      </c>
    </row>
    <row r="2286" spans="1:10" hidden="1" x14ac:dyDescent="0.25">
      <c r="A2286" s="20" t="s">
        <v>8600</v>
      </c>
      <c r="B2286" s="20" t="s">
        <v>8513</v>
      </c>
      <c r="C2286" s="32" t="str">
        <f>Table_Query_from_KACAU10[[#This Row],[CODE]]</f>
        <v>KPIFIN48</v>
      </c>
      <c r="D2286" s="20" t="s">
        <v>10</v>
      </c>
      <c r="F2286" s="50"/>
      <c r="H2286" s="20" t="s">
        <v>78</v>
      </c>
      <c r="I2286" s="20" t="s">
        <v>8628</v>
      </c>
      <c r="J2286" s="20" t="s">
        <v>7</v>
      </c>
    </row>
    <row r="2287" spans="1:10" ht="76.5" hidden="1" x14ac:dyDescent="0.25">
      <c r="A2287" s="20" t="s">
        <v>8601</v>
      </c>
      <c r="B2287" s="20" t="s">
        <v>8513</v>
      </c>
      <c r="C2287" s="32" t="str">
        <f>Table_Query_from_KACAU10[[#This Row],[CODE]]</f>
        <v>KPIFIN49</v>
      </c>
      <c r="D2287" s="20" t="s">
        <v>10</v>
      </c>
      <c r="F2287" s="50"/>
      <c r="H2287" s="20" t="s">
        <v>78</v>
      </c>
      <c r="I2287" s="20" t="s">
        <v>8628</v>
      </c>
      <c r="J2287" s="20" t="s">
        <v>7</v>
      </c>
    </row>
    <row r="2288" spans="1:10" ht="63.75" hidden="1" x14ac:dyDescent="0.25">
      <c r="A2288" s="20" t="s">
        <v>8604</v>
      </c>
      <c r="B2288" s="20" t="s">
        <v>8513</v>
      </c>
      <c r="C2288" s="32" t="str">
        <f>Table_Query_from_KACAU10[[#This Row],[CODE]]</f>
        <v>KPIFIN52</v>
      </c>
      <c r="D2288" s="20" t="s">
        <v>10</v>
      </c>
      <c r="F2288" s="50"/>
      <c r="H2288" s="20" t="s">
        <v>78</v>
      </c>
      <c r="I2288" s="20" t="s">
        <v>8628</v>
      </c>
      <c r="J2288" s="20" t="s">
        <v>7</v>
      </c>
    </row>
    <row r="2289" spans="1:10" ht="38.25" hidden="1" x14ac:dyDescent="0.25">
      <c r="A2289" s="20" t="s">
        <v>8605</v>
      </c>
      <c r="B2289" s="20" t="s">
        <v>8513</v>
      </c>
      <c r="C2289" s="32" t="str">
        <f>Table_Query_from_KACAU10[[#This Row],[CODE]]</f>
        <v>KPIFIN53</v>
      </c>
      <c r="D2289" s="20" t="s">
        <v>10</v>
      </c>
      <c r="F2289" s="50"/>
      <c r="H2289" s="20" t="s">
        <v>78</v>
      </c>
      <c r="I2289" s="20" t="s">
        <v>8628</v>
      </c>
      <c r="J2289" s="20" t="s">
        <v>7</v>
      </c>
    </row>
    <row r="2290" spans="1:10" ht="25.5" hidden="1" x14ac:dyDescent="0.25">
      <c r="A2290" s="20" t="s">
        <v>8608</v>
      </c>
      <c r="B2290" s="20" t="s">
        <v>8513</v>
      </c>
      <c r="C2290" s="32" t="str">
        <f>Table_Query_from_KACAU10[[#This Row],[CODE]]</f>
        <v>KPIFIN56</v>
      </c>
      <c r="D2290" s="20" t="s">
        <v>10</v>
      </c>
      <c r="F2290" s="50"/>
      <c r="H2290" s="20" t="s">
        <v>78</v>
      </c>
      <c r="I2290" s="20" t="s">
        <v>698</v>
      </c>
      <c r="J2290" s="20" t="s">
        <v>7</v>
      </c>
    </row>
    <row r="2291" spans="1:10" hidden="1" x14ac:dyDescent="0.25">
      <c r="A2291" s="20" t="s">
        <v>8615</v>
      </c>
      <c r="B2291" s="20" t="s">
        <v>8513</v>
      </c>
      <c r="C2291" s="32" t="str">
        <f>Table_Query_from_KACAU10[[#This Row],[CODE]]</f>
        <v>KPIFIN63</v>
      </c>
      <c r="D2291" s="20" t="s">
        <v>10</v>
      </c>
      <c r="F2291" s="50"/>
      <c r="H2291" s="20" t="s">
        <v>78</v>
      </c>
      <c r="I2291" s="20" t="s">
        <v>698</v>
      </c>
      <c r="J2291" s="20" t="s">
        <v>7</v>
      </c>
    </row>
    <row r="2292" spans="1:10" hidden="1" x14ac:dyDescent="0.25">
      <c r="A2292" s="20" t="s">
        <v>8622</v>
      </c>
      <c r="B2292" s="20" t="s">
        <v>8513</v>
      </c>
      <c r="C2292" s="32" t="str">
        <f>Table_Query_from_KACAU10[[#This Row],[CODE]]</f>
        <v>KPIFIN70</v>
      </c>
      <c r="D2292" s="20" t="s">
        <v>10</v>
      </c>
      <c r="F2292" s="50"/>
      <c r="H2292" s="20" t="s">
        <v>78</v>
      </c>
      <c r="I2292" s="20" t="s">
        <v>698</v>
      </c>
      <c r="J2292" s="20" t="s">
        <v>7</v>
      </c>
    </row>
    <row r="2293" spans="1:10" hidden="1" x14ac:dyDescent="0.25">
      <c r="A2293" s="20" t="s">
        <v>4856</v>
      </c>
      <c r="B2293" s="20" t="s">
        <v>4857</v>
      </c>
      <c r="C2293" s="32" t="str">
        <f>Table_Query_from_KACAU10[[#This Row],[CODE]]</f>
        <v>KPI5591</v>
      </c>
      <c r="D2293" s="20" t="s">
        <v>10</v>
      </c>
      <c r="F2293" s="50"/>
      <c r="H2293" s="20" t="s">
        <v>78</v>
      </c>
      <c r="I2293" s="20" t="s">
        <v>3898</v>
      </c>
      <c r="J2293" s="20" t="s">
        <v>7</v>
      </c>
    </row>
    <row r="2294" spans="1:10" hidden="1" x14ac:dyDescent="0.25">
      <c r="A2294" s="20" t="s">
        <v>4463</v>
      </c>
      <c r="B2294" s="20" t="s">
        <v>4464</v>
      </c>
      <c r="C2294" s="32" t="str">
        <f>Table_Query_from_KACAU10[[#This Row],[CODE]]</f>
        <v>KPI4127</v>
      </c>
      <c r="D2294" s="20" t="s">
        <v>10</v>
      </c>
      <c r="F2294" s="50"/>
      <c r="H2294" s="20" t="s">
        <v>78</v>
      </c>
      <c r="I2294" s="20" t="s">
        <v>3799</v>
      </c>
      <c r="J2294" s="20" t="s">
        <v>7</v>
      </c>
    </row>
    <row r="2295" spans="1:10" ht="25.5" hidden="1" x14ac:dyDescent="0.25">
      <c r="A2295" s="20" t="s">
        <v>4465</v>
      </c>
      <c r="B2295" s="20" t="s">
        <v>4466</v>
      </c>
      <c r="C2295" s="32" t="str">
        <f>Table_Query_from_KACAU10[[#This Row],[CODE]]</f>
        <v>KPI4128</v>
      </c>
      <c r="D2295" s="20" t="s">
        <v>10</v>
      </c>
      <c r="F2295" s="50"/>
      <c r="H2295" s="20" t="s">
        <v>78</v>
      </c>
      <c r="I2295" s="20" t="s">
        <v>3761</v>
      </c>
      <c r="J2295" s="20" t="s">
        <v>7</v>
      </c>
    </row>
    <row r="2296" spans="1:10" hidden="1" x14ac:dyDescent="0.25">
      <c r="A2296" s="20" t="s">
        <v>10456</v>
      </c>
      <c r="B2296" s="20" t="s">
        <v>10457</v>
      </c>
      <c r="C2296" s="32" t="str">
        <f>Table_Query_from_KACAU10[[#This Row],[CODE]]</f>
        <v>KPINTH135</v>
      </c>
      <c r="D2296" s="20" t="s">
        <v>10</v>
      </c>
      <c r="F2296" s="50"/>
      <c r="H2296" s="20" t="s">
        <v>78</v>
      </c>
      <c r="I2296" s="20" t="s">
        <v>10350</v>
      </c>
      <c r="J2296" s="20" t="s">
        <v>7</v>
      </c>
    </row>
    <row r="2297" spans="1:10" hidden="1" x14ac:dyDescent="0.25">
      <c r="A2297" s="20" t="s">
        <v>3312</v>
      </c>
      <c r="B2297" s="20" t="s">
        <v>7531</v>
      </c>
      <c r="C2297" s="32" t="str">
        <f>Table_Query_from_KACAU10[[#This Row],[CODE]]</f>
        <v>KPI2116</v>
      </c>
      <c r="D2297" s="20" t="s">
        <v>10</v>
      </c>
      <c r="F2297" s="50"/>
      <c r="H2297" s="20" t="s">
        <v>78</v>
      </c>
      <c r="I2297" s="20" t="s">
        <v>752</v>
      </c>
      <c r="J2297" s="20" t="s">
        <v>7</v>
      </c>
    </row>
    <row r="2298" spans="1:10" hidden="1" x14ac:dyDescent="0.25">
      <c r="A2298" s="20" t="s">
        <v>2603</v>
      </c>
      <c r="B2298" s="20" t="s">
        <v>1529</v>
      </c>
      <c r="C2298" s="32" t="str">
        <f>Table_Query_from_KACAU10[[#This Row],[CODE]]</f>
        <v>KPI722</v>
      </c>
      <c r="D2298" s="20" t="s">
        <v>10</v>
      </c>
      <c r="F2298" s="50"/>
      <c r="H2298" s="20" t="s">
        <v>78</v>
      </c>
      <c r="I2298" s="20" t="s">
        <v>752</v>
      </c>
      <c r="J2298" s="20" t="s">
        <v>7</v>
      </c>
    </row>
    <row r="2299" spans="1:10" hidden="1" x14ac:dyDescent="0.25">
      <c r="A2299" s="20" t="s">
        <v>2604</v>
      </c>
      <c r="B2299" s="20" t="s">
        <v>1530</v>
      </c>
      <c r="C2299" s="32" t="str">
        <f>Table_Query_from_KACAU10[[#This Row],[CODE]]</f>
        <v>KPI723</v>
      </c>
      <c r="D2299" s="20" t="s">
        <v>10</v>
      </c>
      <c r="F2299" s="50"/>
      <c r="H2299" s="20" t="s">
        <v>78</v>
      </c>
      <c r="I2299" s="20" t="s">
        <v>576</v>
      </c>
      <c r="J2299" s="20" t="s">
        <v>7</v>
      </c>
    </row>
    <row r="2300" spans="1:10" hidden="1" x14ac:dyDescent="0.25">
      <c r="A2300" s="20" t="s">
        <v>2605</v>
      </c>
      <c r="B2300" s="20" t="s">
        <v>1531</v>
      </c>
      <c r="C2300" s="32" t="str">
        <f>Table_Query_from_KACAU10[[#This Row],[CODE]]</f>
        <v>KPI724</v>
      </c>
      <c r="D2300" s="20" t="s">
        <v>10</v>
      </c>
      <c r="F2300" s="50"/>
      <c r="H2300" s="20" t="s">
        <v>78</v>
      </c>
      <c r="I2300" s="20" t="s">
        <v>510</v>
      </c>
      <c r="J2300" s="20" t="s">
        <v>7</v>
      </c>
    </row>
    <row r="2301" spans="1:10" hidden="1" x14ac:dyDescent="0.25">
      <c r="A2301" s="20" t="s">
        <v>5146</v>
      </c>
      <c r="B2301" s="20" t="s">
        <v>5147</v>
      </c>
      <c r="C2301" s="32" t="str">
        <f>Table_Query_from_KACAU10[[#This Row],[CODE]]</f>
        <v>KPI6528</v>
      </c>
      <c r="D2301" s="20" t="s">
        <v>10</v>
      </c>
      <c r="F2301" s="50"/>
      <c r="H2301" s="20" t="s">
        <v>78</v>
      </c>
      <c r="I2301" s="20" t="s">
        <v>778</v>
      </c>
      <c r="J2301" s="20" t="s">
        <v>7</v>
      </c>
    </row>
    <row r="2302" spans="1:10" hidden="1" x14ac:dyDescent="0.25">
      <c r="A2302" s="20" t="s">
        <v>4918</v>
      </c>
      <c r="B2302" s="20" t="s">
        <v>4919</v>
      </c>
      <c r="C2302" s="32" t="str">
        <f>Table_Query_from_KACAU10[[#This Row],[CODE]]</f>
        <v>KPI5622</v>
      </c>
      <c r="D2302" s="20" t="s">
        <v>10</v>
      </c>
      <c r="F2302" s="50"/>
      <c r="H2302" s="20" t="s">
        <v>78</v>
      </c>
      <c r="I2302" s="20" t="s">
        <v>777</v>
      </c>
      <c r="J2302" s="20" t="s">
        <v>7</v>
      </c>
    </row>
    <row r="2303" spans="1:10" hidden="1" x14ac:dyDescent="0.25">
      <c r="A2303" s="20" t="s">
        <v>4941</v>
      </c>
      <c r="B2303" s="20" t="s">
        <v>4942</v>
      </c>
      <c r="C2303" s="32" t="str">
        <f>Table_Query_from_KACAU10[[#This Row],[CODE]]</f>
        <v>KPI5635</v>
      </c>
      <c r="D2303" s="20" t="s">
        <v>10</v>
      </c>
      <c r="F2303" s="50"/>
      <c r="H2303" s="20" t="s">
        <v>78</v>
      </c>
      <c r="I2303" s="20" t="s">
        <v>3915</v>
      </c>
      <c r="J2303" s="20" t="s">
        <v>7</v>
      </c>
    </row>
    <row r="2304" spans="1:10" hidden="1" x14ac:dyDescent="0.25">
      <c r="A2304" s="20" t="s">
        <v>5141</v>
      </c>
      <c r="B2304" s="20" t="s">
        <v>3575</v>
      </c>
      <c r="C2304" s="32" t="str">
        <f>Table_Query_from_KACAU10[[#This Row],[CODE]]</f>
        <v>KPI6525</v>
      </c>
      <c r="D2304" s="20" t="s">
        <v>10</v>
      </c>
      <c r="F2304" s="50"/>
      <c r="H2304" s="20" t="s">
        <v>78</v>
      </c>
      <c r="I2304" s="20" t="s">
        <v>852</v>
      </c>
      <c r="J2304" s="20" t="s">
        <v>7</v>
      </c>
    </row>
    <row r="2305" spans="1:10" hidden="1" x14ac:dyDescent="0.25">
      <c r="A2305" s="20" t="s">
        <v>5207</v>
      </c>
      <c r="B2305" s="20" t="s">
        <v>3575</v>
      </c>
      <c r="C2305" s="32" t="str">
        <f>Table_Query_from_KACAU10[[#This Row],[CODE]]</f>
        <v>KPI6561</v>
      </c>
      <c r="D2305" s="20" t="s">
        <v>10</v>
      </c>
      <c r="F2305" s="50"/>
      <c r="H2305" s="20" t="s">
        <v>78</v>
      </c>
      <c r="I2305" s="20" t="s">
        <v>581</v>
      </c>
      <c r="J2305" s="20" t="s">
        <v>7</v>
      </c>
    </row>
    <row r="2306" spans="1:10" hidden="1" x14ac:dyDescent="0.25">
      <c r="A2306" s="20" t="s">
        <v>2606</v>
      </c>
      <c r="B2306" s="20" t="s">
        <v>249</v>
      </c>
      <c r="C2306" s="32" t="str">
        <f>Table_Query_from_KACAU10[[#This Row],[CODE]]</f>
        <v>KPI725</v>
      </c>
      <c r="D2306" s="20" t="s">
        <v>10</v>
      </c>
      <c r="F2306" s="50"/>
      <c r="H2306" s="20" t="s">
        <v>78</v>
      </c>
      <c r="I2306" s="20" t="s">
        <v>817</v>
      </c>
      <c r="J2306" s="20" t="s">
        <v>7</v>
      </c>
    </row>
    <row r="2307" spans="1:10" hidden="1" x14ac:dyDescent="0.25">
      <c r="A2307" s="20" t="s">
        <v>5260</v>
      </c>
      <c r="B2307" s="20" t="s">
        <v>5261</v>
      </c>
      <c r="C2307" s="32" t="str">
        <f>Table_Query_from_KACAU10[[#This Row],[CODE]]</f>
        <v>KPI6608</v>
      </c>
      <c r="D2307" s="20" t="s">
        <v>10</v>
      </c>
      <c r="F2307" s="50"/>
      <c r="H2307" s="20" t="s">
        <v>78</v>
      </c>
      <c r="I2307" s="20" t="s">
        <v>817</v>
      </c>
      <c r="J2307" s="20" t="s">
        <v>7</v>
      </c>
    </row>
    <row r="2308" spans="1:10" hidden="1" x14ac:dyDescent="0.25">
      <c r="A2308" s="20" t="s">
        <v>4399</v>
      </c>
      <c r="B2308" s="20" t="s">
        <v>4400</v>
      </c>
      <c r="C2308" s="32" t="str">
        <f>Table_Query_from_KACAU10[[#This Row],[CODE]]</f>
        <v>KPI4093</v>
      </c>
      <c r="D2308" s="20" t="s">
        <v>10</v>
      </c>
      <c r="F2308" s="50"/>
      <c r="H2308" s="20" t="s">
        <v>78</v>
      </c>
      <c r="I2308" s="20" t="s">
        <v>3744</v>
      </c>
      <c r="J2308" s="20" t="s">
        <v>7</v>
      </c>
    </row>
    <row r="2309" spans="1:10" hidden="1" x14ac:dyDescent="0.25">
      <c r="A2309" s="20" t="s">
        <v>2607</v>
      </c>
      <c r="B2309" s="20" t="s">
        <v>1532</v>
      </c>
      <c r="C2309" s="32" t="str">
        <f>Table_Query_from_KACAU10[[#This Row],[CODE]]</f>
        <v>KPI726</v>
      </c>
      <c r="D2309" s="20" t="s">
        <v>10</v>
      </c>
      <c r="F2309" s="50"/>
      <c r="H2309" s="20" t="s">
        <v>78</v>
      </c>
      <c r="I2309" s="20" t="s">
        <v>535</v>
      </c>
      <c r="J2309" s="20" t="s">
        <v>7</v>
      </c>
    </row>
    <row r="2310" spans="1:10" hidden="1" x14ac:dyDescent="0.25">
      <c r="A2310" s="20" t="s">
        <v>4928</v>
      </c>
      <c r="B2310" s="20" t="s">
        <v>4929</v>
      </c>
      <c r="C2310" s="32" t="str">
        <f>Table_Query_from_KACAU10[[#This Row],[CODE]]</f>
        <v>KPI5628</v>
      </c>
      <c r="D2310" s="20" t="s">
        <v>10</v>
      </c>
      <c r="F2310" s="50"/>
      <c r="H2310" s="20" t="s">
        <v>78</v>
      </c>
      <c r="I2310" s="20" t="s">
        <v>611</v>
      </c>
      <c r="J2310" s="20" t="s">
        <v>7</v>
      </c>
    </row>
    <row r="2311" spans="1:10" ht="25.5" hidden="1" x14ac:dyDescent="0.25">
      <c r="A2311" s="20" t="s">
        <v>3313</v>
      </c>
      <c r="B2311" s="20" t="s">
        <v>7532</v>
      </c>
      <c r="C2311" s="32" t="str">
        <f>Table_Query_from_KACAU10[[#This Row],[CODE]]</f>
        <v>KPI2117</v>
      </c>
      <c r="D2311" s="20" t="s">
        <v>10</v>
      </c>
      <c r="F2311" s="50"/>
      <c r="H2311" s="20" t="s">
        <v>78</v>
      </c>
      <c r="I2311" s="20" t="s">
        <v>752</v>
      </c>
      <c r="J2311" s="20" t="s">
        <v>7</v>
      </c>
    </row>
    <row r="2312" spans="1:10" hidden="1" x14ac:dyDescent="0.25">
      <c r="A2312" s="20" t="s">
        <v>2608</v>
      </c>
      <c r="B2312" s="20" t="s">
        <v>1533</v>
      </c>
      <c r="C2312" s="32" t="str">
        <f>Table_Query_from_KACAU10[[#This Row],[CODE]]</f>
        <v>KPI727</v>
      </c>
      <c r="D2312" s="20" t="s">
        <v>10</v>
      </c>
      <c r="F2312" s="50"/>
      <c r="H2312" s="20" t="s">
        <v>78</v>
      </c>
      <c r="I2312" s="20" t="s">
        <v>752</v>
      </c>
      <c r="J2312" s="20" t="s">
        <v>7</v>
      </c>
    </row>
    <row r="2313" spans="1:10" hidden="1" x14ac:dyDescent="0.25">
      <c r="A2313" s="20" t="s">
        <v>3314</v>
      </c>
      <c r="B2313" s="20" t="s">
        <v>7533</v>
      </c>
      <c r="C2313" s="32" t="str">
        <f>Table_Query_from_KACAU10[[#This Row],[CODE]]</f>
        <v>KPI2118</v>
      </c>
      <c r="D2313" s="20" t="s">
        <v>10</v>
      </c>
      <c r="F2313" s="50"/>
      <c r="H2313" s="20" t="s">
        <v>78</v>
      </c>
      <c r="I2313" s="20" t="s">
        <v>753</v>
      </c>
      <c r="J2313" s="20" t="s">
        <v>7</v>
      </c>
    </row>
    <row r="2314" spans="1:10" ht="25.5" hidden="1" x14ac:dyDescent="0.25">
      <c r="A2314" s="20" t="s">
        <v>2609</v>
      </c>
      <c r="B2314" s="20" t="s">
        <v>1534</v>
      </c>
      <c r="C2314" s="32" t="str">
        <f>Table_Query_from_KACAU10[[#This Row],[CODE]]</f>
        <v>KPI728</v>
      </c>
      <c r="D2314" s="20" t="s">
        <v>10</v>
      </c>
      <c r="F2314" s="50"/>
      <c r="H2314" s="20" t="s">
        <v>78</v>
      </c>
      <c r="I2314" s="20" t="s">
        <v>753</v>
      </c>
      <c r="J2314" s="20" t="s">
        <v>7</v>
      </c>
    </row>
    <row r="2315" spans="1:10" ht="25.5" hidden="1" x14ac:dyDescent="0.25">
      <c r="A2315" s="20" t="s">
        <v>2610</v>
      </c>
      <c r="B2315" s="20" t="s">
        <v>340</v>
      </c>
      <c r="C2315" s="32" t="str">
        <f>Table_Query_from_KACAU10[[#This Row],[CODE]]</f>
        <v>KPI729</v>
      </c>
      <c r="D2315" s="20" t="s">
        <v>10</v>
      </c>
      <c r="F2315" s="50"/>
      <c r="H2315" s="20" t="s">
        <v>78</v>
      </c>
      <c r="I2315" s="20" t="s">
        <v>818</v>
      </c>
      <c r="J2315" s="20" t="s">
        <v>7</v>
      </c>
    </row>
    <row r="2316" spans="1:10" ht="25.5" hidden="1" x14ac:dyDescent="0.25">
      <c r="A2316" s="20" t="s">
        <v>3315</v>
      </c>
      <c r="B2316" s="20" t="s">
        <v>1535</v>
      </c>
      <c r="C2316" s="32" t="str">
        <f>Table_Query_from_KACAU10[[#This Row],[CODE]]</f>
        <v>KPI2119</v>
      </c>
      <c r="D2316" s="20" t="s">
        <v>10</v>
      </c>
      <c r="F2316" s="50"/>
      <c r="H2316" s="20" t="s">
        <v>78</v>
      </c>
      <c r="I2316" s="20" t="s">
        <v>742</v>
      </c>
      <c r="J2316" s="20" t="s">
        <v>7</v>
      </c>
    </row>
    <row r="2317" spans="1:10" ht="25.5" hidden="1" x14ac:dyDescent="0.25">
      <c r="A2317" s="20" t="s">
        <v>2611</v>
      </c>
      <c r="B2317" s="20" t="s">
        <v>1535</v>
      </c>
      <c r="C2317" s="32" t="str">
        <f>Table_Query_from_KACAU10[[#This Row],[CODE]]</f>
        <v>KPI730</v>
      </c>
      <c r="D2317" s="20" t="s">
        <v>10</v>
      </c>
      <c r="F2317" s="50"/>
      <c r="H2317" s="20" t="s">
        <v>78</v>
      </c>
      <c r="I2317" s="20" t="s">
        <v>742</v>
      </c>
      <c r="J2317" s="20" t="s">
        <v>7</v>
      </c>
    </row>
    <row r="2318" spans="1:10" ht="25.5" hidden="1" x14ac:dyDescent="0.25">
      <c r="A2318" s="20" t="s">
        <v>3316</v>
      </c>
      <c r="B2318" s="20" t="s">
        <v>1536</v>
      </c>
      <c r="C2318" s="32" t="str">
        <f>Table_Query_from_KACAU10[[#This Row],[CODE]]</f>
        <v>KPI2120</v>
      </c>
      <c r="D2318" s="20" t="s">
        <v>10</v>
      </c>
      <c r="F2318" s="50"/>
      <c r="H2318" s="20" t="s">
        <v>78</v>
      </c>
      <c r="I2318" s="20" t="s">
        <v>3199</v>
      </c>
      <c r="J2318" s="20" t="s">
        <v>7</v>
      </c>
    </row>
    <row r="2319" spans="1:10" hidden="1" x14ac:dyDescent="0.25">
      <c r="A2319" s="20" t="s">
        <v>2612</v>
      </c>
      <c r="B2319" s="20" t="s">
        <v>1536</v>
      </c>
      <c r="C2319" s="32" t="str">
        <f>Table_Query_from_KACAU10[[#This Row],[CODE]]</f>
        <v>KPI731</v>
      </c>
      <c r="D2319" s="20" t="s">
        <v>10</v>
      </c>
      <c r="F2319" s="50"/>
      <c r="H2319" s="20" t="s">
        <v>78</v>
      </c>
      <c r="I2319" s="20" t="s">
        <v>743</v>
      </c>
      <c r="J2319" s="20" t="s">
        <v>7</v>
      </c>
    </row>
    <row r="2320" spans="1:10" ht="25.5" hidden="1" x14ac:dyDescent="0.25">
      <c r="A2320" s="20" t="s">
        <v>3317</v>
      </c>
      <c r="B2320" s="20" t="s">
        <v>1537</v>
      </c>
      <c r="C2320" s="32" t="str">
        <f>Table_Query_from_KACAU10[[#This Row],[CODE]]</f>
        <v>KPI2121</v>
      </c>
      <c r="D2320" s="20" t="s">
        <v>10</v>
      </c>
      <c r="F2320" s="50"/>
      <c r="H2320" s="20" t="s">
        <v>78</v>
      </c>
      <c r="I2320" s="20" t="s">
        <v>3199</v>
      </c>
      <c r="J2320" s="20" t="s">
        <v>7</v>
      </c>
    </row>
    <row r="2321" spans="1:10" ht="25.5" hidden="1" x14ac:dyDescent="0.25">
      <c r="A2321" s="20" t="s">
        <v>2613</v>
      </c>
      <c r="B2321" s="20" t="s">
        <v>1537</v>
      </c>
      <c r="C2321" s="32" t="str">
        <f>Table_Query_from_KACAU10[[#This Row],[CODE]]</f>
        <v>KPI732</v>
      </c>
      <c r="D2321" s="20" t="s">
        <v>10</v>
      </c>
      <c r="F2321" s="50"/>
      <c r="H2321" s="20" t="s">
        <v>78</v>
      </c>
      <c r="I2321" s="20" t="s">
        <v>743</v>
      </c>
      <c r="J2321" s="20" t="s">
        <v>7</v>
      </c>
    </row>
    <row r="2322" spans="1:10" ht="25.5" hidden="1" x14ac:dyDescent="0.25">
      <c r="A2322" s="20" t="s">
        <v>3318</v>
      </c>
      <c r="B2322" s="20" t="s">
        <v>1538</v>
      </c>
      <c r="C2322" s="32" t="str">
        <f>Table_Query_from_KACAU10[[#This Row],[CODE]]</f>
        <v>KPI2122</v>
      </c>
      <c r="D2322" s="20" t="s">
        <v>10</v>
      </c>
      <c r="F2322" s="50"/>
      <c r="H2322" s="20" t="s">
        <v>78</v>
      </c>
      <c r="I2322" s="20" t="s">
        <v>3184</v>
      </c>
      <c r="J2322" s="20" t="s">
        <v>7</v>
      </c>
    </row>
    <row r="2323" spans="1:10" hidden="1" x14ac:dyDescent="0.25">
      <c r="A2323" s="20" t="s">
        <v>2614</v>
      </c>
      <c r="B2323" s="20" t="s">
        <v>1538</v>
      </c>
      <c r="C2323" s="32" t="str">
        <f>Table_Query_from_KACAU10[[#This Row],[CODE]]</f>
        <v>KPI733</v>
      </c>
      <c r="D2323" s="20" t="s">
        <v>10</v>
      </c>
      <c r="F2323" s="50"/>
      <c r="H2323" s="20" t="s">
        <v>78</v>
      </c>
      <c r="I2323" s="20" t="s">
        <v>728</v>
      </c>
      <c r="J2323" s="20" t="s">
        <v>7</v>
      </c>
    </row>
    <row r="2324" spans="1:10" ht="25.5" hidden="1" x14ac:dyDescent="0.25">
      <c r="A2324" s="20" t="s">
        <v>2615</v>
      </c>
      <c r="B2324" s="20" t="s">
        <v>468</v>
      </c>
      <c r="C2324" s="32" t="str">
        <f>Table_Query_from_KACAU10[[#This Row],[CODE]]</f>
        <v>KPI734</v>
      </c>
      <c r="D2324" s="20" t="s">
        <v>10</v>
      </c>
      <c r="F2324" s="50"/>
      <c r="H2324" s="20" t="s">
        <v>78</v>
      </c>
      <c r="I2324" s="20" t="s">
        <v>819</v>
      </c>
      <c r="J2324" s="20" t="s">
        <v>7</v>
      </c>
    </row>
    <row r="2325" spans="1:10" ht="25.5" hidden="1" x14ac:dyDescent="0.25">
      <c r="A2325" s="20" t="s">
        <v>4536</v>
      </c>
      <c r="B2325" s="20" t="s">
        <v>4537</v>
      </c>
      <c r="C2325" s="32" t="str">
        <f>Table_Query_from_KACAU10[[#This Row],[CODE]]</f>
        <v>KPI5021</v>
      </c>
      <c r="D2325" s="20" t="s">
        <v>10</v>
      </c>
      <c r="F2325" s="50"/>
      <c r="H2325" s="20" t="s">
        <v>78</v>
      </c>
      <c r="I2325" s="20" t="s">
        <v>3862</v>
      </c>
      <c r="J2325" s="20" t="s">
        <v>7</v>
      </c>
    </row>
    <row r="2326" spans="1:10" hidden="1" x14ac:dyDescent="0.25">
      <c r="A2326" s="20" t="s">
        <v>3319</v>
      </c>
      <c r="B2326" s="20" t="s">
        <v>1539</v>
      </c>
      <c r="C2326" s="32" t="str">
        <f>Table_Query_from_KACAU10[[#This Row],[CODE]]</f>
        <v>KPI2123</v>
      </c>
      <c r="D2326" s="20" t="s">
        <v>10</v>
      </c>
      <c r="F2326" s="50"/>
      <c r="H2326" s="20" t="s">
        <v>78</v>
      </c>
      <c r="I2326" s="20" t="s">
        <v>3199</v>
      </c>
      <c r="J2326" s="20" t="s">
        <v>7</v>
      </c>
    </row>
    <row r="2327" spans="1:10" hidden="1" x14ac:dyDescent="0.25">
      <c r="A2327" s="20" t="s">
        <v>2616</v>
      </c>
      <c r="B2327" s="20" t="s">
        <v>1539</v>
      </c>
      <c r="C2327" s="32" t="str">
        <f>Table_Query_from_KACAU10[[#This Row],[CODE]]</f>
        <v>KPI735</v>
      </c>
      <c r="D2327" s="20" t="s">
        <v>10</v>
      </c>
      <c r="F2327" s="50"/>
      <c r="H2327" s="20" t="s">
        <v>78</v>
      </c>
      <c r="I2327" s="20" t="s">
        <v>743</v>
      </c>
      <c r="J2327" s="20" t="s">
        <v>7</v>
      </c>
    </row>
    <row r="2328" spans="1:10" hidden="1" x14ac:dyDescent="0.25">
      <c r="A2328" s="20" t="s">
        <v>2617</v>
      </c>
      <c r="B2328" s="20" t="s">
        <v>1540</v>
      </c>
      <c r="C2328" s="32" t="str">
        <f>Table_Query_from_KACAU10[[#This Row],[CODE]]</f>
        <v>KPI736</v>
      </c>
      <c r="D2328" s="20" t="s">
        <v>10</v>
      </c>
      <c r="F2328" s="50"/>
      <c r="H2328" s="20" t="s">
        <v>78</v>
      </c>
      <c r="I2328" s="20" t="s">
        <v>665</v>
      </c>
      <c r="J2328" s="20" t="s">
        <v>7</v>
      </c>
    </row>
    <row r="2329" spans="1:10" ht="25.5" hidden="1" x14ac:dyDescent="0.25">
      <c r="A2329" s="20" t="s">
        <v>2618</v>
      </c>
      <c r="B2329" s="20" t="s">
        <v>1541</v>
      </c>
      <c r="C2329" s="32" t="str">
        <f>Table_Query_from_KACAU10[[#This Row],[CODE]]</f>
        <v>KPI737</v>
      </c>
      <c r="D2329" s="20" t="s">
        <v>10</v>
      </c>
      <c r="F2329" s="50"/>
      <c r="H2329" s="20" t="s">
        <v>78</v>
      </c>
      <c r="I2329" s="20" t="s">
        <v>881</v>
      </c>
      <c r="J2329" s="20" t="s">
        <v>7</v>
      </c>
    </row>
    <row r="2330" spans="1:10" hidden="1" x14ac:dyDescent="0.25">
      <c r="A2330" s="20" t="s">
        <v>2619</v>
      </c>
      <c r="B2330" s="20" t="s">
        <v>1542</v>
      </c>
      <c r="C2330" s="32" t="str">
        <f>Table_Query_from_KACAU10[[#This Row],[CODE]]</f>
        <v>KPI738</v>
      </c>
      <c r="D2330" s="20" t="s">
        <v>10</v>
      </c>
      <c r="F2330" s="50"/>
      <c r="H2330" s="20" t="s">
        <v>78</v>
      </c>
      <c r="I2330" s="20" t="s">
        <v>820</v>
      </c>
      <c r="J2330" s="20" t="s">
        <v>7</v>
      </c>
    </row>
    <row r="2331" spans="1:10" ht="25.5" hidden="1" x14ac:dyDescent="0.25">
      <c r="A2331" s="20" t="s">
        <v>5792</v>
      </c>
      <c r="B2331" s="20" t="s">
        <v>5793</v>
      </c>
      <c r="C2331" s="32" t="str">
        <f>Table_Query_from_KACAU10[[#This Row],[CODE]]</f>
        <v>KPI8009</v>
      </c>
      <c r="D2331" s="20" t="s">
        <v>10</v>
      </c>
      <c r="F2331" s="50"/>
      <c r="H2331" s="20" t="s">
        <v>78</v>
      </c>
      <c r="I2331" s="20" t="s">
        <v>3660</v>
      </c>
      <c r="J2331" s="20" t="s">
        <v>7</v>
      </c>
    </row>
    <row r="2332" spans="1:10" ht="25.5" hidden="1" x14ac:dyDescent="0.25">
      <c r="A2332" s="20" t="s">
        <v>4943</v>
      </c>
      <c r="B2332" s="20" t="s">
        <v>4944</v>
      </c>
      <c r="C2332" s="32" t="str">
        <f>Table_Query_from_KACAU10[[#This Row],[CODE]]</f>
        <v>KPI5636</v>
      </c>
      <c r="D2332" s="20" t="s">
        <v>10</v>
      </c>
      <c r="F2332" s="50"/>
      <c r="H2332" s="20" t="s">
        <v>42</v>
      </c>
      <c r="I2332" s="20" t="s">
        <v>3919</v>
      </c>
      <c r="J2332" s="20" t="s">
        <v>7</v>
      </c>
    </row>
    <row r="2333" spans="1:10" ht="25.5" hidden="1" x14ac:dyDescent="0.25">
      <c r="A2333" s="20" t="s">
        <v>5122</v>
      </c>
      <c r="B2333" s="20" t="s">
        <v>3947</v>
      </c>
      <c r="C2333" s="32" t="str">
        <f>Table_Query_from_KACAU10[[#This Row],[CODE]]</f>
        <v>KPI6514</v>
      </c>
      <c r="D2333" s="20" t="s">
        <v>10</v>
      </c>
      <c r="F2333" s="50"/>
      <c r="H2333" s="20" t="s">
        <v>78</v>
      </c>
      <c r="I2333" s="20" t="s">
        <v>3946</v>
      </c>
      <c r="J2333" s="20" t="s">
        <v>7</v>
      </c>
    </row>
    <row r="2334" spans="1:10" hidden="1" x14ac:dyDescent="0.25">
      <c r="A2334" s="20" t="s">
        <v>4601</v>
      </c>
      <c r="B2334" s="20" t="s">
        <v>4602</v>
      </c>
      <c r="C2334" s="32" t="str">
        <f>Table_Query_from_KACAU10[[#This Row],[CODE]]</f>
        <v>KPI5054</v>
      </c>
      <c r="D2334" s="20" t="s">
        <v>10</v>
      </c>
      <c r="F2334" s="50"/>
      <c r="H2334" s="20" t="s">
        <v>78</v>
      </c>
      <c r="I2334" s="20" t="s">
        <v>3806</v>
      </c>
      <c r="J2334" s="20" t="s">
        <v>7</v>
      </c>
    </row>
    <row r="2335" spans="1:10" ht="25.5" hidden="1" x14ac:dyDescent="0.25">
      <c r="A2335" s="20" t="s">
        <v>4711</v>
      </c>
      <c r="B2335" s="20" t="s">
        <v>4712</v>
      </c>
      <c r="C2335" s="32" t="str">
        <f>Table_Query_from_KACAU10[[#This Row],[CODE]]</f>
        <v>KPI5110</v>
      </c>
      <c r="D2335" s="20" t="s">
        <v>10</v>
      </c>
      <c r="F2335" s="50"/>
      <c r="H2335" s="20" t="s">
        <v>78</v>
      </c>
      <c r="I2335" s="20" t="s">
        <v>3806</v>
      </c>
      <c r="J2335" s="20" t="s">
        <v>7</v>
      </c>
    </row>
    <row r="2336" spans="1:10" ht="25.5" hidden="1" x14ac:dyDescent="0.25">
      <c r="A2336" s="20" t="s">
        <v>4713</v>
      </c>
      <c r="B2336" s="20" t="s">
        <v>4714</v>
      </c>
      <c r="C2336" s="32" t="str">
        <f>Table_Query_from_KACAU10[[#This Row],[CODE]]</f>
        <v>KPI5111</v>
      </c>
      <c r="D2336" s="20" t="s">
        <v>10</v>
      </c>
      <c r="F2336" s="50"/>
      <c r="H2336" s="20" t="s">
        <v>78</v>
      </c>
      <c r="I2336" s="20" t="s">
        <v>3806</v>
      </c>
      <c r="J2336" s="20" t="s">
        <v>7</v>
      </c>
    </row>
    <row r="2337" spans="1:10" hidden="1" x14ac:dyDescent="0.25">
      <c r="A2337" s="20" t="s">
        <v>10506</v>
      </c>
      <c r="B2337" s="20" t="s">
        <v>10507</v>
      </c>
      <c r="C2337" s="32" t="str">
        <f>Table_Query_from_KACAU10[[#This Row],[CODE]]</f>
        <v>KPINTH32</v>
      </c>
      <c r="D2337" s="20" t="s">
        <v>10</v>
      </c>
      <c r="F2337" s="50"/>
      <c r="H2337" s="20" t="s">
        <v>78</v>
      </c>
      <c r="I2337" s="20" t="s">
        <v>10252</v>
      </c>
      <c r="J2337" s="20" t="s">
        <v>7</v>
      </c>
    </row>
    <row r="2338" spans="1:10" hidden="1" x14ac:dyDescent="0.25">
      <c r="A2338" s="20" t="s">
        <v>10490</v>
      </c>
      <c r="B2338" s="20" t="s">
        <v>10491</v>
      </c>
      <c r="C2338" s="32" t="str">
        <f>Table_Query_from_KACAU10[[#This Row],[CODE]]</f>
        <v>KPINTH24</v>
      </c>
      <c r="D2338" s="20" t="s">
        <v>10</v>
      </c>
      <c r="F2338" s="50"/>
      <c r="H2338" s="20" t="s">
        <v>78</v>
      </c>
      <c r="I2338" s="20" t="s">
        <v>10242</v>
      </c>
      <c r="J2338" s="20" t="s">
        <v>7</v>
      </c>
    </row>
    <row r="2339" spans="1:10" hidden="1" x14ac:dyDescent="0.25">
      <c r="A2339" s="20" t="s">
        <v>10641</v>
      </c>
      <c r="B2339" s="20" t="s">
        <v>10642</v>
      </c>
      <c r="C2339" s="32" t="str">
        <f>Table_Query_from_KACAU10[[#This Row],[CODE]]</f>
        <v>KPINTHGIC24</v>
      </c>
      <c r="D2339" s="20" t="s">
        <v>10</v>
      </c>
      <c r="F2339" s="50"/>
      <c r="H2339" s="20" t="s">
        <v>78</v>
      </c>
      <c r="I2339" s="20" t="s">
        <v>10244</v>
      </c>
      <c r="J2339" s="20" t="s">
        <v>7</v>
      </c>
    </row>
    <row r="2340" spans="1:10" hidden="1" x14ac:dyDescent="0.25">
      <c r="A2340" s="20" t="s">
        <v>7450</v>
      </c>
      <c r="B2340" s="20" t="s">
        <v>7308</v>
      </c>
      <c r="C2340" s="32" t="str">
        <f>Table_Query_from_KACAU10[[#This Row],[CODE]]</f>
        <v>KPI_RND121</v>
      </c>
      <c r="D2340" s="20" t="s">
        <v>10</v>
      </c>
      <c r="F2340" s="50"/>
      <c r="H2340" s="20" t="s">
        <v>78</v>
      </c>
      <c r="I2340" s="20" t="s">
        <v>731</v>
      </c>
      <c r="J2340" s="20" t="s">
        <v>7</v>
      </c>
    </row>
    <row r="2341" spans="1:10" hidden="1" x14ac:dyDescent="0.25">
      <c r="A2341" s="20" t="s">
        <v>7451</v>
      </c>
      <c r="B2341" s="20" t="s">
        <v>7309</v>
      </c>
      <c r="C2341" s="32" t="str">
        <f>Table_Query_from_KACAU10[[#This Row],[CODE]]</f>
        <v>KPI_RND122</v>
      </c>
      <c r="D2341" s="20" t="s">
        <v>10</v>
      </c>
      <c r="F2341" s="50"/>
      <c r="H2341" s="20" t="s">
        <v>78</v>
      </c>
      <c r="I2341" s="20" t="s">
        <v>731</v>
      </c>
      <c r="J2341" s="20" t="s">
        <v>7</v>
      </c>
    </row>
    <row r="2342" spans="1:10" hidden="1" x14ac:dyDescent="0.25">
      <c r="A2342" s="20" t="s">
        <v>2620</v>
      </c>
      <c r="B2342" s="20" t="s">
        <v>1543</v>
      </c>
      <c r="C2342" s="32" t="str">
        <f>Table_Query_from_KACAU10[[#This Row],[CODE]]</f>
        <v>KPI739</v>
      </c>
      <c r="D2342" s="20" t="s">
        <v>10</v>
      </c>
      <c r="F2342" s="50"/>
      <c r="H2342" s="20" t="s">
        <v>78</v>
      </c>
      <c r="I2342" s="20" t="s">
        <v>825</v>
      </c>
      <c r="J2342" s="20" t="s">
        <v>7</v>
      </c>
    </row>
    <row r="2343" spans="1:10" hidden="1" x14ac:dyDescent="0.25">
      <c r="A2343" s="20" t="s">
        <v>5038</v>
      </c>
      <c r="B2343" s="20" t="s">
        <v>5039</v>
      </c>
      <c r="C2343" s="32" t="str">
        <f>Table_Query_from_KACAU10[[#This Row],[CODE]]</f>
        <v>KPI5685</v>
      </c>
      <c r="D2343" s="20" t="s">
        <v>10</v>
      </c>
      <c r="F2343" s="50"/>
      <c r="H2343" s="20" t="s">
        <v>78</v>
      </c>
      <c r="I2343" s="20" t="s">
        <v>825</v>
      </c>
      <c r="J2343" s="20" t="s">
        <v>7</v>
      </c>
    </row>
    <row r="2344" spans="1:10" hidden="1" x14ac:dyDescent="0.25">
      <c r="A2344" s="20" t="s">
        <v>4914</v>
      </c>
      <c r="B2344" s="20" t="s">
        <v>4915</v>
      </c>
      <c r="C2344" s="32" t="str">
        <f>Table_Query_from_KACAU10[[#This Row],[CODE]]</f>
        <v>KPI5620</v>
      </c>
      <c r="D2344" s="20" t="s">
        <v>10</v>
      </c>
      <c r="F2344" s="50"/>
      <c r="H2344" s="20" t="s">
        <v>78</v>
      </c>
      <c r="I2344" s="20" t="s">
        <v>825</v>
      </c>
      <c r="J2344" s="20" t="s">
        <v>7</v>
      </c>
    </row>
    <row r="2345" spans="1:10" hidden="1" x14ac:dyDescent="0.25">
      <c r="A2345" s="20" t="s">
        <v>4858</v>
      </c>
      <c r="B2345" s="20" t="s">
        <v>4859</v>
      </c>
      <c r="C2345" s="32" t="str">
        <f>Table_Query_from_KACAU10[[#This Row],[CODE]]</f>
        <v>KPI5592</v>
      </c>
      <c r="D2345" s="20" t="s">
        <v>10</v>
      </c>
      <c r="F2345" s="50"/>
      <c r="H2345" s="20" t="s">
        <v>78</v>
      </c>
      <c r="I2345" s="20" t="s">
        <v>3900</v>
      </c>
      <c r="J2345" s="20" t="s">
        <v>7</v>
      </c>
    </row>
    <row r="2346" spans="1:10" hidden="1" x14ac:dyDescent="0.25">
      <c r="A2346" s="20" t="s">
        <v>4305</v>
      </c>
      <c r="B2346" s="20" t="s">
        <v>4306</v>
      </c>
      <c r="C2346" s="32" t="str">
        <f>Table_Query_from_KACAU10[[#This Row],[CODE]]</f>
        <v>KPI4016</v>
      </c>
      <c r="D2346" s="20" t="s">
        <v>10</v>
      </c>
      <c r="F2346" s="50"/>
      <c r="H2346" s="20" t="s">
        <v>78</v>
      </c>
      <c r="I2346" s="20" t="s">
        <v>614</v>
      </c>
      <c r="J2346" s="20" t="s">
        <v>7</v>
      </c>
    </row>
    <row r="2347" spans="1:10" ht="25.5" hidden="1" x14ac:dyDescent="0.25">
      <c r="A2347" s="20" t="s">
        <v>10165</v>
      </c>
      <c r="B2347" s="20" t="s">
        <v>9938</v>
      </c>
      <c r="C2347" s="32" t="str">
        <f>Table_Query_from_KACAU10[[#This Row],[CODE]]</f>
        <v>KPIOPR137</v>
      </c>
      <c r="D2347" s="20" t="s">
        <v>10</v>
      </c>
      <c r="F2347" s="50"/>
      <c r="H2347" s="20" t="s">
        <v>78</v>
      </c>
      <c r="I2347" s="20" t="s">
        <v>9997</v>
      </c>
      <c r="J2347" s="20" t="s">
        <v>7</v>
      </c>
    </row>
    <row r="2348" spans="1:10" ht="25.5" hidden="1" x14ac:dyDescent="0.25">
      <c r="A2348" s="20" t="s">
        <v>8338</v>
      </c>
      <c r="B2348" s="20" t="s">
        <v>7617</v>
      </c>
      <c r="C2348" s="32" t="str">
        <f>Table_Query_from_KACAU10[[#This Row],[CODE]]</f>
        <v>KPIHCM03</v>
      </c>
      <c r="D2348" s="20" t="s">
        <v>10</v>
      </c>
      <c r="F2348" s="50"/>
      <c r="H2348" s="20" t="s">
        <v>78</v>
      </c>
      <c r="I2348" s="20" t="s">
        <v>3417</v>
      </c>
      <c r="J2348" s="20" t="s">
        <v>7</v>
      </c>
    </row>
    <row r="2349" spans="1:10" hidden="1" x14ac:dyDescent="0.25">
      <c r="A2349" s="20" t="s">
        <v>9464</v>
      </c>
      <c r="B2349" s="20" t="s">
        <v>9465</v>
      </c>
      <c r="C2349" s="32" t="str">
        <f>Table_Query_from_KACAU10[[#This Row],[CODE]]</f>
        <v>KPIIT35</v>
      </c>
      <c r="D2349" s="20" t="s">
        <v>10</v>
      </c>
      <c r="F2349" s="50"/>
      <c r="H2349" s="20" t="s">
        <v>78</v>
      </c>
      <c r="I2349" s="20" t="s">
        <v>9255</v>
      </c>
      <c r="J2349" s="20" t="s">
        <v>7</v>
      </c>
    </row>
    <row r="2350" spans="1:10" ht="25.5" hidden="1" x14ac:dyDescent="0.25">
      <c r="A2350" s="20" t="s">
        <v>8342</v>
      </c>
      <c r="B2350" s="20" t="s">
        <v>7621</v>
      </c>
      <c r="C2350" s="32" t="str">
        <f>Table_Query_from_KACAU10[[#This Row],[CODE]]</f>
        <v>KPIHCM07</v>
      </c>
      <c r="D2350" s="20" t="s">
        <v>10</v>
      </c>
      <c r="F2350" s="50"/>
      <c r="H2350" s="20" t="s">
        <v>78</v>
      </c>
      <c r="I2350" s="20" t="s">
        <v>708</v>
      </c>
      <c r="J2350" s="20" t="s">
        <v>7</v>
      </c>
    </row>
    <row r="2351" spans="1:10" ht="25.5" hidden="1" x14ac:dyDescent="0.25">
      <c r="A2351" s="20" t="s">
        <v>8348</v>
      </c>
      <c r="B2351" s="20" t="s">
        <v>7626</v>
      </c>
      <c r="C2351" s="32" t="str">
        <f>Table_Query_from_KACAU10[[#This Row],[CODE]]</f>
        <v>KPIHCM13</v>
      </c>
      <c r="D2351" s="20" t="s">
        <v>10</v>
      </c>
      <c r="F2351" s="50"/>
      <c r="H2351" s="20" t="s">
        <v>78</v>
      </c>
      <c r="I2351" s="20" t="s">
        <v>8437</v>
      </c>
      <c r="J2351" s="20" t="s">
        <v>7</v>
      </c>
    </row>
    <row r="2352" spans="1:10" hidden="1" x14ac:dyDescent="0.25">
      <c r="A2352" s="20" t="s">
        <v>8355</v>
      </c>
      <c r="B2352" s="20" t="s">
        <v>7632</v>
      </c>
      <c r="C2352" s="32" t="str">
        <f>Table_Query_from_KACAU10[[#This Row],[CODE]]</f>
        <v>KPIHCM20</v>
      </c>
      <c r="D2352" s="20" t="s">
        <v>10</v>
      </c>
      <c r="F2352" s="50"/>
      <c r="H2352" s="20" t="s">
        <v>78</v>
      </c>
      <c r="I2352" s="20" t="s">
        <v>7721</v>
      </c>
      <c r="J2352" s="20" t="s">
        <v>7</v>
      </c>
    </row>
    <row r="2353" spans="1:10" hidden="1" x14ac:dyDescent="0.25">
      <c r="A2353" s="20" t="s">
        <v>5376</v>
      </c>
      <c r="B2353" s="20" t="s">
        <v>5377</v>
      </c>
      <c r="C2353" s="32" t="str">
        <f>Table_Query_from_KACAU10[[#This Row],[CODE]]</f>
        <v>KPI7052</v>
      </c>
      <c r="D2353" s="20" t="s">
        <v>10</v>
      </c>
      <c r="F2353" s="50"/>
      <c r="H2353" s="20" t="s">
        <v>78</v>
      </c>
      <c r="I2353" s="20" t="s">
        <v>4010</v>
      </c>
      <c r="J2353" s="20" t="s">
        <v>7</v>
      </c>
    </row>
    <row r="2354" spans="1:10" ht="38.25" hidden="1" x14ac:dyDescent="0.25">
      <c r="A2354" s="20" t="s">
        <v>9644</v>
      </c>
      <c r="B2354" s="20" t="s">
        <v>9645</v>
      </c>
      <c r="C2354" s="32" t="str">
        <f>Table_Query_from_KACAU10[[#This Row],[CODE]]</f>
        <v>KPIRND53</v>
      </c>
      <c r="D2354" s="20" t="s">
        <v>10</v>
      </c>
      <c r="F2354" s="50"/>
      <c r="H2354" s="20" t="s">
        <v>78</v>
      </c>
      <c r="I2354" s="20" t="s">
        <v>9309</v>
      </c>
      <c r="J2354" s="20" t="s">
        <v>7</v>
      </c>
    </row>
    <row r="2355" spans="1:10" hidden="1" x14ac:dyDescent="0.25">
      <c r="A2355" s="20" t="s">
        <v>4884</v>
      </c>
      <c r="B2355" s="20" t="s">
        <v>4885</v>
      </c>
      <c r="C2355" s="32" t="str">
        <f>Table_Query_from_KACAU10[[#This Row],[CODE]]</f>
        <v>KPI5605</v>
      </c>
      <c r="D2355" s="20" t="s">
        <v>10</v>
      </c>
      <c r="F2355" s="50"/>
      <c r="H2355" s="20" t="s">
        <v>42</v>
      </c>
      <c r="I2355" s="20" t="s">
        <v>546</v>
      </c>
      <c r="J2355" s="20" t="s">
        <v>7</v>
      </c>
    </row>
    <row r="2356" spans="1:10" hidden="1" x14ac:dyDescent="0.25">
      <c r="A2356" s="20" t="s">
        <v>10045</v>
      </c>
      <c r="B2356" s="20" t="s">
        <v>9764</v>
      </c>
      <c r="C2356" s="32" t="str">
        <f>Table_Query_from_KACAU10[[#This Row],[CODE]]</f>
        <v>KPIOPR17</v>
      </c>
      <c r="D2356" s="20" t="s">
        <v>10</v>
      </c>
      <c r="F2356" s="50"/>
      <c r="H2356" s="20" t="s">
        <v>42</v>
      </c>
      <c r="I2356" s="20" t="s">
        <v>546</v>
      </c>
      <c r="J2356" s="20" t="s">
        <v>7</v>
      </c>
    </row>
    <row r="2357" spans="1:10" hidden="1" x14ac:dyDescent="0.25">
      <c r="A2357" s="20" t="s">
        <v>4882</v>
      </c>
      <c r="B2357" s="20" t="s">
        <v>4883</v>
      </c>
      <c r="C2357" s="32" t="str">
        <f>Table_Query_from_KACAU10[[#This Row],[CODE]]</f>
        <v>KPI5604</v>
      </c>
      <c r="D2357" s="20" t="s">
        <v>10</v>
      </c>
      <c r="F2357" s="50"/>
      <c r="H2357" s="20" t="s">
        <v>42</v>
      </c>
      <c r="I2357" s="20" t="s">
        <v>546</v>
      </c>
      <c r="J2357" s="20" t="s">
        <v>7</v>
      </c>
    </row>
    <row r="2358" spans="1:10" ht="38.25" hidden="1" x14ac:dyDescent="0.25">
      <c r="A2358" s="20" t="s">
        <v>5918</v>
      </c>
      <c r="B2358" s="20" t="s">
        <v>5919</v>
      </c>
      <c r="C2358" s="32" t="str">
        <f>Table_Query_from_KACAU10[[#This Row],[CODE]]</f>
        <v>KPI8072</v>
      </c>
      <c r="D2358" s="20" t="s">
        <v>10</v>
      </c>
      <c r="F2358" s="50"/>
      <c r="H2358" s="20" t="s">
        <v>78</v>
      </c>
      <c r="I2358" s="20" t="s">
        <v>70</v>
      </c>
      <c r="J2358" s="20" t="s">
        <v>7</v>
      </c>
    </row>
    <row r="2359" spans="1:10" hidden="1" x14ac:dyDescent="0.25">
      <c r="A2359" s="20" t="s">
        <v>4427</v>
      </c>
      <c r="B2359" s="20" t="s">
        <v>4428</v>
      </c>
      <c r="C2359" s="32" t="str">
        <f>Table_Query_from_KACAU10[[#This Row],[CODE]]</f>
        <v>KPI4109</v>
      </c>
      <c r="D2359" s="20" t="s">
        <v>10</v>
      </c>
      <c r="F2359" s="50"/>
      <c r="H2359" s="20" t="s">
        <v>78</v>
      </c>
      <c r="I2359" s="20" t="s">
        <v>592</v>
      </c>
      <c r="J2359" s="20" t="s">
        <v>7</v>
      </c>
    </row>
    <row r="2360" spans="1:10" ht="63.75" hidden="1" x14ac:dyDescent="0.25">
      <c r="A2360" s="20" t="s">
        <v>5920</v>
      </c>
      <c r="B2360" s="20" t="s">
        <v>5921</v>
      </c>
      <c r="C2360" s="32" t="str">
        <f>Table_Query_from_KACAU10[[#This Row],[CODE]]</f>
        <v>KPI8073</v>
      </c>
      <c r="D2360" s="20" t="s">
        <v>10</v>
      </c>
      <c r="F2360" s="50"/>
      <c r="H2360" s="20" t="s">
        <v>78</v>
      </c>
      <c r="I2360" s="20" t="s">
        <v>70</v>
      </c>
      <c r="J2360" s="20" t="s">
        <v>7</v>
      </c>
    </row>
    <row r="2361" spans="1:10" ht="51" hidden="1" x14ac:dyDescent="0.25">
      <c r="A2361" s="20" t="s">
        <v>5953</v>
      </c>
      <c r="B2361" s="20" t="s">
        <v>5921</v>
      </c>
      <c r="C2361" s="32" t="str">
        <f>Table_Query_from_KACAU10[[#This Row],[CODE]]</f>
        <v>KPI8092</v>
      </c>
      <c r="D2361" s="20" t="s">
        <v>10</v>
      </c>
      <c r="F2361" s="50"/>
      <c r="H2361" s="20" t="s">
        <v>78</v>
      </c>
      <c r="I2361" s="20" t="s">
        <v>70</v>
      </c>
      <c r="J2361" s="20" t="s">
        <v>7</v>
      </c>
    </row>
    <row r="2362" spans="1:10" ht="89.25" hidden="1" x14ac:dyDescent="0.25">
      <c r="A2362" s="20" t="s">
        <v>5967</v>
      </c>
      <c r="B2362" s="20" t="s">
        <v>5921</v>
      </c>
      <c r="C2362" s="32" t="str">
        <f>Table_Query_from_KACAU10[[#This Row],[CODE]]</f>
        <v>KPI8105</v>
      </c>
      <c r="D2362" s="20" t="s">
        <v>10</v>
      </c>
      <c r="F2362" s="50"/>
      <c r="H2362" s="20" t="s">
        <v>78</v>
      </c>
      <c r="I2362" s="20" t="s">
        <v>70</v>
      </c>
      <c r="J2362" s="20" t="s">
        <v>7</v>
      </c>
    </row>
    <row r="2363" spans="1:10" ht="63.75" hidden="1" x14ac:dyDescent="0.25">
      <c r="A2363" s="20" t="s">
        <v>5957</v>
      </c>
      <c r="B2363" s="20" t="s">
        <v>5958</v>
      </c>
      <c r="C2363" s="32" t="str">
        <f>Table_Query_from_KACAU10[[#This Row],[CODE]]</f>
        <v>KPI8096</v>
      </c>
      <c r="D2363" s="20" t="s">
        <v>10</v>
      </c>
      <c r="F2363" s="50"/>
      <c r="H2363" s="20" t="s">
        <v>78</v>
      </c>
      <c r="I2363" s="20" t="s">
        <v>70</v>
      </c>
      <c r="J2363" s="20" t="s">
        <v>7</v>
      </c>
    </row>
    <row r="2364" spans="1:10" ht="25.5" hidden="1" x14ac:dyDescent="0.25">
      <c r="A2364" s="20" t="s">
        <v>4826</v>
      </c>
      <c r="B2364" s="20" t="s">
        <v>4827</v>
      </c>
      <c r="C2364" s="32" t="str">
        <f>Table_Query_from_KACAU10[[#This Row],[CODE]]</f>
        <v>KPI5576</v>
      </c>
      <c r="D2364" s="20" t="s">
        <v>10</v>
      </c>
      <c r="F2364" s="50"/>
      <c r="H2364" s="20" t="s">
        <v>78</v>
      </c>
      <c r="I2364" s="20" t="s">
        <v>564</v>
      </c>
      <c r="J2364" s="20" t="s">
        <v>7</v>
      </c>
    </row>
    <row r="2365" spans="1:10" ht="25.5" hidden="1" x14ac:dyDescent="0.25">
      <c r="A2365" s="20" t="s">
        <v>8721</v>
      </c>
      <c r="B2365" s="20" t="s">
        <v>8688</v>
      </c>
      <c r="C2365" s="32" t="str">
        <f>Table_Query_from_KACAU10[[#This Row],[CODE]]</f>
        <v>KPIIA08</v>
      </c>
      <c r="D2365" s="20" t="s">
        <v>10</v>
      </c>
      <c r="F2365" s="50"/>
      <c r="H2365" s="20" t="s">
        <v>78</v>
      </c>
      <c r="I2365" s="20" t="s">
        <v>8699</v>
      </c>
      <c r="J2365" s="20" t="s">
        <v>7</v>
      </c>
    </row>
    <row r="2366" spans="1:10" ht="25.5" hidden="1" x14ac:dyDescent="0.25">
      <c r="A2366" s="20" t="s">
        <v>2621</v>
      </c>
      <c r="B2366" s="20" t="s">
        <v>1544</v>
      </c>
      <c r="C2366" s="32" t="str">
        <f>Table_Query_from_KACAU10[[#This Row],[CODE]]</f>
        <v>KPI740</v>
      </c>
      <c r="D2366" s="20" t="s">
        <v>10</v>
      </c>
      <c r="F2366" s="50"/>
      <c r="H2366" s="20" t="s">
        <v>78</v>
      </c>
      <c r="I2366" s="20" t="s">
        <v>726</v>
      </c>
      <c r="J2366" s="20" t="s">
        <v>7</v>
      </c>
    </row>
    <row r="2367" spans="1:10" ht="25.5" hidden="1" x14ac:dyDescent="0.25">
      <c r="A2367" s="20" t="s">
        <v>8719</v>
      </c>
      <c r="B2367" s="20" t="s">
        <v>8675</v>
      </c>
      <c r="C2367" s="32" t="str">
        <f>Table_Query_from_KACAU10[[#This Row],[CODE]]</f>
        <v>KPIIA06</v>
      </c>
      <c r="D2367" s="20" t="s">
        <v>10</v>
      </c>
      <c r="F2367" s="50"/>
      <c r="H2367" s="20" t="s">
        <v>78</v>
      </c>
      <c r="I2367" s="20" t="s">
        <v>931</v>
      </c>
      <c r="J2367" s="20" t="s">
        <v>7</v>
      </c>
    </row>
    <row r="2368" spans="1:10" ht="38.25" hidden="1" x14ac:dyDescent="0.25">
      <c r="A2368" s="20" t="s">
        <v>2622</v>
      </c>
      <c r="B2368" s="20" t="s">
        <v>1545</v>
      </c>
      <c r="C2368" s="32" t="str">
        <f>Table_Query_from_KACAU10[[#This Row],[CODE]]</f>
        <v>KPI741</v>
      </c>
      <c r="D2368" s="20" t="s">
        <v>10</v>
      </c>
      <c r="F2368" s="50"/>
      <c r="H2368" s="20" t="s">
        <v>78</v>
      </c>
      <c r="I2368" s="20" t="s">
        <v>931</v>
      </c>
      <c r="J2368" s="20" t="s">
        <v>7</v>
      </c>
    </row>
    <row r="2369" spans="1:10" hidden="1" x14ac:dyDescent="0.25">
      <c r="A2369" s="20" t="s">
        <v>2623</v>
      </c>
      <c r="B2369" s="20" t="s">
        <v>1546</v>
      </c>
      <c r="C2369" s="32" t="str">
        <f>Table_Query_from_KACAU10[[#This Row],[CODE]]</f>
        <v>KPI742</v>
      </c>
      <c r="D2369" s="20" t="s">
        <v>10</v>
      </c>
      <c r="F2369" s="50"/>
      <c r="H2369" s="20" t="s">
        <v>78</v>
      </c>
      <c r="I2369" s="20" t="s">
        <v>574</v>
      </c>
      <c r="J2369" s="20" t="s">
        <v>7</v>
      </c>
    </row>
    <row r="2370" spans="1:10" ht="38.25" hidden="1" x14ac:dyDescent="0.25">
      <c r="A2370" s="20" t="s">
        <v>2624</v>
      </c>
      <c r="B2370" s="20" t="s">
        <v>1547</v>
      </c>
      <c r="C2370" s="32" t="str">
        <f>Table_Query_from_KACAU10[[#This Row],[CODE]]</f>
        <v>KPI743</v>
      </c>
      <c r="D2370" s="20" t="s">
        <v>10</v>
      </c>
      <c r="F2370" s="50"/>
      <c r="H2370" s="20" t="s">
        <v>78</v>
      </c>
      <c r="I2370" s="20" t="s">
        <v>530</v>
      </c>
      <c r="J2370" s="20" t="s">
        <v>7</v>
      </c>
    </row>
    <row r="2371" spans="1:10" ht="25.5" hidden="1" x14ac:dyDescent="0.25">
      <c r="A2371" s="20" t="s">
        <v>5547</v>
      </c>
      <c r="B2371" s="20" t="s">
        <v>5548</v>
      </c>
      <c r="C2371" s="32" t="str">
        <f>Table_Query_from_KACAU10[[#This Row],[CODE]]</f>
        <v>KPI7773</v>
      </c>
      <c r="D2371" s="20" t="s">
        <v>10</v>
      </c>
      <c r="F2371" s="50"/>
      <c r="H2371" s="20" t="s">
        <v>78</v>
      </c>
      <c r="I2371" s="20" t="s">
        <v>612</v>
      </c>
      <c r="J2371" s="20" t="s">
        <v>7</v>
      </c>
    </row>
    <row r="2372" spans="1:10" hidden="1" x14ac:dyDescent="0.25">
      <c r="A2372" s="20" t="s">
        <v>7452</v>
      </c>
      <c r="B2372" s="20" t="s">
        <v>7206</v>
      </c>
      <c r="C2372" s="32" t="str">
        <f>Table_Query_from_KACAU10[[#This Row],[CODE]]</f>
        <v>KPI_RND123</v>
      </c>
      <c r="D2372" s="20" t="s">
        <v>10</v>
      </c>
      <c r="F2372" s="50"/>
      <c r="H2372" s="20" t="s">
        <v>78</v>
      </c>
      <c r="I2372" s="20" t="s">
        <v>612</v>
      </c>
      <c r="J2372" s="20" t="s">
        <v>7</v>
      </c>
    </row>
    <row r="2373" spans="1:10" ht="51" hidden="1" x14ac:dyDescent="0.25">
      <c r="A2373" s="20" t="s">
        <v>2625</v>
      </c>
      <c r="B2373" s="20" t="s">
        <v>299</v>
      </c>
      <c r="C2373" s="32" t="str">
        <f>Table_Query_from_KACAU10[[#This Row],[CODE]]</f>
        <v>KPI744</v>
      </c>
      <c r="D2373" s="20" t="s">
        <v>10</v>
      </c>
      <c r="F2373" s="50"/>
      <c r="H2373" s="20" t="s">
        <v>78</v>
      </c>
      <c r="I2373" s="20" t="s">
        <v>827</v>
      </c>
      <c r="J2373" s="20" t="s">
        <v>7</v>
      </c>
    </row>
    <row r="2374" spans="1:10" ht="51" hidden="1" x14ac:dyDescent="0.25">
      <c r="A2374" s="20" t="s">
        <v>6023</v>
      </c>
      <c r="B2374" s="20" t="s">
        <v>6024</v>
      </c>
      <c r="C2374" s="32" t="str">
        <f>Table_Query_from_KACAU10[[#This Row],[CODE]]</f>
        <v>KPI8219</v>
      </c>
      <c r="D2374" s="20" t="s">
        <v>10</v>
      </c>
      <c r="F2374" s="50"/>
      <c r="H2374" s="20" t="s">
        <v>78</v>
      </c>
      <c r="I2374" s="20" t="s">
        <v>3635</v>
      </c>
      <c r="J2374" s="20" t="s">
        <v>7</v>
      </c>
    </row>
    <row r="2375" spans="1:10" hidden="1" x14ac:dyDescent="0.25">
      <c r="A2375" s="20" t="s">
        <v>9005</v>
      </c>
      <c r="B2375" s="20" t="s">
        <v>8816</v>
      </c>
      <c r="C2375" s="32" t="str">
        <f>Table_Query_from_KACAU10[[#This Row],[CODE]]</f>
        <v>KPIRSV50</v>
      </c>
      <c r="D2375" s="20" t="s">
        <v>10</v>
      </c>
      <c r="F2375" s="50"/>
      <c r="H2375" s="20" t="s">
        <v>78</v>
      </c>
      <c r="I2375" s="20" t="s">
        <v>612</v>
      </c>
      <c r="J2375" s="20" t="s">
        <v>7</v>
      </c>
    </row>
    <row r="2376" spans="1:10" ht="25.5" hidden="1" x14ac:dyDescent="0.25">
      <c r="A2376" s="20" t="s">
        <v>2626</v>
      </c>
      <c r="B2376" s="20" t="s">
        <v>1548</v>
      </c>
      <c r="C2376" s="32" t="str">
        <f>Table_Query_from_KACAU10[[#This Row],[CODE]]</f>
        <v>KPI745</v>
      </c>
      <c r="D2376" s="20" t="s">
        <v>10</v>
      </c>
      <c r="F2376" s="50"/>
      <c r="H2376" s="20" t="s">
        <v>78</v>
      </c>
      <c r="I2376" s="20" t="s">
        <v>648</v>
      </c>
      <c r="J2376" s="20" t="s">
        <v>7</v>
      </c>
    </row>
    <row r="2377" spans="1:10" hidden="1" x14ac:dyDescent="0.25">
      <c r="A2377" s="20" t="s">
        <v>7826</v>
      </c>
      <c r="B2377" s="20" t="s">
        <v>7827</v>
      </c>
      <c r="C2377" s="32" t="str">
        <f>Table_Query_from_KACAU10[[#This Row],[CODE]]</f>
        <v>KPIBS18</v>
      </c>
      <c r="D2377" s="20" t="s">
        <v>10</v>
      </c>
      <c r="F2377" s="50"/>
      <c r="H2377" s="20" t="s">
        <v>78</v>
      </c>
      <c r="I2377" s="20" t="s">
        <v>7760</v>
      </c>
      <c r="J2377" s="20" t="s">
        <v>7</v>
      </c>
    </row>
    <row r="2378" spans="1:10" ht="25.5" hidden="1" x14ac:dyDescent="0.25">
      <c r="A2378" s="20" t="s">
        <v>2627</v>
      </c>
      <c r="B2378" s="20" t="s">
        <v>1549</v>
      </c>
      <c r="C2378" s="32" t="str">
        <f>Table_Query_from_KACAU10[[#This Row],[CODE]]</f>
        <v>KPI746</v>
      </c>
      <c r="D2378" s="20" t="s">
        <v>10</v>
      </c>
      <c r="F2378" s="50"/>
      <c r="H2378" s="20" t="s">
        <v>78</v>
      </c>
      <c r="I2378" s="20" t="s">
        <v>649</v>
      </c>
      <c r="J2378" s="20" t="s">
        <v>7</v>
      </c>
    </row>
    <row r="2379" spans="1:10" ht="25.5" hidden="1" x14ac:dyDescent="0.25">
      <c r="A2379" s="20" t="s">
        <v>4271</v>
      </c>
      <c r="B2379" s="20" t="s">
        <v>4272</v>
      </c>
      <c r="C2379" s="32" t="str">
        <f>Table_Query_from_KACAU10[[#This Row],[CODE]]</f>
        <v>KPI3101</v>
      </c>
      <c r="D2379" s="20" t="s">
        <v>10</v>
      </c>
      <c r="F2379" s="50"/>
      <c r="H2379" s="20" t="s">
        <v>78</v>
      </c>
      <c r="I2379" s="20" t="s">
        <v>680</v>
      </c>
      <c r="J2379" s="20" t="s">
        <v>7</v>
      </c>
    </row>
    <row r="2380" spans="1:10" ht="51" hidden="1" x14ac:dyDescent="0.25">
      <c r="A2380" s="20" t="s">
        <v>2628</v>
      </c>
      <c r="B2380" s="20" t="s">
        <v>1550</v>
      </c>
      <c r="C2380" s="32" t="str">
        <f>Table_Query_from_KACAU10[[#This Row],[CODE]]</f>
        <v>KPI747</v>
      </c>
      <c r="D2380" s="20" t="s">
        <v>10</v>
      </c>
      <c r="F2380" s="50"/>
      <c r="H2380" s="20" t="s">
        <v>78</v>
      </c>
      <c r="I2380" s="20" t="s">
        <v>522</v>
      </c>
      <c r="J2380" s="20" t="s">
        <v>7</v>
      </c>
    </row>
    <row r="2381" spans="1:10" ht="38.25" hidden="1" x14ac:dyDescent="0.25">
      <c r="A2381" s="20" t="s">
        <v>8390</v>
      </c>
      <c r="B2381" s="20" t="s">
        <v>7662</v>
      </c>
      <c r="C2381" s="32" t="str">
        <f>Table_Query_from_KACAU10[[#This Row],[CODE]]</f>
        <v>KPIHCM55</v>
      </c>
      <c r="D2381" s="20" t="s">
        <v>10</v>
      </c>
      <c r="F2381" s="50"/>
      <c r="H2381" s="20" t="s">
        <v>78</v>
      </c>
      <c r="I2381" s="20" t="s">
        <v>522</v>
      </c>
      <c r="J2381" s="20" t="s">
        <v>7</v>
      </c>
    </row>
    <row r="2382" spans="1:10" ht="51" hidden="1" x14ac:dyDescent="0.25">
      <c r="A2382" s="20" t="s">
        <v>8377</v>
      </c>
      <c r="B2382" s="20" t="s">
        <v>7651</v>
      </c>
      <c r="C2382" s="32" t="str">
        <f>Table_Query_from_KACAU10[[#This Row],[CODE]]</f>
        <v>KPIHCM42</v>
      </c>
      <c r="D2382" s="20" t="s">
        <v>10</v>
      </c>
      <c r="F2382" s="50"/>
      <c r="H2382" s="20" t="s">
        <v>78</v>
      </c>
      <c r="I2382" s="20" t="s">
        <v>522</v>
      </c>
      <c r="J2382" s="20" t="s">
        <v>7</v>
      </c>
    </row>
    <row r="2383" spans="1:10" ht="25.5" hidden="1" x14ac:dyDescent="0.25">
      <c r="A2383" s="20" t="s">
        <v>2629</v>
      </c>
      <c r="B2383" s="20" t="s">
        <v>1551</v>
      </c>
      <c r="C2383" s="32" t="str">
        <f>Table_Query_from_KACAU10[[#This Row],[CODE]]</f>
        <v>KPI748</v>
      </c>
      <c r="D2383" s="20" t="s">
        <v>10</v>
      </c>
      <c r="F2383" s="50"/>
      <c r="H2383" s="20" t="s">
        <v>78</v>
      </c>
      <c r="I2383" s="20" t="s">
        <v>947</v>
      </c>
      <c r="J2383" s="20" t="s">
        <v>7</v>
      </c>
    </row>
    <row r="2384" spans="1:10" hidden="1" x14ac:dyDescent="0.25">
      <c r="A2384" s="20" t="s">
        <v>9081</v>
      </c>
      <c r="B2384" s="20" t="s">
        <v>8898</v>
      </c>
      <c r="C2384" s="32" t="str">
        <f>Table_Query_from_KACAU10[[#This Row],[CODE]]</f>
        <v>KPIRSV126</v>
      </c>
      <c r="D2384" s="20" t="s">
        <v>10</v>
      </c>
      <c r="F2384" s="50"/>
      <c r="H2384" s="20" t="s">
        <v>78</v>
      </c>
      <c r="I2384" s="20" t="s">
        <v>9170</v>
      </c>
      <c r="J2384" s="20" t="s">
        <v>7</v>
      </c>
    </row>
    <row r="2385" spans="1:10" ht="25.5" hidden="1" x14ac:dyDescent="0.25">
      <c r="A2385" s="20" t="s">
        <v>2630</v>
      </c>
      <c r="B2385" s="20" t="s">
        <v>1552</v>
      </c>
      <c r="C2385" s="32" t="str">
        <f>Table_Query_from_KACAU10[[#This Row],[CODE]]</f>
        <v>KPI749</v>
      </c>
      <c r="D2385" s="20" t="s">
        <v>10</v>
      </c>
      <c r="F2385" s="50"/>
      <c r="H2385" s="20" t="s">
        <v>78</v>
      </c>
      <c r="I2385" s="20" t="s">
        <v>712</v>
      </c>
      <c r="J2385" s="20" t="s">
        <v>7</v>
      </c>
    </row>
    <row r="2386" spans="1:10" ht="25.5" hidden="1" x14ac:dyDescent="0.25">
      <c r="A2386" s="20" t="s">
        <v>10541</v>
      </c>
      <c r="B2386" s="20" t="s">
        <v>10542</v>
      </c>
      <c r="C2386" s="32" t="str">
        <f>Table_Query_from_KACAU10[[#This Row],[CODE]]</f>
        <v>KPINTH51</v>
      </c>
      <c r="D2386" s="20" t="s">
        <v>10</v>
      </c>
      <c r="F2386" s="50"/>
      <c r="H2386" s="20" t="s">
        <v>78</v>
      </c>
      <c r="I2386" s="20" t="s">
        <v>857</v>
      </c>
      <c r="J2386" s="20" t="s">
        <v>7</v>
      </c>
    </row>
    <row r="2387" spans="1:10" hidden="1" x14ac:dyDescent="0.25">
      <c r="A2387" s="20" t="s">
        <v>4715</v>
      </c>
      <c r="B2387" s="20" t="s">
        <v>4716</v>
      </c>
      <c r="C2387" s="32" t="str">
        <f>Table_Query_from_KACAU10[[#This Row],[CODE]]</f>
        <v>KPI5112</v>
      </c>
      <c r="D2387" s="20" t="s">
        <v>10</v>
      </c>
      <c r="F2387" s="50"/>
      <c r="H2387" s="20" t="s">
        <v>78</v>
      </c>
      <c r="I2387" s="20" t="s">
        <v>3777</v>
      </c>
      <c r="J2387" s="20" t="s">
        <v>7</v>
      </c>
    </row>
    <row r="2388" spans="1:10" hidden="1" x14ac:dyDescent="0.25">
      <c r="A2388" s="20" t="s">
        <v>2631</v>
      </c>
      <c r="B2388" s="20" t="s">
        <v>1553</v>
      </c>
      <c r="C2388" s="32" t="str">
        <f>Table_Query_from_KACAU10[[#This Row],[CODE]]</f>
        <v>KPI750</v>
      </c>
      <c r="D2388" s="20" t="s">
        <v>10</v>
      </c>
      <c r="F2388" s="50"/>
      <c r="H2388" s="20" t="s">
        <v>78</v>
      </c>
      <c r="I2388" s="20" t="s">
        <v>824</v>
      </c>
      <c r="J2388" s="20" t="s">
        <v>7</v>
      </c>
    </row>
    <row r="2389" spans="1:10" hidden="1" x14ac:dyDescent="0.25">
      <c r="A2389" s="20" t="s">
        <v>2632</v>
      </c>
      <c r="B2389" s="20" t="s">
        <v>1554</v>
      </c>
      <c r="C2389" s="32" t="str">
        <f>Table_Query_from_KACAU10[[#This Row],[CODE]]</f>
        <v>KPI751</v>
      </c>
      <c r="D2389" s="20" t="s">
        <v>10</v>
      </c>
      <c r="F2389" s="50"/>
      <c r="H2389" s="20" t="s">
        <v>78</v>
      </c>
      <c r="I2389" s="20" t="s">
        <v>506</v>
      </c>
      <c r="J2389" s="20" t="s">
        <v>7</v>
      </c>
    </row>
    <row r="2390" spans="1:10" hidden="1" x14ac:dyDescent="0.25">
      <c r="A2390" s="20" t="s">
        <v>5860</v>
      </c>
      <c r="B2390" s="20" t="s">
        <v>5861</v>
      </c>
      <c r="C2390" s="32" t="str">
        <f>Table_Query_from_KACAU10[[#This Row],[CODE]]</f>
        <v>KPI8043</v>
      </c>
      <c r="D2390" s="20" t="s">
        <v>10</v>
      </c>
      <c r="F2390" s="50"/>
      <c r="H2390" s="20" t="s">
        <v>78</v>
      </c>
      <c r="I2390" s="20" t="s">
        <v>70</v>
      </c>
      <c r="J2390" s="20" t="s">
        <v>7</v>
      </c>
    </row>
    <row r="2391" spans="1:10" hidden="1" x14ac:dyDescent="0.25">
      <c r="A2391" s="20" t="s">
        <v>9680</v>
      </c>
      <c r="B2391" s="20" t="s">
        <v>9681</v>
      </c>
      <c r="C2391" s="32" t="str">
        <f>Table_Query_from_KACAU10[[#This Row],[CODE]]</f>
        <v>KPIRND71</v>
      </c>
      <c r="D2391" s="20" t="s">
        <v>10</v>
      </c>
      <c r="F2391" s="50"/>
      <c r="H2391" s="20" t="s">
        <v>78</v>
      </c>
      <c r="I2391" s="20" t="s">
        <v>9337</v>
      </c>
      <c r="J2391" s="20" t="s">
        <v>7</v>
      </c>
    </row>
    <row r="2392" spans="1:10" hidden="1" x14ac:dyDescent="0.25">
      <c r="A2392" s="20" t="s">
        <v>2633</v>
      </c>
      <c r="B2392" s="20" t="s">
        <v>1555</v>
      </c>
      <c r="C2392" s="32" t="str">
        <f>Table_Query_from_KACAU10[[#This Row],[CODE]]</f>
        <v>KPI752</v>
      </c>
      <c r="D2392" s="20" t="s">
        <v>10</v>
      </c>
      <c r="F2392" s="50"/>
      <c r="H2392" s="20" t="s">
        <v>78</v>
      </c>
      <c r="I2392" s="20" t="s">
        <v>510</v>
      </c>
      <c r="J2392" s="20" t="s">
        <v>7</v>
      </c>
    </row>
    <row r="2393" spans="1:10" hidden="1" x14ac:dyDescent="0.25">
      <c r="A2393" s="20" t="s">
        <v>5539</v>
      </c>
      <c r="B2393" s="20" t="s">
        <v>5540</v>
      </c>
      <c r="C2393" s="32" t="str">
        <f>Table_Query_from_KACAU10[[#This Row],[CODE]]</f>
        <v>KPI7769</v>
      </c>
      <c r="D2393" s="20" t="s">
        <v>10</v>
      </c>
      <c r="F2393" s="50"/>
      <c r="H2393" s="20" t="s">
        <v>78</v>
      </c>
      <c r="I2393" s="20" t="s">
        <v>857</v>
      </c>
      <c r="J2393" s="20" t="s">
        <v>7</v>
      </c>
    </row>
    <row r="2394" spans="1:10" ht="38.25" hidden="1" x14ac:dyDescent="0.25">
      <c r="A2394" s="20" t="s">
        <v>5544</v>
      </c>
      <c r="B2394" s="20" t="s">
        <v>5540</v>
      </c>
      <c r="C2394" s="32" t="str">
        <f>Table_Query_from_KACAU10[[#This Row],[CODE]]</f>
        <v>KPI7771</v>
      </c>
      <c r="D2394" s="20" t="s">
        <v>10</v>
      </c>
      <c r="F2394" s="50"/>
      <c r="H2394" s="20" t="s">
        <v>78</v>
      </c>
      <c r="I2394" s="20" t="s">
        <v>722</v>
      </c>
      <c r="J2394" s="20" t="s">
        <v>7</v>
      </c>
    </row>
    <row r="2395" spans="1:10" hidden="1" x14ac:dyDescent="0.25">
      <c r="A2395" s="20" t="s">
        <v>4717</v>
      </c>
      <c r="B2395" s="20" t="s">
        <v>4718</v>
      </c>
      <c r="C2395" s="32" t="str">
        <f>Table_Query_from_KACAU10[[#This Row],[CODE]]</f>
        <v>KPI5113</v>
      </c>
      <c r="D2395" s="20" t="s">
        <v>10</v>
      </c>
      <c r="F2395" s="50"/>
      <c r="H2395" s="20" t="s">
        <v>78</v>
      </c>
      <c r="I2395" s="20" t="s">
        <v>3806</v>
      </c>
      <c r="J2395" s="20" t="s">
        <v>7</v>
      </c>
    </row>
    <row r="2396" spans="1:10" ht="25.5" hidden="1" x14ac:dyDescent="0.25">
      <c r="A2396" s="20" t="s">
        <v>7810</v>
      </c>
      <c r="B2396" s="20" t="s">
        <v>7811</v>
      </c>
      <c r="C2396" s="32" t="str">
        <f>Table_Query_from_KACAU10[[#This Row],[CODE]]</f>
        <v>KPIBS10</v>
      </c>
      <c r="D2396" s="20" t="s">
        <v>10</v>
      </c>
      <c r="F2396" s="50"/>
      <c r="H2396" s="20" t="s">
        <v>78</v>
      </c>
      <c r="I2396" s="20" t="s">
        <v>7745</v>
      </c>
      <c r="J2396" s="20" t="s">
        <v>7</v>
      </c>
    </row>
    <row r="2397" spans="1:10" hidden="1" x14ac:dyDescent="0.25">
      <c r="A2397" s="20" t="s">
        <v>7844</v>
      </c>
      <c r="B2397" s="20" t="s">
        <v>7845</v>
      </c>
      <c r="C2397" s="32" t="str">
        <f>Table_Query_from_KACAU10[[#This Row],[CODE]]</f>
        <v>KPIBS27</v>
      </c>
      <c r="D2397" s="20" t="s">
        <v>10</v>
      </c>
      <c r="F2397" s="50"/>
      <c r="H2397" s="20" t="s">
        <v>78</v>
      </c>
      <c r="I2397" s="20" t="s">
        <v>7775</v>
      </c>
      <c r="J2397" s="20" t="s">
        <v>7</v>
      </c>
    </row>
    <row r="2398" spans="1:10" ht="25.5" hidden="1" x14ac:dyDescent="0.25">
      <c r="A2398" s="20" t="s">
        <v>2634</v>
      </c>
      <c r="B2398" s="20" t="s">
        <v>1556</v>
      </c>
      <c r="C2398" s="32" t="str">
        <f>Table_Query_from_KACAU10[[#This Row],[CODE]]</f>
        <v>KPI753</v>
      </c>
      <c r="D2398" s="20" t="s">
        <v>10</v>
      </c>
      <c r="F2398" s="50"/>
      <c r="H2398" s="20" t="s">
        <v>78</v>
      </c>
      <c r="I2398" s="20" t="s">
        <v>602</v>
      </c>
      <c r="J2398" s="20" t="s">
        <v>7</v>
      </c>
    </row>
    <row r="2399" spans="1:10" hidden="1" x14ac:dyDescent="0.25">
      <c r="A2399" s="20" t="s">
        <v>9043</v>
      </c>
      <c r="B2399" s="20" t="s">
        <v>8857</v>
      </c>
      <c r="C2399" s="32" t="str">
        <f>Table_Query_from_KACAU10[[#This Row],[CODE]]</f>
        <v>KPIRSV88</v>
      </c>
      <c r="D2399" s="20" t="s">
        <v>10</v>
      </c>
      <c r="F2399" s="50"/>
      <c r="H2399" s="20" t="s">
        <v>78</v>
      </c>
      <c r="I2399" s="20" t="s">
        <v>9162</v>
      </c>
      <c r="J2399" s="20" t="s">
        <v>7</v>
      </c>
    </row>
    <row r="2400" spans="1:10" ht="25.5" hidden="1" x14ac:dyDescent="0.25">
      <c r="A2400" s="20" t="s">
        <v>2635</v>
      </c>
      <c r="B2400" s="20" t="s">
        <v>1557</v>
      </c>
      <c r="C2400" s="32" t="str">
        <f>Table_Query_from_KACAU10[[#This Row],[CODE]]</f>
        <v>KPI754</v>
      </c>
      <c r="D2400" s="20" t="s">
        <v>10</v>
      </c>
      <c r="F2400" s="50"/>
      <c r="H2400" s="20" t="s">
        <v>78</v>
      </c>
      <c r="I2400" s="20" t="s">
        <v>528</v>
      </c>
      <c r="J2400" s="20" t="s">
        <v>7</v>
      </c>
    </row>
    <row r="2401" spans="1:10" hidden="1" x14ac:dyDescent="0.25">
      <c r="A2401" s="20" t="s">
        <v>2636</v>
      </c>
      <c r="B2401" s="20" t="s">
        <v>1558</v>
      </c>
      <c r="C2401" s="32" t="str">
        <f>Table_Query_from_KACAU10[[#This Row],[CODE]]</f>
        <v>KPI755</v>
      </c>
      <c r="D2401" s="20" t="s">
        <v>10</v>
      </c>
      <c r="F2401" s="50"/>
      <c r="H2401" s="20" t="s">
        <v>78</v>
      </c>
      <c r="I2401" s="20" t="s">
        <v>528</v>
      </c>
      <c r="J2401" s="20" t="s">
        <v>7</v>
      </c>
    </row>
    <row r="2402" spans="1:10" hidden="1" x14ac:dyDescent="0.25">
      <c r="A2402" s="20" t="s">
        <v>2637</v>
      </c>
      <c r="B2402" s="20" t="s">
        <v>1559</v>
      </c>
      <c r="C2402" s="32" t="str">
        <f>Table_Query_from_KACAU10[[#This Row],[CODE]]</f>
        <v>KPI756</v>
      </c>
      <c r="D2402" s="20" t="s">
        <v>10</v>
      </c>
      <c r="F2402" s="50"/>
      <c r="H2402" s="20" t="s">
        <v>78</v>
      </c>
      <c r="I2402" s="20" t="s">
        <v>607</v>
      </c>
      <c r="J2402" s="20" t="s">
        <v>7</v>
      </c>
    </row>
    <row r="2403" spans="1:10" ht="38.25" hidden="1" x14ac:dyDescent="0.25">
      <c r="A2403" s="20" t="s">
        <v>2638</v>
      </c>
      <c r="B2403" s="20" t="s">
        <v>1560</v>
      </c>
      <c r="C2403" s="32" t="str">
        <f>Table_Query_from_KACAU10[[#This Row],[CODE]]</f>
        <v>KPI757</v>
      </c>
      <c r="D2403" s="20" t="s">
        <v>10</v>
      </c>
      <c r="F2403" s="50"/>
      <c r="H2403" s="20" t="s">
        <v>78</v>
      </c>
      <c r="I2403" s="20" t="s">
        <v>607</v>
      </c>
      <c r="J2403" s="20" t="s">
        <v>7</v>
      </c>
    </row>
    <row r="2404" spans="1:10" hidden="1" x14ac:dyDescent="0.25">
      <c r="A2404" s="20" t="s">
        <v>2639</v>
      </c>
      <c r="B2404" s="20" t="s">
        <v>1561</v>
      </c>
      <c r="C2404" s="32" t="str">
        <f>Table_Query_from_KACAU10[[#This Row],[CODE]]</f>
        <v>KPI758</v>
      </c>
      <c r="D2404" s="20" t="s">
        <v>10</v>
      </c>
      <c r="F2404" s="50"/>
      <c r="H2404" s="20" t="s">
        <v>78</v>
      </c>
      <c r="I2404" s="20" t="s">
        <v>726</v>
      </c>
      <c r="J2404" s="20" t="s">
        <v>7</v>
      </c>
    </row>
    <row r="2405" spans="1:10" hidden="1" x14ac:dyDescent="0.25">
      <c r="A2405" s="20" t="s">
        <v>2640</v>
      </c>
      <c r="B2405" s="20" t="s">
        <v>1562</v>
      </c>
      <c r="C2405" s="32" t="str">
        <f>Table_Query_from_KACAU10[[#This Row],[CODE]]</f>
        <v>KPI759</v>
      </c>
      <c r="D2405" s="20" t="s">
        <v>10</v>
      </c>
      <c r="F2405" s="50"/>
      <c r="H2405" s="20" t="s">
        <v>78</v>
      </c>
      <c r="I2405" s="20" t="s">
        <v>726</v>
      </c>
      <c r="J2405" s="20" t="s">
        <v>7</v>
      </c>
    </row>
    <row r="2406" spans="1:10" hidden="1" x14ac:dyDescent="0.25">
      <c r="A2406" s="20" t="s">
        <v>3320</v>
      </c>
      <c r="B2406" s="20" t="s">
        <v>1563</v>
      </c>
      <c r="C2406" s="32" t="str">
        <f>Table_Query_from_KACAU10[[#This Row],[CODE]]</f>
        <v>KPI2124</v>
      </c>
      <c r="D2406" s="20" t="s">
        <v>10</v>
      </c>
      <c r="F2406" s="50"/>
      <c r="H2406" s="20" t="s">
        <v>78</v>
      </c>
      <c r="I2406" s="20" t="s">
        <v>731</v>
      </c>
      <c r="J2406" s="20" t="s">
        <v>7</v>
      </c>
    </row>
    <row r="2407" spans="1:10" hidden="1" x14ac:dyDescent="0.25">
      <c r="A2407" s="20" t="s">
        <v>2641</v>
      </c>
      <c r="B2407" s="20" t="s">
        <v>1563</v>
      </c>
      <c r="C2407" s="32" t="str">
        <f>Table_Query_from_KACAU10[[#This Row],[CODE]]</f>
        <v>KPI760</v>
      </c>
      <c r="D2407" s="20" t="s">
        <v>10</v>
      </c>
      <c r="F2407" s="50"/>
      <c r="H2407" s="20" t="s">
        <v>78</v>
      </c>
      <c r="I2407" s="20" t="s">
        <v>731</v>
      </c>
      <c r="J2407" s="20" t="s">
        <v>7</v>
      </c>
    </row>
    <row r="2408" spans="1:10" hidden="1" x14ac:dyDescent="0.25">
      <c r="A2408" s="20" t="s">
        <v>2642</v>
      </c>
      <c r="B2408" s="20" t="s">
        <v>1564</v>
      </c>
      <c r="C2408" s="32" t="str">
        <f>Table_Query_from_KACAU10[[#This Row],[CODE]]</f>
        <v>KPI761</v>
      </c>
      <c r="D2408" s="20" t="s">
        <v>10</v>
      </c>
      <c r="F2408" s="50"/>
      <c r="H2408" s="20" t="s">
        <v>78</v>
      </c>
      <c r="I2408" s="20" t="s">
        <v>785</v>
      </c>
      <c r="J2408" s="20" t="s">
        <v>7</v>
      </c>
    </row>
    <row r="2409" spans="1:10" hidden="1" x14ac:dyDescent="0.25">
      <c r="A2409" s="20" t="s">
        <v>2643</v>
      </c>
      <c r="B2409" s="20" t="s">
        <v>10728</v>
      </c>
      <c r="C2409" s="32" t="str">
        <f>Table_Query_from_KACAU10[[#This Row],[CODE]]</f>
        <v>KPI762</v>
      </c>
      <c r="D2409" s="20" t="s">
        <v>10</v>
      </c>
      <c r="F2409" s="50"/>
      <c r="H2409" s="20" t="s">
        <v>78</v>
      </c>
      <c r="I2409" s="20" t="s">
        <v>528</v>
      </c>
      <c r="J2409" s="20" t="s">
        <v>7</v>
      </c>
    </row>
    <row r="2410" spans="1:10" hidden="1" x14ac:dyDescent="0.25">
      <c r="A2410" s="20" t="s">
        <v>2644</v>
      </c>
      <c r="B2410" s="20" t="s">
        <v>1566</v>
      </c>
      <c r="C2410" s="32" t="str">
        <f>Table_Query_from_KACAU10[[#This Row],[CODE]]</f>
        <v>KPI763</v>
      </c>
      <c r="D2410" s="20" t="s">
        <v>10</v>
      </c>
      <c r="F2410" s="50"/>
      <c r="H2410" s="20" t="s">
        <v>78</v>
      </c>
      <c r="I2410" s="20" t="s">
        <v>607</v>
      </c>
      <c r="J2410" s="20" t="s">
        <v>7</v>
      </c>
    </row>
    <row r="2411" spans="1:10" hidden="1" x14ac:dyDescent="0.25">
      <c r="A2411" s="20" t="s">
        <v>8572</v>
      </c>
      <c r="B2411" s="20" t="s">
        <v>8515</v>
      </c>
      <c r="C2411" s="32" t="str">
        <f>Table_Query_from_KACAU10[[#This Row],[CODE]]</f>
        <v>KPIFIN20</v>
      </c>
      <c r="D2411" s="20" t="s">
        <v>10</v>
      </c>
      <c r="F2411" s="50"/>
      <c r="H2411" s="20" t="s">
        <v>78</v>
      </c>
      <c r="I2411" s="20" t="s">
        <v>726</v>
      </c>
      <c r="J2411" s="20" t="s">
        <v>7</v>
      </c>
    </row>
    <row r="2412" spans="1:10" hidden="1" x14ac:dyDescent="0.25">
      <c r="A2412" s="20" t="s">
        <v>8365</v>
      </c>
      <c r="B2412" s="20" t="s">
        <v>7642</v>
      </c>
      <c r="C2412" s="32" t="str">
        <f>Table_Query_from_KACAU10[[#This Row],[CODE]]</f>
        <v>KPIHCM30</v>
      </c>
      <c r="D2412" s="20" t="s">
        <v>10</v>
      </c>
      <c r="F2412" s="50"/>
      <c r="H2412" s="20" t="s">
        <v>78</v>
      </c>
      <c r="I2412" s="20" t="s">
        <v>506</v>
      </c>
      <c r="J2412" s="20" t="s">
        <v>7</v>
      </c>
    </row>
    <row r="2413" spans="1:10" hidden="1" x14ac:dyDescent="0.25">
      <c r="A2413" s="20" t="s">
        <v>7878</v>
      </c>
      <c r="B2413" s="20" t="s">
        <v>7879</v>
      </c>
      <c r="C2413" s="32" t="str">
        <f>Table_Query_from_KACAU10[[#This Row],[CODE]]</f>
        <v>KPIGT04</v>
      </c>
      <c r="D2413" s="20" t="s">
        <v>10</v>
      </c>
      <c r="F2413" s="50"/>
      <c r="H2413" s="20" t="s">
        <v>78</v>
      </c>
      <c r="I2413" s="20" t="s">
        <v>7713</v>
      </c>
      <c r="J2413" s="20" t="s">
        <v>7</v>
      </c>
    </row>
    <row r="2414" spans="1:10" hidden="1" x14ac:dyDescent="0.25">
      <c r="A2414" s="20" t="s">
        <v>2645</v>
      </c>
      <c r="B2414" s="20" t="s">
        <v>1567</v>
      </c>
      <c r="C2414" s="32" t="str">
        <f>Table_Query_from_KACAU10[[#This Row],[CODE]]</f>
        <v>KPI764</v>
      </c>
      <c r="D2414" s="20" t="s">
        <v>10</v>
      </c>
      <c r="F2414" s="50"/>
      <c r="H2414" s="20" t="s">
        <v>78</v>
      </c>
      <c r="I2414" s="20" t="s">
        <v>523</v>
      </c>
      <c r="J2414" s="20" t="s">
        <v>7</v>
      </c>
    </row>
    <row r="2415" spans="1:10" hidden="1" x14ac:dyDescent="0.25">
      <c r="A2415" s="20" t="s">
        <v>4261</v>
      </c>
      <c r="B2415" s="20" t="s">
        <v>4262</v>
      </c>
      <c r="C2415" s="32" t="str">
        <f>Table_Query_from_KACAU10[[#This Row],[CODE]]</f>
        <v>KPI3096</v>
      </c>
      <c r="D2415" s="20" t="s">
        <v>10</v>
      </c>
      <c r="F2415" s="50"/>
      <c r="H2415" s="20" t="s">
        <v>78</v>
      </c>
      <c r="I2415" s="20" t="s">
        <v>933</v>
      </c>
      <c r="J2415" s="20" t="s">
        <v>7</v>
      </c>
    </row>
    <row r="2416" spans="1:10" hidden="1" x14ac:dyDescent="0.25">
      <c r="A2416" s="20" t="s">
        <v>2646</v>
      </c>
      <c r="B2416" s="20" t="s">
        <v>324</v>
      </c>
      <c r="C2416" s="32" t="str">
        <f>Table_Query_from_KACAU10[[#This Row],[CODE]]</f>
        <v>KPI765</v>
      </c>
      <c r="D2416" s="20" t="s">
        <v>10</v>
      </c>
      <c r="F2416" s="50"/>
      <c r="H2416" s="20" t="s">
        <v>78</v>
      </c>
      <c r="I2416" s="20" t="s">
        <v>828</v>
      </c>
      <c r="J2416" s="20" t="s">
        <v>7</v>
      </c>
    </row>
    <row r="2417" spans="1:10" hidden="1" x14ac:dyDescent="0.25">
      <c r="A2417" s="20" t="s">
        <v>10529</v>
      </c>
      <c r="B2417" s="20" t="s">
        <v>10530</v>
      </c>
      <c r="C2417" s="32" t="str">
        <f>Table_Query_from_KACAU10[[#This Row],[CODE]]</f>
        <v>KPINTH45</v>
      </c>
      <c r="D2417" s="20" t="s">
        <v>10</v>
      </c>
      <c r="F2417" s="50"/>
      <c r="H2417" s="20" t="s">
        <v>78</v>
      </c>
      <c r="I2417" s="20" t="s">
        <v>857</v>
      </c>
      <c r="J2417" s="20" t="s">
        <v>7</v>
      </c>
    </row>
    <row r="2418" spans="1:10" hidden="1" x14ac:dyDescent="0.25">
      <c r="A2418" s="20" t="s">
        <v>10068</v>
      </c>
      <c r="B2418" s="20" t="s">
        <v>9801</v>
      </c>
      <c r="C2418" s="32" t="str">
        <f>Table_Query_from_KACAU10[[#This Row],[CODE]]</f>
        <v>KPIOPR40</v>
      </c>
      <c r="D2418" s="20" t="s">
        <v>10</v>
      </c>
      <c r="F2418" s="50"/>
      <c r="H2418" s="20" t="s">
        <v>78</v>
      </c>
      <c r="I2418" s="20" t="s">
        <v>857</v>
      </c>
      <c r="J2418" s="20" t="s">
        <v>7</v>
      </c>
    </row>
    <row r="2419" spans="1:10" hidden="1" x14ac:dyDescent="0.25">
      <c r="A2419" s="20" t="s">
        <v>10131</v>
      </c>
      <c r="B2419" s="20" t="s">
        <v>9880</v>
      </c>
      <c r="C2419" s="32" t="str">
        <f>Table_Query_from_KACAU10[[#This Row],[CODE]]</f>
        <v>KPIOPR103</v>
      </c>
      <c r="D2419" s="20" t="s">
        <v>10</v>
      </c>
      <c r="F2419" s="50"/>
      <c r="H2419" s="20" t="s">
        <v>78</v>
      </c>
      <c r="I2419" s="20" t="s">
        <v>857</v>
      </c>
      <c r="J2419" s="20" t="s">
        <v>7</v>
      </c>
    </row>
    <row r="2420" spans="1:10" hidden="1" x14ac:dyDescent="0.25">
      <c r="A2420" s="20" t="s">
        <v>3321</v>
      </c>
      <c r="B2420" s="20" t="s">
        <v>1568</v>
      </c>
      <c r="C2420" s="32" t="str">
        <f>Table_Query_from_KACAU10[[#This Row],[CODE]]</f>
        <v>KPI2125</v>
      </c>
      <c r="D2420" s="20" t="s">
        <v>10</v>
      </c>
      <c r="F2420" s="50"/>
      <c r="H2420" s="20" t="s">
        <v>78</v>
      </c>
      <c r="I2420" s="20" t="s">
        <v>752</v>
      </c>
      <c r="J2420" s="20" t="s">
        <v>7</v>
      </c>
    </row>
    <row r="2421" spans="1:10" hidden="1" x14ac:dyDescent="0.25">
      <c r="A2421" s="20" t="s">
        <v>2647</v>
      </c>
      <c r="B2421" s="20" t="s">
        <v>1568</v>
      </c>
      <c r="C2421" s="32" t="str">
        <f>Table_Query_from_KACAU10[[#This Row],[CODE]]</f>
        <v>KPI766</v>
      </c>
      <c r="D2421" s="20" t="s">
        <v>10</v>
      </c>
      <c r="F2421" s="50"/>
      <c r="H2421" s="20" t="s">
        <v>78</v>
      </c>
      <c r="I2421" s="20" t="s">
        <v>752</v>
      </c>
      <c r="J2421" s="20" t="s">
        <v>7</v>
      </c>
    </row>
    <row r="2422" spans="1:10" hidden="1" x14ac:dyDescent="0.25">
      <c r="A2422" s="20" t="s">
        <v>5123</v>
      </c>
      <c r="B2422" s="20" t="s">
        <v>31</v>
      </c>
      <c r="C2422" s="32" t="str">
        <f>Table_Query_from_KACAU10[[#This Row],[CODE]]</f>
        <v>KPI6515</v>
      </c>
      <c r="D2422" s="20" t="s">
        <v>10</v>
      </c>
      <c r="F2422" s="50"/>
      <c r="H2422" s="20" t="s">
        <v>78</v>
      </c>
      <c r="I2422" s="20" t="s">
        <v>3205</v>
      </c>
      <c r="J2422" s="20" t="s">
        <v>7</v>
      </c>
    </row>
    <row r="2423" spans="1:10" hidden="1" x14ac:dyDescent="0.25">
      <c r="A2423" s="20" t="s">
        <v>2648</v>
      </c>
      <c r="B2423" s="20" t="s">
        <v>1569</v>
      </c>
      <c r="C2423" s="32" t="str">
        <f>Table_Query_from_KACAU10[[#This Row],[CODE]]</f>
        <v>KPI767</v>
      </c>
      <c r="D2423" s="20" t="s">
        <v>10</v>
      </c>
      <c r="F2423" s="50"/>
      <c r="H2423" s="20" t="s">
        <v>78</v>
      </c>
      <c r="I2423" s="20" t="s">
        <v>938</v>
      </c>
      <c r="J2423" s="20" t="s">
        <v>7</v>
      </c>
    </row>
    <row r="2424" spans="1:10" hidden="1" x14ac:dyDescent="0.25">
      <c r="A2424" s="20" t="s">
        <v>4719</v>
      </c>
      <c r="B2424" s="20" t="s">
        <v>4720</v>
      </c>
      <c r="C2424" s="32" t="str">
        <f>Table_Query_from_KACAU10[[#This Row],[CODE]]</f>
        <v>KPI5114</v>
      </c>
      <c r="D2424" s="20" t="s">
        <v>10</v>
      </c>
      <c r="F2424" s="50"/>
      <c r="H2424" s="20" t="s">
        <v>78</v>
      </c>
      <c r="I2424" s="20" t="s">
        <v>898</v>
      </c>
      <c r="J2424" s="20" t="s">
        <v>7</v>
      </c>
    </row>
    <row r="2425" spans="1:10" hidden="1" x14ac:dyDescent="0.25">
      <c r="A2425" s="20" t="s">
        <v>4721</v>
      </c>
      <c r="B2425" s="20" t="s">
        <v>4722</v>
      </c>
      <c r="C2425" s="32" t="str">
        <f>Table_Query_from_KACAU10[[#This Row],[CODE]]</f>
        <v>KPI5115</v>
      </c>
      <c r="D2425" s="20" t="s">
        <v>10</v>
      </c>
      <c r="F2425" s="50"/>
      <c r="H2425" s="20" t="s">
        <v>78</v>
      </c>
      <c r="I2425" s="20" t="s">
        <v>898</v>
      </c>
      <c r="J2425" s="20" t="s">
        <v>7</v>
      </c>
    </row>
    <row r="2426" spans="1:10" ht="38.25" hidden="1" x14ac:dyDescent="0.25">
      <c r="A2426" s="20" t="s">
        <v>5495</v>
      </c>
      <c r="B2426" s="20" t="s">
        <v>4058</v>
      </c>
      <c r="C2426" s="32" t="str">
        <f>Table_Query_from_KACAU10[[#This Row],[CODE]]</f>
        <v>KPI7704</v>
      </c>
      <c r="D2426" s="20" t="s">
        <v>10</v>
      </c>
      <c r="F2426" s="50"/>
      <c r="H2426" s="20" t="s">
        <v>78</v>
      </c>
      <c r="I2426" s="20" t="s">
        <v>4057</v>
      </c>
      <c r="J2426" s="20" t="s">
        <v>7</v>
      </c>
    </row>
    <row r="2427" spans="1:10" hidden="1" x14ac:dyDescent="0.25">
      <c r="A2427" s="20" t="s">
        <v>2649</v>
      </c>
      <c r="B2427" s="20" t="s">
        <v>1570</v>
      </c>
      <c r="C2427" s="32" t="str">
        <f>Table_Query_from_KACAU10[[#This Row],[CODE]]</f>
        <v>KPI768</v>
      </c>
      <c r="D2427" s="20" t="s">
        <v>10</v>
      </c>
      <c r="F2427" s="50"/>
      <c r="H2427" s="20" t="s">
        <v>78</v>
      </c>
      <c r="I2427" s="20" t="s">
        <v>664</v>
      </c>
      <c r="J2427" s="20" t="s">
        <v>7</v>
      </c>
    </row>
    <row r="2428" spans="1:10" hidden="1" x14ac:dyDescent="0.25">
      <c r="A2428" s="20" t="s">
        <v>2650</v>
      </c>
      <c r="B2428" s="20" t="s">
        <v>1571</v>
      </c>
      <c r="C2428" s="32" t="str">
        <f>Table_Query_from_KACAU10[[#This Row],[CODE]]</f>
        <v>KPI769</v>
      </c>
      <c r="D2428" s="20" t="s">
        <v>10</v>
      </c>
      <c r="F2428" s="50"/>
      <c r="H2428" s="20" t="s">
        <v>78</v>
      </c>
      <c r="I2428" s="20" t="s">
        <v>543</v>
      </c>
      <c r="J2428" s="20" t="s">
        <v>7</v>
      </c>
    </row>
    <row r="2429" spans="1:10" hidden="1" x14ac:dyDescent="0.25">
      <c r="A2429" s="20" t="s">
        <v>2651</v>
      </c>
      <c r="B2429" s="20" t="s">
        <v>1572</v>
      </c>
      <c r="C2429" s="32" t="str">
        <f>Table_Query_from_KACAU10[[#This Row],[CODE]]</f>
        <v>KPI770</v>
      </c>
      <c r="D2429" s="20" t="s">
        <v>10</v>
      </c>
      <c r="F2429" s="50"/>
      <c r="H2429" s="20" t="s">
        <v>78</v>
      </c>
      <c r="I2429" s="20" t="s">
        <v>774</v>
      </c>
      <c r="J2429" s="20" t="s">
        <v>7</v>
      </c>
    </row>
    <row r="2430" spans="1:10" hidden="1" x14ac:dyDescent="0.25">
      <c r="A2430" s="20" t="s">
        <v>7453</v>
      </c>
      <c r="B2430" s="20" t="s">
        <v>7310</v>
      </c>
      <c r="C2430" s="32" t="str">
        <f>Table_Query_from_KACAU10[[#This Row],[CODE]]</f>
        <v>KPI_RND124</v>
      </c>
      <c r="D2430" s="20" t="s">
        <v>10</v>
      </c>
      <c r="F2430" s="50"/>
      <c r="H2430" s="20" t="s">
        <v>78</v>
      </c>
      <c r="I2430" s="20" t="s">
        <v>774</v>
      </c>
      <c r="J2430" s="20" t="s">
        <v>7</v>
      </c>
    </row>
    <row r="2431" spans="1:10" hidden="1" x14ac:dyDescent="0.25">
      <c r="A2431" s="20" t="s">
        <v>3322</v>
      </c>
      <c r="B2431" s="20" t="s">
        <v>1573</v>
      </c>
      <c r="C2431" s="32" t="str">
        <f>Table_Query_from_KACAU10[[#This Row],[CODE]]</f>
        <v>KPI2126</v>
      </c>
      <c r="D2431" s="20" t="s">
        <v>10</v>
      </c>
      <c r="F2431" s="50"/>
      <c r="H2431" s="20" t="s">
        <v>78</v>
      </c>
      <c r="I2431" s="20" t="s">
        <v>3199</v>
      </c>
      <c r="J2431" s="20" t="s">
        <v>7</v>
      </c>
    </row>
    <row r="2432" spans="1:10" hidden="1" x14ac:dyDescent="0.25">
      <c r="A2432" s="20" t="s">
        <v>2652</v>
      </c>
      <c r="B2432" s="20" t="s">
        <v>1573</v>
      </c>
      <c r="C2432" s="32" t="str">
        <f>Table_Query_from_KACAU10[[#This Row],[CODE]]</f>
        <v>KPI771</v>
      </c>
      <c r="D2432" s="20" t="s">
        <v>10</v>
      </c>
      <c r="F2432" s="50"/>
      <c r="H2432" s="20" t="s">
        <v>78</v>
      </c>
      <c r="I2432" s="20" t="s">
        <v>743</v>
      </c>
      <c r="J2432" s="20" t="s">
        <v>7</v>
      </c>
    </row>
    <row r="2433" spans="1:10" hidden="1" x14ac:dyDescent="0.25">
      <c r="A2433" s="20" t="s">
        <v>8969</v>
      </c>
      <c r="B2433" s="20" t="s">
        <v>8755</v>
      </c>
      <c r="C2433" s="32" t="str">
        <f>Table_Query_from_KACAU10[[#This Row],[CODE]]</f>
        <v>KPIRSV14</v>
      </c>
      <c r="D2433" s="20" t="s">
        <v>10</v>
      </c>
      <c r="F2433" s="50"/>
      <c r="H2433" s="20" t="s">
        <v>78</v>
      </c>
      <c r="I2433" s="20" t="s">
        <v>9144</v>
      </c>
      <c r="J2433" s="20" t="s">
        <v>7</v>
      </c>
    </row>
    <row r="2434" spans="1:10" hidden="1" x14ac:dyDescent="0.25">
      <c r="A2434" s="20" t="s">
        <v>5798</v>
      </c>
      <c r="B2434" s="20" t="s">
        <v>5799</v>
      </c>
      <c r="C2434" s="32" t="str">
        <f>Table_Query_from_KACAU10[[#This Row],[CODE]]</f>
        <v>KPI8012</v>
      </c>
      <c r="D2434" s="20" t="s">
        <v>10</v>
      </c>
      <c r="F2434" s="50"/>
      <c r="H2434" s="20" t="s">
        <v>78</v>
      </c>
      <c r="I2434" s="20" t="s">
        <v>3654</v>
      </c>
      <c r="J2434" s="20" t="s">
        <v>7</v>
      </c>
    </row>
    <row r="2435" spans="1:10" hidden="1" x14ac:dyDescent="0.25">
      <c r="A2435" s="20" t="s">
        <v>6085</v>
      </c>
      <c r="B2435" s="20" t="s">
        <v>6086</v>
      </c>
      <c r="C2435" s="32" t="str">
        <f>Table_Query_from_KACAU10[[#This Row],[CODE]]</f>
        <v>KPI8310</v>
      </c>
      <c r="D2435" s="20" t="s">
        <v>10</v>
      </c>
      <c r="F2435" s="50"/>
      <c r="H2435" s="20" t="s">
        <v>78</v>
      </c>
      <c r="I2435" s="20" t="s">
        <v>3654</v>
      </c>
      <c r="J2435" s="20" t="s">
        <v>7</v>
      </c>
    </row>
    <row r="2436" spans="1:10" hidden="1" x14ac:dyDescent="0.25">
      <c r="A2436" s="20" t="s">
        <v>8979</v>
      </c>
      <c r="B2436" s="20" t="s">
        <v>8765</v>
      </c>
      <c r="C2436" s="32" t="str">
        <f>Table_Query_from_KACAU10[[#This Row],[CODE]]</f>
        <v>KPIRSV24</v>
      </c>
      <c r="D2436" s="20" t="s">
        <v>10</v>
      </c>
      <c r="F2436" s="50"/>
      <c r="H2436" s="20" t="s">
        <v>78</v>
      </c>
      <c r="I2436" s="20" t="s">
        <v>9152</v>
      </c>
      <c r="J2436" s="20" t="s">
        <v>7</v>
      </c>
    </row>
    <row r="2437" spans="1:10" hidden="1" x14ac:dyDescent="0.25">
      <c r="A2437" s="20" t="s">
        <v>9003</v>
      </c>
      <c r="B2437" s="20" t="s">
        <v>8814</v>
      </c>
      <c r="C2437" s="32" t="str">
        <f>Table_Query_from_KACAU10[[#This Row],[CODE]]</f>
        <v>KPIRSV48</v>
      </c>
      <c r="D2437" s="20" t="s">
        <v>10</v>
      </c>
      <c r="F2437" s="50"/>
      <c r="H2437" s="20" t="s">
        <v>78</v>
      </c>
      <c r="I2437" s="20" t="s">
        <v>9152</v>
      </c>
      <c r="J2437" s="20" t="s">
        <v>7</v>
      </c>
    </row>
    <row r="2438" spans="1:10" ht="25.5" hidden="1" x14ac:dyDescent="0.25">
      <c r="A2438" s="20" t="s">
        <v>4368</v>
      </c>
      <c r="B2438" s="20" t="s">
        <v>4369</v>
      </c>
      <c r="C2438" s="32" t="str">
        <f>Table_Query_from_KACAU10[[#This Row],[CODE]]</f>
        <v>KPI4077</v>
      </c>
      <c r="D2438" s="20" t="s">
        <v>10</v>
      </c>
      <c r="F2438" s="50"/>
      <c r="H2438" s="20" t="s">
        <v>78</v>
      </c>
      <c r="I2438" s="20" t="s">
        <v>3781</v>
      </c>
      <c r="J2438" s="20" t="s">
        <v>7</v>
      </c>
    </row>
    <row r="2439" spans="1:10" hidden="1" x14ac:dyDescent="0.25">
      <c r="A2439" s="20" t="s">
        <v>2653</v>
      </c>
      <c r="B2439" s="20" t="s">
        <v>246</v>
      </c>
      <c r="C2439" s="32" t="str">
        <f>Table_Query_from_KACAU10[[#This Row],[CODE]]</f>
        <v>KPI772</v>
      </c>
      <c r="D2439" s="20" t="s">
        <v>10</v>
      </c>
      <c r="F2439" s="50"/>
      <c r="H2439" s="20" t="s">
        <v>78</v>
      </c>
      <c r="I2439" s="20" t="s">
        <v>829</v>
      </c>
      <c r="J2439" s="20" t="s">
        <v>7</v>
      </c>
    </row>
    <row r="2440" spans="1:10" hidden="1" x14ac:dyDescent="0.25">
      <c r="A2440" s="20" t="s">
        <v>9534</v>
      </c>
      <c r="B2440" s="20" t="s">
        <v>9535</v>
      </c>
      <c r="C2440" s="32" t="str">
        <f>Table_Query_from_KACAU10[[#This Row],[CODE]]</f>
        <v>KPIIT70</v>
      </c>
      <c r="D2440" s="20" t="s">
        <v>10</v>
      </c>
      <c r="F2440" s="50"/>
      <c r="H2440" s="20" t="s">
        <v>78</v>
      </c>
      <c r="I2440" s="20" t="s">
        <v>3205</v>
      </c>
      <c r="J2440" s="20" t="s">
        <v>7</v>
      </c>
    </row>
    <row r="2441" spans="1:10" hidden="1" x14ac:dyDescent="0.25">
      <c r="A2441" s="20" t="s">
        <v>5700</v>
      </c>
      <c r="B2441" s="20" t="s">
        <v>5701</v>
      </c>
      <c r="C2441" s="32" t="str">
        <f>Table_Query_from_KACAU10[[#This Row],[CODE]]</f>
        <v>KPI7877</v>
      </c>
      <c r="D2441" s="20" t="s">
        <v>10</v>
      </c>
      <c r="F2441" s="50"/>
      <c r="H2441" s="20" t="s">
        <v>78</v>
      </c>
      <c r="I2441" s="20" t="s">
        <v>4119</v>
      </c>
      <c r="J2441" s="20" t="s">
        <v>7</v>
      </c>
    </row>
    <row r="2442" spans="1:10" ht="25.5" hidden="1" x14ac:dyDescent="0.25">
      <c r="A2442" s="20" t="s">
        <v>3217</v>
      </c>
      <c r="B2442" s="20" t="s">
        <v>1574</v>
      </c>
      <c r="C2442" s="32" t="str">
        <f>Table_Query_from_KACAU10[[#This Row],[CODE]]</f>
        <v>KPI2021</v>
      </c>
      <c r="D2442" s="20" t="s">
        <v>10</v>
      </c>
      <c r="F2442" s="50"/>
      <c r="H2442" s="20" t="s">
        <v>78</v>
      </c>
      <c r="I2442" s="20" t="s">
        <v>746</v>
      </c>
      <c r="J2442" s="20" t="s">
        <v>7</v>
      </c>
    </row>
    <row r="2443" spans="1:10" hidden="1" x14ac:dyDescent="0.25">
      <c r="A2443" s="20" t="s">
        <v>2654</v>
      </c>
      <c r="B2443" s="20" t="s">
        <v>1574</v>
      </c>
      <c r="C2443" s="32" t="str">
        <f>Table_Query_from_KACAU10[[#This Row],[CODE]]</f>
        <v>KPI773</v>
      </c>
      <c r="D2443" s="20" t="s">
        <v>10</v>
      </c>
      <c r="F2443" s="50"/>
      <c r="H2443" s="20" t="s">
        <v>78</v>
      </c>
      <c r="I2443" s="20" t="s">
        <v>746</v>
      </c>
      <c r="J2443" s="20" t="s">
        <v>7</v>
      </c>
    </row>
    <row r="2444" spans="1:10" ht="25.5" hidden="1" x14ac:dyDescent="0.25">
      <c r="A2444" s="20" t="s">
        <v>3218</v>
      </c>
      <c r="B2444" s="20" t="s">
        <v>1575</v>
      </c>
      <c r="C2444" s="32" t="str">
        <f>Table_Query_from_KACAU10[[#This Row],[CODE]]</f>
        <v>KPI2022</v>
      </c>
      <c r="D2444" s="20" t="s">
        <v>10</v>
      </c>
      <c r="F2444" s="50"/>
      <c r="H2444" s="20" t="s">
        <v>78</v>
      </c>
      <c r="I2444" s="20" t="s">
        <v>746</v>
      </c>
      <c r="J2444" s="20" t="s">
        <v>7</v>
      </c>
    </row>
    <row r="2445" spans="1:10" hidden="1" x14ac:dyDescent="0.25">
      <c r="A2445" s="20" t="s">
        <v>2655</v>
      </c>
      <c r="B2445" s="20" t="s">
        <v>1575</v>
      </c>
      <c r="C2445" s="32" t="str">
        <f>Table_Query_from_KACAU10[[#This Row],[CODE]]</f>
        <v>KPI774</v>
      </c>
      <c r="D2445" s="20" t="s">
        <v>10</v>
      </c>
      <c r="F2445" s="50"/>
      <c r="H2445" s="20" t="s">
        <v>78</v>
      </c>
      <c r="I2445" s="20" t="s">
        <v>746</v>
      </c>
      <c r="J2445" s="20" t="s">
        <v>7</v>
      </c>
    </row>
    <row r="2446" spans="1:10" hidden="1" x14ac:dyDescent="0.25">
      <c r="A2446" s="20" t="s">
        <v>6157</v>
      </c>
      <c r="B2446" s="20" t="s">
        <v>6158</v>
      </c>
      <c r="C2446" s="32" t="str">
        <f>Table_Query_from_KACAU10[[#This Row],[CODE]]</f>
        <v>KPI8414</v>
      </c>
      <c r="D2446" s="20" t="s">
        <v>10</v>
      </c>
      <c r="F2446" s="50"/>
      <c r="H2446" s="20" t="s">
        <v>78</v>
      </c>
      <c r="I2446" s="20" t="s">
        <v>3785</v>
      </c>
      <c r="J2446" s="20" t="s">
        <v>7</v>
      </c>
    </row>
    <row r="2447" spans="1:10" ht="25.5" hidden="1" x14ac:dyDescent="0.25">
      <c r="A2447" s="20" t="s">
        <v>2656</v>
      </c>
      <c r="B2447" s="20" t="s">
        <v>1576</v>
      </c>
      <c r="C2447" s="32" t="str">
        <f>Table_Query_from_KACAU10[[#This Row],[CODE]]</f>
        <v>KPI775</v>
      </c>
      <c r="D2447" s="20" t="s">
        <v>10</v>
      </c>
      <c r="F2447" s="50"/>
      <c r="H2447" s="20" t="s">
        <v>78</v>
      </c>
      <c r="I2447" s="20" t="s">
        <v>786</v>
      </c>
      <c r="J2447" s="20" t="s">
        <v>7</v>
      </c>
    </row>
    <row r="2448" spans="1:10" ht="25.5" hidden="1" x14ac:dyDescent="0.25">
      <c r="A2448" s="20" t="s">
        <v>4315</v>
      </c>
      <c r="B2448" s="20" t="s">
        <v>4316</v>
      </c>
      <c r="C2448" s="32" t="str">
        <f>Table_Query_from_KACAU10[[#This Row],[CODE]]</f>
        <v>KPI4021</v>
      </c>
      <c r="D2448" s="20" t="s">
        <v>10</v>
      </c>
      <c r="F2448" s="50"/>
      <c r="H2448" s="20" t="s">
        <v>78</v>
      </c>
      <c r="I2448" s="20" t="s">
        <v>3723</v>
      </c>
      <c r="J2448" s="20" t="s">
        <v>7</v>
      </c>
    </row>
    <row r="2449" spans="1:10" hidden="1" x14ac:dyDescent="0.25">
      <c r="A2449" s="20" t="s">
        <v>9059</v>
      </c>
      <c r="B2449" s="20" t="s">
        <v>8876</v>
      </c>
      <c r="C2449" s="32" t="str">
        <f>Table_Query_from_KACAU10[[#This Row],[CODE]]</f>
        <v>KPIRSV104</v>
      </c>
      <c r="D2449" s="20" t="s">
        <v>10</v>
      </c>
      <c r="F2449" s="50"/>
      <c r="H2449" s="20" t="s">
        <v>78</v>
      </c>
      <c r="I2449" s="20" t="s">
        <v>9169</v>
      </c>
      <c r="J2449" s="20" t="s">
        <v>7</v>
      </c>
    </row>
    <row r="2450" spans="1:10" hidden="1" x14ac:dyDescent="0.25">
      <c r="A2450" s="20" t="s">
        <v>9100</v>
      </c>
      <c r="B2450" s="20" t="s">
        <v>8918</v>
      </c>
      <c r="C2450" s="32" t="str">
        <f>Table_Query_from_KACAU10[[#This Row],[CODE]]</f>
        <v>KPIRSV145</v>
      </c>
      <c r="D2450" s="20" t="s">
        <v>10</v>
      </c>
      <c r="F2450" s="50"/>
      <c r="H2450" s="20" t="s">
        <v>78</v>
      </c>
      <c r="I2450" s="20" t="s">
        <v>9164</v>
      </c>
      <c r="J2450" s="20" t="s">
        <v>7</v>
      </c>
    </row>
    <row r="2451" spans="1:10" hidden="1" x14ac:dyDescent="0.25">
      <c r="A2451" s="20" t="s">
        <v>2657</v>
      </c>
      <c r="B2451" s="20" t="s">
        <v>1577</v>
      </c>
      <c r="C2451" s="32" t="str">
        <f>Table_Query_from_KACAU10[[#This Row],[CODE]]</f>
        <v>KPI776</v>
      </c>
      <c r="D2451" s="20" t="s">
        <v>10</v>
      </c>
      <c r="F2451" s="50"/>
      <c r="H2451" s="20" t="s">
        <v>78</v>
      </c>
      <c r="I2451" s="20" t="s">
        <v>786</v>
      </c>
      <c r="J2451" s="20" t="s">
        <v>7</v>
      </c>
    </row>
    <row r="2452" spans="1:10" ht="25.5" hidden="1" x14ac:dyDescent="0.25">
      <c r="A2452" s="20" t="s">
        <v>2658</v>
      </c>
      <c r="B2452" s="20" t="s">
        <v>5541</v>
      </c>
      <c r="C2452" s="32" t="str">
        <f>Table_Query_from_KACAU10[[#This Row],[CODE]]</f>
        <v>KPI777</v>
      </c>
      <c r="D2452" s="20" t="s">
        <v>10</v>
      </c>
      <c r="F2452" s="50"/>
      <c r="H2452" s="20" t="s">
        <v>42</v>
      </c>
      <c r="I2452" s="20" t="s">
        <v>833</v>
      </c>
      <c r="J2452" s="20" t="s">
        <v>7</v>
      </c>
    </row>
    <row r="2453" spans="1:10" ht="25.5" hidden="1" x14ac:dyDescent="0.25">
      <c r="A2453" s="20" t="s">
        <v>9250</v>
      </c>
      <c r="B2453" s="20" t="s">
        <v>463</v>
      </c>
      <c r="C2453" s="32" t="str">
        <f>Table_Query_from_KACAU10[[#This Row],[CODE]]</f>
        <v>KPILAU01</v>
      </c>
      <c r="D2453" s="20" t="s">
        <v>10</v>
      </c>
      <c r="F2453" s="50"/>
      <c r="H2453" s="20" t="s">
        <v>78</v>
      </c>
      <c r="I2453" s="20" t="s">
        <v>9230</v>
      </c>
      <c r="J2453" s="20" t="s">
        <v>7</v>
      </c>
    </row>
    <row r="2454" spans="1:10" hidden="1" x14ac:dyDescent="0.25">
      <c r="A2454" s="20" t="s">
        <v>7454</v>
      </c>
      <c r="B2454" s="20" t="s">
        <v>7276</v>
      </c>
      <c r="C2454" s="32" t="str">
        <f>Table_Query_from_KACAU10[[#This Row],[CODE]]</f>
        <v>KPI_RND125</v>
      </c>
      <c r="D2454" s="20" t="s">
        <v>10</v>
      </c>
      <c r="F2454" s="50"/>
      <c r="H2454" s="20" t="s">
        <v>78</v>
      </c>
      <c r="I2454" s="20" t="s">
        <v>731</v>
      </c>
      <c r="J2454" s="20" t="s">
        <v>7</v>
      </c>
    </row>
    <row r="2455" spans="1:10" ht="25.5" hidden="1" x14ac:dyDescent="0.25">
      <c r="A2455" s="20" t="s">
        <v>2659</v>
      </c>
      <c r="B2455" s="20" t="s">
        <v>323</v>
      </c>
      <c r="C2455" s="32" t="str">
        <f>Table_Query_from_KACAU10[[#This Row],[CODE]]</f>
        <v>KPI778</v>
      </c>
      <c r="D2455" s="20" t="s">
        <v>10</v>
      </c>
      <c r="F2455" s="50"/>
      <c r="H2455" s="20" t="s">
        <v>78</v>
      </c>
      <c r="I2455" s="20" t="s">
        <v>835</v>
      </c>
      <c r="J2455" s="20" t="s">
        <v>7</v>
      </c>
    </row>
    <row r="2456" spans="1:10" hidden="1" x14ac:dyDescent="0.25">
      <c r="A2456" s="20" t="s">
        <v>2660</v>
      </c>
      <c r="B2456" s="20" t="s">
        <v>264</v>
      </c>
      <c r="C2456" s="32" t="str">
        <f>Table_Query_from_KACAU10[[#This Row],[CODE]]</f>
        <v>KPI779</v>
      </c>
      <c r="D2456" s="20" t="s">
        <v>10</v>
      </c>
      <c r="F2456" s="50"/>
      <c r="H2456" s="20" t="s">
        <v>78</v>
      </c>
      <c r="I2456" s="20" t="s">
        <v>836</v>
      </c>
      <c r="J2456" s="20" t="s">
        <v>7</v>
      </c>
    </row>
    <row r="2457" spans="1:10" hidden="1" x14ac:dyDescent="0.25">
      <c r="A2457" s="20" t="s">
        <v>2661</v>
      </c>
      <c r="B2457" s="20" t="s">
        <v>1578</v>
      </c>
      <c r="C2457" s="32" t="str">
        <f>Table_Query_from_KACAU10[[#This Row],[CODE]]</f>
        <v>KPI780</v>
      </c>
      <c r="D2457" s="20" t="s">
        <v>10</v>
      </c>
      <c r="F2457" s="50"/>
      <c r="H2457" s="20" t="s">
        <v>78</v>
      </c>
      <c r="I2457" s="20" t="s">
        <v>630</v>
      </c>
      <c r="J2457" s="20" t="s">
        <v>7</v>
      </c>
    </row>
    <row r="2458" spans="1:10" hidden="1" x14ac:dyDescent="0.25">
      <c r="A2458" s="20" t="s">
        <v>10037</v>
      </c>
      <c r="B2458" s="20" t="s">
        <v>9755</v>
      </c>
      <c r="C2458" s="32" t="str">
        <f>Table_Query_from_KACAU10[[#This Row],[CODE]]</f>
        <v>KPIOPR09</v>
      </c>
      <c r="D2458" s="20" t="s">
        <v>10</v>
      </c>
      <c r="F2458" s="50"/>
      <c r="H2458" s="20" t="s">
        <v>42</v>
      </c>
      <c r="I2458" s="20" t="s">
        <v>3702</v>
      </c>
      <c r="J2458" s="20" t="s">
        <v>7</v>
      </c>
    </row>
    <row r="2459" spans="1:10" hidden="1" x14ac:dyDescent="0.25">
      <c r="A2459" s="20" t="s">
        <v>10035</v>
      </c>
      <c r="B2459" s="20" t="s">
        <v>9753</v>
      </c>
      <c r="C2459" s="32" t="str">
        <f>Table_Query_from_KACAU10[[#This Row],[CODE]]</f>
        <v>KPIOPR07</v>
      </c>
      <c r="D2459" s="20" t="s">
        <v>10</v>
      </c>
      <c r="F2459" s="50"/>
      <c r="H2459" s="20" t="s">
        <v>42</v>
      </c>
      <c r="I2459" s="20" t="s">
        <v>861</v>
      </c>
      <c r="J2459" s="20" t="s">
        <v>7</v>
      </c>
    </row>
    <row r="2460" spans="1:10" hidden="1" x14ac:dyDescent="0.25">
      <c r="A2460" s="20" t="s">
        <v>5183</v>
      </c>
      <c r="B2460" s="20" t="s">
        <v>5184</v>
      </c>
      <c r="C2460" s="32" t="str">
        <f>Table_Query_from_KACAU10[[#This Row],[CODE]]</f>
        <v>KPI6549</v>
      </c>
      <c r="D2460" s="20" t="s">
        <v>10</v>
      </c>
      <c r="F2460" s="50"/>
      <c r="H2460" s="20" t="s">
        <v>42</v>
      </c>
      <c r="I2460" s="20" t="s">
        <v>861</v>
      </c>
      <c r="J2460" s="20" t="s">
        <v>7</v>
      </c>
    </row>
    <row r="2461" spans="1:10" hidden="1" x14ac:dyDescent="0.25">
      <c r="A2461" s="20" t="s">
        <v>5233</v>
      </c>
      <c r="B2461" s="20" t="s">
        <v>5184</v>
      </c>
      <c r="C2461" s="32" t="str">
        <f>Table_Query_from_KACAU10[[#This Row],[CODE]]</f>
        <v>KPI6578</v>
      </c>
      <c r="D2461" s="20" t="s">
        <v>10</v>
      </c>
      <c r="F2461" s="50"/>
      <c r="H2461" s="20" t="s">
        <v>42</v>
      </c>
      <c r="I2461" s="20" t="s">
        <v>861</v>
      </c>
      <c r="J2461" s="20" t="s">
        <v>7</v>
      </c>
    </row>
    <row r="2462" spans="1:10" hidden="1" x14ac:dyDescent="0.25">
      <c r="A2462" s="20" t="s">
        <v>5239</v>
      </c>
      <c r="B2462" s="20" t="s">
        <v>5184</v>
      </c>
      <c r="C2462" s="32" t="str">
        <f>Table_Query_from_KACAU10[[#This Row],[CODE]]</f>
        <v>KPI6583</v>
      </c>
      <c r="D2462" s="20" t="s">
        <v>10</v>
      </c>
      <c r="F2462" s="50"/>
      <c r="H2462" s="20" t="s">
        <v>42</v>
      </c>
      <c r="I2462" s="20" t="s">
        <v>861</v>
      </c>
      <c r="J2462" s="20" t="s">
        <v>7</v>
      </c>
    </row>
    <row r="2463" spans="1:10" hidden="1" x14ac:dyDescent="0.25">
      <c r="A2463" s="20" t="s">
        <v>5094</v>
      </c>
      <c r="B2463" s="20" t="s">
        <v>5095</v>
      </c>
      <c r="C2463" s="32" t="str">
        <f>Table_Query_from_KACAU10[[#This Row],[CODE]]</f>
        <v>KPI6500</v>
      </c>
      <c r="D2463" s="20" t="s">
        <v>10</v>
      </c>
      <c r="F2463" s="50"/>
      <c r="H2463" s="20" t="s">
        <v>42</v>
      </c>
      <c r="I2463" s="20" t="s">
        <v>861</v>
      </c>
      <c r="J2463" s="20" t="s">
        <v>7</v>
      </c>
    </row>
    <row r="2464" spans="1:10" hidden="1" x14ac:dyDescent="0.25">
      <c r="A2464" s="20" t="s">
        <v>5218</v>
      </c>
      <c r="B2464" s="20" t="s">
        <v>5219</v>
      </c>
      <c r="C2464" s="32" t="str">
        <f>Table_Query_from_KACAU10[[#This Row],[CODE]]</f>
        <v>KPI6570</v>
      </c>
      <c r="D2464" s="20" t="s">
        <v>10</v>
      </c>
      <c r="F2464" s="50"/>
      <c r="H2464" s="20" t="s">
        <v>42</v>
      </c>
      <c r="I2464" s="20" t="s">
        <v>3702</v>
      </c>
      <c r="J2464" s="20" t="s">
        <v>7</v>
      </c>
    </row>
    <row r="2465" spans="1:10" hidden="1" x14ac:dyDescent="0.25">
      <c r="A2465" s="20" t="s">
        <v>5164</v>
      </c>
      <c r="B2465" s="20" t="s">
        <v>5165</v>
      </c>
      <c r="C2465" s="32" t="str">
        <f>Table_Query_from_KACAU10[[#This Row],[CODE]]</f>
        <v>KPI6538</v>
      </c>
      <c r="D2465" s="20" t="s">
        <v>10</v>
      </c>
      <c r="F2465" s="50"/>
      <c r="H2465" s="20" t="s">
        <v>42</v>
      </c>
      <c r="I2465" s="20" t="s">
        <v>3702</v>
      </c>
      <c r="J2465" s="20" t="s">
        <v>7</v>
      </c>
    </row>
    <row r="2466" spans="1:10" hidden="1" x14ac:dyDescent="0.25">
      <c r="A2466" s="20" t="s">
        <v>5104</v>
      </c>
      <c r="B2466" s="20" t="s">
        <v>5105</v>
      </c>
      <c r="C2466" s="32" t="str">
        <f>Table_Query_from_KACAU10[[#This Row],[CODE]]</f>
        <v>KPI6505</v>
      </c>
      <c r="D2466" s="20" t="s">
        <v>10</v>
      </c>
      <c r="F2466" s="50"/>
      <c r="H2466" s="20" t="s">
        <v>42</v>
      </c>
      <c r="I2466" s="20" t="s">
        <v>3702</v>
      </c>
      <c r="J2466" s="20" t="s">
        <v>7</v>
      </c>
    </row>
    <row r="2467" spans="1:10" hidden="1" x14ac:dyDescent="0.25">
      <c r="A2467" s="20" t="s">
        <v>5158</v>
      </c>
      <c r="B2467" s="20" t="s">
        <v>5159</v>
      </c>
      <c r="C2467" s="32" t="str">
        <f>Table_Query_from_KACAU10[[#This Row],[CODE]]</f>
        <v>KPI6535</v>
      </c>
      <c r="D2467" s="20" t="s">
        <v>10</v>
      </c>
      <c r="F2467" s="50"/>
      <c r="H2467" s="20" t="s">
        <v>42</v>
      </c>
      <c r="I2467" s="20" t="s">
        <v>778</v>
      </c>
      <c r="J2467" s="20" t="s">
        <v>7</v>
      </c>
    </row>
    <row r="2468" spans="1:10" hidden="1" x14ac:dyDescent="0.25">
      <c r="A2468" s="20" t="s">
        <v>5215</v>
      </c>
      <c r="B2468" s="20" t="s">
        <v>5159</v>
      </c>
      <c r="C2468" s="32" t="str">
        <f>Table_Query_from_KACAU10[[#This Row],[CODE]]</f>
        <v>KPI6567</v>
      </c>
      <c r="D2468" s="20" t="s">
        <v>10</v>
      </c>
      <c r="F2468" s="50"/>
      <c r="H2468" s="20" t="s">
        <v>42</v>
      </c>
      <c r="I2468" s="20" t="s">
        <v>778</v>
      </c>
      <c r="J2468" s="20" t="s">
        <v>7</v>
      </c>
    </row>
    <row r="2469" spans="1:10" hidden="1" x14ac:dyDescent="0.25">
      <c r="A2469" s="20" t="s">
        <v>5100</v>
      </c>
      <c r="B2469" s="20" t="s">
        <v>5101</v>
      </c>
      <c r="C2469" s="32" t="str">
        <f>Table_Query_from_KACAU10[[#This Row],[CODE]]</f>
        <v>KPI6503</v>
      </c>
      <c r="D2469" s="20" t="s">
        <v>10</v>
      </c>
      <c r="F2469" s="50"/>
      <c r="H2469" s="20" t="s">
        <v>42</v>
      </c>
      <c r="I2469" s="20" t="s">
        <v>778</v>
      </c>
      <c r="J2469" s="20" t="s">
        <v>7</v>
      </c>
    </row>
    <row r="2470" spans="1:10" hidden="1" x14ac:dyDescent="0.25">
      <c r="A2470" s="20" t="s">
        <v>4868</v>
      </c>
      <c r="B2470" s="20" t="s">
        <v>4869</v>
      </c>
      <c r="C2470" s="32" t="str">
        <f>Table_Query_from_KACAU10[[#This Row],[CODE]]</f>
        <v>KPI5597</v>
      </c>
      <c r="D2470" s="20" t="s">
        <v>10</v>
      </c>
      <c r="F2470" s="50"/>
      <c r="H2470" s="20" t="s">
        <v>42</v>
      </c>
      <c r="I2470" s="20" t="s">
        <v>777</v>
      </c>
      <c r="J2470" s="20" t="s">
        <v>7</v>
      </c>
    </row>
    <row r="2471" spans="1:10" ht="38.25" hidden="1" x14ac:dyDescent="0.25">
      <c r="A2471" s="20" t="s">
        <v>4794</v>
      </c>
      <c r="B2471" s="20" t="s">
        <v>4795</v>
      </c>
      <c r="C2471" s="32" t="str">
        <f>Table_Query_from_KACAU10[[#This Row],[CODE]]</f>
        <v>KPI5560</v>
      </c>
      <c r="D2471" s="20" t="s">
        <v>10</v>
      </c>
      <c r="F2471" s="50"/>
      <c r="H2471" s="20" t="s">
        <v>42</v>
      </c>
      <c r="I2471" s="20" t="s">
        <v>777</v>
      </c>
      <c r="J2471" s="20" t="s">
        <v>7</v>
      </c>
    </row>
    <row r="2472" spans="1:10" hidden="1" x14ac:dyDescent="0.25">
      <c r="A2472" s="20" t="s">
        <v>4983</v>
      </c>
      <c r="B2472" s="20" t="s">
        <v>4984</v>
      </c>
      <c r="C2472" s="32" t="str">
        <f>Table_Query_from_KACAU10[[#This Row],[CODE]]</f>
        <v>KPI5657</v>
      </c>
      <c r="D2472" s="20" t="s">
        <v>10</v>
      </c>
      <c r="F2472" s="50"/>
      <c r="H2472" s="20" t="s">
        <v>42</v>
      </c>
      <c r="I2472" s="20" t="s">
        <v>777</v>
      </c>
      <c r="J2472" s="20" t="s">
        <v>7</v>
      </c>
    </row>
    <row r="2473" spans="1:10" hidden="1" x14ac:dyDescent="0.25">
      <c r="A2473" s="20" t="s">
        <v>4786</v>
      </c>
      <c r="B2473" s="20" t="s">
        <v>4787</v>
      </c>
      <c r="C2473" s="32" t="str">
        <f>Table_Query_from_KACAU10[[#This Row],[CODE]]</f>
        <v>KPI5556</v>
      </c>
      <c r="D2473" s="20" t="s">
        <v>10</v>
      </c>
      <c r="F2473" s="50"/>
      <c r="H2473" s="20" t="s">
        <v>42</v>
      </c>
      <c r="I2473" s="20" t="s">
        <v>3702</v>
      </c>
      <c r="J2473" s="20" t="s">
        <v>7</v>
      </c>
    </row>
    <row r="2474" spans="1:10" hidden="1" x14ac:dyDescent="0.25">
      <c r="A2474" s="20" t="s">
        <v>4782</v>
      </c>
      <c r="B2474" s="20" t="s">
        <v>4783</v>
      </c>
      <c r="C2474" s="32" t="str">
        <f>Table_Query_from_KACAU10[[#This Row],[CODE]]</f>
        <v>KPI5554</v>
      </c>
      <c r="D2474" s="20" t="s">
        <v>10</v>
      </c>
      <c r="F2474" s="50"/>
      <c r="H2474" s="20" t="s">
        <v>42</v>
      </c>
      <c r="I2474" s="20" t="s">
        <v>861</v>
      </c>
      <c r="J2474" s="20" t="s">
        <v>7</v>
      </c>
    </row>
    <row r="2475" spans="1:10" hidden="1" x14ac:dyDescent="0.25">
      <c r="A2475" s="20" t="s">
        <v>5220</v>
      </c>
      <c r="B2475" s="20" t="s">
        <v>5221</v>
      </c>
      <c r="C2475" s="32" t="str">
        <f>Table_Query_from_KACAU10[[#This Row],[CODE]]</f>
        <v>KPI6571</v>
      </c>
      <c r="D2475" s="20" t="s">
        <v>10</v>
      </c>
      <c r="F2475" s="50"/>
      <c r="H2475" s="20" t="s">
        <v>42</v>
      </c>
      <c r="I2475" s="20" t="s">
        <v>3702</v>
      </c>
      <c r="J2475" s="20" t="s">
        <v>7</v>
      </c>
    </row>
    <row r="2476" spans="1:10" hidden="1" x14ac:dyDescent="0.25">
      <c r="A2476" s="20" t="s">
        <v>5166</v>
      </c>
      <c r="B2476" s="20" t="s">
        <v>5167</v>
      </c>
      <c r="C2476" s="32" t="str">
        <f>Table_Query_from_KACAU10[[#This Row],[CODE]]</f>
        <v>KPI6539</v>
      </c>
      <c r="D2476" s="20" t="s">
        <v>10</v>
      </c>
      <c r="F2476" s="50"/>
      <c r="H2476" s="20" t="s">
        <v>42</v>
      </c>
      <c r="I2476" s="20" t="s">
        <v>3702</v>
      </c>
      <c r="J2476" s="20" t="s">
        <v>7</v>
      </c>
    </row>
    <row r="2477" spans="1:10" ht="25.5" hidden="1" x14ac:dyDescent="0.25">
      <c r="A2477" s="20" t="s">
        <v>5106</v>
      </c>
      <c r="B2477" s="20" t="s">
        <v>5107</v>
      </c>
      <c r="C2477" s="32" t="str">
        <f>Table_Query_from_KACAU10[[#This Row],[CODE]]</f>
        <v>KPI6506</v>
      </c>
      <c r="D2477" s="20" t="s">
        <v>10</v>
      </c>
      <c r="F2477" s="50"/>
      <c r="H2477" s="20" t="s">
        <v>42</v>
      </c>
      <c r="I2477" s="20" t="s">
        <v>3702</v>
      </c>
      <c r="J2477" s="20" t="s">
        <v>7</v>
      </c>
    </row>
    <row r="2478" spans="1:10" hidden="1" x14ac:dyDescent="0.25">
      <c r="A2478" s="20" t="s">
        <v>10094</v>
      </c>
      <c r="B2478" s="20" t="s">
        <v>9833</v>
      </c>
      <c r="C2478" s="32" t="str">
        <f>Table_Query_from_KACAU10[[#This Row],[CODE]]</f>
        <v>KPIOPR66</v>
      </c>
      <c r="D2478" s="20" t="s">
        <v>10</v>
      </c>
      <c r="F2478" s="50"/>
      <c r="H2478" s="20" t="s">
        <v>42</v>
      </c>
      <c r="I2478" s="20" t="s">
        <v>777</v>
      </c>
      <c r="J2478" s="20" t="s">
        <v>7</v>
      </c>
    </row>
    <row r="2479" spans="1:10" hidden="1" x14ac:dyDescent="0.25">
      <c r="A2479" s="20" t="s">
        <v>10545</v>
      </c>
      <c r="B2479" s="20" t="s">
        <v>10546</v>
      </c>
      <c r="C2479" s="32" t="str">
        <f>Table_Query_from_KACAU10[[#This Row],[CODE]]</f>
        <v>KPINTH53</v>
      </c>
      <c r="D2479" s="20" t="s">
        <v>10</v>
      </c>
      <c r="F2479" s="50"/>
      <c r="H2479" s="20" t="s">
        <v>78</v>
      </c>
      <c r="I2479" s="20" t="s">
        <v>812</v>
      </c>
      <c r="J2479" s="20" t="s">
        <v>7</v>
      </c>
    </row>
    <row r="2480" spans="1:10" hidden="1" x14ac:dyDescent="0.25">
      <c r="A2480" s="20" t="s">
        <v>4866</v>
      </c>
      <c r="B2480" s="20" t="s">
        <v>4867</v>
      </c>
      <c r="C2480" s="32" t="str">
        <f>Table_Query_from_KACAU10[[#This Row],[CODE]]</f>
        <v>KPI5596</v>
      </c>
      <c r="D2480" s="20" t="s">
        <v>10</v>
      </c>
      <c r="F2480" s="50"/>
      <c r="H2480" s="20" t="s">
        <v>42</v>
      </c>
      <c r="I2480" s="20" t="s">
        <v>667</v>
      </c>
      <c r="J2480" s="20" t="s">
        <v>7</v>
      </c>
    </row>
    <row r="2481" spans="1:10" hidden="1" x14ac:dyDescent="0.25">
      <c r="A2481" s="20" t="s">
        <v>4860</v>
      </c>
      <c r="B2481" s="20" t="s">
        <v>4861</v>
      </c>
      <c r="C2481" s="32" t="str">
        <f>Table_Query_from_KACAU10[[#This Row],[CODE]]</f>
        <v>KPI5593</v>
      </c>
      <c r="D2481" s="20" t="s">
        <v>10</v>
      </c>
      <c r="F2481" s="50"/>
      <c r="H2481" s="20" t="s">
        <v>42</v>
      </c>
      <c r="I2481" s="20" t="s">
        <v>3902</v>
      </c>
      <c r="J2481" s="20" t="s">
        <v>7</v>
      </c>
    </row>
    <row r="2482" spans="1:10" ht="25.5" hidden="1" x14ac:dyDescent="0.25">
      <c r="A2482" s="20" t="s">
        <v>4862</v>
      </c>
      <c r="B2482" s="20" t="s">
        <v>4863</v>
      </c>
      <c r="C2482" s="32" t="str">
        <f>Table_Query_from_KACAU10[[#This Row],[CODE]]</f>
        <v>KPI5594</v>
      </c>
      <c r="D2482" s="20" t="s">
        <v>10</v>
      </c>
      <c r="F2482" s="50"/>
      <c r="H2482" s="20" t="s">
        <v>42</v>
      </c>
      <c r="I2482" s="20" t="s">
        <v>3904</v>
      </c>
      <c r="J2482" s="20" t="s">
        <v>7</v>
      </c>
    </row>
    <row r="2483" spans="1:10" hidden="1" x14ac:dyDescent="0.25">
      <c r="A2483" s="20" t="s">
        <v>4864</v>
      </c>
      <c r="B2483" s="20" t="s">
        <v>4865</v>
      </c>
      <c r="C2483" s="32" t="str">
        <f>Table_Query_from_KACAU10[[#This Row],[CODE]]</f>
        <v>KPI5595</v>
      </c>
      <c r="D2483" s="20" t="s">
        <v>10</v>
      </c>
      <c r="F2483" s="50"/>
      <c r="H2483" s="20" t="s">
        <v>42</v>
      </c>
      <c r="I2483" s="20" t="s">
        <v>3906</v>
      </c>
      <c r="J2483" s="20" t="s">
        <v>7</v>
      </c>
    </row>
    <row r="2484" spans="1:10" hidden="1" x14ac:dyDescent="0.25">
      <c r="A2484" s="20" t="s">
        <v>2662</v>
      </c>
      <c r="B2484" s="20" t="s">
        <v>302</v>
      </c>
      <c r="C2484" s="32" t="str">
        <f>Table_Query_from_KACAU10[[#This Row],[CODE]]</f>
        <v>KPI781</v>
      </c>
      <c r="D2484" s="20" t="s">
        <v>10</v>
      </c>
      <c r="F2484" s="50"/>
      <c r="H2484" s="20" t="s">
        <v>78</v>
      </c>
      <c r="I2484" s="20" t="s">
        <v>837</v>
      </c>
      <c r="J2484" s="20" t="s">
        <v>7</v>
      </c>
    </row>
    <row r="2485" spans="1:10" ht="38.25" hidden="1" x14ac:dyDescent="0.25">
      <c r="A2485" s="20" t="s">
        <v>4886</v>
      </c>
      <c r="B2485" s="20" t="s">
        <v>4887</v>
      </c>
      <c r="C2485" s="32" t="str">
        <f>Table_Query_from_KACAU10[[#This Row],[CODE]]</f>
        <v>KPI5606</v>
      </c>
      <c r="D2485" s="20" t="s">
        <v>10</v>
      </c>
      <c r="F2485" s="50"/>
      <c r="H2485" s="20" t="s">
        <v>42</v>
      </c>
      <c r="I2485" s="20" t="s">
        <v>546</v>
      </c>
      <c r="J2485" s="20" t="s">
        <v>7</v>
      </c>
    </row>
    <row r="2486" spans="1:10" hidden="1" x14ac:dyDescent="0.25">
      <c r="A2486" s="20" t="s">
        <v>5244</v>
      </c>
      <c r="B2486" s="20" t="s">
        <v>5245</v>
      </c>
      <c r="C2486" s="32" t="str">
        <f>Table_Query_from_KACAU10[[#This Row],[CODE]]</f>
        <v>KPI6600</v>
      </c>
      <c r="D2486" s="20" t="s">
        <v>10</v>
      </c>
      <c r="F2486" s="50"/>
      <c r="H2486" s="20" t="s">
        <v>42</v>
      </c>
      <c r="I2486" s="20" t="s">
        <v>861</v>
      </c>
      <c r="J2486" s="20" t="s">
        <v>7</v>
      </c>
    </row>
    <row r="2487" spans="1:10" hidden="1" x14ac:dyDescent="0.25">
      <c r="A2487" s="20" t="s">
        <v>10043</v>
      </c>
      <c r="B2487" s="20" t="s">
        <v>9762</v>
      </c>
      <c r="C2487" s="32" t="str">
        <f>Table_Query_from_KACAU10[[#This Row],[CODE]]</f>
        <v>KPIOPR15</v>
      </c>
      <c r="D2487" s="20" t="s">
        <v>10</v>
      </c>
      <c r="F2487" s="50"/>
      <c r="H2487" s="20" t="s">
        <v>42</v>
      </c>
      <c r="I2487" s="20" t="s">
        <v>546</v>
      </c>
      <c r="J2487" s="20" t="s">
        <v>7</v>
      </c>
    </row>
    <row r="2488" spans="1:10" hidden="1" x14ac:dyDescent="0.25">
      <c r="A2488" s="20" t="s">
        <v>10072</v>
      </c>
      <c r="B2488" s="20" t="s">
        <v>9806</v>
      </c>
      <c r="C2488" s="32" t="str">
        <f>Table_Query_from_KACAU10[[#This Row],[CODE]]</f>
        <v>KPIOPR44</v>
      </c>
      <c r="D2488" s="20" t="s">
        <v>10</v>
      </c>
      <c r="F2488" s="50"/>
      <c r="H2488" s="20" t="s">
        <v>42</v>
      </c>
      <c r="I2488" s="20" t="s">
        <v>9959</v>
      </c>
      <c r="J2488" s="20" t="s">
        <v>7</v>
      </c>
    </row>
    <row r="2489" spans="1:10" hidden="1" x14ac:dyDescent="0.25">
      <c r="A2489" s="20" t="s">
        <v>10091</v>
      </c>
      <c r="B2489" s="20" t="s">
        <v>9830</v>
      </c>
      <c r="C2489" s="32" t="str">
        <f>Table_Query_from_KACAU10[[#This Row],[CODE]]</f>
        <v>KPIOPR63</v>
      </c>
      <c r="D2489" s="20" t="s">
        <v>10</v>
      </c>
      <c r="F2489" s="50"/>
      <c r="H2489" s="20" t="s">
        <v>42</v>
      </c>
      <c r="I2489" s="20" t="s">
        <v>777</v>
      </c>
      <c r="J2489" s="20" t="s">
        <v>7</v>
      </c>
    </row>
    <row r="2490" spans="1:10" hidden="1" x14ac:dyDescent="0.25">
      <c r="A2490" s="20" t="s">
        <v>10040</v>
      </c>
      <c r="B2490" s="20" t="s">
        <v>9758</v>
      </c>
      <c r="C2490" s="32" t="str">
        <f>Table_Query_from_KACAU10[[#This Row],[CODE]]</f>
        <v>KPIOPR12</v>
      </c>
      <c r="D2490" s="20" t="s">
        <v>10</v>
      </c>
      <c r="F2490" s="50"/>
      <c r="H2490" s="20" t="s">
        <v>42</v>
      </c>
      <c r="I2490" s="20" t="s">
        <v>777</v>
      </c>
      <c r="J2490" s="20" t="s">
        <v>7</v>
      </c>
    </row>
    <row r="2491" spans="1:10" hidden="1" x14ac:dyDescent="0.25">
      <c r="A2491" s="20" t="s">
        <v>10070</v>
      </c>
      <c r="B2491" s="20" t="s">
        <v>9803</v>
      </c>
      <c r="C2491" s="32" t="str">
        <f>Table_Query_from_KACAU10[[#This Row],[CODE]]</f>
        <v>KPIOPR42</v>
      </c>
      <c r="D2491" s="20" t="s">
        <v>10</v>
      </c>
      <c r="F2491" s="50"/>
      <c r="H2491" s="20" t="s">
        <v>42</v>
      </c>
      <c r="I2491" s="20" t="s">
        <v>3702</v>
      </c>
      <c r="J2491" s="20" t="s">
        <v>7</v>
      </c>
    </row>
    <row r="2492" spans="1:10" hidden="1" x14ac:dyDescent="0.25">
      <c r="A2492" s="20" t="s">
        <v>2829</v>
      </c>
      <c r="B2492" s="20" t="s">
        <v>6189</v>
      </c>
      <c r="C2492" s="32" t="str">
        <f>Table_Query_from_KACAU10[[#This Row],[CODE]]</f>
        <v>KPI948</v>
      </c>
      <c r="D2492" s="20" t="s">
        <v>10</v>
      </c>
      <c r="F2492" s="50"/>
      <c r="H2492" s="20" t="s">
        <v>42</v>
      </c>
      <c r="I2492" s="20" t="s">
        <v>3703</v>
      </c>
      <c r="J2492" s="20" t="s">
        <v>7</v>
      </c>
    </row>
    <row r="2493" spans="1:10" hidden="1" x14ac:dyDescent="0.25">
      <c r="A2493" s="20" t="s">
        <v>2663</v>
      </c>
      <c r="B2493" s="20" t="s">
        <v>1579</v>
      </c>
      <c r="C2493" s="32" t="str">
        <f>Table_Query_from_KACAU10[[#This Row],[CODE]]</f>
        <v>KPI782</v>
      </c>
      <c r="D2493" s="20" t="s">
        <v>10</v>
      </c>
      <c r="F2493" s="50"/>
      <c r="H2493" s="20" t="s">
        <v>78</v>
      </c>
      <c r="I2493" s="20" t="s">
        <v>574</v>
      </c>
      <c r="J2493" s="20" t="s">
        <v>7</v>
      </c>
    </row>
    <row r="2494" spans="1:10" hidden="1" x14ac:dyDescent="0.25">
      <c r="A2494" s="20" t="s">
        <v>2664</v>
      </c>
      <c r="B2494" s="20" t="s">
        <v>1580</v>
      </c>
      <c r="C2494" s="32" t="str">
        <f>Table_Query_from_KACAU10[[#This Row],[CODE]]</f>
        <v>KPI783</v>
      </c>
      <c r="D2494" s="20" t="s">
        <v>10</v>
      </c>
      <c r="F2494" s="50"/>
      <c r="H2494" s="20" t="s">
        <v>78</v>
      </c>
      <c r="I2494" s="20" t="s">
        <v>574</v>
      </c>
      <c r="J2494" s="20" t="s">
        <v>7</v>
      </c>
    </row>
    <row r="2495" spans="1:10" hidden="1" x14ac:dyDescent="0.25">
      <c r="A2495" s="20" t="s">
        <v>7455</v>
      </c>
      <c r="B2495" s="20" t="s">
        <v>7277</v>
      </c>
      <c r="C2495" s="32" t="str">
        <f>Table_Query_from_KACAU10[[#This Row],[CODE]]</f>
        <v>KPI_RND126</v>
      </c>
      <c r="D2495" s="20" t="s">
        <v>10</v>
      </c>
      <c r="F2495" s="50"/>
      <c r="H2495" s="20" t="s">
        <v>78</v>
      </c>
      <c r="I2495" s="20" t="s">
        <v>731</v>
      </c>
      <c r="J2495" s="20" t="s">
        <v>7</v>
      </c>
    </row>
    <row r="2496" spans="1:10" hidden="1" x14ac:dyDescent="0.25">
      <c r="A2496" s="20" t="s">
        <v>3093</v>
      </c>
      <c r="B2496" s="20" t="s">
        <v>3089</v>
      </c>
      <c r="C2496" s="32" t="str">
        <f>Table_Query_from_KACAU10[[#This Row],[CODE]]</f>
        <v>KPI2006</v>
      </c>
      <c r="D2496" s="20" t="s">
        <v>10</v>
      </c>
      <c r="F2496" s="50"/>
      <c r="H2496" s="20" t="s">
        <v>78</v>
      </c>
      <c r="I2496" s="20" t="s">
        <v>812</v>
      </c>
      <c r="J2496" s="20" t="s">
        <v>7</v>
      </c>
    </row>
    <row r="2497" spans="1:10" ht="25.5" hidden="1" x14ac:dyDescent="0.25">
      <c r="A2497" s="20" t="s">
        <v>5205</v>
      </c>
      <c r="B2497" s="20" t="s">
        <v>5206</v>
      </c>
      <c r="C2497" s="32" t="str">
        <f>Table_Query_from_KACAU10[[#This Row],[CODE]]</f>
        <v>KPI6560</v>
      </c>
      <c r="D2497" s="20" t="s">
        <v>10</v>
      </c>
      <c r="F2497" s="50"/>
      <c r="H2497" s="20" t="s">
        <v>78</v>
      </c>
      <c r="I2497" s="20" t="s">
        <v>812</v>
      </c>
      <c r="J2497" s="20" t="s">
        <v>7</v>
      </c>
    </row>
    <row r="2498" spans="1:10" hidden="1" x14ac:dyDescent="0.25">
      <c r="A2498" s="20" t="s">
        <v>5203</v>
      </c>
      <c r="B2498" s="20" t="s">
        <v>5204</v>
      </c>
      <c r="C2498" s="32" t="str">
        <f>Table_Query_from_KACAU10[[#This Row],[CODE]]</f>
        <v>KPI6559</v>
      </c>
      <c r="D2498" s="20" t="s">
        <v>10</v>
      </c>
      <c r="F2498" s="50"/>
      <c r="H2498" s="20" t="s">
        <v>78</v>
      </c>
      <c r="I2498" s="20" t="s">
        <v>812</v>
      </c>
      <c r="J2498" s="20" t="s">
        <v>7</v>
      </c>
    </row>
    <row r="2499" spans="1:10" hidden="1" x14ac:dyDescent="0.25">
      <c r="A2499" s="20" t="s">
        <v>5044</v>
      </c>
      <c r="B2499" s="20" t="s">
        <v>5045</v>
      </c>
      <c r="C2499" s="32" t="str">
        <f>Table_Query_from_KACAU10[[#This Row],[CODE]]</f>
        <v>KPI5688</v>
      </c>
      <c r="D2499" s="20" t="s">
        <v>10</v>
      </c>
      <c r="F2499" s="50"/>
      <c r="H2499" s="20" t="s">
        <v>78</v>
      </c>
      <c r="I2499" s="20" t="s">
        <v>812</v>
      </c>
      <c r="J2499" s="20" t="s">
        <v>7</v>
      </c>
    </row>
    <row r="2500" spans="1:10" hidden="1" x14ac:dyDescent="0.25">
      <c r="A2500" s="20" t="s">
        <v>4497</v>
      </c>
      <c r="B2500" s="20" t="s">
        <v>4498</v>
      </c>
      <c r="C2500" s="32" t="str">
        <f>Table_Query_from_KACAU10[[#This Row],[CODE]]</f>
        <v>KPI5000</v>
      </c>
      <c r="D2500" s="20" t="s">
        <v>10</v>
      </c>
      <c r="F2500" s="50"/>
      <c r="H2500" s="20" t="s">
        <v>78</v>
      </c>
      <c r="I2500" s="20" t="s">
        <v>3843</v>
      </c>
      <c r="J2500" s="20" t="s">
        <v>7</v>
      </c>
    </row>
    <row r="2501" spans="1:10" hidden="1" x14ac:dyDescent="0.25">
      <c r="A2501" s="20" t="s">
        <v>4723</v>
      </c>
      <c r="B2501" s="20" t="s">
        <v>4724</v>
      </c>
      <c r="C2501" s="32" t="str">
        <f>Table_Query_from_KACAU10[[#This Row],[CODE]]</f>
        <v>KPI5116</v>
      </c>
      <c r="D2501" s="20" t="s">
        <v>10</v>
      </c>
      <c r="F2501" s="50"/>
      <c r="H2501" s="20" t="s">
        <v>78</v>
      </c>
      <c r="I2501" s="20" t="s">
        <v>3843</v>
      </c>
      <c r="J2501" s="20" t="s">
        <v>7</v>
      </c>
    </row>
    <row r="2502" spans="1:10" hidden="1" x14ac:dyDescent="0.25">
      <c r="A2502" s="20" t="s">
        <v>2665</v>
      </c>
      <c r="B2502" s="20" t="s">
        <v>1581</v>
      </c>
      <c r="C2502" s="32" t="str">
        <f>Table_Query_from_KACAU10[[#This Row],[CODE]]</f>
        <v>KPI784</v>
      </c>
      <c r="D2502" s="20" t="s">
        <v>10</v>
      </c>
      <c r="F2502" s="50"/>
      <c r="H2502" s="20" t="s">
        <v>78</v>
      </c>
      <c r="I2502" s="20" t="s">
        <v>574</v>
      </c>
      <c r="J2502" s="20" t="s">
        <v>7</v>
      </c>
    </row>
    <row r="2503" spans="1:10" hidden="1" x14ac:dyDescent="0.25">
      <c r="A2503" s="20" t="s">
        <v>10386</v>
      </c>
      <c r="B2503" s="20" t="s">
        <v>10387</v>
      </c>
      <c r="C2503" s="32" t="str">
        <f>Table_Query_from_KACAU10[[#This Row],[CODE]]</f>
        <v>KPINTH103</v>
      </c>
      <c r="D2503" s="20" t="s">
        <v>10</v>
      </c>
      <c r="F2503" s="50"/>
      <c r="H2503" s="20" t="s">
        <v>78</v>
      </c>
      <c r="I2503" s="20" t="s">
        <v>10324</v>
      </c>
      <c r="J2503" s="20" t="s">
        <v>7</v>
      </c>
    </row>
    <row r="2504" spans="1:10" hidden="1" x14ac:dyDescent="0.25">
      <c r="A2504" s="20" t="s">
        <v>2666</v>
      </c>
      <c r="B2504" s="20" t="s">
        <v>1582</v>
      </c>
      <c r="C2504" s="32" t="str">
        <f>Table_Query_from_KACAU10[[#This Row],[CODE]]</f>
        <v>KPI785</v>
      </c>
      <c r="D2504" s="20" t="s">
        <v>10</v>
      </c>
      <c r="F2504" s="50"/>
      <c r="H2504" s="20" t="s">
        <v>78</v>
      </c>
      <c r="I2504" s="20" t="s">
        <v>826</v>
      </c>
      <c r="J2504" s="20" t="s">
        <v>7</v>
      </c>
    </row>
    <row r="2505" spans="1:10" hidden="1" x14ac:dyDescent="0.25">
      <c r="A2505" s="20" t="s">
        <v>2667</v>
      </c>
      <c r="B2505" s="20" t="s">
        <v>1583</v>
      </c>
      <c r="C2505" s="32" t="str">
        <f>Table_Query_from_KACAU10[[#This Row],[CODE]]</f>
        <v>KPI786</v>
      </c>
      <c r="D2505" s="20" t="s">
        <v>10</v>
      </c>
      <c r="F2505" s="50"/>
      <c r="H2505" s="20" t="s">
        <v>78</v>
      </c>
      <c r="I2505" s="20" t="s">
        <v>826</v>
      </c>
      <c r="J2505" s="20" t="s">
        <v>7</v>
      </c>
    </row>
    <row r="2506" spans="1:10" hidden="1" x14ac:dyDescent="0.25">
      <c r="A2506" s="20" t="s">
        <v>2668</v>
      </c>
      <c r="B2506" s="20" t="s">
        <v>1584</v>
      </c>
      <c r="C2506" s="32" t="str">
        <f>Table_Query_from_KACAU10[[#This Row],[CODE]]</f>
        <v>KPI787</v>
      </c>
      <c r="D2506" s="20" t="s">
        <v>10</v>
      </c>
      <c r="F2506" s="50"/>
      <c r="H2506" s="20" t="s">
        <v>78</v>
      </c>
      <c r="I2506" s="20" t="s">
        <v>882</v>
      </c>
      <c r="J2506" s="20" t="s">
        <v>7</v>
      </c>
    </row>
    <row r="2507" spans="1:10" hidden="1" x14ac:dyDescent="0.25">
      <c r="A2507" s="20" t="s">
        <v>2669</v>
      </c>
      <c r="B2507" s="20" t="s">
        <v>1585</v>
      </c>
      <c r="C2507" s="32" t="str">
        <f>Table_Query_from_KACAU10[[#This Row],[CODE]]</f>
        <v>KPI788</v>
      </c>
      <c r="D2507" s="20" t="s">
        <v>10</v>
      </c>
      <c r="F2507" s="50"/>
      <c r="H2507" s="20" t="s">
        <v>78</v>
      </c>
      <c r="I2507" s="20" t="s">
        <v>786</v>
      </c>
      <c r="J2507" s="20" t="s">
        <v>7</v>
      </c>
    </row>
    <row r="2508" spans="1:10" hidden="1" x14ac:dyDescent="0.25">
      <c r="A2508" s="20" t="s">
        <v>2670</v>
      </c>
      <c r="B2508" s="20" t="s">
        <v>1586</v>
      </c>
      <c r="C2508" s="32" t="str">
        <f>Table_Query_from_KACAU10[[#This Row],[CODE]]</f>
        <v>KPI789</v>
      </c>
      <c r="D2508" s="20" t="s">
        <v>10</v>
      </c>
      <c r="F2508" s="50"/>
      <c r="H2508" s="20" t="s">
        <v>78</v>
      </c>
      <c r="I2508" s="20" t="s">
        <v>821</v>
      </c>
      <c r="J2508" s="20" t="s">
        <v>7</v>
      </c>
    </row>
    <row r="2509" spans="1:10" hidden="1" x14ac:dyDescent="0.25">
      <c r="A2509" s="20" t="s">
        <v>2671</v>
      </c>
      <c r="B2509" s="20" t="s">
        <v>1587</v>
      </c>
      <c r="C2509" s="32" t="str">
        <f>Table_Query_from_KACAU10[[#This Row],[CODE]]</f>
        <v>KPI790</v>
      </c>
      <c r="D2509" s="20" t="s">
        <v>10</v>
      </c>
      <c r="F2509" s="50"/>
      <c r="H2509" s="20" t="s">
        <v>78</v>
      </c>
      <c r="I2509" s="20" t="s">
        <v>930</v>
      </c>
      <c r="J2509" s="20" t="s">
        <v>7</v>
      </c>
    </row>
    <row r="2510" spans="1:10" hidden="1" x14ac:dyDescent="0.25">
      <c r="A2510" s="20" t="s">
        <v>2672</v>
      </c>
      <c r="B2510" s="20" t="s">
        <v>1588</v>
      </c>
      <c r="C2510" s="32" t="str">
        <f>Table_Query_from_KACAU10[[#This Row],[CODE]]</f>
        <v>KPI791</v>
      </c>
      <c r="D2510" s="20" t="s">
        <v>10</v>
      </c>
      <c r="F2510" s="50"/>
      <c r="H2510" s="20" t="s">
        <v>78</v>
      </c>
      <c r="I2510" s="20" t="s">
        <v>543</v>
      </c>
      <c r="J2510" s="20" t="s">
        <v>7</v>
      </c>
    </row>
    <row r="2511" spans="1:10" hidden="1" x14ac:dyDescent="0.25">
      <c r="A2511" s="20" t="s">
        <v>5078</v>
      </c>
      <c r="B2511" s="20" t="s">
        <v>5079</v>
      </c>
      <c r="C2511" s="32" t="str">
        <f>Table_Query_from_KACAU10[[#This Row],[CODE]]</f>
        <v>KPI6004</v>
      </c>
      <c r="D2511" s="20" t="s">
        <v>10</v>
      </c>
      <c r="F2511" s="50"/>
      <c r="H2511" s="20" t="s">
        <v>78</v>
      </c>
      <c r="I2511" s="20" t="s">
        <v>664</v>
      </c>
      <c r="J2511" s="20" t="s">
        <v>7</v>
      </c>
    </row>
    <row r="2512" spans="1:10" hidden="1" x14ac:dyDescent="0.25">
      <c r="A2512" s="20" t="s">
        <v>5042</v>
      </c>
      <c r="B2512" s="20" t="s">
        <v>5043</v>
      </c>
      <c r="C2512" s="32" t="str">
        <f>Table_Query_from_KACAU10[[#This Row],[CODE]]</f>
        <v>KPI5687</v>
      </c>
      <c r="D2512" s="20" t="s">
        <v>10</v>
      </c>
      <c r="F2512" s="50"/>
      <c r="H2512" s="20" t="s">
        <v>78</v>
      </c>
      <c r="I2512" s="20" t="s">
        <v>926</v>
      </c>
      <c r="J2512" s="20" t="s">
        <v>7</v>
      </c>
    </row>
    <row r="2513" spans="1:10" hidden="1" x14ac:dyDescent="0.25">
      <c r="A2513" s="20" t="s">
        <v>3090</v>
      </c>
      <c r="B2513" s="20" t="s">
        <v>3086</v>
      </c>
      <c r="C2513" s="32" t="str">
        <f>Table_Query_from_KACAU10[[#This Row],[CODE]]</f>
        <v>KPI2003</v>
      </c>
      <c r="D2513" s="20" t="s">
        <v>10</v>
      </c>
      <c r="F2513" s="50"/>
      <c r="H2513" s="20" t="s">
        <v>78</v>
      </c>
      <c r="I2513" s="20" t="s">
        <v>541</v>
      </c>
      <c r="J2513" s="20" t="s">
        <v>7</v>
      </c>
    </row>
    <row r="2514" spans="1:10" hidden="1" x14ac:dyDescent="0.25">
      <c r="A2514" s="20" t="s">
        <v>5040</v>
      </c>
      <c r="B2514" s="20" t="s">
        <v>5041</v>
      </c>
      <c r="C2514" s="32" t="str">
        <f>Table_Query_from_KACAU10[[#This Row],[CODE]]</f>
        <v>KPI5686</v>
      </c>
      <c r="D2514" s="20" t="s">
        <v>10</v>
      </c>
      <c r="F2514" s="50"/>
      <c r="H2514" s="20" t="s">
        <v>78</v>
      </c>
      <c r="I2514" s="20" t="s">
        <v>541</v>
      </c>
      <c r="J2514" s="20" t="s">
        <v>7</v>
      </c>
    </row>
    <row r="2515" spans="1:10" hidden="1" x14ac:dyDescent="0.25">
      <c r="A2515" s="20" t="s">
        <v>5201</v>
      </c>
      <c r="B2515" s="20" t="s">
        <v>5202</v>
      </c>
      <c r="C2515" s="32" t="str">
        <f>Table_Query_from_KACAU10[[#This Row],[CODE]]</f>
        <v>KPI6558</v>
      </c>
      <c r="D2515" s="20" t="s">
        <v>10</v>
      </c>
      <c r="F2515" s="50"/>
      <c r="H2515" s="20" t="s">
        <v>78</v>
      </c>
      <c r="I2515" s="20" t="s">
        <v>926</v>
      </c>
      <c r="J2515" s="20" t="s">
        <v>7</v>
      </c>
    </row>
    <row r="2516" spans="1:10" hidden="1" x14ac:dyDescent="0.25">
      <c r="A2516" s="20" t="s">
        <v>5199</v>
      </c>
      <c r="B2516" s="20" t="s">
        <v>5200</v>
      </c>
      <c r="C2516" s="32" t="str">
        <f>Table_Query_from_KACAU10[[#This Row],[CODE]]</f>
        <v>KPI6557</v>
      </c>
      <c r="D2516" s="20" t="s">
        <v>10</v>
      </c>
      <c r="F2516" s="50"/>
      <c r="H2516" s="20" t="s">
        <v>78</v>
      </c>
      <c r="I2516" s="20" t="s">
        <v>926</v>
      </c>
      <c r="J2516" s="20" t="s">
        <v>7</v>
      </c>
    </row>
    <row r="2517" spans="1:10" hidden="1" x14ac:dyDescent="0.25">
      <c r="A2517" s="20" t="s">
        <v>5197</v>
      </c>
      <c r="B2517" s="20" t="s">
        <v>5198</v>
      </c>
      <c r="C2517" s="32" t="str">
        <f>Table_Query_from_KACAU10[[#This Row],[CODE]]</f>
        <v>KPI6556</v>
      </c>
      <c r="D2517" s="20" t="s">
        <v>10</v>
      </c>
      <c r="F2517" s="50"/>
      <c r="H2517" s="20" t="s">
        <v>78</v>
      </c>
      <c r="I2517" s="20" t="s">
        <v>541</v>
      </c>
      <c r="J2517" s="20" t="s">
        <v>7</v>
      </c>
    </row>
    <row r="2518" spans="1:10" hidden="1" x14ac:dyDescent="0.25">
      <c r="A2518" s="20" t="s">
        <v>5195</v>
      </c>
      <c r="B2518" s="20" t="s">
        <v>5196</v>
      </c>
      <c r="C2518" s="32" t="str">
        <f>Table_Query_from_KACAU10[[#This Row],[CODE]]</f>
        <v>KPI6555</v>
      </c>
      <c r="D2518" s="20" t="s">
        <v>10</v>
      </c>
      <c r="F2518" s="50"/>
      <c r="H2518" s="20" t="s">
        <v>78</v>
      </c>
      <c r="I2518" s="20" t="s">
        <v>541</v>
      </c>
      <c r="J2518" s="20" t="s">
        <v>7</v>
      </c>
    </row>
    <row r="2519" spans="1:10" hidden="1" x14ac:dyDescent="0.25">
      <c r="A2519" s="20" t="s">
        <v>3091</v>
      </c>
      <c r="B2519" s="20" t="s">
        <v>3087</v>
      </c>
      <c r="C2519" s="32" t="str">
        <f>Table_Query_from_KACAU10[[#This Row],[CODE]]</f>
        <v>KPI2004</v>
      </c>
      <c r="D2519" s="20" t="s">
        <v>10</v>
      </c>
      <c r="F2519" s="50"/>
      <c r="H2519" s="20" t="s">
        <v>78</v>
      </c>
      <c r="I2519" s="20" t="s">
        <v>926</v>
      </c>
      <c r="J2519" s="20" t="s">
        <v>7</v>
      </c>
    </row>
    <row r="2520" spans="1:10" hidden="1" x14ac:dyDescent="0.25">
      <c r="A2520" s="20" t="s">
        <v>10384</v>
      </c>
      <c r="B2520" s="20" t="s">
        <v>10385</v>
      </c>
      <c r="C2520" s="32" t="str">
        <f>Table_Query_from_KACAU10[[#This Row],[CODE]]</f>
        <v>KPINTH102</v>
      </c>
      <c r="D2520" s="20" t="s">
        <v>10</v>
      </c>
      <c r="F2520" s="50"/>
      <c r="H2520" s="20" t="s">
        <v>78</v>
      </c>
      <c r="I2520" s="20" t="s">
        <v>10318</v>
      </c>
      <c r="J2520" s="20" t="s">
        <v>7</v>
      </c>
    </row>
    <row r="2521" spans="1:10" hidden="1" x14ac:dyDescent="0.25">
      <c r="A2521" s="20" t="s">
        <v>10639</v>
      </c>
      <c r="B2521" s="20" t="s">
        <v>10640</v>
      </c>
      <c r="C2521" s="32" t="str">
        <f>Table_Query_from_KACAU10[[#This Row],[CODE]]</f>
        <v>KPINTHEX102</v>
      </c>
      <c r="D2521" s="20" t="s">
        <v>10</v>
      </c>
      <c r="F2521" s="50"/>
      <c r="H2521" s="20" t="s">
        <v>78</v>
      </c>
      <c r="I2521" s="20" t="s">
        <v>10320</v>
      </c>
      <c r="J2521" s="20" t="s">
        <v>7</v>
      </c>
    </row>
    <row r="2522" spans="1:10" hidden="1" x14ac:dyDescent="0.25">
      <c r="A2522" s="20" t="s">
        <v>10645</v>
      </c>
      <c r="B2522" s="20" t="s">
        <v>10646</v>
      </c>
      <c r="C2522" s="32" t="str">
        <f>Table_Query_from_KACAU10[[#This Row],[CODE]]</f>
        <v>KPINTHPRE102</v>
      </c>
      <c r="D2522" s="20" t="s">
        <v>10</v>
      </c>
      <c r="F2522" s="50"/>
      <c r="H2522" s="20" t="s">
        <v>78</v>
      </c>
      <c r="I2522" s="20" t="s">
        <v>10322</v>
      </c>
      <c r="J2522" s="20" t="s">
        <v>7</v>
      </c>
    </row>
    <row r="2523" spans="1:10" hidden="1" x14ac:dyDescent="0.25">
      <c r="A2523" s="20" t="s">
        <v>2673</v>
      </c>
      <c r="B2523" s="20" t="s">
        <v>1589</v>
      </c>
      <c r="C2523" s="32" t="str">
        <f>Table_Query_from_KACAU10[[#This Row],[CODE]]</f>
        <v>KPI792</v>
      </c>
      <c r="D2523" s="20" t="s">
        <v>10</v>
      </c>
      <c r="F2523" s="50"/>
      <c r="H2523" s="20" t="s">
        <v>78</v>
      </c>
      <c r="I2523" s="20" t="s">
        <v>821</v>
      </c>
      <c r="J2523" s="20" t="s">
        <v>7</v>
      </c>
    </row>
    <row r="2524" spans="1:10" ht="38.25" hidden="1" x14ac:dyDescent="0.25">
      <c r="A2524" s="20" t="s">
        <v>2674</v>
      </c>
      <c r="B2524" s="20" t="s">
        <v>1590</v>
      </c>
      <c r="C2524" s="32" t="str">
        <f>Table_Query_from_KACAU10[[#This Row],[CODE]]</f>
        <v>KPI793</v>
      </c>
      <c r="D2524" s="20" t="s">
        <v>10</v>
      </c>
      <c r="F2524" s="50"/>
      <c r="H2524" s="20" t="s">
        <v>78</v>
      </c>
      <c r="I2524" s="20" t="s">
        <v>826</v>
      </c>
      <c r="J2524" s="20" t="s">
        <v>7</v>
      </c>
    </row>
    <row r="2525" spans="1:10" ht="25.5" hidden="1" x14ac:dyDescent="0.25">
      <c r="A2525" s="20" t="s">
        <v>5084</v>
      </c>
      <c r="B2525" s="20" t="s">
        <v>5085</v>
      </c>
      <c r="C2525" s="32" t="str">
        <f>Table_Query_from_KACAU10[[#This Row],[CODE]]</f>
        <v>KPI6007</v>
      </c>
      <c r="D2525" s="20" t="s">
        <v>10</v>
      </c>
      <c r="F2525" s="50"/>
      <c r="H2525" s="20" t="s">
        <v>78</v>
      </c>
      <c r="I2525" s="20" t="s">
        <v>723</v>
      </c>
      <c r="J2525" s="20" t="s">
        <v>7</v>
      </c>
    </row>
    <row r="2526" spans="1:10" hidden="1" x14ac:dyDescent="0.25">
      <c r="A2526" s="20" t="s">
        <v>8578</v>
      </c>
      <c r="B2526" s="20" t="s">
        <v>8520</v>
      </c>
      <c r="C2526" s="32" t="str">
        <f>Table_Query_from_KACAU10[[#This Row],[CODE]]</f>
        <v>KPIFIN26</v>
      </c>
      <c r="D2526" s="20" t="s">
        <v>10</v>
      </c>
      <c r="F2526" s="50"/>
      <c r="H2526" s="20" t="s">
        <v>78</v>
      </c>
      <c r="I2526" s="20" t="s">
        <v>8633</v>
      </c>
      <c r="J2526" s="20" t="s">
        <v>7</v>
      </c>
    </row>
    <row r="2527" spans="1:10" hidden="1" x14ac:dyDescent="0.25">
      <c r="A2527" s="20" t="s">
        <v>8581</v>
      </c>
      <c r="B2527" s="20" t="s">
        <v>8520</v>
      </c>
      <c r="C2527" s="32" t="str">
        <f>Table_Query_from_KACAU10[[#This Row],[CODE]]</f>
        <v>KPIFIN29</v>
      </c>
      <c r="D2527" s="20" t="s">
        <v>10</v>
      </c>
      <c r="F2527" s="50"/>
      <c r="H2527" s="20" t="s">
        <v>78</v>
      </c>
      <c r="I2527" s="20" t="s">
        <v>8633</v>
      </c>
      <c r="J2527" s="20" t="s">
        <v>7</v>
      </c>
    </row>
    <row r="2528" spans="1:10" hidden="1" x14ac:dyDescent="0.25">
      <c r="A2528" s="20" t="s">
        <v>9074</v>
      </c>
      <c r="B2528" s="20" t="s">
        <v>8891</v>
      </c>
      <c r="C2528" s="32" t="str">
        <f>Table_Query_from_KACAU10[[#This Row],[CODE]]</f>
        <v>KPIRSV119</v>
      </c>
      <c r="D2528" s="20" t="s">
        <v>10</v>
      </c>
      <c r="F2528" s="50"/>
      <c r="H2528" s="20" t="s">
        <v>78</v>
      </c>
      <c r="I2528" s="20" t="s">
        <v>9149</v>
      </c>
      <c r="J2528" s="20" t="s">
        <v>7</v>
      </c>
    </row>
    <row r="2529" spans="1:10" hidden="1" x14ac:dyDescent="0.25">
      <c r="A2529" s="20" t="s">
        <v>2675</v>
      </c>
      <c r="B2529" s="20" t="s">
        <v>1591</v>
      </c>
      <c r="C2529" s="32" t="str">
        <f>Table_Query_from_KACAU10[[#This Row],[CODE]]</f>
        <v>KPI794</v>
      </c>
      <c r="D2529" s="20" t="s">
        <v>10</v>
      </c>
      <c r="F2529" s="50"/>
      <c r="H2529" s="20" t="s">
        <v>78</v>
      </c>
      <c r="I2529" s="20" t="s">
        <v>510</v>
      </c>
      <c r="J2529" s="20" t="s">
        <v>7</v>
      </c>
    </row>
    <row r="2530" spans="1:10" hidden="1" x14ac:dyDescent="0.25">
      <c r="A2530" s="20" t="s">
        <v>8974</v>
      </c>
      <c r="B2530" s="20" t="s">
        <v>8760</v>
      </c>
      <c r="C2530" s="32" t="str">
        <f>Table_Query_from_KACAU10[[#This Row],[CODE]]</f>
        <v>KPIRSV19</v>
      </c>
      <c r="D2530" s="20" t="s">
        <v>10</v>
      </c>
      <c r="F2530" s="50"/>
      <c r="H2530" s="20" t="s">
        <v>78</v>
      </c>
      <c r="I2530" s="20" t="s">
        <v>9149</v>
      </c>
      <c r="J2530" s="20" t="s">
        <v>7</v>
      </c>
    </row>
    <row r="2531" spans="1:10" hidden="1" x14ac:dyDescent="0.25">
      <c r="A2531" s="20" t="s">
        <v>9078</v>
      </c>
      <c r="B2531" s="20" t="s">
        <v>8895</v>
      </c>
      <c r="C2531" s="32" t="str">
        <f>Table_Query_from_KACAU10[[#This Row],[CODE]]</f>
        <v>KPIRSV123</v>
      </c>
      <c r="D2531" s="20" t="s">
        <v>10</v>
      </c>
      <c r="F2531" s="50"/>
      <c r="H2531" s="20" t="s">
        <v>78</v>
      </c>
      <c r="I2531" s="20" t="s">
        <v>829</v>
      </c>
      <c r="J2531" s="20" t="s">
        <v>7</v>
      </c>
    </row>
    <row r="2532" spans="1:10" hidden="1" x14ac:dyDescent="0.25">
      <c r="A2532" s="20" t="s">
        <v>9013</v>
      </c>
      <c r="B2532" s="20" t="s">
        <v>8825</v>
      </c>
      <c r="C2532" s="32" t="str">
        <f>Table_Query_from_KACAU10[[#This Row],[CODE]]</f>
        <v>KPIRSV58</v>
      </c>
      <c r="D2532" s="20" t="s">
        <v>10</v>
      </c>
      <c r="F2532" s="50"/>
      <c r="H2532" s="20" t="s">
        <v>78</v>
      </c>
      <c r="I2532" s="20" t="s">
        <v>9160</v>
      </c>
      <c r="J2532" s="20" t="s">
        <v>7</v>
      </c>
    </row>
    <row r="2533" spans="1:10" ht="25.5" hidden="1" x14ac:dyDescent="0.25">
      <c r="A2533" s="20" t="s">
        <v>10653</v>
      </c>
      <c r="B2533" s="20" t="s">
        <v>10654</v>
      </c>
      <c r="C2533" s="32" t="str">
        <f>Table_Query_from_KACAU10[[#This Row],[CODE]]</f>
        <v>KPIRSVAL58</v>
      </c>
      <c r="D2533" s="20" t="s">
        <v>10</v>
      </c>
      <c r="F2533" s="50"/>
      <c r="H2533" s="20" t="s">
        <v>78</v>
      </c>
      <c r="I2533" s="20" t="s">
        <v>9147</v>
      </c>
      <c r="J2533" s="20" t="s">
        <v>7</v>
      </c>
    </row>
    <row r="2534" spans="1:10" hidden="1" x14ac:dyDescent="0.25">
      <c r="A2534" s="20" t="s">
        <v>2676</v>
      </c>
      <c r="B2534" s="20" t="s">
        <v>284</v>
      </c>
      <c r="C2534" s="32" t="str">
        <f>Table_Query_from_KACAU10[[#This Row],[CODE]]</f>
        <v>KPI795</v>
      </c>
      <c r="D2534" s="20" t="s">
        <v>10</v>
      </c>
      <c r="F2534" s="50"/>
      <c r="H2534" s="20" t="s">
        <v>78</v>
      </c>
      <c r="I2534" s="20" t="s">
        <v>838</v>
      </c>
      <c r="J2534" s="20" t="s">
        <v>7</v>
      </c>
    </row>
    <row r="2535" spans="1:10" hidden="1" x14ac:dyDescent="0.25">
      <c r="A2535" s="20" t="s">
        <v>9012</v>
      </c>
      <c r="B2535" s="20" t="s">
        <v>8824</v>
      </c>
      <c r="C2535" s="32" t="str">
        <f>Table_Query_from_KACAU10[[#This Row],[CODE]]</f>
        <v>KPIRSV57</v>
      </c>
      <c r="D2535" s="20" t="s">
        <v>10</v>
      </c>
      <c r="F2535" s="50"/>
      <c r="H2535" s="20" t="s">
        <v>78</v>
      </c>
      <c r="I2535" s="20" t="s">
        <v>9160</v>
      </c>
      <c r="J2535" s="20" t="s">
        <v>7</v>
      </c>
    </row>
    <row r="2536" spans="1:10" hidden="1" x14ac:dyDescent="0.25">
      <c r="A2536" s="20" t="s">
        <v>10651</v>
      </c>
      <c r="B2536" s="20" t="s">
        <v>10652</v>
      </c>
      <c r="C2536" s="32" t="str">
        <f>Table_Query_from_KACAU10[[#This Row],[CODE]]</f>
        <v>KPIRSVAL57</v>
      </c>
      <c r="D2536" s="20" t="s">
        <v>10</v>
      </c>
      <c r="F2536" s="50"/>
      <c r="H2536" s="20" t="s">
        <v>78</v>
      </c>
      <c r="I2536" s="20" t="s">
        <v>9147</v>
      </c>
      <c r="J2536" s="20" t="s">
        <v>7</v>
      </c>
    </row>
    <row r="2537" spans="1:10" hidden="1" x14ac:dyDescent="0.25">
      <c r="A2537" s="20" t="s">
        <v>3219</v>
      </c>
      <c r="B2537" s="20" t="s">
        <v>1592</v>
      </c>
      <c r="C2537" s="32" t="str">
        <f>Table_Query_from_KACAU10[[#This Row],[CODE]]</f>
        <v>KPI2023</v>
      </c>
      <c r="D2537" s="20" t="s">
        <v>10</v>
      </c>
      <c r="F2537" s="50"/>
      <c r="H2537" s="20" t="s">
        <v>78</v>
      </c>
      <c r="I2537" s="20" t="s">
        <v>3195</v>
      </c>
      <c r="J2537" s="20" t="s">
        <v>7</v>
      </c>
    </row>
    <row r="2538" spans="1:10" hidden="1" x14ac:dyDescent="0.25">
      <c r="A2538" s="20" t="s">
        <v>2677</v>
      </c>
      <c r="B2538" s="20" t="s">
        <v>1592</v>
      </c>
      <c r="C2538" s="32" t="str">
        <f>Table_Query_from_KACAU10[[#This Row],[CODE]]</f>
        <v>KPI796</v>
      </c>
      <c r="D2538" s="20" t="s">
        <v>10</v>
      </c>
      <c r="F2538" s="50"/>
      <c r="H2538" s="20" t="s">
        <v>78</v>
      </c>
      <c r="I2538" s="20" t="s">
        <v>739</v>
      </c>
      <c r="J2538" s="20" t="s">
        <v>7</v>
      </c>
    </row>
    <row r="2539" spans="1:10" hidden="1" x14ac:dyDescent="0.25">
      <c r="A2539" s="20" t="s">
        <v>4578</v>
      </c>
      <c r="B2539" s="20" t="s">
        <v>4579</v>
      </c>
      <c r="C2539" s="32" t="str">
        <f>Table_Query_from_KACAU10[[#This Row],[CODE]]</f>
        <v>KPI5042</v>
      </c>
      <c r="D2539" s="20" t="s">
        <v>10</v>
      </c>
      <c r="F2539" s="50"/>
      <c r="H2539" s="20" t="s">
        <v>78</v>
      </c>
      <c r="I2539" s="20" t="s">
        <v>3824</v>
      </c>
      <c r="J2539" s="20" t="s">
        <v>7</v>
      </c>
    </row>
    <row r="2540" spans="1:10" hidden="1" x14ac:dyDescent="0.25">
      <c r="A2540" s="20" t="s">
        <v>8405</v>
      </c>
      <c r="B2540" s="20" t="s">
        <v>7674</v>
      </c>
      <c r="C2540" s="32" t="str">
        <f>Table_Query_from_KACAU10[[#This Row],[CODE]]</f>
        <v>KPIHCM70</v>
      </c>
      <c r="D2540" s="20" t="s">
        <v>10</v>
      </c>
      <c r="F2540" s="50"/>
      <c r="H2540" s="20" t="s">
        <v>78</v>
      </c>
      <c r="I2540" s="20" t="s">
        <v>515</v>
      </c>
      <c r="J2540" s="20" t="s">
        <v>7</v>
      </c>
    </row>
    <row r="2541" spans="1:10" hidden="1" x14ac:dyDescent="0.25">
      <c r="A2541" s="20" t="s">
        <v>9069</v>
      </c>
      <c r="B2541" s="20" t="s">
        <v>8886</v>
      </c>
      <c r="C2541" s="32" t="str">
        <f>Table_Query_from_KACAU10[[#This Row],[CODE]]</f>
        <v>KPIRSV114</v>
      </c>
      <c r="D2541" s="20" t="s">
        <v>10</v>
      </c>
      <c r="F2541" s="50"/>
      <c r="H2541" s="20" t="s">
        <v>78</v>
      </c>
      <c r="I2541" s="20" t="s">
        <v>9148</v>
      </c>
      <c r="J2541" s="20" t="s">
        <v>7</v>
      </c>
    </row>
    <row r="2542" spans="1:10" hidden="1" x14ac:dyDescent="0.25">
      <c r="A2542" s="20" t="s">
        <v>3098</v>
      </c>
      <c r="B2542" s="20" t="s">
        <v>3099</v>
      </c>
      <c r="C2542" s="32" t="str">
        <f>Table_Query_from_KACAU10[[#This Row],[CODE]]</f>
        <v>KPI2009</v>
      </c>
      <c r="D2542" s="20" t="s">
        <v>10</v>
      </c>
      <c r="F2542" s="50"/>
      <c r="H2542" s="20" t="s">
        <v>78</v>
      </c>
      <c r="I2542" s="20" t="s">
        <v>921</v>
      </c>
      <c r="J2542" s="20" t="s">
        <v>7</v>
      </c>
    </row>
    <row r="2543" spans="1:10" hidden="1" x14ac:dyDescent="0.25">
      <c r="A2543" s="20" t="s">
        <v>5358</v>
      </c>
      <c r="B2543" s="20" t="s">
        <v>5359</v>
      </c>
      <c r="C2543" s="32" t="str">
        <f>Table_Query_from_KACAU10[[#This Row],[CODE]]</f>
        <v>KPI7043</v>
      </c>
      <c r="D2543" s="20" t="s">
        <v>10</v>
      </c>
      <c r="F2543" s="50"/>
      <c r="H2543" s="20" t="s">
        <v>78</v>
      </c>
      <c r="I2543" s="20" t="s">
        <v>4006</v>
      </c>
      <c r="J2543" s="20" t="s">
        <v>7</v>
      </c>
    </row>
    <row r="2544" spans="1:10" hidden="1" x14ac:dyDescent="0.25">
      <c r="A2544" s="20" t="s">
        <v>2678</v>
      </c>
      <c r="B2544" s="20" t="s">
        <v>1593</v>
      </c>
      <c r="C2544" s="32" t="str">
        <f>Table_Query_from_KACAU10[[#This Row],[CODE]]</f>
        <v>KPI797</v>
      </c>
      <c r="D2544" s="20" t="s">
        <v>10</v>
      </c>
      <c r="F2544" s="50"/>
      <c r="H2544" s="20" t="s">
        <v>78</v>
      </c>
      <c r="I2544" s="20" t="s">
        <v>900</v>
      </c>
      <c r="J2544" s="20" t="s">
        <v>7</v>
      </c>
    </row>
    <row r="2545" spans="1:10" hidden="1" x14ac:dyDescent="0.25">
      <c r="A2545" s="20" t="s">
        <v>2679</v>
      </c>
      <c r="B2545" s="20" t="s">
        <v>1594</v>
      </c>
      <c r="C2545" s="32" t="str">
        <f>Table_Query_from_KACAU10[[#This Row],[CODE]]</f>
        <v>KPI798</v>
      </c>
      <c r="D2545" s="20" t="s">
        <v>10</v>
      </c>
      <c r="F2545" s="50"/>
      <c r="H2545" s="20" t="s">
        <v>78</v>
      </c>
      <c r="I2545" s="20" t="s">
        <v>900</v>
      </c>
      <c r="J2545" s="20" t="s">
        <v>7</v>
      </c>
    </row>
    <row r="2546" spans="1:10" hidden="1" x14ac:dyDescent="0.25">
      <c r="A2546" s="20" t="s">
        <v>9070</v>
      </c>
      <c r="B2546" s="20" t="s">
        <v>8887</v>
      </c>
      <c r="C2546" s="32" t="str">
        <f>Table_Query_from_KACAU10[[#This Row],[CODE]]</f>
        <v>KPIRSV115</v>
      </c>
      <c r="D2546" s="20" t="s">
        <v>10</v>
      </c>
      <c r="F2546" s="50"/>
      <c r="H2546" s="20" t="s">
        <v>78</v>
      </c>
      <c r="I2546" s="20" t="s">
        <v>9148</v>
      </c>
      <c r="J2546" s="20" t="s">
        <v>7</v>
      </c>
    </row>
    <row r="2547" spans="1:10" hidden="1" x14ac:dyDescent="0.25">
      <c r="A2547" s="20" t="s">
        <v>8978</v>
      </c>
      <c r="B2547" s="20" t="s">
        <v>8764</v>
      </c>
      <c r="C2547" s="32" t="str">
        <f>Table_Query_from_KACAU10[[#This Row],[CODE]]</f>
        <v>KPIRSV23</v>
      </c>
      <c r="D2547" s="20" t="s">
        <v>10</v>
      </c>
      <c r="F2547" s="50"/>
      <c r="H2547" s="20" t="s">
        <v>78</v>
      </c>
      <c r="I2547" s="20" t="s">
        <v>829</v>
      </c>
      <c r="J2547" s="20" t="s">
        <v>7</v>
      </c>
    </row>
    <row r="2548" spans="1:10" ht="102" hidden="1" x14ac:dyDescent="0.25">
      <c r="A2548" s="20" t="s">
        <v>3094</v>
      </c>
      <c r="B2548" s="20" t="s">
        <v>3095</v>
      </c>
      <c r="C2548" s="32" t="str">
        <f>Table_Query_from_KACAU10[[#This Row],[CODE]]</f>
        <v>KPI2007</v>
      </c>
      <c r="D2548" s="20" t="s">
        <v>10</v>
      </c>
      <c r="F2548" s="50"/>
      <c r="H2548" s="20" t="s">
        <v>78</v>
      </c>
      <c r="I2548" s="20" t="s">
        <v>699</v>
      </c>
      <c r="J2548" s="20" t="s">
        <v>7</v>
      </c>
    </row>
    <row r="2549" spans="1:10" ht="63.75" hidden="1" x14ac:dyDescent="0.25">
      <c r="A2549" s="20" t="s">
        <v>2680</v>
      </c>
      <c r="B2549" s="20" t="s">
        <v>1595</v>
      </c>
      <c r="C2549" s="32" t="str">
        <f>Table_Query_from_KACAU10[[#This Row],[CODE]]</f>
        <v>KPI799</v>
      </c>
      <c r="D2549" s="20" t="s">
        <v>10</v>
      </c>
      <c r="F2549" s="50"/>
      <c r="H2549" s="20" t="s">
        <v>78</v>
      </c>
      <c r="I2549" s="20" t="s">
        <v>676</v>
      </c>
      <c r="J2549" s="20" t="s">
        <v>7</v>
      </c>
    </row>
    <row r="2550" spans="1:10" ht="38.25" hidden="1" x14ac:dyDescent="0.25">
      <c r="A2550" s="20" t="s">
        <v>7804</v>
      </c>
      <c r="B2550" s="20" t="s">
        <v>7805</v>
      </c>
      <c r="C2550" s="32" t="str">
        <f>Table_Query_from_KACAU10[[#This Row],[CODE]]</f>
        <v>KPIBS07</v>
      </c>
      <c r="D2550" s="20" t="s">
        <v>10</v>
      </c>
      <c r="F2550" s="50"/>
      <c r="H2550" s="20" t="s">
        <v>78</v>
      </c>
      <c r="I2550" s="20" t="s">
        <v>676</v>
      </c>
      <c r="J2550" s="20" t="s">
        <v>7</v>
      </c>
    </row>
    <row r="2551" spans="1:10" hidden="1" x14ac:dyDescent="0.25">
      <c r="A2551" s="20" t="s">
        <v>5910</v>
      </c>
      <c r="B2551" s="20" t="s">
        <v>5911</v>
      </c>
      <c r="C2551" s="32" t="str">
        <f>Table_Query_from_KACAU10[[#This Row],[CODE]]</f>
        <v>KPI8068</v>
      </c>
      <c r="D2551" s="20" t="s">
        <v>10</v>
      </c>
      <c r="F2551" s="50"/>
      <c r="H2551" s="20" t="s">
        <v>78</v>
      </c>
      <c r="I2551" s="20" t="s">
        <v>70</v>
      </c>
      <c r="J2551" s="20" t="s">
        <v>7</v>
      </c>
    </row>
    <row r="2552" spans="1:10" hidden="1" x14ac:dyDescent="0.25">
      <c r="A2552" s="20" t="s">
        <v>4544</v>
      </c>
      <c r="B2552" s="20" t="s">
        <v>4545</v>
      </c>
      <c r="C2552" s="32" t="str">
        <f>Table_Query_from_KACAU10[[#This Row],[CODE]]</f>
        <v>KPI5025</v>
      </c>
      <c r="D2552" s="20" t="s">
        <v>10</v>
      </c>
      <c r="F2552" s="50"/>
      <c r="H2552" s="20" t="s">
        <v>78</v>
      </c>
      <c r="I2552" s="20" t="s">
        <v>898</v>
      </c>
      <c r="J2552" s="20" t="s">
        <v>7</v>
      </c>
    </row>
    <row r="2553" spans="1:10" hidden="1" x14ac:dyDescent="0.25">
      <c r="A2553" s="20" t="s">
        <v>4725</v>
      </c>
      <c r="B2553" s="20" t="s">
        <v>4726</v>
      </c>
      <c r="C2553" s="32" t="str">
        <f>Table_Query_from_KACAU10[[#This Row],[CODE]]</f>
        <v>KPI5117</v>
      </c>
      <c r="D2553" s="20" t="s">
        <v>10</v>
      </c>
      <c r="F2553" s="50"/>
      <c r="H2553" s="20" t="s">
        <v>78</v>
      </c>
      <c r="I2553" s="20" t="s">
        <v>898</v>
      </c>
      <c r="J2553" s="20" t="s">
        <v>7</v>
      </c>
    </row>
    <row r="2554" spans="1:10" hidden="1" x14ac:dyDescent="0.25">
      <c r="A2554" s="20" t="s">
        <v>4727</v>
      </c>
      <c r="B2554" s="20" t="s">
        <v>4728</v>
      </c>
      <c r="C2554" s="32" t="str">
        <f>Table_Query_from_KACAU10[[#This Row],[CODE]]</f>
        <v>KPI5118</v>
      </c>
      <c r="D2554" s="20" t="s">
        <v>10</v>
      </c>
      <c r="F2554" s="50"/>
      <c r="H2554" s="20" t="s">
        <v>78</v>
      </c>
      <c r="I2554" s="20" t="s">
        <v>898</v>
      </c>
      <c r="J2554" s="20" t="s">
        <v>7</v>
      </c>
    </row>
    <row r="2555" spans="1:10" hidden="1" x14ac:dyDescent="0.25">
      <c r="A2555" s="20" t="s">
        <v>4548</v>
      </c>
      <c r="B2555" s="20" t="s">
        <v>4549</v>
      </c>
      <c r="C2555" s="32" t="str">
        <f>Table_Query_from_KACAU10[[#This Row],[CODE]]</f>
        <v>KPI5027</v>
      </c>
      <c r="D2555" s="20" t="s">
        <v>10</v>
      </c>
      <c r="F2555" s="50"/>
      <c r="H2555" s="20" t="s">
        <v>78</v>
      </c>
      <c r="I2555" s="20" t="s">
        <v>898</v>
      </c>
      <c r="J2555" s="20" t="s">
        <v>7</v>
      </c>
    </row>
    <row r="2556" spans="1:10" hidden="1" x14ac:dyDescent="0.25">
      <c r="A2556" s="20" t="s">
        <v>2681</v>
      </c>
      <c r="B2556" s="20" t="s">
        <v>416</v>
      </c>
      <c r="C2556" s="32" t="str">
        <f>Table_Query_from_KACAU10[[#This Row],[CODE]]</f>
        <v>KPI800</v>
      </c>
      <c r="D2556" s="20" t="s">
        <v>10</v>
      </c>
      <c r="F2556" s="50"/>
      <c r="H2556" s="20" t="s">
        <v>78</v>
      </c>
      <c r="I2556" s="20" t="s">
        <v>713</v>
      </c>
      <c r="J2556" s="20" t="s">
        <v>7</v>
      </c>
    </row>
    <row r="2557" spans="1:10" hidden="1" x14ac:dyDescent="0.25">
      <c r="A2557" s="20" t="s">
        <v>2682</v>
      </c>
      <c r="B2557" s="20" t="s">
        <v>1596</v>
      </c>
      <c r="C2557" s="32" t="str">
        <f>Table_Query_from_KACAU10[[#This Row],[CODE]]</f>
        <v>KPI801</v>
      </c>
      <c r="D2557" s="20" t="s">
        <v>10</v>
      </c>
      <c r="F2557" s="50"/>
      <c r="H2557" s="20" t="s">
        <v>78</v>
      </c>
      <c r="I2557" s="20" t="s">
        <v>844</v>
      </c>
      <c r="J2557" s="20" t="s">
        <v>7</v>
      </c>
    </row>
    <row r="2558" spans="1:10" hidden="1" x14ac:dyDescent="0.25">
      <c r="A2558" s="20" t="s">
        <v>7456</v>
      </c>
      <c r="B2558" s="20" t="s">
        <v>7274</v>
      </c>
      <c r="C2558" s="32" t="str">
        <f>Table_Query_from_KACAU10[[#This Row],[CODE]]</f>
        <v>KPI_RND127</v>
      </c>
      <c r="D2558" s="20" t="s">
        <v>10</v>
      </c>
      <c r="F2558" s="50"/>
      <c r="H2558" s="20" t="s">
        <v>78</v>
      </c>
      <c r="I2558" s="20" t="s">
        <v>844</v>
      </c>
      <c r="J2558" s="20" t="s">
        <v>7</v>
      </c>
    </row>
    <row r="2559" spans="1:10" hidden="1" x14ac:dyDescent="0.25">
      <c r="A2559" s="20" t="s">
        <v>7457</v>
      </c>
      <c r="B2559" s="20" t="s">
        <v>7275</v>
      </c>
      <c r="C2559" s="32" t="str">
        <f>Table_Query_from_KACAU10[[#This Row],[CODE]]</f>
        <v>KPI_RND128</v>
      </c>
      <c r="D2559" s="20" t="s">
        <v>10</v>
      </c>
      <c r="F2559" s="50"/>
      <c r="H2559" s="20" t="s">
        <v>78</v>
      </c>
      <c r="I2559" s="20" t="s">
        <v>802</v>
      </c>
      <c r="J2559" s="20" t="s">
        <v>7</v>
      </c>
    </row>
    <row r="2560" spans="1:10" hidden="1" x14ac:dyDescent="0.25">
      <c r="A2560" s="20" t="s">
        <v>5606</v>
      </c>
      <c r="B2560" s="20" t="s">
        <v>5607</v>
      </c>
      <c r="C2560" s="32" t="str">
        <f>Table_Query_from_KACAU10[[#This Row],[CODE]]</f>
        <v>KPI7830</v>
      </c>
      <c r="D2560" s="20" t="s">
        <v>10</v>
      </c>
      <c r="F2560" s="50"/>
      <c r="H2560" s="20" t="s">
        <v>78</v>
      </c>
      <c r="I2560" s="20" t="s">
        <v>829</v>
      </c>
      <c r="J2560" s="20" t="s">
        <v>7</v>
      </c>
    </row>
    <row r="2561" spans="1:10" hidden="1" x14ac:dyDescent="0.25">
      <c r="A2561" s="20" t="s">
        <v>2489</v>
      </c>
      <c r="B2561" s="20" t="s">
        <v>3068</v>
      </c>
      <c r="C2561" s="32" t="str">
        <f>Table_Query_from_KACAU10[[#This Row],[CODE]]</f>
        <v>KPI608</v>
      </c>
      <c r="D2561" s="20" t="s">
        <v>10</v>
      </c>
      <c r="F2561" s="50"/>
      <c r="H2561" s="20" t="s">
        <v>78</v>
      </c>
      <c r="I2561" s="20" t="s">
        <v>783</v>
      </c>
      <c r="J2561" s="20" t="s">
        <v>7</v>
      </c>
    </row>
    <row r="2562" spans="1:10" ht="25.5" hidden="1" x14ac:dyDescent="0.25">
      <c r="A2562" s="20" t="s">
        <v>9060</v>
      </c>
      <c r="B2562" s="20" t="s">
        <v>8877</v>
      </c>
      <c r="C2562" s="32" t="str">
        <f>Table_Query_from_KACAU10[[#This Row],[CODE]]</f>
        <v>KPIRSV105</v>
      </c>
      <c r="D2562" s="20" t="s">
        <v>10</v>
      </c>
      <c r="F2562" s="50"/>
      <c r="H2562" s="20" t="s">
        <v>78</v>
      </c>
      <c r="I2562" s="20" t="s">
        <v>581</v>
      </c>
      <c r="J2562" s="20" t="s">
        <v>7</v>
      </c>
    </row>
    <row r="2563" spans="1:10" hidden="1" x14ac:dyDescent="0.25">
      <c r="A2563" s="20" t="s">
        <v>3220</v>
      </c>
      <c r="B2563" s="20" t="s">
        <v>1597</v>
      </c>
      <c r="C2563" s="32" t="str">
        <f>Table_Query_from_KACAU10[[#This Row],[CODE]]</f>
        <v>KPI2024</v>
      </c>
      <c r="D2563" s="20" t="s">
        <v>10</v>
      </c>
      <c r="F2563" s="50"/>
      <c r="H2563" s="20" t="s">
        <v>78</v>
      </c>
      <c r="I2563" s="20" t="s">
        <v>744</v>
      </c>
      <c r="J2563" s="20" t="s">
        <v>7</v>
      </c>
    </row>
    <row r="2564" spans="1:10" hidden="1" x14ac:dyDescent="0.25">
      <c r="A2564" s="20" t="s">
        <v>2683</v>
      </c>
      <c r="B2564" s="20" t="s">
        <v>1597</v>
      </c>
      <c r="C2564" s="32" t="str">
        <f>Table_Query_from_KACAU10[[#This Row],[CODE]]</f>
        <v>KPI802</v>
      </c>
      <c r="D2564" s="20" t="s">
        <v>10</v>
      </c>
      <c r="F2564" s="50"/>
      <c r="H2564" s="20" t="s">
        <v>78</v>
      </c>
      <c r="I2564" s="20" t="s">
        <v>744</v>
      </c>
      <c r="J2564" s="20" t="s">
        <v>7</v>
      </c>
    </row>
    <row r="2565" spans="1:10" ht="25.5" hidden="1" x14ac:dyDescent="0.25">
      <c r="A2565" s="20" t="s">
        <v>10157</v>
      </c>
      <c r="B2565" s="20" t="s">
        <v>9923</v>
      </c>
      <c r="C2565" s="32" t="str">
        <f>Table_Query_from_KACAU10[[#This Row],[CODE]]</f>
        <v>KPIOPR129</v>
      </c>
      <c r="D2565" s="20" t="s">
        <v>10</v>
      </c>
      <c r="F2565" s="50"/>
      <c r="H2565" s="20" t="s">
        <v>78</v>
      </c>
      <c r="I2565" s="20" t="s">
        <v>9989</v>
      </c>
      <c r="J2565" s="20" t="s">
        <v>7</v>
      </c>
    </row>
    <row r="2566" spans="1:10" hidden="1" x14ac:dyDescent="0.25">
      <c r="A2566" s="20" t="s">
        <v>9038</v>
      </c>
      <c r="B2566" s="20" t="s">
        <v>8852</v>
      </c>
      <c r="C2566" s="32" t="str">
        <f>Table_Query_from_KACAU10[[#This Row],[CODE]]</f>
        <v>KPIRSV83</v>
      </c>
      <c r="D2566" s="20" t="s">
        <v>10</v>
      </c>
      <c r="F2566" s="50"/>
      <c r="H2566" s="20" t="s">
        <v>78</v>
      </c>
      <c r="I2566" s="20" t="s">
        <v>9171</v>
      </c>
      <c r="J2566" s="20" t="s">
        <v>7</v>
      </c>
    </row>
    <row r="2567" spans="1:10" hidden="1" x14ac:dyDescent="0.25">
      <c r="A2567" s="20" t="s">
        <v>9106</v>
      </c>
      <c r="B2567" s="20" t="s">
        <v>8924</v>
      </c>
      <c r="C2567" s="32" t="str">
        <f>Table_Query_from_KACAU10[[#This Row],[CODE]]</f>
        <v>KPIRSV151</v>
      </c>
      <c r="D2567" s="20" t="s">
        <v>10</v>
      </c>
      <c r="F2567" s="50"/>
      <c r="H2567" s="20" t="s">
        <v>78</v>
      </c>
      <c r="I2567" s="20" t="s">
        <v>581</v>
      </c>
      <c r="J2567" s="20" t="s">
        <v>7</v>
      </c>
    </row>
    <row r="2568" spans="1:10" hidden="1" x14ac:dyDescent="0.25">
      <c r="A2568" s="20" t="s">
        <v>6097</v>
      </c>
      <c r="B2568" s="20" t="s">
        <v>6098</v>
      </c>
      <c r="C2568" s="32" t="str">
        <f>Table_Query_from_KACAU10[[#This Row],[CODE]]</f>
        <v>KPI8317</v>
      </c>
      <c r="D2568" s="20" t="s">
        <v>10</v>
      </c>
      <c r="F2568" s="50"/>
      <c r="H2568" s="20" t="s">
        <v>78</v>
      </c>
      <c r="I2568" s="20" t="s">
        <v>941</v>
      </c>
      <c r="J2568" s="20" t="s">
        <v>7</v>
      </c>
    </row>
    <row r="2569" spans="1:10" hidden="1" x14ac:dyDescent="0.25">
      <c r="A2569" s="20" t="s">
        <v>2684</v>
      </c>
      <c r="B2569" s="20" t="s">
        <v>1598</v>
      </c>
      <c r="C2569" s="32" t="str">
        <f>Table_Query_from_KACAU10[[#This Row],[CODE]]</f>
        <v>KPI803</v>
      </c>
      <c r="D2569" s="20" t="s">
        <v>10</v>
      </c>
      <c r="F2569" s="50"/>
      <c r="H2569" s="20" t="s">
        <v>78</v>
      </c>
      <c r="I2569" s="20" t="s">
        <v>943</v>
      </c>
      <c r="J2569" s="20" t="s">
        <v>7</v>
      </c>
    </row>
    <row r="2570" spans="1:10" ht="25.5" hidden="1" x14ac:dyDescent="0.25">
      <c r="A2570" s="20" t="s">
        <v>10468</v>
      </c>
      <c r="B2570" s="20" t="s">
        <v>10469</v>
      </c>
      <c r="C2570" s="32" t="str">
        <f>Table_Query_from_KACAU10[[#This Row],[CODE]]</f>
        <v>KPINTH140</v>
      </c>
      <c r="D2570" s="20" t="s">
        <v>10</v>
      </c>
      <c r="F2570" s="50"/>
      <c r="H2570" s="20" t="s">
        <v>78</v>
      </c>
      <c r="I2570" s="20" t="s">
        <v>786</v>
      </c>
      <c r="J2570" s="20" t="s">
        <v>7</v>
      </c>
    </row>
    <row r="2571" spans="1:10" hidden="1" x14ac:dyDescent="0.25">
      <c r="A2571" s="20" t="s">
        <v>2685</v>
      </c>
      <c r="B2571" s="20" t="s">
        <v>1599</v>
      </c>
      <c r="C2571" s="32" t="str">
        <f>Table_Query_from_KACAU10[[#This Row],[CODE]]</f>
        <v>KPI804</v>
      </c>
      <c r="D2571" s="20" t="s">
        <v>10</v>
      </c>
      <c r="F2571" s="50"/>
      <c r="H2571" s="20" t="s">
        <v>78</v>
      </c>
      <c r="I2571" s="20" t="s">
        <v>779</v>
      </c>
      <c r="J2571" s="20" t="s">
        <v>7</v>
      </c>
    </row>
    <row r="2572" spans="1:10" ht="38.25" hidden="1" x14ac:dyDescent="0.25">
      <c r="A2572" s="20" t="s">
        <v>5620</v>
      </c>
      <c r="B2572" s="20" t="s">
        <v>5621</v>
      </c>
      <c r="C2572" s="32" t="str">
        <f>Table_Query_from_KACAU10[[#This Row],[CODE]]</f>
        <v>KPI7837</v>
      </c>
      <c r="D2572" s="20" t="s">
        <v>10</v>
      </c>
      <c r="F2572" s="50"/>
      <c r="H2572" s="20" t="s">
        <v>78</v>
      </c>
      <c r="I2572" s="20" t="s">
        <v>4124</v>
      </c>
      <c r="J2572" s="20" t="s">
        <v>7</v>
      </c>
    </row>
    <row r="2573" spans="1:10" ht="51" hidden="1" x14ac:dyDescent="0.25">
      <c r="A2573" s="20" t="s">
        <v>8593</v>
      </c>
      <c r="B2573" s="20" t="s">
        <v>8529</v>
      </c>
      <c r="C2573" s="32" t="str">
        <f>Table_Query_from_KACAU10[[#This Row],[CODE]]</f>
        <v>KPIFIN41</v>
      </c>
      <c r="D2573" s="20" t="s">
        <v>10</v>
      </c>
      <c r="F2573" s="50"/>
      <c r="H2573" s="20" t="s">
        <v>78</v>
      </c>
      <c r="I2573" s="20" t="s">
        <v>567</v>
      </c>
      <c r="J2573" s="20" t="s">
        <v>7</v>
      </c>
    </row>
    <row r="2574" spans="1:10" hidden="1" x14ac:dyDescent="0.25">
      <c r="A2574" s="20" t="s">
        <v>2686</v>
      </c>
      <c r="B2574" s="20" t="s">
        <v>1600</v>
      </c>
      <c r="C2574" s="32" t="str">
        <f>Table_Query_from_KACAU10[[#This Row],[CODE]]</f>
        <v>KPI805</v>
      </c>
      <c r="D2574" s="20" t="s">
        <v>10</v>
      </c>
      <c r="F2574" s="50"/>
      <c r="H2574" s="20" t="s">
        <v>78</v>
      </c>
      <c r="I2574" s="20" t="s">
        <v>786</v>
      </c>
      <c r="J2574" s="20" t="s">
        <v>7</v>
      </c>
    </row>
    <row r="2575" spans="1:10" hidden="1" x14ac:dyDescent="0.25">
      <c r="A2575" s="20" t="s">
        <v>2687</v>
      </c>
      <c r="B2575" s="20" t="s">
        <v>1601</v>
      </c>
      <c r="C2575" s="32" t="str">
        <f>Table_Query_from_KACAU10[[#This Row],[CODE]]</f>
        <v>KPI806</v>
      </c>
      <c r="D2575" s="20" t="s">
        <v>10</v>
      </c>
      <c r="F2575" s="50"/>
      <c r="H2575" s="20" t="s">
        <v>78</v>
      </c>
      <c r="I2575" s="20" t="s">
        <v>941</v>
      </c>
      <c r="J2575" s="20" t="s">
        <v>7</v>
      </c>
    </row>
    <row r="2576" spans="1:10" ht="38.25" hidden="1" x14ac:dyDescent="0.25">
      <c r="A2576" s="20" t="s">
        <v>2688</v>
      </c>
      <c r="B2576" s="20" t="s">
        <v>1602</v>
      </c>
      <c r="C2576" s="32" t="str">
        <f>Table_Query_from_KACAU10[[#This Row],[CODE]]</f>
        <v>KPI807</v>
      </c>
      <c r="D2576" s="20" t="s">
        <v>10</v>
      </c>
      <c r="F2576" s="50"/>
      <c r="H2576" s="20" t="s">
        <v>78</v>
      </c>
      <c r="I2576" s="20" t="s">
        <v>943</v>
      </c>
      <c r="J2576" s="20" t="s">
        <v>7</v>
      </c>
    </row>
    <row r="2577" spans="1:10" hidden="1" x14ac:dyDescent="0.25">
      <c r="A2577" s="20" t="s">
        <v>2689</v>
      </c>
      <c r="B2577" s="20" t="s">
        <v>1603</v>
      </c>
      <c r="C2577" s="32" t="str">
        <f>Table_Query_from_KACAU10[[#This Row],[CODE]]</f>
        <v>KPI808</v>
      </c>
      <c r="D2577" s="20" t="s">
        <v>10</v>
      </c>
      <c r="F2577" s="50"/>
      <c r="H2577" s="20" t="s">
        <v>78</v>
      </c>
      <c r="I2577" s="20" t="s">
        <v>786</v>
      </c>
      <c r="J2577" s="20" t="s">
        <v>7</v>
      </c>
    </row>
    <row r="2578" spans="1:10" hidden="1" x14ac:dyDescent="0.25">
      <c r="A2578" s="20" t="s">
        <v>2690</v>
      </c>
      <c r="B2578" s="20" t="s">
        <v>1604</v>
      </c>
      <c r="C2578" s="32" t="str">
        <f>Table_Query_from_KACAU10[[#This Row],[CODE]]</f>
        <v>KPI809</v>
      </c>
      <c r="D2578" s="20" t="s">
        <v>10</v>
      </c>
      <c r="F2578" s="50"/>
      <c r="H2578" s="20" t="s">
        <v>78</v>
      </c>
      <c r="I2578" s="20" t="s">
        <v>943</v>
      </c>
      <c r="J2578" s="20" t="s">
        <v>7</v>
      </c>
    </row>
    <row r="2579" spans="1:10" hidden="1" x14ac:dyDescent="0.25">
      <c r="A2579" s="20" t="s">
        <v>2691</v>
      </c>
      <c r="B2579" s="20" t="s">
        <v>1605</v>
      </c>
      <c r="C2579" s="32" t="str">
        <f>Table_Query_from_KACAU10[[#This Row],[CODE]]</f>
        <v>KPI810</v>
      </c>
      <c r="D2579" s="20" t="s">
        <v>10</v>
      </c>
      <c r="F2579" s="50"/>
      <c r="H2579" s="20" t="s">
        <v>78</v>
      </c>
      <c r="I2579" s="20" t="s">
        <v>943</v>
      </c>
      <c r="J2579" s="20" t="s">
        <v>7</v>
      </c>
    </row>
    <row r="2580" spans="1:10" hidden="1" x14ac:dyDescent="0.25">
      <c r="A2580" s="20" t="s">
        <v>2692</v>
      </c>
      <c r="B2580" s="20" t="s">
        <v>1606</v>
      </c>
      <c r="C2580" s="32" t="str">
        <f>Table_Query_from_KACAU10[[#This Row],[CODE]]</f>
        <v>KPI811</v>
      </c>
      <c r="D2580" s="20" t="s">
        <v>10</v>
      </c>
      <c r="F2580" s="50"/>
      <c r="H2580" s="20" t="s">
        <v>78</v>
      </c>
      <c r="I2580" s="20" t="s">
        <v>882</v>
      </c>
      <c r="J2580" s="20" t="s">
        <v>7</v>
      </c>
    </row>
    <row r="2581" spans="1:10" hidden="1" x14ac:dyDescent="0.25">
      <c r="A2581" s="20" t="s">
        <v>2693</v>
      </c>
      <c r="B2581" s="20" t="s">
        <v>1607</v>
      </c>
      <c r="C2581" s="32" t="str">
        <f>Table_Query_from_KACAU10[[#This Row],[CODE]]</f>
        <v>KPI812</v>
      </c>
      <c r="D2581" s="20" t="s">
        <v>10</v>
      </c>
      <c r="F2581" s="50"/>
      <c r="H2581" s="20" t="s">
        <v>78</v>
      </c>
      <c r="I2581" s="20" t="s">
        <v>664</v>
      </c>
      <c r="J2581" s="20" t="s">
        <v>7</v>
      </c>
    </row>
    <row r="2582" spans="1:10" hidden="1" x14ac:dyDescent="0.25">
      <c r="A2582" s="20" t="s">
        <v>2694</v>
      </c>
      <c r="B2582" s="20" t="s">
        <v>1608</v>
      </c>
      <c r="C2582" s="32" t="str">
        <f>Table_Query_from_KACAU10[[#This Row],[CODE]]</f>
        <v>KPI813</v>
      </c>
      <c r="D2582" s="20" t="s">
        <v>10</v>
      </c>
      <c r="F2582" s="50"/>
      <c r="H2582" s="20" t="s">
        <v>78</v>
      </c>
      <c r="I2582" s="20" t="s">
        <v>883</v>
      </c>
      <c r="J2582" s="20" t="s">
        <v>7</v>
      </c>
    </row>
    <row r="2583" spans="1:10" hidden="1" x14ac:dyDescent="0.25">
      <c r="A2583" s="20" t="s">
        <v>10047</v>
      </c>
      <c r="B2583" s="20" t="s">
        <v>9767</v>
      </c>
      <c r="C2583" s="32" t="str">
        <f>Table_Query_from_KACAU10[[#This Row],[CODE]]</f>
        <v>KPIOPR19</v>
      </c>
      <c r="D2583" s="20" t="s">
        <v>10</v>
      </c>
      <c r="F2583" s="50"/>
      <c r="H2583" s="20" t="s">
        <v>78</v>
      </c>
      <c r="I2583" s="20" t="s">
        <v>764</v>
      </c>
      <c r="J2583" s="20" t="s">
        <v>7</v>
      </c>
    </row>
    <row r="2584" spans="1:10" ht="25.5" hidden="1" x14ac:dyDescent="0.25">
      <c r="A2584" s="20" t="s">
        <v>10084</v>
      </c>
      <c r="B2584" s="20" t="s">
        <v>9819</v>
      </c>
      <c r="C2584" s="32" t="str">
        <f>Table_Query_from_KACAU10[[#This Row],[CODE]]</f>
        <v>KPIOPR56</v>
      </c>
      <c r="D2584" s="20" t="s">
        <v>10</v>
      </c>
      <c r="F2584" s="50"/>
      <c r="H2584" s="20" t="s">
        <v>78</v>
      </c>
      <c r="I2584" s="20" t="s">
        <v>780</v>
      </c>
      <c r="J2584" s="20" t="s">
        <v>7</v>
      </c>
    </row>
    <row r="2585" spans="1:10" hidden="1" x14ac:dyDescent="0.25">
      <c r="A2585" s="20" t="s">
        <v>10048</v>
      </c>
      <c r="B2585" s="20" t="s">
        <v>9769</v>
      </c>
      <c r="C2585" s="32" t="str">
        <f>Table_Query_from_KACAU10[[#This Row],[CODE]]</f>
        <v>KPIOPR20</v>
      </c>
      <c r="D2585" s="20" t="s">
        <v>10</v>
      </c>
      <c r="F2585" s="50"/>
      <c r="H2585" s="20" t="s">
        <v>78</v>
      </c>
      <c r="I2585" s="20" t="s">
        <v>780</v>
      </c>
      <c r="J2585" s="20" t="s">
        <v>7</v>
      </c>
    </row>
    <row r="2586" spans="1:10" ht="38.25" hidden="1" x14ac:dyDescent="0.25">
      <c r="A2586" s="20" t="s">
        <v>2695</v>
      </c>
      <c r="B2586" s="20" t="s">
        <v>1609</v>
      </c>
      <c r="C2586" s="32" t="str">
        <f>Table_Query_from_KACAU10[[#This Row],[CODE]]</f>
        <v>KPI814</v>
      </c>
      <c r="D2586" s="20" t="s">
        <v>10</v>
      </c>
      <c r="F2586" s="50"/>
      <c r="H2586" s="20" t="s">
        <v>78</v>
      </c>
      <c r="I2586" s="20" t="s">
        <v>943</v>
      </c>
      <c r="J2586" s="20" t="s">
        <v>7</v>
      </c>
    </row>
    <row r="2587" spans="1:10" ht="38.25" hidden="1" x14ac:dyDescent="0.25">
      <c r="A2587" s="20" t="s">
        <v>2696</v>
      </c>
      <c r="B2587" s="20" t="s">
        <v>1610</v>
      </c>
      <c r="C2587" s="32" t="str">
        <f>Table_Query_from_KACAU10[[#This Row],[CODE]]</f>
        <v>KPI815</v>
      </c>
      <c r="D2587" s="20" t="s">
        <v>10</v>
      </c>
      <c r="F2587" s="50"/>
      <c r="H2587" s="20" t="s">
        <v>78</v>
      </c>
      <c r="I2587" s="20" t="s">
        <v>943</v>
      </c>
      <c r="J2587" s="20" t="s">
        <v>7</v>
      </c>
    </row>
    <row r="2588" spans="1:10" hidden="1" x14ac:dyDescent="0.25">
      <c r="A2588" s="20" t="s">
        <v>2697</v>
      </c>
      <c r="B2588" s="20" t="s">
        <v>1611</v>
      </c>
      <c r="C2588" s="32" t="str">
        <f>Table_Query_from_KACAU10[[#This Row],[CODE]]</f>
        <v>KPI816</v>
      </c>
      <c r="D2588" s="20" t="s">
        <v>10</v>
      </c>
      <c r="F2588" s="50"/>
      <c r="H2588" s="20" t="s">
        <v>78</v>
      </c>
      <c r="I2588" s="20" t="s">
        <v>941</v>
      </c>
      <c r="J2588" s="20" t="s">
        <v>7</v>
      </c>
    </row>
    <row r="2589" spans="1:10" ht="25.5" hidden="1" x14ac:dyDescent="0.25">
      <c r="A2589" s="20" t="s">
        <v>2698</v>
      </c>
      <c r="B2589" s="20" t="s">
        <v>1612</v>
      </c>
      <c r="C2589" s="32" t="str">
        <f>Table_Query_from_KACAU10[[#This Row],[CODE]]</f>
        <v>KPI817</v>
      </c>
      <c r="D2589" s="20" t="s">
        <v>10</v>
      </c>
      <c r="F2589" s="50"/>
      <c r="H2589" s="20" t="s">
        <v>78</v>
      </c>
      <c r="I2589" s="20" t="s">
        <v>786</v>
      </c>
      <c r="J2589" s="20" t="s">
        <v>7</v>
      </c>
    </row>
    <row r="2590" spans="1:10" ht="25.5" hidden="1" x14ac:dyDescent="0.25">
      <c r="A2590" s="20" t="s">
        <v>5090</v>
      </c>
      <c r="B2590" s="20" t="s">
        <v>5091</v>
      </c>
      <c r="C2590" s="32" t="str">
        <f>Table_Query_from_KACAU10[[#This Row],[CODE]]</f>
        <v>KPI6010</v>
      </c>
      <c r="D2590" s="20" t="s">
        <v>10</v>
      </c>
      <c r="F2590" s="50"/>
      <c r="H2590" s="20" t="s">
        <v>78</v>
      </c>
      <c r="I2590" s="20" t="s">
        <v>727</v>
      </c>
      <c r="J2590" s="20" t="s">
        <v>7</v>
      </c>
    </row>
    <row r="2591" spans="1:10" hidden="1" x14ac:dyDescent="0.25">
      <c r="A2591" s="20" t="s">
        <v>2699</v>
      </c>
      <c r="B2591" s="20" t="s">
        <v>1613</v>
      </c>
      <c r="C2591" s="32" t="str">
        <f>Table_Query_from_KACAU10[[#This Row],[CODE]]</f>
        <v>KPI818</v>
      </c>
      <c r="D2591" s="20" t="s">
        <v>10</v>
      </c>
      <c r="F2591" s="50"/>
      <c r="H2591" s="20" t="s">
        <v>78</v>
      </c>
      <c r="I2591" s="20" t="s">
        <v>903</v>
      </c>
      <c r="J2591" s="20" t="s">
        <v>7</v>
      </c>
    </row>
    <row r="2592" spans="1:10" hidden="1" x14ac:dyDescent="0.25">
      <c r="A2592" s="20" t="s">
        <v>2700</v>
      </c>
      <c r="B2592" s="20" t="s">
        <v>1614</v>
      </c>
      <c r="C2592" s="32" t="str">
        <f>Table_Query_from_KACAU10[[#This Row],[CODE]]</f>
        <v>KPI819</v>
      </c>
      <c r="D2592" s="20" t="s">
        <v>10</v>
      </c>
      <c r="F2592" s="50"/>
      <c r="H2592" s="20" t="s">
        <v>78</v>
      </c>
      <c r="I2592" s="20" t="s">
        <v>903</v>
      </c>
      <c r="J2592" s="20" t="s">
        <v>7</v>
      </c>
    </row>
    <row r="2593" spans="1:10" ht="25.5" hidden="1" x14ac:dyDescent="0.25">
      <c r="A2593" s="20" t="s">
        <v>5608</v>
      </c>
      <c r="B2593" s="20" t="s">
        <v>5609</v>
      </c>
      <c r="C2593" s="32" t="str">
        <f>Table_Query_from_KACAU10[[#This Row],[CODE]]</f>
        <v>KPI7831</v>
      </c>
      <c r="D2593" s="20" t="s">
        <v>10</v>
      </c>
      <c r="F2593" s="50"/>
      <c r="H2593" s="20" t="s">
        <v>78</v>
      </c>
      <c r="I2593" s="20" t="s">
        <v>597</v>
      </c>
      <c r="J2593" s="20" t="s">
        <v>7</v>
      </c>
    </row>
    <row r="2594" spans="1:10" hidden="1" x14ac:dyDescent="0.25">
      <c r="A2594" s="20" t="s">
        <v>10470</v>
      </c>
      <c r="B2594" s="20" t="s">
        <v>10471</v>
      </c>
      <c r="C2594" s="32" t="str">
        <f>Table_Query_from_KACAU10[[#This Row],[CODE]]</f>
        <v>KPINTH141</v>
      </c>
      <c r="D2594" s="20" t="s">
        <v>10</v>
      </c>
      <c r="F2594" s="50"/>
      <c r="H2594" s="20" t="s">
        <v>78</v>
      </c>
      <c r="I2594" s="20" t="s">
        <v>786</v>
      </c>
      <c r="J2594" s="20" t="s">
        <v>7</v>
      </c>
    </row>
    <row r="2595" spans="1:10" hidden="1" x14ac:dyDescent="0.25">
      <c r="A2595" s="20" t="s">
        <v>2701</v>
      </c>
      <c r="B2595" s="20" t="s">
        <v>1615</v>
      </c>
      <c r="C2595" s="32" t="str">
        <f>Table_Query_from_KACAU10[[#This Row],[CODE]]</f>
        <v>KPI820</v>
      </c>
      <c r="D2595" s="20" t="s">
        <v>10</v>
      </c>
      <c r="F2595" s="50"/>
      <c r="H2595" s="20" t="s">
        <v>78</v>
      </c>
      <c r="I2595" s="20" t="s">
        <v>786</v>
      </c>
      <c r="J2595" s="20" t="s">
        <v>7</v>
      </c>
    </row>
    <row r="2596" spans="1:10" hidden="1" x14ac:dyDescent="0.25">
      <c r="A2596" s="20" t="s">
        <v>2702</v>
      </c>
      <c r="B2596" s="20" t="s">
        <v>1616</v>
      </c>
      <c r="C2596" s="32" t="str">
        <f>Table_Query_from_KACAU10[[#This Row],[CODE]]</f>
        <v>KPI821</v>
      </c>
      <c r="D2596" s="20" t="s">
        <v>10</v>
      </c>
      <c r="F2596" s="50"/>
      <c r="H2596" s="20" t="s">
        <v>78</v>
      </c>
      <c r="I2596" s="20" t="s">
        <v>908</v>
      </c>
      <c r="J2596" s="20" t="s">
        <v>7</v>
      </c>
    </row>
    <row r="2597" spans="1:10" hidden="1" x14ac:dyDescent="0.25">
      <c r="A2597" s="20" t="s">
        <v>2703</v>
      </c>
      <c r="B2597" s="20" t="s">
        <v>1617</v>
      </c>
      <c r="C2597" s="32" t="str">
        <f>Table_Query_from_KACAU10[[#This Row],[CODE]]</f>
        <v>KPI822</v>
      </c>
      <c r="D2597" s="20" t="s">
        <v>10</v>
      </c>
      <c r="F2597" s="50"/>
      <c r="H2597" s="20" t="s">
        <v>78</v>
      </c>
      <c r="I2597" s="20" t="s">
        <v>821</v>
      </c>
      <c r="J2597" s="20" t="s">
        <v>7</v>
      </c>
    </row>
    <row r="2598" spans="1:10" ht="38.25" hidden="1" x14ac:dyDescent="0.25">
      <c r="A2598" s="20" t="s">
        <v>8594</v>
      </c>
      <c r="B2598" s="20" t="s">
        <v>8530</v>
      </c>
      <c r="C2598" s="32" t="str">
        <f>Table_Query_from_KACAU10[[#This Row],[CODE]]</f>
        <v>KPIFIN42</v>
      </c>
      <c r="D2598" s="20" t="s">
        <v>10</v>
      </c>
      <c r="F2598" s="50"/>
      <c r="H2598" s="20" t="s">
        <v>78</v>
      </c>
      <c r="I2598" s="20" t="s">
        <v>567</v>
      </c>
      <c r="J2598" s="20" t="s">
        <v>7</v>
      </c>
    </row>
    <row r="2599" spans="1:10" hidden="1" x14ac:dyDescent="0.25">
      <c r="A2599" s="20" t="s">
        <v>3259</v>
      </c>
      <c r="B2599" s="20" t="s">
        <v>7519</v>
      </c>
      <c r="C2599" s="32" t="str">
        <f>Table_Query_from_KACAU10[[#This Row],[CODE]]</f>
        <v>KPI2063</v>
      </c>
      <c r="D2599" s="20" t="s">
        <v>10</v>
      </c>
      <c r="F2599" s="50"/>
      <c r="H2599" s="20" t="s">
        <v>78</v>
      </c>
      <c r="I2599" s="20" t="s">
        <v>3206</v>
      </c>
      <c r="J2599" s="20" t="s">
        <v>7</v>
      </c>
    </row>
    <row r="2600" spans="1:10" hidden="1" x14ac:dyDescent="0.25">
      <c r="A2600" s="20" t="s">
        <v>3221</v>
      </c>
      <c r="B2600" s="20" t="s">
        <v>1618</v>
      </c>
      <c r="C2600" s="32" t="str">
        <f>Table_Query_from_KACAU10[[#This Row],[CODE]]</f>
        <v>KPI2025</v>
      </c>
      <c r="D2600" s="20" t="s">
        <v>10</v>
      </c>
      <c r="F2600" s="50"/>
      <c r="H2600" s="20" t="s">
        <v>78</v>
      </c>
      <c r="I2600" s="20" t="s">
        <v>3206</v>
      </c>
      <c r="J2600" s="20" t="s">
        <v>7</v>
      </c>
    </row>
    <row r="2601" spans="1:10" hidden="1" x14ac:dyDescent="0.25">
      <c r="A2601" s="20" t="s">
        <v>2704</v>
      </c>
      <c r="B2601" s="20" t="s">
        <v>1618</v>
      </c>
      <c r="C2601" s="32" t="str">
        <f>Table_Query_from_KACAU10[[#This Row],[CODE]]</f>
        <v>KPI823</v>
      </c>
      <c r="D2601" s="20" t="s">
        <v>10</v>
      </c>
      <c r="F2601" s="50"/>
      <c r="H2601" s="20" t="s">
        <v>78</v>
      </c>
      <c r="I2601" s="20" t="s">
        <v>750</v>
      </c>
      <c r="J2601" s="20" t="s">
        <v>7</v>
      </c>
    </row>
    <row r="2602" spans="1:10" hidden="1" x14ac:dyDescent="0.25">
      <c r="A2602" s="20" t="s">
        <v>3222</v>
      </c>
      <c r="B2602" s="20" t="s">
        <v>1619</v>
      </c>
      <c r="C2602" s="32" t="str">
        <f>Table_Query_from_KACAU10[[#This Row],[CODE]]</f>
        <v>KPI2026</v>
      </c>
      <c r="D2602" s="20" t="s">
        <v>10</v>
      </c>
      <c r="F2602" s="50"/>
      <c r="H2602" s="20" t="s">
        <v>78</v>
      </c>
      <c r="I2602" s="20" t="s">
        <v>3206</v>
      </c>
      <c r="J2602" s="20" t="s">
        <v>7</v>
      </c>
    </row>
    <row r="2603" spans="1:10" hidden="1" x14ac:dyDescent="0.25">
      <c r="A2603" s="20" t="s">
        <v>2705</v>
      </c>
      <c r="B2603" s="20" t="s">
        <v>1619</v>
      </c>
      <c r="C2603" s="32" t="str">
        <f>Table_Query_from_KACAU10[[#This Row],[CODE]]</f>
        <v>KPI824</v>
      </c>
      <c r="D2603" s="20" t="s">
        <v>10</v>
      </c>
      <c r="F2603" s="50"/>
      <c r="H2603" s="20" t="s">
        <v>78</v>
      </c>
      <c r="I2603" s="20" t="s">
        <v>750</v>
      </c>
      <c r="J2603" s="20" t="s">
        <v>7</v>
      </c>
    </row>
    <row r="2604" spans="1:10" hidden="1" x14ac:dyDescent="0.25">
      <c r="A2604" s="20" t="s">
        <v>3256</v>
      </c>
      <c r="B2604" s="20" t="s">
        <v>7516</v>
      </c>
      <c r="C2604" s="32" t="str">
        <f>Table_Query_from_KACAU10[[#This Row],[CODE]]</f>
        <v>KPI2060</v>
      </c>
      <c r="D2604" s="20" t="s">
        <v>10</v>
      </c>
      <c r="F2604" s="50"/>
      <c r="H2604" s="20" t="s">
        <v>78</v>
      </c>
      <c r="I2604" s="20" t="s">
        <v>3206</v>
      </c>
      <c r="J2604" s="20" t="s">
        <v>7</v>
      </c>
    </row>
    <row r="2605" spans="1:10" hidden="1" x14ac:dyDescent="0.25">
      <c r="A2605" s="20" t="s">
        <v>9658</v>
      </c>
      <c r="B2605" s="20" t="s">
        <v>9659</v>
      </c>
      <c r="C2605" s="32" t="str">
        <f>Table_Query_from_KACAU10[[#This Row],[CODE]]</f>
        <v>KPIRND60</v>
      </c>
      <c r="D2605" s="20" t="s">
        <v>10</v>
      </c>
      <c r="F2605" s="50"/>
      <c r="H2605" s="20" t="s">
        <v>78</v>
      </c>
      <c r="I2605" s="20" t="s">
        <v>9287</v>
      </c>
      <c r="J2605" s="20" t="s">
        <v>7</v>
      </c>
    </row>
    <row r="2606" spans="1:10" hidden="1" x14ac:dyDescent="0.25">
      <c r="A2606" s="20" t="s">
        <v>9574</v>
      </c>
      <c r="B2606" s="20" t="s">
        <v>9575</v>
      </c>
      <c r="C2606" s="32" t="str">
        <f>Table_Query_from_KACAU10[[#This Row],[CODE]]</f>
        <v>KPIRND18</v>
      </c>
      <c r="D2606" s="20" t="s">
        <v>10</v>
      </c>
      <c r="F2606" s="50"/>
      <c r="H2606" s="20" t="s">
        <v>78</v>
      </c>
      <c r="I2606" s="20" t="s">
        <v>9307</v>
      </c>
      <c r="J2606" s="20" t="s">
        <v>7</v>
      </c>
    </row>
    <row r="2607" spans="1:10" hidden="1" x14ac:dyDescent="0.25">
      <c r="A2607" s="20" t="s">
        <v>2706</v>
      </c>
      <c r="B2607" s="20" t="s">
        <v>1620</v>
      </c>
      <c r="C2607" s="32" t="str">
        <f>Table_Query_from_KACAU10[[#This Row],[CODE]]</f>
        <v>KPI825</v>
      </c>
      <c r="D2607" s="20" t="s">
        <v>10</v>
      </c>
      <c r="F2607" s="50"/>
      <c r="H2607" s="20" t="s">
        <v>78</v>
      </c>
      <c r="I2607" s="20" t="s">
        <v>931</v>
      </c>
      <c r="J2607" s="20" t="s">
        <v>7</v>
      </c>
    </row>
    <row r="2608" spans="1:10" hidden="1" x14ac:dyDescent="0.25">
      <c r="A2608" s="20" t="s">
        <v>2707</v>
      </c>
      <c r="B2608" s="20" t="s">
        <v>3048</v>
      </c>
      <c r="C2608" s="32" t="str">
        <f>Table_Query_from_KACAU10[[#This Row],[CODE]]</f>
        <v>KPI826</v>
      </c>
      <c r="D2608" s="20" t="s">
        <v>10</v>
      </c>
      <c r="F2608" s="50"/>
      <c r="H2608" s="20" t="s">
        <v>78</v>
      </c>
      <c r="I2608" s="20" t="s">
        <v>862</v>
      </c>
      <c r="J2608" s="20" t="s">
        <v>7</v>
      </c>
    </row>
    <row r="2609" spans="1:10" ht="25.5" hidden="1" x14ac:dyDescent="0.25">
      <c r="A2609" s="20" t="s">
        <v>4729</v>
      </c>
      <c r="B2609" s="20" t="s">
        <v>4730</v>
      </c>
      <c r="C2609" s="32" t="str">
        <f>Table_Query_from_KACAU10[[#This Row],[CODE]]</f>
        <v>KPI5119</v>
      </c>
      <c r="D2609" s="20" t="s">
        <v>10</v>
      </c>
      <c r="F2609" s="50"/>
      <c r="H2609" s="20" t="s">
        <v>78</v>
      </c>
      <c r="I2609" s="20" t="s">
        <v>3841</v>
      </c>
      <c r="J2609" s="20" t="s">
        <v>7</v>
      </c>
    </row>
    <row r="2610" spans="1:10" hidden="1" x14ac:dyDescent="0.25">
      <c r="A2610" s="20" t="s">
        <v>4521</v>
      </c>
      <c r="B2610" s="20" t="s">
        <v>4522</v>
      </c>
      <c r="C2610" s="32" t="str">
        <f>Table_Query_from_KACAU10[[#This Row],[CODE]]</f>
        <v>KPI5012</v>
      </c>
      <c r="D2610" s="20" t="s">
        <v>10</v>
      </c>
      <c r="F2610" s="50"/>
      <c r="H2610" s="20" t="s">
        <v>78</v>
      </c>
      <c r="I2610" s="20" t="s">
        <v>3841</v>
      </c>
      <c r="J2610" s="20" t="s">
        <v>7</v>
      </c>
    </row>
    <row r="2611" spans="1:10" hidden="1" x14ac:dyDescent="0.25">
      <c r="A2611" s="20" t="s">
        <v>4731</v>
      </c>
      <c r="B2611" s="20" t="s">
        <v>4732</v>
      </c>
      <c r="C2611" s="32" t="str">
        <f>Table_Query_from_KACAU10[[#This Row],[CODE]]</f>
        <v>KPI5120</v>
      </c>
      <c r="D2611" s="20" t="s">
        <v>10</v>
      </c>
      <c r="F2611" s="50"/>
      <c r="H2611" s="20" t="s">
        <v>78</v>
      </c>
      <c r="I2611" s="20" t="s">
        <v>3841</v>
      </c>
      <c r="J2611" s="20" t="s">
        <v>7</v>
      </c>
    </row>
    <row r="2612" spans="1:10" hidden="1" x14ac:dyDescent="0.25">
      <c r="A2612" s="20" t="s">
        <v>2708</v>
      </c>
      <c r="B2612" s="20" t="s">
        <v>1622</v>
      </c>
      <c r="C2612" s="32" t="str">
        <f>Table_Query_from_KACAU10[[#This Row],[CODE]]</f>
        <v>KPI827</v>
      </c>
      <c r="D2612" s="20" t="s">
        <v>10</v>
      </c>
      <c r="F2612" s="50"/>
      <c r="H2612" s="20" t="s">
        <v>78</v>
      </c>
      <c r="I2612" s="20" t="s">
        <v>938</v>
      </c>
      <c r="J2612" s="20" t="s">
        <v>7</v>
      </c>
    </row>
    <row r="2613" spans="1:10" hidden="1" x14ac:dyDescent="0.25">
      <c r="A2613" s="20" t="s">
        <v>4772</v>
      </c>
      <c r="B2613" s="20" t="s">
        <v>4773</v>
      </c>
      <c r="C2613" s="32" t="str">
        <f>Table_Query_from_KACAU10[[#This Row],[CODE]]</f>
        <v>KPI5504</v>
      </c>
      <c r="D2613" s="20" t="s">
        <v>10</v>
      </c>
      <c r="F2613" s="50"/>
      <c r="H2613" s="20" t="s">
        <v>78</v>
      </c>
      <c r="I2613" s="20" t="s">
        <v>938</v>
      </c>
      <c r="J2613" s="20" t="s">
        <v>7</v>
      </c>
    </row>
    <row r="2614" spans="1:10" hidden="1" x14ac:dyDescent="0.25">
      <c r="A2614" s="20" t="s">
        <v>5744</v>
      </c>
      <c r="B2614" s="20" t="s">
        <v>5745</v>
      </c>
      <c r="C2614" s="32" t="str">
        <f>Table_Query_from_KACAU10[[#This Row],[CODE]]</f>
        <v>KPI7900</v>
      </c>
      <c r="D2614" s="20" t="s">
        <v>10</v>
      </c>
      <c r="F2614" s="50"/>
      <c r="H2614" s="20" t="s">
        <v>78</v>
      </c>
      <c r="I2614" s="20" t="s">
        <v>893</v>
      </c>
      <c r="J2614" s="20" t="s">
        <v>7</v>
      </c>
    </row>
    <row r="2615" spans="1:10" hidden="1" x14ac:dyDescent="0.25">
      <c r="A2615" s="20" t="s">
        <v>4842</v>
      </c>
      <c r="B2615" s="20" t="s">
        <v>4843</v>
      </c>
      <c r="C2615" s="32" t="str">
        <f>Table_Query_from_KACAU10[[#This Row],[CODE]]</f>
        <v>KPI5584</v>
      </c>
      <c r="D2615" s="20" t="s">
        <v>10</v>
      </c>
      <c r="F2615" s="50"/>
      <c r="H2615" s="20" t="s">
        <v>78</v>
      </c>
      <c r="I2615" s="20" t="s">
        <v>938</v>
      </c>
      <c r="J2615" s="20" t="s">
        <v>7</v>
      </c>
    </row>
    <row r="2616" spans="1:10" hidden="1" x14ac:dyDescent="0.25">
      <c r="A2616" s="20" t="s">
        <v>4360</v>
      </c>
      <c r="B2616" s="20" t="s">
        <v>411</v>
      </c>
      <c r="C2616" s="32" t="str">
        <f>Table_Query_from_KACAU10[[#This Row],[CODE]]</f>
        <v>KPI4072</v>
      </c>
      <c r="D2616" s="20" t="s">
        <v>10</v>
      </c>
      <c r="F2616" s="50"/>
      <c r="H2616" s="20" t="s">
        <v>78</v>
      </c>
      <c r="I2616" s="20" t="s">
        <v>938</v>
      </c>
      <c r="J2616" s="20" t="s">
        <v>7</v>
      </c>
    </row>
    <row r="2617" spans="1:10" hidden="1" x14ac:dyDescent="0.25">
      <c r="A2617" s="20" t="s">
        <v>2709</v>
      </c>
      <c r="B2617" s="20" t="s">
        <v>1623</v>
      </c>
      <c r="C2617" s="32" t="str">
        <f>Table_Query_from_KACAU10[[#This Row],[CODE]]</f>
        <v>KPI828</v>
      </c>
      <c r="D2617" s="20" t="s">
        <v>10</v>
      </c>
      <c r="F2617" s="50"/>
      <c r="H2617" s="20" t="s">
        <v>78</v>
      </c>
      <c r="I2617" s="20" t="s">
        <v>938</v>
      </c>
      <c r="J2617" s="20" t="s">
        <v>7</v>
      </c>
    </row>
    <row r="2618" spans="1:10" hidden="1" x14ac:dyDescent="0.25">
      <c r="A2618" s="20" t="s">
        <v>2710</v>
      </c>
      <c r="B2618" s="20" t="s">
        <v>1624</v>
      </c>
      <c r="C2618" s="32" t="str">
        <f>Table_Query_from_KACAU10[[#This Row],[CODE]]</f>
        <v>KPI829</v>
      </c>
      <c r="D2618" s="20" t="s">
        <v>10</v>
      </c>
      <c r="F2618" s="50"/>
      <c r="H2618" s="20" t="s">
        <v>78</v>
      </c>
      <c r="I2618" s="20" t="s">
        <v>842</v>
      </c>
      <c r="J2618" s="20" t="s">
        <v>7</v>
      </c>
    </row>
    <row r="2619" spans="1:10" hidden="1" x14ac:dyDescent="0.25">
      <c r="A2619" s="20" t="s">
        <v>4733</v>
      </c>
      <c r="B2619" s="20" t="s">
        <v>4734</v>
      </c>
      <c r="C2619" s="32" t="str">
        <f>Table_Query_from_KACAU10[[#This Row],[CODE]]</f>
        <v>KPI5121</v>
      </c>
      <c r="D2619" s="20" t="s">
        <v>10</v>
      </c>
      <c r="F2619" s="50"/>
      <c r="H2619" s="20" t="s">
        <v>78</v>
      </c>
      <c r="I2619" s="20" t="s">
        <v>3841</v>
      </c>
      <c r="J2619" s="20" t="s">
        <v>7</v>
      </c>
    </row>
    <row r="2620" spans="1:10" hidden="1" x14ac:dyDescent="0.25">
      <c r="A2620" s="20" t="s">
        <v>4328</v>
      </c>
      <c r="B2620" s="20" t="s">
        <v>4329</v>
      </c>
      <c r="C2620" s="32" t="str">
        <f>Table_Query_from_KACAU10[[#This Row],[CODE]]</f>
        <v>KPI4052</v>
      </c>
      <c r="D2620" s="20" t="s">
        <v>10</v>
      </c>
      <c r="F2620" s="50"/>
      <c r="H2620" s="20" t="s">
        <v>78</v>
      </c>
      <c r="I2620" s="20" t="s">
        <v>920</v>
      </c>
      <c r="J2620" s="20" t="s">
        <v>7</v>
      </c>
    </row>
    <row r="2621" spans="1:10" hidden="1" x14ac:dyDescent="0.25">
      <c r="A2621" s="20" t="s">
        <v>5886</v>
      </c>
      <c r="B2621" s="20" t="s">
        <v>5887</v>
      </c>
      <c r="C2621" s="32" t="str">
        <f>Table_Query_from_KACAU10[[#This Row],[CODE]]</f>
        <v>KPI8056</v>
      </c>
      <c r="D2621" s="20" t="s">
        <v>10</v>
      </c>
      <c r="F2621" s="50"/>
      <c r="H2621" s="20" t="s">
        <v>78</v>
      </c>
      <c r="I2621" s="20" t="s">
        <v>70</v>
      </c>
      <c r="J2621" s="20" t="s">
        <v>7</v>
      </c>
    </row>
    <row r="2622" spans="1:10" hidden="1" x14ac:dyDescent="0.25">
      <c r="A2622" s="20" t="s">
        <v>8737</v>
      </c>
      <c r="B2622" s="20" t="s">
        <v>8646</v>
      </c>
      <c r="C2622" s="32" t="str">
        <f>Table_Query_from_KACAU10[[#This Row],[CODE]]</f>
        <v>KPIIA24</v>
      </c>
      <c r="D2622" s="20" t="s">
        <v>10</v>
      </c>
      <c r="F2622" s="50"/>
      <c r="H2622" s="20" t="s">
        <v>78</v>
      </c>
      <c r="I2622" s="20" t="s">
        <v>8710</v>
      </c>
      <c r="J2622" s="20" t="s">
        <v>7</v>
      </c>
    </row>
    <row r="2623" spans="1:10" hidden="1" x14ac:dyDescent="0.25">
      <c r="A2623" s="20" t="s">
        <v>2711</v>
      </c>
      <c r="B2623" s="20" t="s">
        <v>1625</v>
      </c>
      <c r="C2623" s="32" t="str">
        <f>Table_Query_from_KACAU10[[#This Row],[CODE]]</f>
        <v>KPI830</v>
      </c>
      <c r="D2623" s="20" t="s">
        <v>10</v>
      </c>
      <c r="F2623" s="50"/>
      <c r="H2623" s="20" t="s">
        <v>78</v>
      </c>
      <c r="I2623" s="20" t="s">
        <v>574</v>
      </c>
      <c r="J2623" s="20" t="s">
        <v>7</v>
      </c>
    </row>
    <row r="2624" spans="1:10" hidden="1" x14ac:dyDescent="0.25">
      <c r="A2624" s="20" t="s">
        <v>8426</v>
      </c>
      <c r="B2624" s="20" t="s">
        <v>7691</v>
      </c>
      <c r="C2624" s="32" t="str">
        <f>Table_Query_from_KACAU10[[#This Row],[CODE]]</f>
        <v>KPIHCM91</v>
      </c>
      <c r="D2624" s="20" t="s">
        <v>10</v>
      </c>
      <c r="F2624" s="50"/>
      <c r="H2624" s="20" t="s">
        <v>78</v>
      </c>
      <c r="I2624" s="20" t="s">
        <v>7721</v>
      </c>
      <c r="J2624" s="20" t="s">
        <v>7</v>
      </c>
    </row>
    <row r="2625" spans="1:10" hidden="1" x14ac:dyDescent="0.25">
      <c r="A2625" s="20" t="s">
        <v>7458</v>
      </c>
      <c r="B2625" s="20" t="s">
        <v>7269</v>
      </c>
      <c r="C2625" s="32" t="str">
        <f>Table_Query_from_KACAU10[[#This Row],[CODE]]</f>
        <v>KPI_RND129</v>
      </c>
      <c r="D2625" s="20" t="s">
        <v>10</v>
      </c>
      <c r="F2625" s="50"/>
      <c r="H2625" s="20" t="s">
        <v>78</v>
      </c>
      <c r="I2625" s="20" t="s">
        <v>893</v>
      </c>
      <c r="J2625" s="20" t="s">
        <v>7</v>
      </c>
    </row>
    <row r="2626" spans="1:10" hidden="1" x14ac:dyDescent="0.25">
      <c r="A2626" s="20" t="s">
        <v>5746</v>
      </c>
      <c r="B2626" s="20" t="s">
        <v>5747</v>
      </c>
      <c r="C2626" s="32" t="str">
        <f>Table_Query_from_KACAU10[[#This Row],[CODE]]</f>
        <v>KPI7901</v>
      </c>
      <c r="D2626" s="20" t="s">
        <v>10</v>
      </c>
      <c r="F2626" s="50"/>
      <c r="H2626" s="20" t="s">
        <v>78</v>
      </c>
      <c r="I2626" s="20" t="s">
        <v>893</v>
      </c>
      <c r="J2626" s="20" t="s">
        <v>7</v>
      </c>
    </row>
    <row r="2627" spans="1:10" hidden="1" x14ac:dyDescent="0.25">
      <c r="A2627" s="20" t="s">
        <v>7459</v>
      </c>
      <c r="B2627" s="20" t="s">
        <v>7318</v>
      </c>
      <c r="C2627" s="32" t="str">
        <f>Table_Query_from_KACAU10[[#This Row],[CODE]]</f>
        <v>KPI_RND130</v>
      </c>
      <c r="D2627" s="20" t="s">
        <v>10</v>
      </c>
      <c r="F2627" s="50"/>
      <c r="H2627" s="20" t="s">
        <v>78</v>
      </c>
      <c r="I2627" s="20" t="s">
        <v>938</v>
      </c>
      <c r="J2627" s="20" t="s">
        <v>7</v>
      </c>
    </row>
    <row r="2628" spans="1:10" hidden="1" x14ac:dyDescent="0.25">
      <c r="A2628" s="20" t="s">
        <v>2712</v>
      </c>
      <c r="B2628" s="20" t="s">
        <v>1626</v>
      </c>
      <c r="C2628" s="32" t="str">
        <f>Table_Query_from_KACAU10[[#This Row],[CODE]]</f>
        <v>KPI831</v>
      </c>
      <c r="D2628" s="20" t="s">
        <v>10</v>
      </c>
      <c r="F2628" s="50"/>
      <c r="H2628" s="20" t="s">
        <v>78</v>
      </c>
      <c r="I2628" s="20" t="s">
        <v>938</v>
      </c>
      <c r="J2628" s="20" t="s">
        <v>7</v>
      </c>
    </row>
    <row r="2629" spans="1:10" hidden="1" x14ac:dyDescent="0.25">
      <c r="A2629" s="20" t="s">
        <v>2713</v>
      </c>
      <c r="B2629" s="20" t="s">
        <v>1627</v>
      </c>
      <c r="C2629" s="32" t="str">
        <f>Table_Query_from_KACAU10[[#This Row],[CODE]]</f>
        <v>KPI832</v>
      </c>
      <c r="D2629" s="20" t="s">
        <v>10</v>
      </c>
      <c r="F2629" s="50"/>
      <c r="H2629" s="20" t="s">
        <v>78</v>
      </c>
      <c r="I2629" s="20" t="s">
        <v>938</v>
      </c>
      <c r="J2629" s="20" t="s">
        <v>7</v>
      </c>
    </row>
    <row r="2630" spans="1:10" hidden="1" x14ac:dyDescent="0.25">
      <c r="A2630" s="20" t="s">
        <v>7460</v>
      </c>
      <c r="B2630" s="20" t="s">
        <v>7212</v>
      </c>
      <c r="C2630" s="32" t="str">
        <f>Table_Query_from_KACAU10[[#This Row],[CODE]]</f>
        <v>KPI_RND131</v>
      </c>
      <c r="D2630" s="20" t="s">
        <v>10</v>
      </c>
      <c r="F2630" s="50"/>
      <c r="H2630" s="20" t="s">
        <v>78</v>
      </c>
      <c r="I2630" s="20" t="s">
        <v>935</v>
      </c>
      <c r="J2630" s="20" t="s">
        <v>7</v>
      </c>
    </row>
    <row r="2631" spans="1:10" ht="25.5" hidden="1" x14ac:dyDescent="0.25">
      <c r="A2631" s="20" t="s">
        <v>5489</v>
      </c>
      <c r="B2631" s="20" t="s">
        <v>5490</v>
      </c>
      <c r="C2631" s="32" t="str">
        <f>Table_Query_from_KACAU10[[#This Row],[CODE]]</f>
        <v>KPI7607</v>
      </c>
      <c r="D2631" s="20" t="s">
        <v>10</v>
      </c>
      <c r="F2631" s="50"/>
      <c r="H2631" s="20" t="s">
        <v>78</v>
      </c>
      <c r="I2631" s="20" t="s">
        <v>938</v>
      </c>
      <c r="J2631" s="20" t="s">
        <v>7</v>
      </c>
    </row>
    <row r="2632" spans="1:10" hidden="1" x14ac:dyDescent="0.25">
      <c r="A2632" s="20" t="s">
        <v>8358</v>
      </c>
      <c r="B2632" s="20" t="s">
        <v>7635</v>
      </c>
      <c r="C2632" s="32" t="str">
        <f>Table_Query_from_KACAU10[[#This Row],[CODE]]</f>
        <v>KPIHCM23</v>
      </c>
      <c r="D2632" s="20" t="s">
        <v>10</v>
      </c>
      <c r="F2632" s="50"/>
      <c r="H2632" s="20" t="s">
        <v>78</v>
      </c>
      <c r="I2632" s="20" t="s">
        <v>515</v>
      </c>
      <c r="J2632" s="20" t="s">
        <v>7</v>
      </c>
    </row>
    <row r="2633" spans="1:10" hidden="1" x14ac:dyDescent="0.25">
      <c r="A2633" s="20" t="s">
        <v>8379</v>
      </c>
      <c r="B2633" s="20" t="s">
        <v>7652</v>
      </c>
      <c r="C2633" s="32" t="str">
        <f>Table_Query_from_KACAU10[[#This Row],[CODE]]</f>
        <v>KPIHCM44</v>
      </c>
      <c r="D2633" s="20" t="s">
        <v>10</v>
      </c>
      <c r="F2633" s="50"/>
      <c r="H2633" s="20" t="s">
        <v>78</v>
      </c>
      <c r="I2633" s="20" t="s">
        <v>515</v>
      </c>
      <c r="J2633" s="20" t="s">
        <v>7</v>
      </c>
    </row>
    <row r="2634" spans="1:10" hidden="1" x14ac:dyDescent="0.25">
      <c r="A2634" s="20" t="s">
        <v>2714</v>
      </c>
      <c r="B2634" s="20" t="s">
        <v>1628</v>
      </c>
      <c r="C2634" s="32" t="str">
        <f>Table_Query_from_KACAU10[[#This Row],[CODE]]</f>
        <v>KPI833</v>
      </c>
      <c r="D2634" s="20" t="s">
        <v>10</v>
      </c>
      <c r="F2634" s="50"/>
      <c r="H2634" s="20" t="s">
        <v>78</v>
      </c>
      <c r="I2634" s="20" t="s">
        <v>574</v>
      </c>
      <c r="J2634" s="20" t="s">
        <v>7</v>
      </c>
    </row>
    <row r="2635" spans="1:10" hidden="1" x14ac:dyDescent="0.25">
      <c r="A2635" s="20" t="s">
        <v>4582</v>
      </c>
      <c r="B2635" s="20" t="s">
        <v>4583</v>
      </c>
      <c r="C2635" s="32" t="str">
        <f>Table_Query_from_KACAU10[[#This Row],[CODE]]</f>
        <v>KPI5044</v>
      </c>
      <c r="D2635" s="20" t="s">
        <v>10</v>
      </c>
      <c r="F2635" s="50"/>
      <c r="H2635" s="20" t="s">
        <v>78</v>
      </c>
      <c r="I2635" s="20" t="s">
        <v>3828</v>
      </c>
      <c r="J2635" s="20" t="s">
        <v>7</v>
      </c>
    </row>
    <row r="2636" spans="1:10" hidden="1" x14ac:dyDescent="0.25">
      <c r="A2636" s="20" t="s">
        <v>8388</v>
      </c>
      <c r="B2636" s="20" t="s">
        <v>7660</v>
      </c>
      <c r="C2636" s="32" t="str">
        <f>Table_Query_from_KACAU10[[#This Row],[CODE]]</f>
        <v>KPIHCM53</v>
      </c>
      <c r="D2636" s="20" t="s">
        <v>10</v>
      </c>
      <c r="F2636" s="50"/>
      <c r="H2636" s="20" t="s">
        <v>78</v>
      </c>
      <c r="I2636" s="20" t="s">
        <v>8437</v>
      </c>
      <c r="J2636" s="20" t="s">
        <v>7</v>
      </c>
    </row>
    <row r="2637" spans="1:10" hidden="1" x14ac:dyDescent="0.25">
      <c r="A2637" s="20" t="s">
        <v>8423</v>
      </c>
      <c r="B2637" s="20" t="s">
        <v>7688</v>
      </c>
      <c r="C2637" s="32" t="str">
        <f>Table_Query_from_KACAU10[[#This Row],[CODE]]</f>
        <v>KPIHCM88</v>
      </c>
      <c r="D2637" s="20" t="s">
        <v>10</v>
      </c>
      <c r="F2637" s="50"/>
      <c r="H2637" s="20" t="s">
        <v>78</v>
      </c>
      <c r="I2637" s="20" t="s">
        <v>629</v>
      </c>
      <c r="J2637" s="20" t="s">
        <v>7</v>
      </c>
    </row>
    <row r="2638" spans="1:10" hidden="1" x14ac:dyDescent="0.25">
      <c r="A2638" s="20" t="s">
        <v>2715</v>
      </c>
      <c r="B2638" s="20" t="s">
        <v>1629</v>
      </c>
      <c r="C2638" s="32" t="str">
        <f>Table_Query_from_KACAU10[[#This Row],[CODE]]</f>
        <v>KPI834</v>
      </c>
      <c r="D2638" s="20" t="s">
        <v>10</v>
      </c>
      <c r="F2638" s="50"/>
      <c r="H2638" s="20" t="s">
        <v>78</v>
      </c>
      <c r="I2638" s="20" t="s">
        <v>510</v>
      </c>
      <c r="J2638" s="20" t="s">
        <v>7</v>
      </c>
    </row>
    <row r="2639" spans="1:10" hidden="1" x14ac:dyDescent="0.25">
      <c r="A2639" s="20" t="s">
        <v>5535</v>
      </c>
      <c r="B2639" s="20" t="s">
        <v>5536</v>
      </c>
      <c r="C2639" s="32" t="str">
        <f>Table_Query_from_KACAU10[[#This Row],[CODE]]</f>
        <v>KPI7767</v>
      </c>
      <c r="D2639" s="20" t="s">
        <v>10</v>
      </c>
      <c r="F2639" s="50"/>
      <c r="H2639" s="20" t="s">
        <v>78</v>
      </c>
      <c r="I2639" s="20" t="s">
        <v>4089</v>
      </c>
      <c r="J2639" s="20" t="s">
        <v>7</v>
      </c>
    </row>
    <row r="2640" spans="1:10" hidden="1" x14ac:dyDescent="0.25">
      <c r="A2640" s="20" t="s">
        <v>5545</v>
      </c>
      <c r="B2640" s="20" t="s">
        <v>5546</v>
      </c>
      <c r="C2640" s="32" t="str">
        <f>Table_Query_from_KACAU10[[#This Row],[CODE]]</f>
        <v>KPI7772</v>
      </c>
      <c r="D2640" s="20" t="s">
        <v>10</v>
      </c>
      <c r="F2640" s="50"/>
      <c r="H2640" s="20" t="s">
        <v>78</v>
      </c>
      <c r="I2640" s="20" t="s">
        <v>4095</v>
      </c>
      <c r="J2640" s="20" t="s">
        <v>7</v>
      </c>
    </row>
    <row r="2641" spans="1:10" hidden="1" x14ac:dyDescent="0.25">
      <c r="A2641" s="20" t="s">
        <v>2716</v>
      </c>
      <c r="B2641" s="20" t="s">
        <v>1630</v>
      </c>
      <c r="C2641" s="32" t="str">
        <f>Table_Query_from_KACAU10[[#This Row],[CODE]]</f>
        <v>KPI835</v>
      </c>
      <c r="D2641" s="20" t="s">
        <v>10</v>
      </c>
      <c r="F2641" s="50"/>
      <c r="H2641" s="20" t="s">
        <v>78</v>
      </c>
      <c r="I2641" s="20" t="s">
        <v>518</v>
      </c>
      <c r="J2641" s="20" t="s">
        <v>7</v>
      </c>
    </row>
    <row r="2642" spans="1:10" hidden="1" x14ac:dyDescent="0.25">
      <c r="A2642" s="20" t="s">
        <v>2717</v>
      </c>
      <c r="B2642" s="20" t="s">
        <v>1631</v>
      </c>
      <c r="C2642" s="32" t="str">
        <f>Table_Query_from_KACAU10[[#This Row],[CODE]]</f>
        <v>KPI836</v>
      </c>
      <c r="D2642" s="20" t="s">
        <v>10</v>
      </c>
      <c r="F2642" s="50"/>
      <c r="H2642" s="20" t="s">
        <v>78</v>
      </c>
      <c r="I2642" s="20" t="s">
        <v>513</v>
      </c>
      <c r="J2642" s="20" t="s">
        <v>7</v>
      </c>
    </row>
    <row r="2643" spans="1:10" hidden="1" x14ac:dyDescent="0.25">
      <c r="A2643" s="20" t="s">
        <v>2718</v>
      </c>
      <c r="B2643" s="20" t="s">
        <v>1632</v>
      </c>
      <c r="C2643" s="32" t="str">
        <f>Table_Query_from_KACAU10[[#This Row],[CODE]]</f>
        <v>KPI837</v>
      </c>
      <c r="D2643" s="20" t="s">
        <v>10</v>
      </c>
      <c r="F2643" s="50"/>
      <c r="H2643" s="20" t="s">
        <v>78</v>
      </c>
      <c r="I2643" s="20" t="s">
        <v>913</v>
      </c>
      <c r="J2643" s="20" t="s">
        <v>7</v>
      </c>
    </row>
    <row r="2644" spans="1:10" ht="25.5" hidden="1" x14ac:dyDescent="0.25">
      <c r="A2644" s="20" t="s">
        <v>2719</v>
      </c>
      <c r="B2644" s="20" t="s">
        <v>1633</v>
      </c>
      <c r="C2644" s="32" t="str">
        <f>Table_Query_from_KACAU10[[#This Row],[CODE]]</f>
        <v>KPI838</v>
      </c>
      <c r="D2644" s="20" t="s">
        <v>10</v>
      </c>
      <c r="F2644" s="50"/>
      <c r="H2644" s="20" t="s">
        <v>78</v>
      </c>
      <c r="I2644" s="20" t="s">
        <v>510</v>
      </c>
      <c r="J2644" s="20" t="s">
        <v>7</v>
      </c>
    </row>
    <row r="2645" spans="1:10" ht="25.5" hidden="1" x14ac:dyDescent="0.25">
      <c r="A2645" s="20" t="s">
        <v>8392</v>
      </c>
      <c r="B2645" s="20" t="s">
        <v>7663</v>
      </c>
      <c r="C2645" s="32" t="str">
        <f>Table_Query_from_KACAU10[[#This Row],[CODE]]</f>
        <v>KPIHCM57</v>
      </c>
      <c r="D2645" s="20" t="s">
        <v>10</v>
      </c>
      <c r="F2645" s="50"/>
      <c r="H2645" s="20" t="s">
        <v>78</v>
      </c>
      <c r="I2645" s="20" t="s">
        <v>7721</v>
      </c>
      <c r="J2645" s="20" t="s">
        <v>7</v>
      </c>
    </row>
    <row r="2646" spans="1:10" hidden="1" x14ac:dyDescent="0.25">
      <c r="A2646" s="20" t="s">
        <v>5842</v>
      </c>
      <c r="B2646" s="20" t="s">
        <v>5843</v>
      </c>
      <c r="C2646" s="32" t="str">
        <f>Table_Query_from_KACAU10[[#This Row],[CODE]]</f>
        <v>KPI8034</v>
      </c>
      <c r="D2646" s="20" t="s">
        <v>10</v>
      </c>
      <c r="F2646" s="50"/>
      <c r="H2646" s="20" t="s">
        <v>78</v>
      </c>
      <c r="I2646" s="20" t="s">
        <v>70</v>
      </c>
      <c r="J2646" s="20" t="s">
        <v>7</v>
      </c>
    </row>
    <row r="2647" spans="1:10" hidden="1" x14ac:dyDescent="0.25">
      <c r="A2647" s="20" t="s">
        <v>5940</v>
      </c>
      <c r="B2647" s="20" t="s">
        <v>5843</v>
      </c>
      <c r="C2647" s="32" t="str">
        <f>Table_Query_from_KACAU10[[#This Row],[CODE]]</f>
        <v>KPI8083</v>
      </c>
      <c r="D2647" s="20" t="s">
        <v>10</v>
      </c>
      <c r="F2647" s="50"/>
      <c r="H2647" s="20" t="s">
        <v>78</v>
      </c>
      <c r="I2647" s="20" t="s">
        <v>70</v>
      </c>
      <c r="J2647" s="20" t="s">
        <v>7</v>
      </c>
    </row>
    <row r="2648" spans="1:10" hidden="1" x14ac:dyDescent="0.25">
      <c r="A2648" s="20" t="s">
        <v>5976</v>
      </c>
      <c r="B2648" s="20" t="s">
        <v>5843</v>
      </c>
      <c r="C2648" s="32" t="str">
        <f>Table_Query_from_KACAU10[[#This Row],[CODE]]</f>
        <v>KPI8113</v>
      </c>
      <c r="D2648" s="20" t="s">
        <v>10</v>
      </c>
      <c r="F2648" s="50"/>
      <c r="H2648" s="20" t="s">
        <v>78</v>
      </c>
      <c r="I2648" s="20" t="s">
        <v>70</v>
      </c>
      <c r="J2648" s="20" t="s">
        <v>7</v>
      </c>
    </row>
    <row r="2649" spans="1:10" ht="25.5" hidden="1" x14ac:dyDescent="0.25">
      <c r="A2649" s="20" t="s">
        <v>2720</v>
      </c>
      <c r="B2649" s="20" t="s">
        <v>1634</v>
      </c>
      <c r="C2649" s="32" t="str">
        <f>Table_Query_from_KACAU10[[#This Row],[CODE]]</f>
        <v>KPI839</v>
      </c>
      <c r="D2649" s="20" t="s">
        <v>10</v>
      </c>
      <c r="F2649" s="50"/>
      <c r="H2649" s="20" t="s">
        <v>78</v>
      </c>
      <c r="I2649" s="20" t="s">
        <v>781</v>
      </c>
      <c r="J2649" s="20" t="s">
        <v>7</v>
      </c>
    </row>
    <row r="2650" spans="1:10" ht="25.5" hidden="1" x14ac:dyDescent="0.25">
      <c r="A2650" s="20" t="s">
        <v>2721</v>
      </c>
      <c r="B2650" s="20" t="s">
        <v>1635</v>
      </c>
      <c r="C2650" s="32" t="str">
        <f>Table_Query_from_KACAU10[[#This Row],[CODE]]</f>
        <v>KPI840</v>
      </c>
      <c r="D2650" s="20" t="s">
        <v>10</v>
      </c>
      <c r="F2650" s="50"/>
      <c r="H2650" s="20" t="s">
        <v>78</v>
      </c>
      <c r="I2650" s="20" t="s">
        <v>916</v>
      </c>
      <c r="J2650" s="20" t="s">
        <v>7</v>
      </c>
    </row>
    <row r="2651" spans="1:10" hidden="1" x14ac:dyDescent="0.25">
      <c r="A2651" s="20" t="s">
        <v>2722</v>
      </c>
      <c r="B2651" s="20" t="s">
        <v>472</v>
      </c>
      <c r="C2651" s="32" t="str">
        <f>Table_Query_from_KACAU10[[#This Row],[CODE]]</f>
        <v>KPI841</v>
      </c>
      <c r="D2651" s="20" t="s">
        <v>10</v>
      </c>
      <c r="F2651" s="50"/>
      <c r="H2651" s="20" t="s">
        <v>78</v>
      </c>
      <c r="I2651" s="20" t="s">
        <v>719</v>
      </c>
      <c r="J2651" s="20" t="s">
        <v>7</v>
      </c>
    </row>
    <row r="2652" spans="1:10" hidden="1" x14ac:dyDescent="0.25">
      <c r="A2652" s="20" t="s">
        <v>2723</v>
      </c>
      <c r="B2652" s="20" t="s">
        <v>3069</v>
      </c>
      <c r="C2652" s="32" t="str">
        <f>Table_Query_from_KACAU10[[#This Row],[CODE]]</f>
        <v>KPI842</v>
      </c>
      <c r="D2652" s="20" t="s">
        <v>10</v>
      </c>
      <c r="F2652" s="50"/>
      <c r="H2652" s="20" t="s">
        <v>78</v>
      </c>
      <c r="I2652" s="20" t="s">
        <v>781</v>
      </c>
      <c r="J2652" s="20" t="s">
        <v>7</v>
      </c>
    </row>
    <row r="2653" spans="1:10" hidden="1" x14ac:dyDescent="0.25">
      <c r="A2653" s="20" t="s">
        <v>5822</v>
      </c>
      <c r="B2653" s="20" t="s">
        <v>5823</v>
      </c>
      <c r="C2653" s="32" t="str">
        <f>Table_Query_from_KACAU10[[#This Row],[CODE]]</f>
        <v>KPI8024</v>
      </c>
      <c r="D2653" s="20" t="s">
        <v>10</v>
      </c>
      <c r="F2653" s="50"/>
      <c r="H2653" s="20" t="s">
        <v>78</v>
      </c>
      <c r="I2653" s="20" t="s">
        <v>70</v>
      </c>
      <c r="J2653" s="20" t="s">
        <v>7</v>
      </c>
    </row>
    <row r="2654" spans="1:10" hidden="1" x14ac:dyDescent="0.25">
      <c r="A2654" s="20" t="s">
        <v>9590</v>
      </c>
      <c r="B2654" s="20" t="s">
        <v>9591</v>
      </c>
      <c r="C2654" s="32" t="str">
        <f>Table_Query_from_KACAU10[[#This Row],[CODE]]</f>
        <v>KPIRND26</v>
      </c>
      <c r="D2654" s="20" t="s">
        <v>10</v>
      </c>
      <c r="F2654" s="50"/>
      <c r="H2654" s="20" t="s">
        <v>78</v>
      </c>
      <c r="I2654" s="20" t="s">
        <v>9311</v>
      </c>
      <c r="J2654" s="20" t="s">
        <v>7</v>
      </c>
    </row>
    <row r="2655" spans="1:10" ht="25.5" hidden="1" x14ac:dyDescent="0.25">
      <c r="A2655" s="20" t="s">
        <v>7461</v>
      </c>
      <c r="B2655" s="20" t="s">
        <v>7273</v>
      </c>
      <c r="C2655" s="32" t="str">
        <f>Table_Query_from_KACAU10[[#This Row],[CODE]]</f>
        <v>KPI_RND132</v>
      </c>
      <c r="D2655" s="20" t="s">
        <v>10</v>
      </c>
      <c r="F2655" s="50"/>
      <c r="H2655" s="20" t="s">
        <v>78</v>
      </c>
      <c r="I2655" s="20" t="s">
        <v>732</v>
      </c>
      <c r="J2655" s="20" t="s">
        <v>7</v>
      </c>
    </row>
    <row r="2656" spans="1:10" hidden="1" x14ac:dyDescent="0.25">
      <c r="A2656" s="20" t="s">
        <v>2724</v>
      </c>
      <c r="B2656" s="20" t="s">
        <v>1637</v>
      </c>
      <c r="C2656" s="32" t="str">
        <f>Table_Query_from_KACAU10[[#This Row],[CODE]]</f>
        <v>KPI843</v>
      </c>
      <c r="D2656" s="20" t="s">
        <v>10</v>
      </c>
      <c r="F2656" s="50"/>
      <c r="H2656" s="20" t="s">
        <v>78</v>
      </c>
      <c r="I2656" s="20" t="s">
        <v>614</v>
      </c>
      <c r="J2656" s="20" t="s">
        <v>7</v>
      </c>
    </row>
    <row r="2657" spans="1:10" hidden="1" x14ac:dyDescent="0.25">
      <c r="A2657" s="20" t="s">
        <v>2725</v>
      </c>
      <c r="B2657" s="20" t="s">
        <v>1638</v>
      </c>
      <c r="C2657" s="32" t="str">
        <f>Table_Query_from_KACAU10[[#This Row],[CODE]]</f>
        <v>KPI844</v>
      </c>
      <c r="D2657" s="20" t="s">
        <v>10</v>
      </c>
      <c r="F2657" s="50"/>
      <c r="H2657" s="20" t="s">
        <v>78</v>
      </c>
      <c r="I2657" s="20" t="s">
        <v>614</v>
      </c>
      <c r="J2657" s="20" t="s">
        <v>7</v>
      </c>
    </row>
    <row r="2658" spans="1:10" hidden="1" x14ac:dyDescent="0.25">
      <c r="A2658" s="20" t="s">
        <v>7462</v>
      </c>
      <c r="B2658" s="20" t="s">
        <v>7190</v>
      </c>
      <c r="C2658" s="32" t="str">
        <f>Table_Query_from_KACAU10[[#This Row],[CODE]]</f>
        <v>KPI_RND133</v>
      </c>
      <c r="D2658" s="20" t="s">
        <v>10</v>
      </c>
      <c r="F2658" s="50"/>
      <c r="H2658" s="20" t="s">
        <v>78</v>
      </c>
      <c r="I2658" s="20" t="s">
        <v>3958</v>
      </c>
      <c r="J2658" s="20" t="s">
        <v>7</v>
      </c>
    </row>
    <row r="2659" spans="1:10" hidden="1" x14ac:dyDescent="0.25">
      <c r="A2659" s="20" t="s">
        <v>2726</v>
      </c>
      <c r="B2659" s="20" t="s">
        <v>1639</v>
      </c>
      <c r="C2659" s="32" t="str">
        <f>Table_Query_from_KACAU10[[#This Row],[CODE]]</f>
        <v>KPI845</v>
      </c>
      <c r="D2659" s="20" t="s">
        <v>10</v>
      </c>
      <c r="F2659" s="50"/>
      <c r="H2659" s="20" t="s">
        <v>78</v>
      </c>
      <c r="I2659" s="20" t="s">
        <v>614</v>
      </c>
      <c r="J2659" s="20" t="s">
        <v>7</v>
      </c>
    </row>
    <row r="2660" spans="1:10" hidden="1" x14ac:dyDescent="0.25">
      <c r="A2660" s="20" t="s">
        <v>7463</v>
      </c>
      <c r="B2660" s="20" t="s">
        <v>7216</v>
      </c>
      <c r="C2660" s="32" t="str">
        <f>Table_Query_from_KACAU10[[#This Row],[CODE]]</f>
        <v>KPI_RND134</v>
      </c>
      <c r="D2660" s="20" t="s">
        <v>10</v>
      </c>
      <c r="F2660" s="50"/>
      <c r="H2660" s="20" t="s">
        <v>78</v>
      </c>
      <c r="I2660" s="20" t="s">
        <v>732</v>
      </c>
      <c r="J2660" s="20" t="s">
        <v>7</v>
      </c>
    </row>
    <row r="2661" spans="1:10" ht="25.5" hidden="1" x14ac:dyDescent="0.25">
      <c r="A2661" s="20" t="s">
        <v>7464</v>
      </c>
      <c r="B2661" s="20" t="s">
        <v>7240</v>
      </c>
      <c r="C2661" s="32" t="str">
        <f>Table_Query_from_KACAU10[[#This Row],[CODE]]</f>
        <v>KPI_RND135</v>
      </c>
      <c r="D2661" s="20" t="s">
        <v>10</v>
      </c>
      <c r="F2661" s="50"/>
      <c r="H2661" s="20" t="s">
        <v>78</v>
      </c>
      <c r="I2661" s="20" t="s">
        <v>3607</v>
      </c>
      <c r="J2661" s="20" t="s">
        <v>7</v>
      </c>
    </row>
    <row r="2662" spans="1:10" hidden="1" x14ac:dyDescent="0.25">
      <c r="A2662" s="20" t="s">
        <v>9122</v>
      </c>
      <c r="B2662" s="20" t="s">
        <v>8941</v>
      </c>
      <c r="C2662" s="32" t="str">
        <f>Table_Query_from_KACAU10[[#This Row],[CODE]]</f>
        <v>KPIRSV167</v>
      </c>
      <c r="D2662" s="20" t="s">
        <v>10</v>
      </c>
      <c r="F2662" s="50"/>
      <c r="H2662" s="20" t="s">
        <v>78</v>
      </c>
      <c r="I2662" s="20" t="s">
        <v>9164</v>
      </c>
      <c r="J2662" s="20" t="s">
        <v>7</v>
      </c>
    </row>
    <row r="2663" spans="1:10" hidden="1" x14ac:dyDescent="0.25">
      <c r="A2663" s="20" t="s">
        <v>8620</v>
      </c>
      <c r="B2663" s="20" t="s">
        <v>8548</v>
      </c>
      <c r="C2663" s="32" t="str">
        <f>Table_Query_from_KACAU10[[#This Row],[CODE]]</f>
        <v>KPIFIN68</v>
      </c>
      <c r="D2663" s="20" t="s">
        <v>10</v>
      </c>
      <c r="F2663" s="50"/>
      <c r="H2663" s="20" t="s">
        <v>78</v>
      </c>
      <c r="I2663" s="20" t="s">
        <v>8637</v>
      </c>
      <c r="J2663" s="20" t="s">
        <v>7</v>
      </c>
    </row>
    <row r="2664" spans="1:10" hidden="1" x14ac:dyDescent="0.25">
      <c r="A2664" s="20" t="s">
        <v>4735</v>
      </c>
      <c r="B2664" s="20" t="s">
        <v>4736</v>
      </c>
      <c r="C2664" s="32" t="str">
        <f>Table_Query_from_KACAU10[[#This Row],[CODE]]</f>
        <v>KPI5122</v>
      </c>
      <c r="D2664" s="20" t="s">
        <v>10</v>
      </c>
      <c r="F2664" s="50"/>
      <c r="H2664" s="20" t="s">
        <v>78</v>
      </c>
      <c r="I2664" s="20" t="s">
        <v>3837</v>
      </c>
      <c r="J2664" s="20" t="s">
        <v>7</v>
      </c>
    </row>
    <row r="2665" spans="1:10" hidden="1" x14ac:dyDescent="0.25">
      <c r="A2665" s="20" t="s">
        <v>4737</v>
      </c>
      <c r="B2665" s="20" t="s">
        <v>4738</v>
      </c>
      <c r="C2665" s="32" t="str">
        <f>Table_Query_from_KACAU10[[#This Row],[CODE]]</f>
        <v>KPI5123</v>
      </c>
      <c r="D2665" s="20" t="s">
        <v>10</v>
      </c>
      <c r="F2665" s="50"/>
      <c r="H2665" s="20" t="s">
        <v>78</v>
      </c>
      <c r="I2665" s="20" t="s">
        <v>3837</v>
      </c>
      <c r="J2665" s="20" t="s">
        <v>7</v>
      </c>
    </row>
    <row r="2666" spans="1:10" hidden="1" x14ac:dyDescent="0.25">
      <c r="A2666" s="20" t="s">
        <v>4499</v>
      </c>
      <c r="B2666" s="20" t="s">
        <v>4500</v>
      </c>
      <c r="C2666" s="32" t="str">
        <f>Table_Query_from_KACAU10[[#This Row],[CODE]]</f>
        <v>KPI5001</v>
      </c>
      <c r="D2666" s="20" t="s">
        <v>10</v>
      </c>
      <c r="F2666" s="50"/>
      <c r="H2666" s="20" t="s">
        <v>78</v>
      </c>
      <c r="I2666" s="20" t="s">
        <v>3837</v>
      </c>
      <c r="J2666" s="20" t="s">
        <v>7</v>
      </c>
    </row>
    <row r="2667" spans="1:10" hidden="1" x14ac:dyDescent="0.25">
      <c r="A2667" s="20" t="s">
        <v>7465</v>
      </c>
      <c r="B2667" s="20" t="s">
        <v>7270</v>
      </c>
      <c r="C2667" s="32" t="str">
        <f>Table_Query_from_KACAU10[[#This Row],[CODE]]</f>
        <v>KPI_RND136</v>
      </c>
      <c r="D2667" s="20" t="s">
        <v>10</v>
      </c>
      <c r="F2667" s="50"/>
      <c r="H2667" s="20" t="s">
        <v>78</v>
      </c>
      <c r="I2667" s="20" t="s">
        <v>906</v>
      </c>
      <c r="J2667" s="20" t="s">
        <v>7</v>
      </c>
    </row>
    <row r="2668" spans="1:10" hidden="1" x14ac:dyDescent="0.25">
      <c r="A2668" s="20" t="s">
        <v>2727</v>
      </c>
      <c r="B2668" s="20" t="s">
        <v>1640</v>
      </c>
      <c r="C2668" s="32" t="str">
        <f>Table_Query_from_KACAU10[[#This Row],[CODE]]</f>
        <v>KPI846</v>
      </c>
      <c r="D2668" s="20" t="s">
        <v>10</v>
      </c>
      <c r="F2668" s="50"/>
      <c r="H2668" s="20" t="s">
        <v>78</v>
      </c>
      <c r="I2668" s="20" t="s">
        <v>846</v>
      </c>
      <c r="J2668" s="20" t="s">
        <v>7</v>
      </c>
    </row>
    <row r="2669" spans="1:10" hidden="1" x14ac:dyDescent="0.25">
      <c r="A2669" s="20" t="s">
        <v>9708</v>
      </c>
      <c r="B2669" s="20" t="s">
        <v>9709</v>
      </c>
      <c r="C2669" s="32" t="str">
        <f>Table_Query_from_KACAU10[[#This Row],[CODE]]</f>
        <v>KPIRND85</v>
      </c>
      <c r="D2669" s="20" t="s">
        <v>10</v>
      </c>
      <c r="F2669" s="50"/>
      <c r="H2669" s="20" t="s">
        <v>78</v>
      </c>
      <c r="I2669" s="20" t="s">
        <v>9365</v>
      </c>
      <c r="J2669" s="20" t="s">
        <v>7</v>
      </c>
    </row>
    <row r="2670" spans="1:10" hidden="1" x14ac:dyDescent="0.25">
      <c r="A2670" s="20" t="s">
        <v>9646</v>
      </c>
      <c r="B2670" s="20" t="s">
        <v>9647</v>
      </c>
      <c r="C2670" s="32" t="str">
        <f>Table_Query_from_KACAU10[[#This Row],[CODE]]</f>
        <v>KPIRND54</v>
      </c>
      <c r="D2670" s="20" t="s">
        <v>10</v>
      </c>
      <c r="F2670" s="50"/>
      <c r="H2670" s="20" t="s">
        <v>78</v>
      </c>
      <c r="I2670" s="20" t="s">
        <v>9311</v>
      </c>
      <c r="J2670" s="20" t="s">
        <v>7</v>
      </c>
    </row>
    <row r="2671" spans="1:10" hidden="1" x14ac:dyDescent="0.25">
      <c r="A2671" s="20" t="s">
        <v>2728</v>
      </c>
      <c r="B2671" s="20" t="s">
        <v>1641</v>
      </c>
      <c r="C2671" s="32" t="str">
        <f>Table_Query_from_KACAU10[[#This Row],[CODE]]</f>
        <v>KPI847</v>
      </c>
      <c r="D2671" s="20" t="s">
        <v>10</v>
      </c>
      <c r="F2671" s="50"/>
      <c r="H2671" s="20" t="s">
        <v>78</v>
      </c>
      <c r="I2671" s="20" t="s">
        <v>650</v>
      </c>
      <c r="J2671" s="20" t="s">
        <v>7</v>
      </c>
    </row>
    <row r="2672" spans="1:10" ht="25.5" hidden="1" x14ac:dyDescent="0.25">
      <c r="A2672" s="20" t="s">
        <v>7862</v>
      </c>
      <c r="B2672" s="20" t="s">
        <v>7863</v>
      </c>
      <c r="C2672" s="32" t="str">
        <f>Table_Query_from_KACAU10[[#This Row],[CODE]]</f>
        <v>KPIBS36</v>
      </c>
      <c r="D2672" s="20" t="s">
        <v>10</v>
      </c>
      <c r="F2672" s="50"/>
      <c r="H2672" s="20" t="s">
        <v>78</v>
      </c>
      <c r="I2672" s="20" t="s">
        <v>650</v>
      </c>
      <c r="J2672" s="20" t="s">
        <v>7</v>
      </c>
    </row>
    <row r="2673" spans="1:10" hidden="1" x14ac:dyDescent="0.25">
      <c r="A2673" s="20" t="s">
        <v>7824</v>
      </c>
      <c r="B2673" s="20" t="s">
        <v>7825</v>
      </c>
      <c r="C2673" s="32" t="str">
        <f>Table_Query_from_KACAU10[[#This Row],[CODE]]</f>
        <v>KPIBS17</v>
      </c>
      <c r="D2673" s="20" t="s">
        <v>10</v>
      </c>
      <c r="F2673" s="50"/>
      <c r="H2673" s="20" t="s">
        <v>78</v>
      </c>
      <c r="I2673" s="20" t="s">
        <v>650</v>
      </c>
      <c r="J2673" s="20" t="s">
        <v>7</v>
      </c>
    </row>
    <row r="2674" spans="1:10" ht="25.5" hidden="1" x14ac:dyDescent="0.25">
      <c r="A2674" s="20" t="s">
        <v>8364</v>
      </c>
      <c r="B2674" s="20" t="s">
        <v>7641</v>
      </c>
      <c r="C2674" s="32" t="str">
        <f>Table_Query_from_KACAU10[[#This Row],[CODE]]</f>
        <v>KPIHCM29</v>
      </c>
      <c r="D2674" s="20" t="s">
        <v>10</v>
      </c>
      <c r="F2674" s="50"/>
      <c r="H2674" s="20" t="s">
        <v>78</v>
      </c>
      <c r="I2674" s="20" t="s">
        <v>3417</v>
      </c>
      <c r="J2674" s="20" t="s">
        <v>7</v>
      </c>
    </row>
    <row r="2675" spans="1:10" hidden="1" x14ac:dyDescent="0.25">
      <c r="A2675" s="20" t="s">
        <v>7876</v>
      </c>
      <c r="B2675" s="20" t="s">
        <v>7877</v>
      </c>
      <c r="C2675" s="32" t="str">
        <f>Table_Query_from_KACAU10[[#This Row],[CODE]]</f>
        <v>KPIGT03</v>
      </c>
      <c r="D2675" s="20" t="s">
        <v>10</v>
      </c>
      <c r="F2675" s="50"/>
      <c r="H2675" s="20" t="s">
        <v>78</v>
      </c>
      <c r="I2675" s="20" t="s">
        <v>7711</v>
      </c>
      <c r="J2675" s="20" t="s">
        <v>7</v>
      </c>
    </row>
    <row r="2676" spans="1:10" hidden="1" x14ac:dyDescent="0.25">
      <c r="A2676" s="20" t="s">
        <v>8420</v>
      </c>
      <c r="B2676" s="20" t="s">
        <v>7685</v>
      </c>
      <c r="C2676" s="32" t="str">
        <f>Table_Query_from_KACAU10[[#This Row],[CODE]]</f>
        <v>KPIHCM85</v>
      </c>
      <c r="D2676" s="20" t="s">
        <v>10</v>
      </c>
      <c r="F2676" s="50"/>
      <c r="H2676" s="20" t="s">
        <v>78</v>
      </c>
      <c r="I2676" s="20" t="s">
        <v>3417</v>
      </c>
      <c r="J2676" s="20" t="s">
        <v>7</v>
      </c>
    </row>
    <row r="2677" spans="1:10" ht="25.5" hidden="1" x14ac:dyDescent="0.25">
      <c r="A2677" s="20" t="s">
        <v>2729</v>
      </c>
      <c r="B2677" s="20" t="s">
        <v>1642</v>
      </c>
      <c r="C2677" s="32" t="str">
        <f>Table_Query_from_KACAU10[[#This Row],[CODE]]</f>
        <v>KPI848</v>
      </c>
      <c r="D2677" s="20" t="s">
        <v>10</v>
      </c>
      <c r="F2677" s="50"/>
      <c r="H2677" s="20" t="s">
        <v>78</v>
      </c>
      <c r="I2677" s="20" t="s">
        <v>533</v>
      </c>
      <c r="J2677" s="20" t="s">
        <v>7</v>
      </c>
    </row>
    <row r="2678" spans="1:10" hidden="1" x14ac:dyDescent="0.25">
      <c r="A2678" s="20" t="s">
        <v>5904</v>
      </c>
      <c r="B2678" s="20" t="s">
        <v>5905</v>
      </c>
      <c r="C2678" s="32" t="str">
        <f>Table_Query_from_KACAU10[[#This Row],[CODE]]</f>
        <v>KPI8065</v>
      </c>
      <c r="D2678" s="20" t="s">
        <v>10</v>
      </c>
      <c r="F2678" s="50"/>
      <c r="H2678" s="20" t="s">
        <v>78</v>
      </c>
      <c r="I2678" s="20" t="s">
        <v>70</v>
      </c>
      <c r="J2678" s="20" t="s">
        <v>7</v>
      </c>
    </row>
    <row r="2679" spans="1:10" hidden="1" x14ac:dyDescent="0.25">
      <c r="A2679" s="20" t="s">
        <v>2730</v>
      </c>
      <c r="B2679" s="20" t="s">
        <v>1643</v>
      </c>
      <c r="C2679" s="32" t="str">
        <f>Table_Query_from_KACAU10[[#This Row],[CODE]]</f>
        <v>KPI849</v>
      </c>
      <c r="D2679" s="20" t="s">
        <v>10</v>
      </c>
      <c r="F2679" s="50"/>
      <c r="H2679" s="20" t="s">
        <v>78</v>
      </c>
      <c r="I2679" s="20" t="s">
        <v>845</v>
      </c>
      <c r="J2679" s="20" t="s">
        <v>7</v>
      </c>
    </row>
    <row r="2680" spans="1:10" hidden="1" x14ac:dyDescent="0.25">
      <c r="A2680" s="20" t="s">
        <v>5686</v>
      </c>
      <c r="B2680" s="20" t="s">
        <v>5687</v>
      </c>
      <c r="C2680" s="32" t="str">
        <f>Table_Query_from_KACAU10[[#This Row],[CODE]]</f>
        <v>KPI7870</v>
      </c>
      <c r="D2680" s="20" t="s">
        <v>10</v>
      </c>
      <c r="F2680" s="50"/>
      <c r="H2680" s="20" t="s">
        <v>78</v>
      </c>
      <c r="I2680" s="20" t="s">
        <v>4132</v>
      </c>
      <c r="J2680" s="20" t="s">
        <v>7</v>
      </c>
    </row>
    <row r="2681" spans="1:10" hidden="1" x14ac:dyDescent="0.25">
      <c r="A2681" s="20" t="s">
        <v>10144</v>
      </c>
      <c r="B2681" s="20" t="s">
        <v>9896</v>
      </c>
      <c r="C2681" s="32" t="str">
        <f>Table_Query_from_KACAU10[[#This Row],[CODE]]</f>
        <v>KPIOPR116</v>
      </c>
      <c r="D2681" s="20" t="s">
        <v>10</v>
      </c>
      <c r="F2681" s="50"/>
      <c r="H2681" s="20" t="s">
        <v>78</v>
      </c>
      <c r="I2681" s="20" t="s">
        <v>9986</v>
      </c>
      <c r="J2681" s="20" t="s">
        <v>7</v>
      </c>
    </row>
    <row r="2682" spans="1:10" hidden="1" x14ac:dyDescent="0.25">
      <c r="A2682" s="20" t="s">
        <v>10159</v>
      </c>
      <c r="B2682" s="20" t="s">
        <v>9925</v>
      </c>
      <c r="C2682" s="32" t="str">
        <f>Table_Query_from_KACAU10[[#This Row],[CODE]]</f>
        <v>KPIOPR131</v>
      </c>
      <c r="D2682" s="20" t="s">
        <v>10</v>
      </c>
      <c r="F2682" s="50"/>
      <c r="H2682" s="20" t="s">
        <v>78</v>
      </c>
      <c r="I2682" s="20" t="s">
        <v>9986</v>
      </c>
      <c r="J2682" s="20" t="s">
        <v>7</v>
      </c>
    </row>
    <row r="2683" spans="1:10" hidden="1" x14ac:dyDescent="0.25">
      <c r="A2683" s="20" t="s">
        <v>8389</v>
      </c>
      <c r="B2683" s="20" t="s">
        <v>7661</v>
      </c>
      <c r="C2683" s="32" t="str">
        <f>Table_Query_from_KACAU10[[#This Row],[CODE]]</f>
        <v>KPIHCM54</v>
      </c>
      <c r="D2683" s="20" t="s">
        <v>10</v>
      </c>
      <c r="F2683" s="50"/>
      <c r="H2683" s="20" t="s">
        <v>78</v>
      </c>
      <c r="I2683" s="20" t="s">
        <v>8440</v>
      </c>
      <c r="J2683" s="20" t="s">
        <v>7</v>
      </c>
    </row>
    <row r="2684" spans="1:10" hidden="1" x14ac:dyDescent="0.25">
      <c r="A2684" s="20" t="s">
        <v>2731</v>
      </c>
      <c r="B2684" s="20" t="s">
        <v>1644</v>
      </c>
      <c r="C2684" s="32" t="str">
        <f>Table_Query_from_KACAU10[[#This Row],[CODE]]</f>
        <v>KPI850</v>
      </c>
      <c r="D2684" s="20" t="s">
        <v>10</v>
      </c>
      <c r="F2684" s="50"/>
      <c r="H2684" s="20" t="s">
        <v>78</v>
      </c>
      <c r="I2684" s="20" t="s">
        <v>629</v>
      </c>
      <c r="J2684" s="20" t="s">
        <v>7</v>
      </c>
    </row>
    <row r="2685" spans="1:10" hidden="1" x14ac:dyDescent="0.25">
      <c r="A2685" s="20" t="s">
        <v>2732</v>
      </c>
      <c r="B2685" s="20" t="s">
        <v>44</v>
      </c>
      <c r="C2685" s="32" t="str">
        <f>Table_Query_from_KACAU10[[#This Row],[CODE]]</f>
        <v>KPI851</v>
      </c>
      <c r="D2685" s="20" t="s">
        <v>10</v>
      </c>
      <c r="F2685" s="50"/>
      <c r="H2685" s="20" t="s">
        <v>78</v>
      </c>
      <c r="I2685" s="20" t="s">
        <v>708</v>
      </c>
      <c r="J2685" s="20" t="s">
        <v>7</v>
      </c>
    </row>
    <row r="2686" spans="1:10" hidden="1" x14ac:dyDescent="0.25">
      <c r="A2686" s="20" t="s">
        <v>2733</v>
      </c>
      <c r="B2686" s="20" t="s">
        <v>1645</v>
      </c>
      <c r="C2686" s="32" t="str">
        <f>Table_Query_from_KACAU10[[#This Row],[CODE]]</f>
        <v>KPI852</v>
      </c>
      <c r="D2686" s="20" t="s">
        <v>10</v>
      </c>
      <c r="F2686" s="50"/>
      <c r="H2686" s="20" t="s">
        <v>78</v>
      </c>
      <c r="I2686" s="20" t="s">
        <v>862</v>
      </c>
      <c r="J2686" s="20" t="s">
        <v>7</v>
      </c>
    </row>
    <row r="2687" spans="1:10" hidden="1" x14ac:dyDescent="0.25">
      <c r="A2687" s="20" t="s">
        <v>2734</v>
      </c>
      <c r="B2687" s="20" t="s">
        <v>1646</v>
      </c>
      <c r="C2687" s="32" t="str">
        <f>Table_Query_from_KACAU10[[#This Row],[CODE]]</f>
        <v>KPI853</v>
      </c>
      <c r="D2687" s="20" t="s">
        <v>10</v>
      </c>
      <c r="F2687" s="50"/>
      <c r="H2687" s="20" t="s">
        <v>78</v>
      </c>
      <c r="I2687" s="20" t="s">
        <v>899</v>
      </c>
      <c r="J2687" s="20" t="s">
        <v>7</v>
      </c>
    </row>
    <row r="2688" spans="1:10" hidden="1" x14ac:dyDescent="0.25">
      <c r="A2688" s="20" t="s">
        <v>2735</v>
      </c>
      <c r="B2688" s="20" t="s">
        <v>1647</v>
      </c>
      <c r="C2688" s="32" t="str">
        <f>Table_Query_from_KACAU10[[#This Row],[CODE]]</f>
        <v>KPI854</v>
      </c>
      <c r="D2688" s="20" t="s">
        <v>10</v>
      </c>
      <c r="F2688" s="50"/>
      <c r="H2688" s="20" t="s">
        <v>78</v>
      </c>
      <c r="I2688" s="20" t="s">
        <v>899</v>
      </c>
      <c r="J2688" s="20" t="s">
        <v>7</v>
      </c>
    </row>
    <row r="2689" spans="1:10" hidden="1" x14ac:dyDescent="0.25">
      <c r="A2689" s="20" t="s">
        <v>2736</v>
      </c>
      <c r="B2689" s="20" t="s">
        <v>1648</v>
      </c>
      <c r="C2689" s="32" t="str">
        <f>Table_Query_from_KACAU10[[#This Row],[CODE]]</f>
        <v>KPI855</v>
      </c>
      <c r="D2689" s="20" t="s">
        <v>10</v>
      </c>
      <c r="F2689" s="50"/>
      <c r="H2689" s="20" t="s">
        <v>78</v>
      </c>
      <c r="I2689" s="20" t="s">
        <v>523</v>
      </c>
      <c r="J2689" s="20" t="s">
        <v>7</v>
      </c>
    </row>
    <row r="2690" spans="1:10" hidden="1" x14ac:dyDescent="0.25">
      <c r="A2690" s="20" t="s">
        <v>2737</v>
      </c>
      <c r="B2690" s="20" t="s">
        <v>1649</v>
      </c>
      <c r="C2690" s="32" t="str">
        <f>Table_Query_from_KACAU10[[#This Row],[CODE]]</f>
        <v>KPI856</v>
      </c>
      <c r="D2690" s="20" t="s">
        <v>10</v>
      </c>
      <c r="F2690" s="50"/>
      <c r="H2690" s="20" t="s">
        <v>78</v>
      </c>
      <c r="I2690" s="20" t="s">
        <v>708</v>
      </c>
      <c r="J2690" s="20" t="s">
        <v>7</v>
      </c>
    </row>
    <row r="2691" spans="1:10" hidden="1" x14ac:dyDescent="0.25">
      <c r="A2691" s="20" t="s">
        <v>5866</v>
      </c>
      <c r="B2691" s="20" t="s">
        <v>5867</v>
      </c>
      <c r="C2691" s="32" t="str">
        <f>Table_Query_from_KACAU10[[#This Row],[CODE]]</f>
        <v>KPI8046</v>
      </c>
      <c r="D2691" s="20" t="s">
        <v>10</v>
      </c>
      <c r="F2691" s="50"/>
      <c r="H2691" s="20" t="s">
        <v>78</v>
      </c>
      <c r="I2691" s="20" t="s">
        <v>70</v>
      </c>
      <c r="J2691" s="20" t="s">
        <v>7</v>
      </c>
    </row>
    <row r="2692" spans="1:10" hidden="1" x14ac:dyDescent="0.25">
      <c r="A2692" s="20" t="s">
        <v>5944</v>
      </c>
      <c r="B2692" s="20" t="s">
        <v>5867</v>
      </c>
      <c r="C2692" s="32" t="str">
        <f>Table_Query_from_KACAU10[[#This Row],[CODE]]</f>
        <v>KPI8086</v>
      </c>
      <c r="D2692" s="20" t="s">
        <v>10</v>
      </c>
      <c r="F2692" s="50"/>
      <c r="H2692" s="20" t="s">
        <v>78</v>
      </c>
      <c r="I2692" s="20" t="s">
        <v>70</v>
      </c>
      <c r="J2692" s="20" t="s">
        <v>7</v>
      </c>
    </row>
    <row r="2693" spans="1:10" hidden="1" x14ac:dyDescent="0.25">
      <c r="A2693" s="20" t="s">
        <v>5963</v>
      </c>
      <c r="B2693" s="20" t="s">
        <v>5867</v>
      </c>
      <c r="C2693" s="32" t="str">
        <f>Table_Query_from_KACAU10[[#This Row],[CODE]]</f>
        <v>KPI8101</v>
      </c>
      <c r="D2693" s="20" t="s">
        <v>10</v>
      </c>
      <c r="F2693" s="50"/>
      <c r="H2693" s="20" t="s">
        <v>78</v>
      </c>
      <c r="I2693" s="20" t="s">
        <v>70</v>
      </c>
      <c r="J2693" s="20" t="s">
        <v>7</v>
      </c>
    </row>
    <row r="2694" spans="1:10" hidden="1" x14ac:dyDescent="0.25">
      <c r="A2694" s="20" t="s">
        <v>5978</v>
      </c>
      <c r="B2694" s="20" t="s">
        <v>5867</v>
      </c>
      <c r="C2694" s="32" t="str">
        <f>Table_Query_from_KACAU10[[#This Row],[CODE]]</f>
        <v>KPI8115</v>
      </c>
      <c r="D2694" s="20" t="s">
        <v>10</v>
      </c>
      <c r="F2694" s="50"/>
      <c r="H2694" s="20" t="s">
        <v>78</v>
      </c>
      <c r="I2694" s="20" t="s">
        <v>70</v>
      </c>
      <c r="J2694" s="20" t="s">
        <v>7</v>
      </c>
    </row>
    <row r="2695" spans="1:10" hidden="1" x14ac:dyDescent="0.25">
      <c r="A2695" s="20" t="s">
        <v>2738</v>
      </c>
      <c r="B2695" s="20" t="s">
        <v>1650</v>
      </c>
      <c r="C2695" s="32" t="str">
        <f>Table_Query_from_KACAU10[[#This Row],[CODE]]</f>
        <v>KPI857</v>
      </c>
      <c r="D2695" s="20" t="s">
        <v>10</v>
      </c>
      <c r="F2695" s="50"/>
      <c r="H2695" s="20" t="s">
        <v>78</v>
      </c>
      <c r="I2695" s="20" t="s">
        <v>518</v>
      </c>
      <c r="J2695" s="20" t="s">
        <v>7</v>
      </c>
    </row>
    <row r="2696" spans="1:10" hidden="1" x14ac:dyDescent="0.25">
      <c r="A2696" s="20" t="s">
        <v>2739</v>
      </c>
      <c r="B2696" s="20" t="s">
        <v>294</v>
      </c>
      <c r="C2696" s="32" t="str">
        <f>Table_Query_from_KACAU10[[#This Row],[CODE]]</f>
        <v>KPI858</v>
      </c>
      <c r="D2696" s="20" t="s">
        <v>10</v>
      </c>
      <c r="F2696" s="50"/>
      <c r="H2696" s="20" t="s">
        <v>78</v>
      </c>
      <c r="I2696" s="20" t="s">
        <v>847</v>
      </c>
      <c r="J2696" s="20" t="s">
        <v>7</v>
      </c>
    </row>
    <row r="2697" spans="1:10" hidden="1" x14ac:dyDescent="0.25">
      <c r="A2697" s="20" t="s">
        <v>2740</v>
      </c>
      <c r="B2697" s="20" t="s">
        <v>47</v>
      </c>
      <c r="C2697" s="32" t="str">
        <f>Table_Query_from_KACAU10[[#This Row],[CODE]]</f>
        <v>KPI859</v>
      </c>
      <c r="D2697" s="20" t="s">
        <v>10</v>
      </c>
      <c r="F2697" s="50"/>
      <c r="H2697" s="20" t="s">
        <v>78</v>
      </c>
      <c r="I2697" s="20" t="s">
        <v>593</v>
      </c>
      <c r="J2697" s="20" t="s">
        <v>7</v>
      </c>
    </row>
    <row r="2698" spans="1:10" hidden="1" x14ac:dyDescent="0.25">
      <c r="A2698" s="20" t="s">
        <v>2741</v>
      </c>
      <c r="B2698" s="20" t="s">
        <v>1651</v>
      </c>
      <c r="C2698" s="32" t="str">
        <f>Table_Query_from_KACAU10[[#This Row],[CODE]]</f>
        <v>KPI860</v>
      </c>
      <c r="D2698" s="20" t="s">
        <v>10</v>
      </c>
      <c r="F2698" s="50"/>
      <c r="H2698" s="20" t="s">
        <v>78</v>
      </c>
      <c r="I2698" s="20" t="s">
        <v>506</v>
      </c>
      <c r="J2698" s="20" t="s">
        <v>7</v>
      </c>
    </row>
    <row r="2699" spans="1:10" hidden="1" x14ac:dyDescent="0.25">
      <c r="A2699" s="20" t="s">
        <v>7466</v>
      </c>
      <c r="B2699" s="20" t="s">
        <v>7199</v>
      </c>
      <c r="C2699" s="32" t="str">
        <f>Table_Query_from_KACAU10[[#This Row],[CODE]]</f>
        <v>KPI_RND137</v>
      </c>
      <c r="D2699" s="20" t="s">
        <v>10</v>
      </c>
      <c r="F2699" s="50"/>
      <c r="H2699" s="20" t="s">
        <v>78</v>
      </c>
      <c r="I2699" s="20" t="s">
        <v>3755</v>
      </c>
      <c r="J2699" s="20" t="s">
        <v>7</v>
      </c>
    </row>
    <row r="2700" spans="1:10" hidden="1" x14ac:dyDescent="0.25">
      <c r="A2700" s="20" t="s">
        <v>9034</v>
      </c>
      <c r="B2700" s="20" t="s">
        <v>8848</v>
      </c>
      <c r="C2700" s="32" t="str">
        <f>Table_Query_from_KACAU10[[#This Row],[CODE]]</f>
        <v>KPIRSV79</v>
      </c>
      <c r="D2700" s="20" t="s">
        <v>10</v>
      </c>
      <c r="F2700" s="50"/>
      <c r="H2700" s="20" t="s">
        <v>78</v>
      </c>
      <c r="I2700" s="20" t="s">
        <v>9144</v>
      </c>
      <c r="J2700" s="20" t="s">
        <v>7</v>
      </c>
    </row>
    <row r="2701" spans="1:10" hidden="1" x14ac:dyDescent="0.25">
      <c r="A2701" s="20" t="s">
        <v>9620</v>
      </c>
      <c r="B2701" s="20" t="s">
        <v>9621</v>
      </c>
      <c r="C2701" s="32" t="str">
        <f>Table_Query_from_KACAU10[[#This Row],[CODE]]</f>
        <v>KPIRND41</v>
      </c>
      <c r="D2701" s="20" t="s">
        <v>10</v>
      </c>
      <c r="F2701" s="50"/>
      <c r="H2701" s="20" t="s">
        <v>78</v>
      </c>
      <c r="I2701" s="20" t="s">
        <v>9305</v>
      </c>
      <c r="J2701" s="20" t="s">
        <v>7</v>
      </c>
    </row>
    <row r="2702" spans="1:10" hidden="1" x14ac:dyDescent="0.25">
      <c r="A2702" s="20" t="s">
        <v>10496</v>
      </c>
      <c r="B2702" s="20" t="s">
        <v>10497</v>
      </c>
      <c r="C2702" s="32" t="str">
        <f>Table_Query_from_KACAU10[[#This Row],[CODE]]</f>
        <v>KPINTH27</v>
      </c>
      <c r="D2702" s="20" t="s">
        <v>10</v>
      </c>
      <c r="F2702" s="50"/>
      <c r="H2702" s="20" t="s">
        <v>78</v>
      </c>
      <c r="I2702" s="20" t="s">
        <v>931</v>
      </c>
      <c r="J2702" s="20" t="s">
        <v>7</v>
      </c>
    </row>
    <row r="2703" spans="1:10" hidden="1" x14ac:dyDescent="0.25">
      <c r="A2703" s="20" t="s">
        <v>5300</v>
      </c>
      <c r="B2703" s="20" t="s">
        <v>5301</v>
      </c>
      <c r="C2703" s="32" t="str">
        <f>Table_Query_from_KACAU10[[#This Row],[CODE]]</f>
        <v>KPI7014</v>
      </c>
      <c r="D2703" s="20" t="s">
        <v>10</v>
      </c>
      <c r="F2703" s="50"/>
      <c r="H2703" s="20" t="s">
        <v>78</v>
      </c>
      <c r="I2703" s="20" t="s">
        <v>4018</v>
      </c>
      <c r="J2703" s="20" t="s">
        <v>7</v>
      </c>
    </row>
    <row r="2704" spans="1:10" hidden="1" x14ac:dyDescent="0.25">
      <c r="A2704" s="20" t="s">
        <v>10500</v>
      </c>
      <c r="B2704" s="20" t="s">
        <v>10501</v>
      </c>
      <c r="C2704" s="32" t="str">
        <f>Table_Query_from_KACAU10[[#This Row],[CODE]]</f>
        <v>KPINTH29</v>
      </c>
      <c r="D2704" s="20" t="s">
        <v>10</v>
      </c>
      <c r="F2704" s="50"/>
      <c r="H2704" s="20" t="s">
        <v>78</v>
      </c>
      <c r="I2704" s="20" t="s">
        <v>885</v>
      </c>
      <c r="J2704" s="20" t="s">
        <v>7</v>
      </c>
    </row>
    <row r="2705" spans="1:10" hidden="1" x14ac:dyDescent="0.25">
      <c r="A2705" s="20" t="s">
        <v>2742</v>
      </c>
      <c r="B2705" s="20" t="s">
        <v>309</v>
      </c>
      <c r="C2705" s="32" t="str">
        <f>Table_Query_from_KACAU10[[#This Row],[CODE]]</f>
        <v>KPI861</v>
      </c>
      <c r="D2705" s="20" t="s">
        <v>10</v>
      </c>
      <c r="F2705" s="50"/>
      <c r="H2705" s="20" t="s">
        <v>78</v>
      </c>
      <c r="I2705" s="20" t="s">
        <v>848</v>
      </c>
      <c r="J2705" s="20" t="s">
        <v>7</v>
      </c>
    </row>
    <row r="2706" spans="1:10" hidden="1" x14ac:dyDescent="0.25">
      <c r="A2706" s="20" t="s">
        <v>10145</v>
      </c>
      <c r="B2706" s="20" t="s">
        <v>9897</v>
      </c>
      <c r="C2706" s="32" t="str">
        <f>Table_Query_from_KACAU10[[#This Row],[CODE]]</f>
        <v>KPIOPR117</v>
      </c>
      <c r="D2706" s="20" t="s">
        <v>10</v>
      </c>
      <c r="F2706" s="50"/>
      <c r="H2706" s="20" t="s">
        <v>78</v>
      </c>
      <c r="I2706" s="20" t="s">
        <v>9987</v>
      </c>
      <c r="J2706" s="20" t="s">
        <v>7</v>
      </c>
    </row>
    <row r="2707" spans="1:10" hidden="1" x14ac:dyDescent="0.25">
      <c r="A2707" s="20" t="s">
        <v>2744</v>
      </c>
      <c r="B2707" s="20" t="s">
        <v>1653</v>
      </c>
      <c r="C2707" s="32" t="str">
        <f>Table_Query_from_KACAU10[[#This Row],[CODE]]</f>
        <v>KPI863</v>
      </c>
      <c r="D2707" s="20" t="s">
        <v>10</v>
      </c>
      <c r="F2707" s="50"/>
      <c r="H2707" s="20" t="s">
        <v>78</v>
      </c>
      <c r="I2707" s="20" t="s">
        <v>628</v>
      </c>
      <c r="J2707" s="20" t="s">
        <v>7</v>
      </c>
    </row>
    <row r="2708" spans="1:10" hidden="1" x14ac:dyDescent="0.25">
      <c r="A2708" s="20" t="s">
        <v>9562</v>
      </c>
      <c r="B2708" s="20" t="s">
        <v>9563</v>
      </c>
      <c r="C2708" s="32" t="str">
        <f>Table_Query_from_KACAU10[[#This Row],[CODE]]</f>
        <v>KPIRND12</v>
      </c>
      <c r="D2708" s="20" t="s">
        <v>10</v>
      </c>
      <c r="F2708" s="50"/>
      <c r="H2708" s="20" t="s">
        <v>78</v>
      </c>
      <c r="I2708" s="20" t="s">
        <v>9305</v>
      </c>
      <c r="J2708" s="20" t="s">
        <v>7</v>
      </c>
    </row>
    <row r="2709" spans="1:10" hidden="1" x14ac:dyDescent="0.25">
      <c r="A2709" s="20" t="s">
        <v>2745</v>
      </c>
      <c r="B2709" s="20" t="s">
        <v>267</v>
      </c>
      <c r="C2709" s="32" t="str">
        <f>Table_Query_from_KACAU10[[#This Row],[CODE]]</f>
        <v>KPI864</v>
      </c>
      <c r="D2709" s="20" t="s">
        <v>10</v>
      </c>
      <c r="F2709" s="50"/>
      <c r="H2709" s="20" t="s">
        <v>78</v>
      </c>
      <c r="I2709" s="20" t="s">
        <v>852</v>
      </c>
      <c r="J2709" s="20" t="s">
        <v>7</v>
      </c>
    </row>
    <row r="2710" spans="1:10" hidden="1" x14ac:dyDescent="0.25">
      <c r="A2710" s="20" t="s">
        <v>10059</v>
      </c>
      <c r="B2710" s="20" t="s">
        <v>9785</v>
      </c>
      <c r="C2710" s="32" t="str">
        <f>Table_Query_from_KACAU10[[#This Row],[CODE]]</f>
        <v>KPIOPR31</v>
      </c>
      <c r="D2710" s="20" t="s">
        <v>10</v>
      </c>
      <c r="F2710" s="50"/>
      <c r="H2710" s="20" t="s">
        <v>78</v>
      </c>
      <c r="I2710" s="20" t="s">
        <v>9952</v>
      </c>
      <c r="J2710" s="20" t="s">
        <v>7</v>
      </c>
    </row>
    <row r="2711" spans="1:10" hidden="1" x14ac:dyDescent="0.25">
      <c r="A2711" s="20" t="s">
        <v>10011</v>
      </c>
      <c r="B2711" s="20" t="s">
        <v>10012</v>
      </c>
      <c r="C2711" s="32" t="str">
        <f>Table_Query_from_KACAU10[[#This Row],[CODE]]</f>
        <v>CEO08</v>
      </c>
      <c r="D2711" s="20" t="s">
        <v>10</v>
      </c>
      <c r="F2711" s="50"/>
      <c r="H2711" s="20" t="s">
        <v>78</v>
      </c>
      <c r="I2711" s="20" t="s">
        <v>70</v>
      </c>
      <c r="J2711" s="20" t="s">
        <v>7</v>
      </c>
    </row>
    <row r="2712" spans="1:10" hidden="1" x14ac:dyDescent="0.25">
      <c r="A2712" s="20" t="s">
        <v>2747</v>
      </c>
      <c r="B2712" s="20" t="s">
        <v>1654</v>
      </c>
      <c r="C2712" s="32" t="str">
        <f>Table_Query_from_KACAU10[[#This Row],[CODE]]</f>
        <v>KPI866</v>
      </c>
      <c r="D2712" s="20" t="s">
        <v>10</v>
      </c>
      <c r="F2712" s="50"/>
      <c r="H2712" s="20" t="s">
        <v>78</v>
      </c>
      <c r="I2712" s="20" t="s">
        <v>574</v>
      </c>
      <c r="J2712" s="20" t="s">
        <v>7</v>
      </c>
    </row>
    <row r="2713" spans="1:10" hidden="1" x14ac:dyDescent="0.25">
      <c r="A2713" s="20" t="s">
        <v>2748</v>
      </c>
      <c r="B2713" s="20" t="s">
        <v>1655</v>
      </c>
      <c r="C2713" s="32" t="str">
        <f>Table_Query_from_KACAU10[[#This Row],[CODE]]</f>
        <v>KPI867</v>
      </c>
      <c r="D2713" s="20" t="s">
        <v>10</v>
      </c>
      <c r="F2713" s="50"/>
      <c r="H2713" s="20" t="s">
        <v>78</v>
      </c>
      <c r="I2713" s="20" t="s">
        <v>630</v>
      </c>
      <c r="J2713" s="20" t="s">
        <v>7</v>
      </c>
    </row>
    <row r="2714" spans="1:10" hidden="1" x14ac:dyDescent="0.25">
      <c r="A2714" s="20" t="s">
        <v>9594</v>
      </c>
      <c r="B2714" s="20" t="s">
        <v>9595</v>
      </c>
      <c r="C2714" s="32" t="str">
        <f>Table_Query_from_KACAU10[[#This Row],[CODE]]</f>
        <v>KPIRND28</v>
      </c>
      <c r="D2714" s="20" t="s">
        <v>10</v>
      </c>
      <c r="F2714" s="50"/>
      <c r="H2714" s="20" t="s">
        <v>78</v>
      </c>
      <c r="I2714" s="20" t="s">
        <v>9313</v>
      </c>
      <c r="J2714" s="20" t="s">
        <v>7</v>
      </c>
    </row>
    <row r="2715" spans="1:10" hidden="1" x14ac:dyDescent="0.25">
      <c r="A2715" s="20" t="s">
        <v>9682</v>
      </c>
      <c r="B2715" s="20" t="s">
        <v>9683</v>
      </c>
      <c r="C2715" s="32" t="str">
        <f>Table_Query_from_KACAU10[[#This Row],[CODE]]</f>
        <v>KPIRND72</v>
      </c>
      <c r="D2715" s="20" t="s">
        <v>10</v>
      </c>
      <c r="F2715" s="50"/>
      <c r="H2715" s="20" t="s">
        <v>78</v>
      </c>
      <c r="I2715" s="20" t="s">
        <v>9339</v>
      </c>
      <c r="J2715" s="20" t="s">
        <v>7</v>
      </c>
    </row>
    <row r="2716" spans="1:10" hidden="1" x14ac:dyDescent="0.25">
      <c r="A2716" s="20" t="s">
        <v>9728</v>
      </c>
      <c r="B2716" s="20" t="s">
        <v>9729</v>
      </c>
      <c r="C2716" s="32" t="str">
        <f>Table_Query_from_KACAU10[[#This Row],[CODE]]</f>
        <v>KPIRND95</v>
      </c>
      <c r="D2716" s="20" t="s">
        <v>10</v>
      </c>
      <c r="F2716" s="50"/>
      <c r="H2716" s="20" t="s">
        <v>78</v>
      </c>
      <c r="I2716" s="20" t="s">
        <v>9303</v>
      </c>
      <c r="J2716" s="20" t="s">
        <v>7</v>
      </c>
    </row>
    <row r="2717" spans="1:10" hidden="1" x14ac:dyDescent="0.25">
      <c r="A2717" s="20" t="s">
        <v>3257</v>
      </c>
      <c r="B2717" s="20" t="s">
        <v>7517</v>
      </c>
      <c r="C2717" s="32" t="str">
        <f>Table_Query_from_KACAU10[[#This Row],[CODE]]</f>
        <v>KPI2061</v>
      </c>
      <c r="D2717" s="20" t="s">
        <v>10</v>
      </c>
      <c r="F2717" s="50"/>
      <c r="H2717" s="20" t="s">
        <v>78</v>
      </c>
      <c r="I2717" s="20" t="s">
        <v>757</v>
      </c>
      <c r="J2717" s="20" t="s">
        <v>7</v>
      </c>
    </row>
    <row r="2718" spans="1:10" hidden="1" x14ac:dyDescent="0.25">
      <c r="A2718" s="20" t="s">
        <v>2749</v>
      </c>
      <c r="B2718" s="20" t="s">
        <v>269</v>
      </c>
      <c r="C2718" s="32" t="str">
        <f>Table_Query_from_KACAU10[[#This Row],[CODE]]</f>
        <v>KPI868</v>
      </c>
      <c r="D2718" s="20" t="s">
        <v>10</v>
      </c>
      <c r="F2718" s="50"/>
      <c r="H2718" s="20" t="s">
        <v>78</v>
      </c>
      <c r="I2718" s="20" t="s">
        <v>857</v>
      </c>
      <c r="J2718" s="20" t="s">
        <v>7</v>
      </c>
    </row>
    <row r="2719" spans="1:10" hidden="1" x14ac:dyDescent="0.25">
      <c r="A2719" s="20" t="s">
        <v>2750</v>
      </c>
      <c r="B2719" s="20" t="s">
        <v>357</v>
      </c>
      <c r="C2719" s="32" t="str">
        <f>Table_Query_from_KACAU10[[#This Row],[CODE]]</f>
        <v>KPI869</v>
      </c>
      <c r="D2719" s="20" t="s">
        <v>10</v>
      </c>
      <c r="F2719" s="50"/>
      <c r="H2719" s="20" t="s">
        <v>78</v>
      </c>
      <c r="I2719" s="20" t="s">
        <v>858</v>
      </c>
      <c r="J2719" s="20" t="s">
        <v>7</v>
      </c>
    </row>
    <row r="2720" spans="1:10" ht="25.5" hidden="1" x14ac:dyDescent="0.25">
      <c r="A2720" s="20" t="s">
        <v>9600</v>
      </c>
      <c r="B2720" s="20" t="s">
        <v>9601</v>
      </c>
      <c r="C2720" s="32" t="str">
        <f>Table_Query_from_KACAU10[[#This Row],[CODE]]</f>
        <v>KPIRND31</v>
      </c>
      <c r="D2720" s="20" t="s">
        <v>10</v>
      </c>
      <c r="F2720" s="50"/>
      <c r="H2720" s="20" t="s">
        <v>78</v>
      </c>
      <c r="I2720" s="20" t="s">
        <v>9287</v>
      </c>
      <c r="J2720" s="20" t="s">
        <v>7</v>
      </c>
    </row>
    <row r="2721" spans="1:10" hidden="1" x14ac:dyDescent="0.25">
      <c r="A2721" s="20" t="s">
        <v>9403</v>
      </c>
      <c r="B2721" s="20" t="s">
        <v>9404</v>
      </c>
      <c r="C2721" s="32" t="str">
        <f>Table_Query_from_KACAU10[[#This Row],[CODE]]</f>
        <v>KPIIT04</v>
      </c>
      <c r="D2721" s="20" t="s">
        <v>10</v>
      </c>
      <c r="F2721" s="50"/>
      <c r="H2721" s="20" t="s">
        <v>78</v>
      </c>
      <c r="I2721" s="20" t="s">
        <v>9257</v>
      </c>
      <c r="J2721" s="20" t="s">
        <v>7</v>
      </c>
    </row>
    <row r="2722" spans="1:10" ht="25.5" hidden="1" x14ac:dyDescent="0.25">
      <c r="A2722" s="20" t="s">
        <v>9526</v>
      </c>
      <c r="B2722" s="20" t="s">
        <v>9527</v>
      </c>
      <c r="C2722" s="32" t="str">
        <f>Table_Query_from_KACAU10[[#This Row],[CODE]]</f>
        <v>KPIIT66</v>
      </c>
      <c r="D2722" s="20" t="s">
        <v>10</v>
      </c>
      <c r="F2722" s="50"/>
      <c r="H2722" s="20" t="s">
        <v>78</v>
      </c>
      <c r="I2722" s="20" t="s">
        <v>9257</v>
      </c>
      <c r="J2722" s="20" t="s">
        <v>7</v>
      </c>
    </row>
    <row r="2723" spans="1:10" ht="51" hidden="1" x14ac:dyDescent="0.25">
      <c r="A2723" s="20" t="s">
        <v>5272</v>
      </c>
      <c r="B2723" s="20" t="s">
        <v>4013</v>
      </c>
      <c r="C2723" s="32" t="str">
        <f>Table_Query_from_KACAU10[[#This Row],[CODE]]</f>
        <v>KPI6614</v>
      </c>
      <c r="D2723" s="20" t="s">
        <v>10</v>
      </c>
      <c r="F2723" s="50"/>
      <c r="H2723" s="20" t="s">
        <v>78</v>
      </c>
      <c r="I2723" s="20" t="s">
        <v>527</v>
      </c>
      <c r="J2723" s="20" t="s">
        <v>7</v>
      </c>
    </row>
    <row r="2724" spans="1:10" ht="51" hidden="1" x14ac:dyDescent="0.25">
      <c r="A2724" s="20" t="s">
        <v>4176</v>
      </c>
      <c r="B2724" s="20" t="s">
        <v>4177</v>
      </c>
      <c r="C2724" s="32" t="str">
        <f>Table_Query_from_KACAU10[[#This Row],[CODE]]</f>
        <v>KPI3010</v>
      </c>
      <c r="D2724" s="20" t="s">
        <v>10</v>
      </c>
      <c r="F2724" s="50"/>
      <c r="H2724" s="20" t="s">
        <v>78</v>
      </c>
      <c r="I2724" s="20" t="s">
        <v>3692</v>
      </c>
      <c r="J2724" s="20" t="s">
        <v>7</v>
      </c>
    </row>
    <row r="2725" spans="1:10" hidden="1" x14ac:dyDescent="0.25">
      <c r="A2725" s="20" t="s">
        <v>4237</v>
      </c>
      <c r="B2725" s="20" t="s">
        <v>4177</v>
      </c>
      <c r="C2725" s="32" t="str">
        <f>Table_Query_from_KACAU10[[#This Row],[CODE]]</f>
        <v>KPI3071</v>
      </c>
      <c r="D2725" s="20" t="s">
        <v>10</v>
      </c>
      <c r="F2725" s="50"/>
      <c r="H2725" s="20" t="s">
        <v>78</v>
      </c>
      <c r="I2725" s="20" t="s">
        <v>3711</v>
      </c>
      <c r="J2725" s="20" t="s">
        <v>7</v>
      </c>
    </row>
    <row r="2726" spans="1:10" hidden="1" x14ac:dyDescent="0.25">
      <c r="A2726" s="20" t="s">
        <v>4242</v>
      </c>
      <c r="B2726" s="20" t="s">
        <v>4243</v>
      </c>
      <c r="C2726" s="32" t="str">
        <f>Table_Query_from_KACAU10[[#This Row],[CODE]]</f>
        <v>KPI3074</v>
      </c>
      <c r="D2726" s="20" t="s">
        <v>10</v>
      </c>
      <c r="F2726" s="50"/>
      <c r="H2726" s="20" t="s">
        <v>78</v>
      </c>
      <c r="I2726" s="20" t="s">
        <v>3717</v>
      </c>
      <c r="J2726" s="20" t="s">
        <v>7</v>
      </c>
    </row>
    <row r="2727" spans="1:10" hidden="1" x14ac:dyDescent="0.25">
      <c r="A2727" s="20" t="s">
        <v>4248</v>
      </c>
      <c r="B2727" s="20" t="s">
        <v>4243</v>
      </c>
      <c r="C2727" s="32" t="str">
        <f>Table_Query_from_KACAU10[[#This Row],[CODE]]</f>
        <v>KPI3083</v>
      </c>
      <c r="D2727" s="20" t="s">
        <v>10</v>
      </c>
      <c r="F2727" s="50"/>
      <c r="H2727" s="20" t="s">
        <v>78</v>
      </c>
      <c r="I2727" s="20" t="s">
        <v>614</v>
      </c>
      <c r="J2727" s="20" t="s">
        <v>7</v>
      </c>
    </row>
    <row r="2728" spans="1:10" hidden="1" x14ac:dyDescent="0.25">
      <c r="A2728" s="20" t="s">
        <v>6114</v>
      </c>
      <c r="B2728" s="20" t="s">
        <v>6115</v>
      </c>
      <c r="C2728" s="32" t="str">
        <f>Table_Query_from_KACAU10[[#This Row],[CODE]]</f>
        <v>KPI8354</v>
      </c>
      <c r="D2728" s="20" t="s">
        <v>10</v>
      </c>
      <c r="F2728" s="50"/>
      <c r="H2728" s="20" t="s">
        <v>78</v>
      </c>
      <c r="I2728" s="20" t="s">
        <v>3717</v>
      </c>
      <c r="J2728" s="20" t="s">
        <v>7</v>
      </c>
    </row>
    <row r="2729" spans="1:10" ht="25.5" hidden="1" x14ac:dyDescent="0.25">
      <c r="A2729" s="20" t="s">
        <v>3512</v>
      </c>
      <c r="B2729" s="20" t="s">
        <v>3513</v>
      </c>
      <c r="C2729" s="32" t="str">
        <f>Table_Query_from_KACAU10[[#This Row],[CODE]]</f>
        <v>KPI1304</v>
      </c>
      <c r="D2729" s="20" t="s">
        <v>10</v>
      </c>
      <c r="F2729" s="50"/>
      <c r="H2729" s="20" t="s">
        <v>78</v>
      </c>
      <c r="I2729" s="20" t="s">
        <v>3423</v>
      </c>
      <c r="J2729" s="20" t="s">
        <v>7</v>
      </c>
    </row>
    <row r="2730" spans="1:10" hidden="1" x14ac:dyDescent="0.25">
      <c r="A2730" s="20" t="s">
        <v>5181</v>
      </c>
      <c r="B2730" s="20" t="s">
        <v>3577</v>
      </c>
      <c r="C2730" s="32" t="str">
        <f>Table_Query_from_KACAU10[[#This Row],[CODE]]</f>
        <v>KPI6547</v>
      </c>
      <c r="D2730" s="20" t="s">
        <v>10</v>
      </c>
      <c r="F2730" s="50"/>
      <c r="H2730" s="20" t="s">
        <v>78</v>
      </c>
      <c r="I2730" s="20" t="s">
        <v>915</v>
      </c>
      <c r="J2730" s="20" t="s">
        <v>7</v>
      </c>
    </row>
    <row r="2731" spans="1:10" hidden="1" x14ac:dyDescent="0.25">
      <c r="A2731" s="20" t="s">
        <v>5182</v>
      </c>
      <c r="B2731" s="20" t="s">
        <v>3577</v>
      </c>
      <c r="C2731" s="32" t="str">
        <f>Table_Query_from_KACAU10[[#This Row],[CODE]]</f>
        <v>KPI6548</v>
      </c>
      <c r="D2731" s="20" t="s">
        <v>10</v>
      </c>
      <c r="F2731" s="50"/>
      <c r="H2731" s="20" t="s">
        <v>78</v>
      </c>
      <c r="I2731" s="20" t="s">
        <v>609</v>
      </c>
      <c r="J2731" s="20" t="s">
        <v>7</v>
      </c>
    </row>
    <row r="2732" spans="1:10" hidden="1" x14ac:dyDescent="0.25">
      <c r="A2732" s="20" t="s">
        <v>2751</v>
      </c>
      <c r="B2732" s="20" t="s">
        <v>334</v>
      </c>
      <c r="C2732" s="32" t="str">
        <f>Table_Query_from_KACAU10[[#This Row],[CODE]]</f>
        <v>KPI870</v>
      </c>
      <c r="D2732" s="20" t="s">
        <v>10</v>
      </c>
      <c r="F2732" s="50"/>
      <c r="H2732" s="20" t="s">
        <v>78</v>
      </c>
      <c r="I2732" s="20" t="s">
        <v>859</v>
      </c>
      <c r="J2732" s="20" t="s">
        <v>7</v>
      </c>
    </row>
    <row r="2733" spans="1:10" hidden="1" x14ac:dyDescent="0.25">
      <c r="A2733" s="20" t="s">
        <v>9614</v>
      </c>
      <c r="B2733" s="20" t="s">
        <v>9615</v>
      </c>
      <c r="C2733" s="32" t="str">
        <f>Table_Query_from_KACAU10[[#This Row],[CODE]]</f>
        <v>KPIRND38</v>
      </c>
      <c r="D2733" s="20" t="s">
        <v>10</v>
      </c>
      <c r="F2733" s="50"/>
      <c r="H2733" s="20" t="s">
        <v>78</v>
      </c>
      <c r="I2733" s="20" t="s">
        <v>9301</v>
      </c>
      <c r="J2733" s="20" t="s">
        <v>7</v>
      </c>
    </row>
    <row r="2734" spans="1:10" ht="25.5" hidden="1" x14ac:dyDescent="0.25">
      <c r="A2734" s="20" t="s">
        <v>3223</v>
      </c>
      <c r="B2734" s="20" t="s">
        <v>1656</v>
      </c>
      <c r="C2734" s="32" t="str">
        <f>Table_Query_from_KACAU10[[#This Row],[CODE]]</f>
        <v>KPI2027</v>
      </c>
      <c r="D2734" s="20" t="s">
        <v>10</v>
      </c>
      <c r="F2734" s="50"/>
      <c r="H2734" s="20" t="s">
        <v>78</v>
      </c>
      <c r="I2734" s="20" t="s">
        <v>755</v>
      </c>
      <c r="J2734" s="20" t="s">
        <v>7</v>
      </c>
    </row>
    <row r="2735" spans="1:10" ht="25.5" hidden="1" x14ac:dyDescent="0.25">
      <c r="A2735" s="20" t="s">
        <v>2752</v>
      </c>
      <c r="B2735" s="20" t="s">
        <v>1656</v>
      </c>
      <c r="C2735" s="32" t="str">
        <f>Table_Query_from_KACAU10[[#This Row],[CODE]]</f>
        <v>KPI871</v>
      </c>
      <c r="D2735" s="20" t="s">
        <v>10</v>
      </c>
      <c r="F2735" s="50"/>
      <c r="H2735" s="20" t="s">
        <v>78</v>
      </c>
      <c r="I2735" s="20" t="s">
        <v>755</v>
      </c>
      <c r="J2735" s="20" t="s">
        <v>7</v>
      </c>
    </row>
    <row r="2736" spans="1:10" ht="25.5" hidden="1" x14ac:dyDescent="0.25">
      <c r="A2736" s="20" t="s">
        <v>5578</v>
      </c>
      <c r="B2736" s="20" t="s">
        <v>5579</v>
      </c>
      <c r="C2736" s="32" t="str">
        <f>Table_Query_from_KACAU10[[#This Row],[CODE]]</f>
        <v>KPI7815</v>
      </c>
      <c r="D2736" s="20" t="s">
        <v>10</v>
      </c>
      <c r="F2736" s="50"/>
      <c r="H2736" s="20" t="s">
        <v>78</v>
      </c>
      <c r="I2736" s="20" t="s">
        <v>543</v>
      </c>
      <c r="J2736" s="20" t="s">
        <v>7</v>
      </c>
    </row>
    <row r="2737" spans="1:10" ht="25.5" hidden="1" x14ac:dyDescent="0.25">
      <c r="A2737" s="20" t="s">
        <v>5740</v>
      </c>
      <c r="B2737" s="20" t="s">
        <v>5741</v>
      </c>
      <c r="C2737" s="32" t="str">
        <f>Table_Query_from_KACAU10[[#This Row],[CODE]]</f>
        <v>KPI7898</v>
      </c>
      <c r="D2737" s="20" t="s">
        <v>10</v>
      </c>
      <c r="F2737" s="50"/>
      <c r="H2737" s="20" t="s">
        <v>78</v>
      </c>
      <c r="I2737" s="20" t="s">
        <v>723</v>
      </c>
      <c r="J2737" s="20" t="s">
        <v>7</v>
      </c>
    </row>
    <row r="2738" spans="1:10" hidden="1" x14ac:dyDescent="0.25">
      <c r="A2738" s="20" t="s">
        <v>9628</v>
      </c>
      <c r="B2738" s="20" t="s">
        <v>9629</v>
      </c>
      <c r="C2738" s="32" t="str">
        <f>Table_Query_from_KACAU10[[#This Row],[CODE]]</f>
        <v>KPIRND45</v>
      </c>
      <c r="D2738" s="20" t="s">
        <v>10</v>
      </c>
      <c r="F2738" s="50"/>
      <c r="H2738" s="20" t="s">
        <v>78</v>
      </c>
      <c r="I2738" s="20" t="s">
        <v>9307</v>
      </c>
      <c r="J2738" s="20" t="s">
        <v>7</v>
      </c>
    </row>
    <row r="2739" spans="1:10" hidden="1" x14ac:dyDescent="0.25">
      <c r="A2739" s="20" t="s">
        <v>2753</v>
      </c>
      <c r="B2739" s="20" t="s">
        <v>1657</v>
      </c>
      <c r="C2739" s="32" t="str">
        <f>Table_Query_from_KACAU10[[#This Row],[CODE]]</f>
        <v>KPI872</v>
      </c>
      <c r="D2739" s="20" t="s">
        <v>10</v>
      </c>
      <c r="F2739" s="50"/>
      <c r="H2739" s="20" t="s">
        <v>78</v>
      </c>
      <c r="I2739" s="20" t="s">
        <v>574</v>
      </c>
      <c r="J2739" s="20" t="s">
        <v>7</v>
      </c>
    </row>
    <row r="2740" spans="1:10" ht="25.5" hidden="1" x14ac:dyDescent="0.25">
      <c r="A2740" s="20" t="s">
        <v>2754</v>
      </c>
      <c r="B2740" s="20" t="s">
        <v>1658</v>
      </c>
      <c r="C2740" s="32" t="str">
        <f>Table_Query_from_KACAU10[[#This Row],[CODE]]</f>
        <v>KPI873</v>
      </c>
      <c r="D2740" s="20" t="s">
        <v>10</v>
      </c>
      <c r="F2740" s="50"/>
      <c r="H2740" s="20" t="s">
        <v>78</v>
      </c>
      <c r="I2740" s="20" t="s">
        <v>821</v>
      </c>
      <c r="J2740" s="20" t="s">
        <v>7</v>
      </c>
    </row>
    <row r="2741" spans="1:10" hidden="1" x14ac:dyDescent="0.25">
      <c r="A2741" s="20" t="s">
        <v>5684</v>
      </c>
      <c r="B2741" s="20" t="s">
        <v>5685</v>
      </c>
      <c r="C2741" s="32" t="str">
        <f>Table_Query_from_KACAU10[[#This Row],[CODE]]</f>
        <v>KPI7869</v>
      </c>
      <c r="D2741" s="20" t="s">
        <v>10</v>
      </c>
      <c r="F2741" s="50"/>
      <c r="H2741" s="20" t="s">
        <v>78</v>
      </c>
      <c r="I2741" s="20" t="s">
        <v>664</v>
      </c>
      <c r="J2741" s="20" t="s">
        <v>7</v>
      </c>
    </row>
    <row r="2742" spans="1:10" hidden="1" x14ac:dyDescent="0.25">
      <c r="A2742" s="20" t="s">
        <v>3224</v>
      </c>
      <c r="B2742" s="20" t="s">
        <v>1659</v>
      </c>
      <c r="C2742" s="32" t="str">
        <f>Table_Query_from_KACAU10[[#This Row],[CODE]]</f>
        <v>KPI2028</v>
      </c>
      <c r="D2742" s="20" t="s">
        <v>10</v>
      </c>
      <c r="F2742" s="50"/>
      <c r="H2742" s="20" t="s">
        <v>78</v>
      </c>
      <c r="I2742" s="20" t="s">
        <v>752</v>
      </c>
      <c r="J2742" s="20" t="s">
        <v>7</v>
      </c>
    </row>
    <row r="2743" spans="1:10" hidden="1" x14ac:dyDescent="0.25">
      <c r="A2743" s="20" t="s">
        <v>2755</v>
      </c>
      <c r="B2743" s="20" t="s">
        <v>1659</v>
      </c>
      <c r="C2743" s="32" t="str">
        <f>Table_Query_from_KACAU10[[#This Row],[CODE]]</f>
        <v>KPI874</v>
      </c>
      <c r="D2743" s="20" t="s">
        <v>10</v>
      </c>
      <c r="F2743" s="50"/>
      <c r="H2743" s="20" t="s">
        <v>78</v>
      </c>
      <c r="I2743" s="20" t="s">
        <v>752</v>
      </c>
      <c r="J2743" s="20" t="s">
        <v>7</v>
      </c>
    </row>
    <row r="2744" spans="1:10" ht="25.5" hidden="1" x14ac:dyDescent="0.25">
      <c r="A2744" s="20" t="s">
        <v>2756</v>
      </c>
      <c r="B2744" s="20" t="s">
        <v>1660</v>
      </c>
      <c r="C2744" s="32" t="str">
        <f>Table_Query_from_KACAU10[[#This Row],[CODE]]</f>
        <v>KPI875</v>
      </c>
      <c r="D2744" s="20" t="s">
        <v>10</v>
      </c>
      <c r="F2744" s="50"/>
      <c r="H2744" s="20" t="s">
        <v>78</v>
      </c>
      <c r="I2744" s="20" t="s">
        <v>935</v>
      </c>
      <c r="J2744" s="20" t="s">
        <v>7</v>
      </c>
    </row>
    <row r="2745" spans="1:10" hidden="1" x14ac:dyDescent="0.25">
      <c r="A2745" s="20" t="s">
        <v>2757</v>
      </c>
      <c r="B2745" s="20" t="s">
        <v>1661</v>
      </c>
      <c r="C2745" s="32" t="str">
        <f>Table_Query_from_KACAU10[[#This Row],[CODE]]</f>
        <v>KPI876</v>
      </c>
      <c r="D2745" s="20" t="s">
        <v>10</v>
      </c>
      <c r="F2745" s="50"/>
      <c r="H2745" s="20" t="s">
        <v>78</v>
      </c>
      <c r="I2745" s="20" t="s">
        <v>935</v>
      </c>
      <c r="J2745" s="20" t="s">
        <v>7</v>
      </c>
    </row>
    <row r="2746" spans="1:10" ht="38.25" hidden="1" x14ac:dyDescent="0.25">
      <c r="A2746" s="20" t="s">
        <v>2758</v>
      </c>
      <c r="B2746" s="20" t="s">
        <v>1662</v>
      </c>
      <c r="C2746" s="32" t="str">
        <f>Table_Query_from_KACAU10[[#This Row],[CODE]]</f>
        <v>KPI877</v>
      </c>
      <c r="D2746" s="20" t="s">
        <v>10</v>
      </c>
      <c r="F2746" s="50"/>
      <c r="H2746" s="20" t="s">
        <v>78</v>
      </c>
      <c r="I2746" s="20" t="s">
        <v>878</v>
      </c>
      <c r="J2746" s="20" t="s">
        <v>7</v>
      </c>
    </row>
    <row r="2747" spans="1:10" hidden="1" x14ac:dyDescent="0.25">
      <c r="A2747" s="20" t="s">
        <v>2759</v>
      </c>
      <c r="B2747" s="20" t="s">
        <v>208</v>
      </c>
      <c r="C2747" s="32" t="str">
        <f>Table_Query_from_KACAU10[[#This Row],[CODE]]</f>
        <v>KPI878</v>
      </c>
      <c r="D2747" s="20" t="s">
        <v>10</v>
      </c>
      <c r="F2747" s="50"/>
      <c r="H2747" s="20" t="s">
        <v>78</v>
      </c>
      <c r="I2747" s="20" t="s">
        <v>861</v>
      </c>
      <c r="J2747" s="20" t="s">
        <v>7</v>
      </c>
    </row>
    <row r="2748" spans="1:10" ht="25.5" hidden="1" x14ac:dyDescent="0.25">
      <c r="A2748" s="20" t="s">
        <v>10523</v>
      </c>
      <c r="B2748" s="20" t="s">
        <v>10524</v>
      </c>
      <c r="C2748" s="32" t="str">
        <f>Table_Query_from_KACAU10[[#This Row],[CODE]]</f>
        <v>KPINTH41</v>
      </c>
      <c r="D2748" s="20" t="s">
        <v>10</v>
      </c>
      <c r="F2748" s="50"/>
      <c r="H2748" s="20" t="s">
        <v>42</v>
      </c>
      <c r="I2748" s="20" t="s">
        <v>861</v>
      </c>
      <c r="J2748" s="20" t="s">
        <v>7</v>
      </c>
    </row>
    <row r="2749" spans="1:10" ht="25.5" hidden="1" x14ac:dyDescent="0.25">
      <c r="A2749" s="20" t="s">
        <v>3058</v>
      </c>
      <c r="B2749" s="20" t="s">
        <v>4157</v>
      </c>
      <c r="C2749" s="32" t="str">
        <f>Table_Query_from_KACAU10[[#This Row],[CODE]]</f>
        <v>KPI1143</v>
      </c>
      <c r="D2749" s="20" t="s">
        <v>10</v>
      </c>
      <c r="F2749" s="50"/>
      <c r="H2749" s="20" t="s">
        <v>42</v>
      </c>
      <c r="I2749" s="20" t="s">
        <v>861</v>
      </c>
      <c r="J2749" s="20" t="s">
        <v>7</v>
      </c>
    </row>
    <row r="2750" spans="1:10" ht="25.5" hidden="1" x14ac:dyDescent="0.25">
      <c r="A2750" s="20" t="s">
        <v>10525</v>
      </c>
      <c r="B2750" s="20" t="s">
        <v>10526</v>
      </c>
      <c r="C2750" s="32" t="str">
        <f>Table_Query_from_KACAU10[[#This Row],[CODE]]</f>
        <v>KPINTH42</v>
      </c>
      <c r="D2750" s="20" t="s">
        <v>10</v>
      </c>
      <c r="F2750" s="50"/>
      <c r="H2750" s="20" t="s">
        <v>42</v>
      </c>
      <c r="I2750" s="20" t="s">
        <v>861</v>
      </c>
      <c r="J2750" s="20" t="s">
        <v>7</v>
      </c>
    </row>
    <row r="2751" spans="1:10" ht="38.25" hidden="1" x14ac:dyDescent="0.25">
      <c r="A2751" s="20" t="s">
        <v>3057</v>
      </c>
      <c r="B2751" s="20" t="s">
        <v>4156</v>
      </c>
      <c r="C2751" s="32" t="str">
        <f>Table_Query_from_KACAU10[[#This Row],[CODE]]</f>
        <v>KPI1142</v>
      </c>
      <c r="D2751" s="20" t="s">
        <v>10</v>
      </c>
      <c r="F2751" s="50"/>
      <c r="H2751" s="20" t="s">
        <v>42</v>
      </c>
      <c r="I2751" s="20" t="s">
        <v>861</v>
      </c>
      <c r="J2751" s="20" t="s">
        <v>7</v>
      </c>
    </row>
    <row r="2752" spans="1:10" ht="38.25" hidden="1" x14ac:dyDescent="0.25">
      <c r="A2752" s="20" t="s">
        <v>2760</v>
      </c>
      <c r="B2752" s="20" t="s">
        <v>1663</v>
      </c>
      <c r="C2752" s="32" t="str">
        <f>Table_Query_from_KACAU10[[#This Row],[CODE]]</f>
        <v>KPI879</v>
      </c>
      <c r="D2752" s="20" t="s">
        <v>10</v>
      </c>
      <c r="F2752" s="50"/>
      <c r="H2752" s="20" t="s">
        <v>78</v>
      </c>
      <c r="I2752" s="20" t="s">
        <v>826</v>
      </c>
      <c r="J2752" s="20" t="s">
        <v>7</v>
      </c>
    </row>
    <row r="2753" spans="1:10" hidden="1" x14ac:dyDescent="0.25">
      <c r="A2753" s="20" t="s">
        <v>6201</v>
      </c>
      <c r="B2753" s="20" t="s">
        <v>1663</v>
      </c>
      <c r="C2753" s="32" t="str">
        <f>Table_Query_from_KACAU10[[#This Row],[CODE]]</f>
        <v>KPIFC03</v>
      </c>
      <c r="D2753" s="20" t="s">
        <v>10</v>
      </c>
      <c r="F2753" s="50"/>
      <c r="H2753" s="20" t="s">
        <v>78</v>
      </c>
      <c r="I2753" s="20" t="s">
        <v>4149</v>
      </c>
      <c r="J2753" s="20" t="s">
        <v>7</v>
      </c>
    </row>
    <row r="2754" spans="1:10" ht="25.5" hidden="1" x14ac:dyDescent="0.25">
      <c r="A2754" s="20" t="s">
        <v>8599</v>
      </c>
      <c r="B2754" s="20" t="s">
        <v>8532</v>
      </c>
      <c r="C2754" s="32" t="str">
        <f>Table_Query_from_KACAU10[[#This Row],[CODE]]</f>
        <v>KPIFIN47</v>
      </c>
      <c r="D2754" s="20" t="s">
        <v>10</v>
      </c>
      <c r="F2754" s="50"/>
      <c r="H2754" s="20" t="s">
        <v>78</v>
      </c>
      <c r="I2754" s="20" t="s">
        <v>785</v>
      </c>
      <c r="J2754" s="20" t="s">
        <v>7</v>
      </c>
    </row>
    <row r="2755" spans="1:10" ht="38.25" hidden="1" x14ac:dyDescent="0.25">
      <c r="A2755" s="20" t="s">
        <v>2761</v>
      </c>
      <c r="B2755" s="20" t="s">
        <v>1664</v>
      </c>
      <c r="C2755" s="32" t="str">
        <f>Table_Query_from_KACAU10[[#This Row],[CODE]]</f>
        <v>KPI880</v>
      </c>
      <c r="D2755" s="20" t="s">
        <v>10</v>
      </c>
      <c r="F2755" s="50"/>
      <c r="H2755" s="20" t="s">
        <v>78</v>
      </c>
      <c r="I2755" s="20" t="s">
        <v>779</v>
      </c>
      <c r="J2755" s="20" t="s">
        <v>7</v>
      </c>
    </row>
    <row r="2756" spans="1:10" ht="38.25" hidden="1" x14ac:dyDescent="0.25">
      <c r="A2756" s="20" t="s">
        <v>7794</v>
      </c>
      <c r="B2756" s="20" t="s">
        <v>7795</v>
      </c>
      <c r="C2756" s="32" t="str">
        <f>Table_Query_from_KACAU10[[#This Row],[CODE]]</f>
        <v>KPI_CSH_SW05</v>
      </c>
      <c r="D2756" s="20" t="s">
        <v>10</v>
      </c>
      <c r="F2756" s="50"/>
      <c r="H2756" s="20" t="s">
        <v>78</v>
      </c>
      <c r="I2756" s="20" t="s">
        <v>7735</v>
      </c>
      <c r="J2756" s="20" t="s">
        <v>7</v>
      </c>
    </row>
    <row r="2757" spans="1:10" hidden="1" x14ac:dyDescent="0.25">
      <c r="A2757" s="20" t="s">
        <v>2762</v>
      </c>
      <c r="B2757" s="20" t="s">
        <v>1665</v>
      </c>
      <c r="C2757" s="32" t="str">
        <f>Table_Query_from_KACAU10[[#This Row],[CODE]]</f>
        <v>KPI881</v>
      </c>
      <c r="D2757" s="20" t="s">
        <v>10</v>
      </c>
      <c r="F2757" s="50"/>
      <c r="H2757" s="20" t="s">
        <v>78</v>
      </c>
      <c r="I2757" s="20" t="s">
        <v>826</v>
      </c>
      <c r="J2757" s="20" t="s">
        <v>7</v>
      </c>
    </row>
    <row r="2758" spans="1:10" hidden="1" x14ac:dyDescent="0.25">
      <c r="A2758" s="20" t="s">
        <v>5583</v>
      </c>
      <c r="B2758" s="20" t="s">
        <v>5584</v>
      </c>
      <c r="C2758" s="32" t="str">
        <f>Table_Query_from_KACAU10[[#This Row],[CODE]]</f>
        <v>KPI7818</v>
      </c>
      <c r="D2758" s="20" t="s">
        <v>10</v>
      </c>
      <c r="F2758" s="50"/>
      <c r="H2758" s="20" t="s">
        <v>78</v>
      </c>
      <c r="I2758" s="20" t="s">
        <v>3946</v>
      </c>
      <c r="J2758" s="20" t="s">
        <v>7</v>
      </c>
    </row>
    <row r="2759" spans="1:10" hidden="1" x14ac:dyDescent="0.25">
      <c r="A2759" s="20" t="s">
        <v>2763</v>
      </c>
      <c r="B2759" s="20" t="s">
        <v>1666</v>
      </c>
      <c r="C2759" s="32" t="str">
        <f>Table_Query_from_KACAU10[[#This Row],[CODE]]</f>
        <v>KPI882</v>
      </c>
      <c r="D2759" s="20" t="s">
        <v>10</v>
      </c>
      <c r="F2759" s="50"/>
      <c r="H2759" s="20" t="s">
        <v>78</v>
      </c>
      <c r="I2759" s="20" t="s">
        <v>664</v>
      </c>
      <c r="J2759" s="20" t="s">
        <v>7</v>
      </c>
    </row>
    <row r="2760" spans="1:10" ht="25.5" hidden="1" x14ac:dyDescent="0.25">
      <c r="A2760" s="20" t="s">
        <v>10460</v>
      </c>
      <c r="B2760" s="20" t="s">
        <v>10461</v>
      </c>
      <c r="C2760" s="32" t="str">
        <f>Table_Query_from_KACAU10[[#This Row],[CODE]]</f>
        <v>KPINTH137</v>
      </c>
      <c r="D2760" s="20" t="s">
        <v>10</v>
      </c>
      <c r="F2760" s="50"/>
      <c r="H2760" s="20" t="s">
        <v>78</v>
      </c>
      <c r="I2760" s="20" t="s">
        <v>4148</v>
      </c>
      <c r="J2760" s="20" t="s">
        <v>7</v>
      </c>
    </row>
    <row r="2761" spans="1:10" ht="38.25" hidden="1" x14ac:dyDescent="0.25">
      <c r="A2761" s="20" t="s">
        <v>5585</v>
      </c>
      <c r="B2761" s="20" t="s">
        <v>5586</v>
      </c>
      <c r="C2761" s="32" t="str">
        <f>Table_Query_from_KACAU10[[#This Row],[CODE]]</f>
        <v>KPI7819</v>
      </c>
      <c r="D2761" s="20" t="s">
        <v>10</v>
      </c>
      <c r="F2761" s="50"/>
      <c r="H2761" s="20" t="s">
        <v>78</v>
      </c>
      <c r="I2761" s="20" t="s">
        <v>3958</v>
      </c>
      <c r="J2761" s="20" t="s">
        <v>7</v>
      </c>
    </row>
    <row r="2762" spans="1:10" ht="25.5" hidden="1" x14ac:dyDescent="0.25">
      <c r="A2762" s="20" t="s">
        <v>5281</v>
      </c>
      <c r="B2762" s="20" t="s">
        <v>5282</v>
      </c>
      <c r="C2762" s="32" t="str">
        <f>Table_Query_from_KACAU10[[#This Row],[CODE]]</f>
        <v>KPI7004</v>
      </c>
      <c r="D2762" s="20" t="s">
        <v>10</v>
      </c>
      <c r="F2762" s="50"/>
      <c r="H2762" s="20" t="s">
        <v>78</v>
      </c>
      <c r="I2762" s="20" t="s">
        <v>3992</v>
      </c>
      <c r="J2762" s="20" t="s">
        <v>7</v>
      </c>
    </row>
    <row r="2763" spans="1:10" ht="25.5" hidden="1" x14ac:dyDescent="0.25">
      <c r="A2763" s="20" t="s">
        <v>2764</v>
      </c>
      <c r="B2763" s="20" t="s">
        <v>1667</v>
      </c>
      <c r="C2763" s="32" t="str">
        <f>Table_Query_from_KACAU10[[#This Row],[CODE]]</f>
        <v>KPI883</v>
      </c>
      <c r="D2763" s="20" t="s">
        <v>10</v>
      </c>
      <c r="F2763" s="50"/>
      <c r="H2763" s="20" t="s">
        <v>78</v>
      </c>
      <c r="I2763" s="20" t="s">
        <v>510</v>
      </c>
      <c r="J2763" s="20" t="s">
        <v>7</v>
      </c>
    </row>
    <row r="2764" spans="1:10" ht="25.5" hidden="1" x14ac:dyDescent="0.25">
      <c r="A2764" s="20" t="s">
        <v>9186</v>
      </c>
      <c r="B2764" s="20" t="s">
        <v>9179</v>
      </c>
      <c r="C2764" s="32" t="str">
        <f>Table_Query_from_KACAU10[[#This Row],[CODE]]</f>
        <v>KPILGL05</v>
      </c>
      <c r="D2764" s="20" t="s">
        <v>10</v>
      </c>
      <c r="F2764" s="50"/>
      <c r="H2764" s="20" t="s">
        <v>78</v>
      </c>
      <c r="I2764" s="20" t="s">
        <v>3611</v>
      </c>
      <c r="J2764" s="20" t="s">
        <v>7</v>
      </c>
    </row>
    <row r="2765" spans="1:10" hidden="1" x14ac:dyDescent="0.25">
      <c r="A2765" s="20" t="s">
        <v>9188</v>
      </c>
      <c r="B2765" s="20" t="s">
        <v>9179</v>
      </c>
      <c r="C2765" s="32" t="str">
        <f>Table_Query_from_KACAU10[[#This Row],[CODE]]</f>
        <v>KPILGL07</v>
      </c>
      <c r="D2765" s="20" t="s">
        <v>10</v>
      </c>
      <c r="F2765" s="50"/>
      <c r="H2765" s="20" t="s">
        <v>78</v>
      </c>
      <c r="I2765" s="20" t="s">
        <v>3611</v>
      </c>
      <c r="J2765" s="20" t="s">
        <v>7</v>
      </c>
    </row>
    <row r="2766" spans="1:10" ht="25.5" hidden="1" x14ac:dyDescent="0.25">
      <c r="A2766" s="20" t="s">
        <v>9190</v>
      </c>
      <c r="B2766" s="20" t="s">
        <v>9179</v>
      </c>
      <c r="C2766" s="32" t="str">
        <f>Table_Query_from_KACAU10[[#This Row],[CODE]]</f>
        <v>KPILGL09</v>
      </c>
      <c r="D2766" s="20" t="s">
        <v>10</v>
      </c>
      <c r="F2766" s="50"/>
      <c r="H2766" s="20" t="s">
        <v>78</v>
      </c>
      <c r="I2766" s="20" t="s">
        <v>3611</v>
      </c>
      <c r="J2766" s="20" t="s">
        <v>7</v>
      </c>
    </row>
    <row r="2767" spans="1:10" ht="25.5" hidden="1" x14ac:dyDescent="0.25">
      <c r="A2767" s="20" t="s">
        <v>9192</v>
      </c>
      <c r="B2767" s="20" t="s">
        <v>9179</v>
      </c>
      <c r="C2767" s="32" t="str">
        <f>Table_Query_from_KACAU10[[#This Row],[CODE]]</f>
        <v>KPILGL11</v>
      </c>
      <c r="D2767" s="20" t="s">
        <v>10</v>
      </c>
      <c r="F2767" s="50"/>
      <c r="H2767" s="20" t="s">
        <v>78</v>
      </c>
      <c r="I2767" s="20" t="s">
        <v>3611</v>
      </c>
      <c r="J2767" s="20" t="s">
        <v>7</v>
      </c>
    </row>
    <row r="2768" spans="1:10" hidden="1" x14ac:dyDescent="0.25">
      <c r="A2768" s="20" t="s">
        <v>9194</v>
      </c>
      <c r="B2768" s="20" t="s">
        <v>9179</v>
      </c>
      <c r="C2768" s="32" t="str">
        <f>Table_Query_from_KACAU10[[#This Row],[CODE]]</f>
        <v>KPILGL13</v>
      </c>
      <c r="D2768" s="20" t="s">
        <v>10</v>
      </c>
      <c r="F2768" s="50"/>
      <c r="H2768" s="20" t="s">
        <v>78</v>
      </c>
      <c r="I2768" s="20" t="s">
        <v>3611</v>
      </c>
      <c r="J2768" s="20" t="s">
        <v>7</v>
      </c>
    </row>
    <row r="2769" spans="1:10" ht="25.5" hidden="1" x14ac:dyDescent="0.25">
      <c r="A2769" s="20" t="s">
        <v>2765</v>
      </c>
      <c r="B2769" s="20" t="s">
        <v>1668</v>
      </c>
      <c r="C2769" s="32" t="str">
        <f>Table_Query_from_KACAU10[[#This Row],[CODE]]</f>
        <v>KPI884</v>
      </c>
      <c r="D2769" s="20" t="s">
        <v>10</v>
      </c>
      <c r="F2769" s="50"/>
      <c r="H2769" s="20" t="s">
        <v>78</v>
      </c>
      <c r="I2769" s="20" t="s">
        <v>510</v>
      </c>
      <c r="J2769" s="20" t="s">
        <v>7</v>
      </c>
    </row>
    <row r="2770" spans="1:10" ht="25.5" hidden="1" x14ac:dyDescent="0.25">
      <c r="A2770" s="20" t="s">
        <v>2766</v>
      </c>
      <c r="B2770" s="20" t="s">
        <v>1669</v>
      </c>
      <c r="C2770" s="32" t="str">
        <f>Table_Query_from_KACAU10[[#This Row],[CODE]]</f>
        <v>KPI885</v>
      </c>
      <c r="D2770" s="20" t="s">
        <v>10</v>
      </c>
      <c r="F2770" s="50"/>
      <c r="H2770" s="20" t="s">
        <v>78</v>
      </c>
      <c r="I2770" s="20" t="s">
        <v>661</v>
      </c>
      <c r="J2770" s="20" t="s">
        <v>7</v>
      </c>
    </row>
    <row r="2771" spans="1:10" ht="51" hidden="1" x14ac:dyDescent="0.25">
      <c r="A2771" s="20" t="s">
        <v>7467</v>
      </c>
      <c r="B2771" s="20" t="s">
        <v>7227</v>
      </c>
      <c r="C2771" s="32" t="str">
        <f>Table_Query_from_KACAU10[[#This Row],[CODE]]</f>
        <v>KPI_RND138</v>
      </c>
      <c r="D2771" s="20" t="s">
        <v>10</v>
      </c>
      <c r="F2771" s="50"/>
      <c r="H2771" s="20" t="s">
        <v>78</v>
      </c>
      <c r="I2771" s="20" t="s">
        <v>661</v>
      </c>
      <c r="J2771" s="20" t="s">
        <v>7</v>
      </c>
    </row>
    <row r="2772" spans="1:10" ht="25.5" hidden="1" x14ac:dyDescent="0.25">
      <c r="A2772" s="20" t="s">
        <v>2767</v>
      </c>
      <c r="B2772" s="20" t="s">
        <v>1670</v>
      </c>
      <c r="C2772" s="32" t="str">
        <f>Table_Query_from_KACAU10[[#This Row],[CODE]]</f>
        <v>KPI886</v>
      </c>
      <c r="D2772" s="20" t="s">
        <v>10</v>
      </c>
      <c r="F2772" s="50"/>
      <c r="H2772" s="20" t="s">
        <v>78</v>
      </c>
      <c r="I2772" s="20" t="s">
        <v>856</v>
      </c>
      <c r="J2772" s="20" t="s">
        <v>7</v>
      </c>
    </row>
    <row r="2773" spans="1:10" ht="25.5" hidden="1" x14ac:dyDescent="0.25">
      <c r="A2773" s="20" t="s">
        <v>2768</v>
      </c>
      <c r="B2773" s="20" t="s">
        <v>1671</v>
      </c>
      <c r="C2773" s="32" t="str">
        <f>Table_Query_from_KACAU10[[#This Row],[CODE]]</f>
        <v>KPI887</v>
      </c>
      <c r="D2773" s="20" t="s">
        <v>10</v>
      </c>
      <c r="F2773" s="50"/>
      <c r="H2773" s="20" t="s">
        <v>78</v>
      </c>
      <c r="I2773" s="20" t="s">
        <v>518</v>
      </c>
      <c r="J2773" s="20" t="s">
        <v>7</v>
      </c>
    </row>
    <row r="2774" spans="1:10" ht="51" hidden="1" x14ac:dyDescent="0.25">
      <c r="A2774" s="20" t="s">
        <v>3225</v>
      </c>
      <c r="B2774" s="20" t="s">
        <v>1672</v>
      </c>
      <c r="C2774" s="32" t="str">
        <f>Table_Query_from_KACAU10[[#This Row],[CODE]]</f>
        <v>KPI2029</v>
      </c>
      <c r="D2774" s="20" t="s">
        <v>10</v>
      </c>
      <c r="F2774" s="50"/>
      <c r="H2774" s="20" t="s">
        <v>78</v>
      </c>
      <c r="I2774" s="20" t="s">
        <v>3199</v>
      </c>
      <c r="J2774" s="20" t="s">
        <v>7</v>
      </c>
    </row>
    <row r="2775" spans="1:10" ht="25.5" hidden="1" x14ac:dyDescent="0.25">
      <c r="A2775" s="20" t="s">
        <v>2769</v>
      </c>
      <c r="B2775" s="20" t="s">
        <v>1672</v>
      </c>
      <c r="C2775" s="32" t="str">
        <f>Table_Query_from_KACAU10[[#This Row],[CODE]]</f>
        <v>KPI888</v>
      </c>
      <c r="D2775" s="20" t="s">
        <v>10</v>
      </c>
      <c r="F2775" s="50"/>
      <c r="H2775" s="20" t="s">
        <v>78</v>
      </c>
      <c r="I2775" s="20" t="s">
        <v>743</v>
      </c>
      <c r="J2775" s="20" t="s">
        <v>7</v>
      </c>
    </row>
    <row r="2776" spans="1:10" ht="38.25" hidden="1" x14ac:dyDescent="0.25">
      <c r="A2776" s="20" t="s">
        <v>2770</v>
      </c>
      <c r="B2776" s="20" t="s">
        <v>1673</v>
      </c>
      <c r="C2776" s="32" t="str">
        <f>Table_Query_from_KACAU10[[#This Row],[CODE]]</f>
        <v>KPI889</v>
      </c>
      <c r="D2776" s="20" t="s">
        <v>10</v>
      </c>
      <c r="F2776" s="50"/>
      <c r="H2776" s="20" t="s">
        <v>78</v>
      </c>
      <c r="I2776" s="20" t="s">
        <v>855</v>
      </c>
      <c r="J2776" s="20" t="s">
        <v>7</v>
      </c>
    </row>
    <row r="2777" spans="1:10" hidden="1" x14ac:dyDescent="0.25">
      <c r="A2777" s="20" t="s">
        <v>2771</v>
      </c>
      <c r="B2777" s="20" t="s">
        <v>1674</v>
      </c>
      <c r="C2777" s="32" t="str">
        <f>Table_Query_from_KACAU10[[#This Row],[CODE]]</f>
        <v>KPI890</v>
      </c>
      <c r="D2777" s="20" t="s">
        <v>10</v>
      </c>
      <c r="F2777" s="50"/>
      <c r="H2777" s="20" t="s">
        <v>78</v>
      </c>
      <c r="I2777" s="20" t="s">
        <v>855</v>
      </c>
      <c r="J2777" s="20" t="s">
        <v>7</v>
      </c>
    </row>
    <row r="2778" spans="1:10" ht="25.5" hidden="1" x14ac:dyDescent="0.25">
      <c r="A2778" s="20" t="s">
        <v>2772</v>
      </c>
      <c r="B2778" s="20" t="s">
        <v>1675</v>
      </c>
      <c r="C2778" s="32" t="str">
        <f>Table_Query_from_KACAU10[[#This Row],[CODE]]</f>
        <v>KPI891</v>
      </c>
      <c r="D2778" s="20" t="s">
        <v>10</v>
      </c>
      <c r="F2778" s="50"/>
      <c r="H2778" s="20" t="s">
        <v>78</v>
      </c>
      <c r="I2778" s="20" t="s">
        <v>864</v>
      </c>
      <c r="J2778" s="20" t="s">
        <v>7</v>
      </c>
    </row>
    <row r="2779" spans="1:10" hidden="1" x14ac:dyDescent="0.25">
      <c r="A2779" s="20" t="s">
        <v>2773</v>
      </c>
      <c r="B2779" s="20" t="s">
        <v>1676</v>
      </c>
      <c r="C2779" s="32" t="str">
        <f>Table_Query_from_KACAU10[[#This Row],[CODE]]</f>
        <v>KPI892</v>
      </c>
      <c r="D2779" s="20" t="s">
        <v>10</v>
      </c>
      <c r="F2779" s="50"/>
      <c r="H2779" s="20" t="s">
        <v>78</v>
      </c>
      <c r="I2779" s="20" t="s">
        <v>864</v>
      </c>
      <c r="J2779" s="20" t="s">
        <v>7</v>
      </c>
    </row>
    <row r="2780" spans="1:10" hidden="1" x14ac:dyDescent="0.25">
      <c r="A2780" s="20" t="s">
        <v>7468</v>
      </c>
      <c r="B2780" s="20" t="s">
        <v>7218</v>
      </c>
      <c r="C2780" s="32" t="str">
        <f>Table_Query_from_KACAU10[[#This Row],[CODE]]</f>
        <v>KPI_RND139</v>
      </c>
      <c r="D2780" s="20" t="s">
        <v>10</v>
      </c>
      <c r="F2780" s="50"/>
      <c r="H2780" s="20" t="s">
        <v>78</v>
      </c>
      <c r="I2780" s="20" t="s">
        <v>864</v>
      </c>
      <c r="J2780" s="20" t="s">
        <v>7</v>
      </c>
    </row>
    <row r="2781" spans="1:10" ht="25.5" hidden="1" x14ac:dyDescent="0.25">
      <c r="A2781" s="20" t="s">
        <v>7469</v>
      </c>
      <c r="B2781" s="20" t="s">
        <v>7311</v>
      </c>
      <c r="C2781" s="32" t="str">
        <f>Table_Query_from_KACAU10[[#This Row],[CODE]]</f>
        <v>KPI_RND140</v>
      </c>
      <c r="D2781" s="20" t="s">
        <v>10</v>
      </c>
      <c r="F2781" s="50"/>
      <c r="H2781" s="20" t="s">
        <v>78</v>
      </c>
      <c r="I2781" s="20" t="s">
        <v>864</v>
      </c>
      <c r="J2781" s="20" t="s">
        <v>7</v>
      </c>
    </row>
    <row r="2782" spans="1:10" ht="38.25" hidden="1" x14ac:dyDescent="0.25">
      <c r="A2782" s="20" t="s">
        <v>7470</v>
      </c>
      <c r="B2782" s="20" t="s">
        <v>7312</v>
      </c>
      <c r="C2782" s="32" t="str">
        <f>Table_Query_from_KACAU10[[#This Row],[CODE]]</f>
        <v>KPI_RND141</v>
      </c>
      <c r="D2782" s="20" t="s">
        <v>10</v>
      </c>
      <c r="F2782" s="50"/>
      <c r="H2782" s="20" t="s">
        <v>78</v>
      </c>
      <c r="I2782" s="20" t="s">
        <v>864</v>
      </c>
      <c r="J2782" s="20" t="s">
        <v>7</v>
      </c>
    </row>
    <row r="2783" spans="1:10" ht="25.5" hidden="1" x14ac:dyDescent="0.25">
      <c r="A2783" s="20" t="s">
        <v>2774</v>
      </c>
      <c r="B2783" s="20" t="s">
        <v>1677</v>
      </c>
      <c r="C2783" s="32" t="str">
        <f>Table_Query_from_KACAU10[[#This Row],[CODE]]</f>
        <v>KPI893</v>
      </c>
      <c r="D2783" s="20" t="s">
        <v>10</v>
      </c>
      <c r="F2783" s="50"/>
      <c r="H2783" s="20" t="s">
        <v>78</v>
      </c>
      <c r="I2783" s="20" t="s">
        <v>830</v>
      </c>
      <c r="J2783" s="20" t="s">
        <v>7</v>
      </c>
    </row>
    <row r="2784" spans="1:10" hidden="1" x14ac:dyDescent="0.25">
      <c r="A2784" s="20" t="s">
        <v>2775</v>
      </c>
      <c r="B2784" s="20" t="s">
        <v>1678</v>
      </c>
      <c r="C2784" s="32" t="str">
        <f>Table_Query_from_KACAU10[[#This Row],[CODE]]</f>
        <v>KPI894</v>
      </c>
      <c r="D2784" s="20" t="s">
        <v>10</v>
      </c>
      <c r="F2784" s="50"/>
      <c r="H2784" s="20" t="s">
        <v>78</v>
      </c>
      <c r="I2784" s="20" t="s">
        <v>832</v>
      </c>
      <c r="J2784" s="20" t="s">
        <v>7</v>
      </c>
    </row>
    <row r="2785" spans="1:10" ht="25.5" hidden="1" x14ac:dyDescent="0.25">
      <c r="A2785" s="20" t="s">
        <v>2776</v>
      </c>
      <c r="B2785" s="20" t="s">
        <v>353</v>
      </c>
      <c r="C2785" s="32" t="str">
        <f>Table_Query_from_KACAU10[[#This Row],[CODE]]</f>
        <v>KPI895</v>
      </c>
      <c r="D2785" s="20" t="s">
        <v>10</v>
      </c>
      <c r="F2785" s="50"/>
      <c r="H2785" s="20" t="s">
        <v>78</v>
      </c>
      <c r="I2785" s="20" t="s">
        <v>865</v>
      </c>
      <c r="J2785" s="20" t="s">
        <v>7</v>
      </c>
    </row>
    <row r="2786" spans="1:10" hidden="1" x14ac:dyDescent="0.25">
      <c r="A2786" s="20" t="s">
        <v>10571</v>
      </c>
      <c r="B2786" s="20" t="s">
        <v>10572</v>
      </c>
      <c r="C2786" s="32" t="str">
        <f>Table_Query_from_KACAU10[[#This Row],[CODE]]</f>
        <v>KPINTH66</v>
      </c>
      <c r="D2786" s="20" t="s">
        <v>10</v>
      </c>
      <c r="F2786" s="50"/>
      <c r="H2786" s="20" t="s">
        <v>42</v>
      </c>
      <c r="I2786" s="20" t="s">
        <v>546</v>
      </c>
      <c r="J2786" s="20" t="s">
        <v>7</v>
      </c>
    </row>
    <row r="2787" spans="1:10" hidden="1" x14ac:dyDescent="0.25">
      <c r="A2787" s="20" t="s">
        <v>4808</v>
      </c>
      <c r="B2787" s="20" t="s">
        <v>4809</v>
      </c>
      <c r="C2787" s="32" t="str">
        <f>Table_Query_from_KACAU10[[#This Row],[CODE]]</f>
        <v>KPI5567</v>
      </c>
      <c r="D2787" s="20" t="s">
        <v>10</v>
      </c>
      <c r="F2787" s="50"/>
      <c r="H2787" s="20" t="s">
        <v>42</v>
      </c>
      <c r="I2787" s="20" t="s">
        <v>546</v>
      </c>
      <c r="J2787" s="20" t="s">
        <v>7</v>
      </c>
    </row>
    <row r="2788" spans="1:10" ht="38.25" hidden="1" x14ac:dyDescent="0.25">
      <c r="A2788" s="20" t="s">
        <v>10569</v>
      </c>
      <c r="B2788" s="20" t="s">
        <v>10570</v>
      </c>
      <c r="C2788" s="32" t="str">
        <f>Table_Query_from_KACAU10[[#This Row],[CODE]]</f>
        <v>KPINTH65</v>
      </c>
      <c r="D2788" s="20" t="s">
        <v>10</v>
      </c>
      <c r="F2788" s="50"/>
      <c r="H2788" s="20" t="s">
        <v>42</v>
      </c>
      <c r="I2788" s="20" t="s">
        <v>546</v>
      </c>
      <c r="J2788" s="20" t="s">
        <v>7</v>
      </c>
    </row>
    <row r="2789" spans="1:10" ht="25.5" hidden="1" x14ac:dyDescent="0.25">
      <c r="A2789" s="20" t="s">
        <v>4806</v>
      </c>
      <c r="B2789" s="20" t="s">
        <v>4807</v>
      </c>
      <c r="C2789" s="32" t="str">
        <f>Table_Query_from_KACAU10[[#This Row],[CODE]]</f>
        <v>KPI5566</v>
      </c>
      <c r="D2789" s="20" t="s">
        <v>10</v>
      </c>
      <c r="F2789" s="50"/>
      <c r="H2789" s="20" t="s">
        <v>42</v>
      </c>
      <c r="I2789" s="20" t="s">
        <v>546</v>
      </c>
      <c r="J2789" s="20" t="s">
        <v>7</v>
      </c>
    </row>
    <row r="2790" spans="1:10" ht="25.5" hidden="1" x14ac:dyDescent="0.25">
      <c r="A2790" s="20" t="s">
        <v>10601</v>
      </c>
      <c r="B2790" s="20" t="s">
        <v>10602</v>
      </c>
      <c r="C2790" s="32" t="str">
        <f>Table_Query_from_KACAU10[[#This Row],[CODE]]</f>
        <v>KPINTH81</v>
      </c>
      <c r="D2790" s="20" t="s">
        <v>10</v>
      </c>
      <c r="F2790" s="50"/>
      <c r="H2790" s="20" t="s">
        <v>78</v>
      </c>
      <c r="I2790" s="20" t="s">
        <v>10282</v>
      </c>
      <c r="J2790" s="20" t="s">
        <v>7</v>
      </c>
    </row>
    <row r="2791" spans="1:10" ht="25.5" hidden="1" x14ac:dyDescent="0.25">
      <c r="A2791" s="20" t="s">
        <v>10567</v>
      </c>
      <c r="B2791" s="20" t="s">
        <v>10568</v>
      </c>
      <c r="C2791" s="32" t="str">
        <f>Table_Query_from_KACAU10[[#This Row],[CODE]]</f>
        <v>KPINTH64</v>
      </c>
      <c r="D2791" s="20" t="s">
        <v>10</v>
      </c>
      <c r="F2791" s="50"/>
      <c r="H2791" s="20" t="s">
        <v>42</v>
      </c>
      <c r="I2791" s="20" t="s">
        <v>10272</v>
      </c>
      <c r="J2791" s="20" t="s">
        <v>7</v>
      </c>
    </row>
    <row r="2792" spans="1:10" hidden="1" x14ac:dyDescent="0.25">
      <c r="A2792" s="20" t="s">
        <v>10599</v>
      </c>
      <c r="B2792" s="20" t="s">
        <v>10600</v>
      </c>
      <c r="C2792" s="32" t="str">
        <f>Table_Query_from_KACAU10[[#This Row],[CODE]]</f>
        <v>KPINTH80</v>
      </c>
      <c r="D2792" s="20" t="s">
        <v>10</v>
      </c>
      <c r="F2792" s="50"/>
      <c r="H2792" s="20" t="s">
        <v>78</v>
      </c>
      <c r="I2792" s="20" t="s">
        <v>10280</v>
      </c>
      <c r="J2792" s="20" t="s">
        <v>7</v>
      </c>
    </row>
    <row r="2793" spans="1:10" ht="38.25" hidden="1" x14ac:dyDescent="0.25">
      <c r="A2793" s="20" t="s">
        <v>4804</v>
      </c>
      <c r="B2793" s="20" t="s">
        <v>4805</v>
      </c>
      <c r="C2793" s="32" t="str">
        <f>Table_Query_from_KACAU10[[#This Row],[CODE]]</f>
        <v>KPI5565</v>
      </c>
      <c r="D2793" s="20" t="s">
        <v>10</v>
      </c>
      <c r="F2793" s="50"/>
      <c r="H2793" s="20" t="s">
        <v>42</v>
      </c>
      <c r="I2793" s="20" t="s">
        <v>546</v>
      </c>
      <c r="J2793" s="20" t="s">
        <v>7</v>
      </c>
    </row>
    <row r="2794" spans="1:10" ht="25.5" hidden="1" x14ac:dyDescent="0.25">
      <c r="A2794" s="20" t="s">
        <v>2777</v>
      </c>
      <c r="B2794" s="20" t="s">
        <v>262</v>
      </c>
      <c r="C2794" s="32" t="str">
        <f>Table_Query_from_KACAU10[[#This Row],[CODE]]</f>
        <v>KPI896</v>
      </c>
      <c r="D2794" s="20" t="s">
        <v>10</v>
      </c>
      <c r="F2794" s="50"/>
      <c r="H2794" s="20" t="s">
        <v>78</v>
      </c>
      <c r="I2794" s="20" t="s">
        <v>867</v>
      </c>
      <c r="J2794" s="20" t="s">
        <v>7</v>
      </c>
    </row>
    <row r="2795" spans="1:10" ht="25.5" hidden="1" x14ac:dyDescent="0.25">
      <c r="A2795" s="20" t="s">
        <v>10106</v>
      </c>
      <c r="B2795" s="20" t="s">
        <v>9848</v>
      </c>
      <c r="C2795" s="32" t="str">
        <f>Table_Query_from_KACAU10[[#This Row],[CODE]]</f>
        <v>KPIOPR78</v>
      </c>
      <c r="D2795" s="20" t="s">
        <v>10</v>
      </c>
      <c r="F2795" s="50"/>
      <c r="H2795" s="20" t="s">
        <v>42</v>
      </c>
      <c r="I2795" s="20" t="s">
        <v>546</v>
      </c>
      <c r="J2795" s="20" t="s">
        <v>7</v>
      </c>
    </row>
    <row r="2796" spans="1:10" ht="25.5" hidden="1" x14ac:dyDescent="0.25">
      <c r="A2796" s="20" t="s">
        <v>4880</v>
      </c>
      <c r="B2796" s="20" t="s">
        <v>4881</v>
      </c>
      <c r="C2796" s="32" t="str">
        <f>Table_Query_from_KACAU10[[#This Row],[CODE]]</f>
        <v>KPI5603</v>
      </c>
      <c r="D2796" s="20" t="s">
        <v>10</v>
      </c>
      <c r="F2796" s="50"/>
      <c r="H2796" s="20" t="s">
        <v>42</v>
      </c>
      <c r="I2796" s="20" t="s">
        <v>546</v>
      </c>
      <c r="J2796" s="20" t="s">
        <v>7</v>
      </c>
    </row>
    <row r="2797" spans="1:10" ht="25.5" hidden="1" x14ac:dyDescent="0.25">
      <c r="A2797" s="20" t="s">
        <v>10466</v>
      </c>
      <c r="B2797" s="20" t="s">
        <v>10467</v>
      </c>
      <c r="C2797" s="32" t="str">
        <f>Table_Query_from_KACAU10[[#This Row],[CODE]]</f>
        <v>KPINTH14</v>
      </c>
      <c r="D2797" s="20" t="s">
        <v>10</v>
      </c>
      <c r="F2797" s="50"/>
      <c r="H2797" s="20" t="s">
        <v>42</v>
      </c>
      <c r="I2797" s="20" t="s">
        <v>546</v>
      </c>
      <c r="J2797" s="20" t="s">
        <v>7</v>
      </c>
    </row>
    <row r="2798" spans="1:10" hidden="1" x14ac:dyDescent="0.25">
      <c r="A2798" s="20" t="s">
        <v>2778</v>
      </c>
      <c r="B2798" s="20" t="s">
        <v>351</v>
      </c>
      <c r="C2798" s="32" t="str">
        <f>Table_Query_from_KACAU10[[#This Row],[CODE]]</f>
        <v>KPI897</v>
      </c>
      <c r="D2798" s="20" t="s">
        <v>10</v>
      </c>
      <c r="F2798" s="50"/>
      <c r="H2798" s="20" t="s">
        <v>78</v>
      </c>
      <c r="I2798" s="20" t="s">
        <v>868</v>
      </c>
      <c r="J2798" s="20" t="s">
        <v>7</v>
      </c>
    </row>
    <row r="2799" spans="1:10" hidden="1" x14ac:dyDescent="0.25">
      <c r="A2799" s="20" t="s">
        <v>5716</v>
      </c>
      <c r="B2799" s="20" t="s">
        <v>5717</v>
      </c>
      <c r="C2799" s="32" t="str">
        <f>Table_Query_from_KACAU10[[#This Row],[CODE]]</f>
        <v>KPI7885</v>
      </c>
      <c r="D2799" s="20" t="s">
        <v>10</v>
      </c>
      <c r="F2799" s="50"/>
      <c r="H2799" s="20" t="s">
        <v>78</v>
      </c>
      <c r="I2799" s="20" t="s">
        <v>70</v>
      </c>
      <c r="J2799" s="20" t="s">
        <v>7</v>
      </c>
    </row>
    <row r="2800" spans="1:10" hidden="1" x14ac:dyDescent="0.25">
      <c r="A2800" s="20" t="s">
        <v>5332</v>
      </c>
      <c r="B2800" s="20" t="s">
        <v>5333</v>
      </c>
      <c r="C2800" s="32" t="str">
        <f>Table_Query_from_KACAU10[[#This Row],[CODE]]</f>
        <v>KPI7030</v>
      </c>
      <c r="D2800" s="20" t="s">
        <v>10</v>
      </c>
      <c r="F2800" s="50"/>
      <c r="H2800" s="20" t="s">
        <v>78</v>
      </c>
      <c r="I2800" s="20" t="s">
        <v>4004</v>
      </c>
      <c r="J2800" s="20" t="s">
        <v>7</v>
      </c>
    </row>
    <row r="2801" spans="1:10" hidden="1" x14ac:dyDescent="0.25">
      <c r="A2801" s="20" t="s">
        <v>5450</v>
      </c>
      <c r="B2801" s="20" t="s">
        <v>5451</v>
      </c>
      <c r="C2801" s="32" t="str">
        <f>Table_Query_from_KACAU10[[#This Row],[CODE]]</f>
        <v>KPI7090</v>
      </c>
      <c r="D2801" s="20" t="s">
        <v>10</v>
      </c>
      <c r="F2801" s="50"/>
      <c r="H2801" s="20" t="s">
        <v>78</v>
      </c>
      <c r="I2801" s="20" t="s">
        <v>4004</v>
      </c>
      <c r="J2801" s="20" t="s">
        <v>7</v>
      </c>
    </row>
    <row r="2802" spans="1:10" hidden="1" x14ac:dyDescent="0.25">
      <c r="A2802" s="20" t="s">
        <v>4830</v>
      </c>
      <c r="B2802" s="20" t="s">
        <v>4831</v>
      </c>
      <c r="C2802" s="32" t="str">
        <f>Table_Query_from_KACAU10[[#This Row],[CODE]]</f>
        <v>KPI5578</v>
      </c>
      <c r="D2802" s="20" t="s">
        <v>10</v>
      </c>
      <c r="F2802" s="50"/>
      <c r="H2802" s="20" t="s">
        <v>78</v>
      </c>
      <c r="I2802" s="20" t="s">
        <v>3886</v>
      </c>
      <c r="J2802" s="20" t="s">
        <v>7</v>
      </c>
    </row>
    <row r="2803" spans="1:10" hidden="1" x14ac:dyDescent="0.25">
      <c r="A2803" s="20" t="s">
        <v>4828</v>
      </c>
      <c r="B2803" s="20" t="s">
        <v>4829</v>
      </c>
      <c r="C2803" s="32" t="str">
        <f>Table_Query_from_KACAU10[[#This Row],[CODE]]</f>
        <v>KPI5577</v>
      </c>
      <c r="D2803" s="20" t="s">
        <v>10</v>
      </c>
      <c r="F2803" s="50"/>
      <c r="H2803" s="20" t="s">
        <v>78</v>
      </c>
      <c r="I2803" s="20" t="s">
        <v>663</v>
      </c>
      <c r="J2803" s="20" t="s">
        <v>7</v>
      </c>
    </row>
    <row r="2804" spans="1:10" ht="38.25" hidden="1" x14ac:dyDescent="0.25">
      <c r="A2804" s="20" t="s">
        <v>4953</v>
      </c>
      <c r="B2804" s="20" t="s">
        <v>4954</v>
      </c>
      <c r="C2804" s="32" t="str">
        <f>Table_Query_from_KACAU10[[#This Row],[CODE]]</f>
        <v>KPI5642</v>
      </c>
      <c r="D2804" s="20" t="s">
        <v>10</v>
      </c>
      <c r="F2804" s="50"/>
      <c r="H2804" s="20" t="s">
        <v>78</v>
      </c>
      <c r="I2804" s="20" t="s">
        <v>663</v>
      </c>
      <c r="J2804" s="20" t="s">
        <v>7</v>
      </c>
    </row>
    <row r="2805" spans="1:10" ht="25.5" hidden="1" x14ac:dyDescent="0.25">
      <c r="A2805" s="20" t="s">
        <v>5005</v>
      </c>
      <c r="B2805" s="20" t="s">
        <v>5006</v>
      </c>
      <c r="C2805" s="32" t="str">
        <f>Table_Query_from_KACAU10[[#This Row],[CODE]]</f>
        <v>KPI5668</v>
      </c>
      <c r="D2805" s="20" t="s">
        <v>10</v>
      </c>
      <c r="F2805" s="50"/>
      <c r="H2805" s="20" t="s">
        <v>78</v>
      </c>
      <c r="I2805" s="20" t="s">
        <v>3932</v>
      </c>
      <c r="J2805" s="20" t="s">
        <v>7</v>
      </c>
    </row>
    <row r="2806" spans="1:10" ht="25.5" hidden="1" x14ac:dyDescent="0.25">
      <c r="A2806" s="20" t="s">
        <v>2779</v>
      </c>
      <c r="B2806" s="20" t="s">
        <v>1679</v>
      </c>
      <c r="C2806" s="32" t="str">
        <f>Table_Query_from_KACAU10[[#This Row],[CODE]]</f>
        <v>KPI898</v>
      </c>
      <c r="D2806" s="20" t="s">
        <v>10</v>
      </c>
      <c r="F2806" s="50"/>
      <c r="H2806" s="20" t="s">
        <v>78</v>
      </c>
      <c r="I2806" s="20" t="s">
        <v>893</v>
      </c>
      <c r="J2806" s="20" t="s">
        <v>7</v>
      </c>
    </row>
    <row r="2807" spans="1:10" ht="25.5" hidden="1" x14ac:dyDescent="0.25">
      <c r="A2807" s="20" t="s">
        <v>10510</v>
      </c>
      <c r="B2807" s="20" t="s">
        <v>10511</v>
      </c>
      <c r="C2807" s="32" t="str">
        <f>Table_Query_from_KACAU10[[#This Row],[CODE]]</f>
        <v>KPINTH34</v>
      </c>
      <c r="D2807" s="20" t="s">
        <v>10</v>
      </c>
      <c r="F2807" s="50"/>
      <c r="H2807" s="20" t="s">
        <v>78</v>
      </c>
      <c r="I2807" s="20" t="s">
        <v>894</v>
      </c>
      <c r="J2807" s="20" t="s">
        <v>7</v>
      </c>
    </row>
    <row r="2808" spans="1:10" ht="38.25" hidden="1" x14ac:dyDescent="0.25">
      <c r="A2808" s="20" t="s">
        <v>10486</v>
      </c>
      <c r="B2808" s="20" t="s">
        <v>10487</v>
      </c>
      <c r="C2808" s="32" t="str">
        <f>Table_Query_from_KACAU10[[#This Row],[CODE]]</f>
        <v>KPINTH22</v>
      </c>
      <c r="D2808" s="20" t="s">
        <v>10</v>
      </c>
      <c r="F2808" s="50"/>
      <c r="H2808" s="20" t="s">
        <v>78</v>
      </c>
      <c r="I2808" s="20" t="s">
        <v>894</v>
      </c>
      <c r="J2808" s="20" t="s">
        <v>7</v>
      </c>
    </row>
    <row r="2809" spans="1:10" hidden="1" x14ac:dyDescent="0.25">
      <c r="A2809" s="20" t="s">
        <v>10533</v>
      </c>
      <c r="B2809" s="20" t="s">
        <v>10534</v>
      </c>
      <c r="C2809" s="32" t="str">
        <f>Table_Query_from_KACAU10[[#This Row],[CODE]]</f>
        <v>KPINTH47</v>
      </c>
      <c r="D2809" s="20" t="s">
        <v>10</v>
      </c>
      <c r="F2809" s="50"/>
      <c r="H2809" s="20" t="s">
        <v>78</v>
      </c>
      <c r="I2809" s="20" t="s">
        <v>894</v>
      </c>
      <c r="J2809" s="20" t="s">
        <v>7</v>
      </c>
    </row>
    <row r="2810" spans="1:10" hidden="1" x14ac:dyDescent="0.25">
      <c r="A2810" s="20" t="s">
        <v>10428</v>
      </c>
      <c r="B2810" s="20" t="s">
        <v>10429</v>
      </c>
      <c r="C2810" s="32" t="str">
        <f>Table_Query_from_KACAU10[[#This Row],[CODE]]</f>
        <v>KPINTH122</v>
      </c>
      <c r="D2810" s="20" t="s">
        <v>10</v>
      </c>
      <c r="F2810" s="50"/>
      <c r="H2810" s="20" t="s">
        <v>78</v>
      </c>
      <c r="I2810" s="20" t="s">
        <v>894</v>
      </c>
      <c r="J2810" s="20" t="s">
        <v>7</v>
      </c>
    </row>
    <row r="2811" spans="1:10" ht="38.25" hidden="1" x14ac:dyDescent="0.25">
      <c r="A2811" s="20" t="s">
        <v>2780</v>
      </c>
      <c r="B2811" s="20" t="s">
        <v>1680</v>
      </c>
      <c r="C2811" s="32" t="str">
        <f>Table_Query_from_KACAU10[[#This Row],[CODE]]</f>
        <v>KPI899</v>
      </c>
      <c r="D2811" s="20" t="s">
        <v>10</v>
      </c>
      <c r="F2811" s="50"/>
      <c r="H2811" s="20" t="s">
        <v>78</v>
      </c>
      <c r="I2811" s="20" t="s">
        <v>635</v>
      </c>
      <c r="J2811" s="20" t="s">
        <v>7</v>
      </c>
    </row>
    <row r="2812" spans="1:10" hidden="1" x14ac:dyDescent="0.25">
      <c r="A2812" s="20" t="s">
        <v>10504</v>
      </c>
      <c r="B2812" s="20" t="s">
        <v>10505</v>
      </c>
      <c r="C2812" s="32" t="str">
        <f>Table_Query_from_KACAU10[[#This Row],[CODE]]</f>
        <v>KPINTH31</v>
      </c>
      <c r="D2812" s="20" t="s">
        <v>10</v>
      </c>
      <c r="F2812" s="50"/>
      <c r="H2812" s="20" t="s">
        <v>78</v>
      </c>
      <c r="I2812" s="20" t="s">
        <v>857</v>
      </c>
      <c r="J2812" s="20" t="s">
        <v>7</v>
      </c>
    </row>
    <row r="2813" spans="1:10" hidden="1" x14ac:dyDescent="0.25">
      <c r="A2813" s="20" t="s">
        <v>5374</v>
      </c>
      <c r="B2813" s="20" t="s">
        <v>5375</v>
      </c>
      <c r="C2813" s="32" t="str">
        <f>Table_Query_from_KACAU10[[#This Row],[CODE]]</f>
        <v>KPI7051</v>
      </c>
      <c r="D2813" s="20" t="s">
        <v>10</v>
      </c>
      <c r="F2813" s="50"/>
      <c r="H2813" s="20" t="s">
        <v>78</v>
      </c>
      <c r="I2813" s="20" t="s">
        <v>4022</v>
      </c>
      <c r="J2813" s="20" t="s">
        <v>7</v>
      </c>
    </row>
    <row r="2814" spans="1:10" ht="25.5" hidden="1" x14ac:dyDescent="0.25">
      <c r="A2814" s="20" t="s">
        <v>5438</v>
      </c>
      <c r="B2814" s="20" t="s">
        <v>5439</v>
      </c>
      <c r="C2814" s="32" t="str">
        <f>Table_Query_from_KACAU10[[#This Row],[CODE]]</f>
        <v>KPI7084</v>
      </c>
      <c r="D2814" s="20" t="s">
        <v>10</v>
      </c>
      <c r="F2814" s="50"/>
      <c r="H2814" s="20" t="s">
        <v>78</v>
      </c>
      <c r="I2814" s="20" t="s">
        <v>4030</v>
      </c>
      <c r="J2814" s="20" t="s">
        <v>7</v>
      </c>
    </row>
    <row r="2815" spans="1:10" ht="25.5" hidden="1" x14ac:dyDescent="0.25">
      <c r="A2815" s="20" t="s">
        <v>7471</v>
      </c>
      <c r="B2815" s="20" t="s">
        <v>7313</v>
      </c>
      <c r="C2815" s="32" t="str">
        <f>Table_Query_from_KACAU10[[#This Row],[CODE]]</f>
        <v>KPI_RND142</v>
      </c>
      <c r="D2815" s="20" t="s">
        <v>10</v>
      </c>
      <c r="F2815" s="50"/>
      <c r="H2815" s="20" t="s">
        <v>78</v>
      </c>
      <c r="I2815" s="20" t="s">
        <v>731</v>
      </c>
      <c r="J2815" s="20" t="s">
        <v>7</v>
      </c>
    </row>
    <row r="2816" spans="1:10" hidden="1" x14ac:dyDescent="0.25">
      <c r="A2816" s="20" t="s">
        <v>4285</v>
      </c>
      <c r="B2816" s="20" t="s">
        <v>4286</v>
      </c>
      <c r="C2816" s="32" t="str">
        <f>Table_Query_from_KACAU10[[#This Row],[CODE]]</f>
        <v>KPI4006</v>
      </c>
      <c r="D2816" s="20" t="s">
        <v>10</v>
      </c>
      <c r="F2816" s="50"/>
      <c r="H2816" s="20" t="s">
        <v>78</v>
      </c>
      <c r="I2816" s="20" t="s">
        <v>596</v>
      </c>
      <c r="J2816" s="20" t="s">
        <v>7</v>
      </c>
    </row>
    <row r="2817" spans="1:10" hidden="1" x14ac:dyDescent="0.25">
      <c r="A2817" s="20" t="s">
        <v>6196</v>
      </c>
      <c r="B2817" s="20" t="s">
        <v>6197</v>
      </c>
      <c r="C2817" s="32" t="str">
        <f>Table_Query_from_KACAU10[[#This Row],[CODE]]</f>
        <v>KPIBS04</v>
      </c>
      <c r="D2817" s="20" t="s">
        <v>10</v>
      </c>
      <c r="F2817" s="50"/>
      <c r="H2817" s="20" t="s">
        <v>78</v>
      </c>
      <c r="I2817" s="20" t="s">
        <v>3601</v>
      </c>
      <c r="J2817" s="20" t="s">
        <v>7</v>
      </c>
    </row>
    <row r="2818" spans="1:10" ht="38.25" hidden="1" x14ac:dyDescent="0.25">
      <c r="A2818" s="20" t="s">
        <v>7858</v>
      </c>
      <c r="B2818" s="20" t="s">
        <v>7859</v>
      </c>
      <c r="C2818" s="32" t="str">
        <f>Table_Query_from_KACAU10[[#This Row],[CODE]]</f>
        <v>KPIBS34</v>
      </c>
      <c r="D2818" s="20" t="s">
        <v>10</v>
      </c>
      <c r="F2818" s="50"/>
      <c r="H2818" s="20" t="s">
        <v>78</v>
      </c>
      <c r="I2818" s="20" t="s">
        <v>3601</v>
      </c>
      <c r="J2818" s="20" t="s">
        <v>7</v>
      </c>
    </row>
    <row r="2819" spans="1:10" hidden="1" x14ac:dyDescent="0.25">
      <c r="A2819" s="20" t="s">
        <v>3226</v>
      </c>
      <c r="B2819" s="20" t="s">
        <v>1681</v>
      </c>
      <c r="C2819" s="32" t="str">
        <f>Table_Query_from_KACAU10[[#This Row],[CODE]]</f>
        <v>KPI2030</v>
      </c>
      <c r="D2819" s="20" t="s">
        <v>10</v>
      </c>
      <c r="F2819" s="50"/>
      <c r="H2819" s="20" t="s">
        <v>78</v>
      </c>
      <c r="I2819" s="20" t="s">
        <v>3199</v>
      </c>
      <c r="J2819" s="20" t="s">
        <v>7</v>
      </c>
    </row>
    <row r="2820" spans="1:10" ht="25.5" hidden="1" x14ac:dyDescent="0.25">
      <c r="A2820" s="20" t="s">
        <v>2781</v>
      </c>
      <c r="B2820" s="20" t="s">
        <v>1681</v>
      </c>
      <c r="C2820" s="32" t="str">
        <f>Table_Query_from_KACAU10[[#This Row],[CODE]]</f>
        <v>KPI900</v>
      </c>
      <c r="D2820" s="20" t="s">
        <v>10</v>
      </c>
      <c r="F2820" s="50"/>
      <c r="H2820" s="20" t="s">
        <v>78</v>
      </c>
      <c r="I2820" s="20" t="s">
        <v>743</v>
      </c>
      <c r="J2820" s="20" t="s">
        <v>7</v>
      </c>
    </row>
    <row r="2821" spans="1:10" ht="25.5" hidden="1" x14ac:dyDescent="0.25">
      <c r="A2821" s="20" t="s">
        <v>2782</v>
      </c>
      <c r="B2821" s="20" t="s">
        <v>322</v>
      </c>
      <c r="C2821" s="32" t="str">
        <f>Table_Query_from_KACAU10[[#This Row],[CODE]]</f>
        <v>KPI901</v>
      </c>
      <c r="D2821" s="20" t="s">
        <v>10</v>
      </c>
      <c r="F2821" s="50"/>
      <c r="H2821" s="20" t="s">
        <v>78</v>
      </c>
      <c r="I2821" s="20" t="s">
        <v>874</v>
      </c>
      <c r="J2821" s="20" t="s">
        <v>7</v>
      </c>
    </row>
    <row r="2822" spans="1:10" ht="25.5" hidden="1" x14ac:dyDescent="0.25">
      <c r="A2822" s="20" t="s">
        <v>2783</v>
      </c>
      <c r="B2822" s="20" t="s">
        <v>263</v>
      </c>
      <c r="C2822" s="32" t="str">
        <f>Table_Query_from_KACAU10[[#This Row],[CODE]]</f>
        <v>KPI902</v>
      </c>
      <c r="D2822" s="20" t="s">
        <v>10</v>
      </c>
      <c r="F2822" s="50"/>
      <c r="H2822" s="20" t="s">
        <v>78</v>
      </c>
      <c r="I2822" s="20" t="s">
        <v>875</v>
      </c>
      <c r="J2822" s="20" t="s">
        <v>7</v>
      </c>
    </row>
    <row r="2823" spans="1:10" ht="25.5" hidden="1" x14ac:dyDescent="0.25">
      <c r="A2823" s="20" t="s">
        <v>3083</v>
      </c>
      <c r="B2823" s="20" t="s">
        <v>3084</v>
      </c>
      <c r="C2823" s="32" t="str">
        <f>Table_Query_from_KACAU10[[#This Row],[CODE]]</f>
        <v>KPI2001</v>
      </c>
      <c r="D2823" s="20" t="s">
        <v>10</v>
      </c>
      <c r="F2823" s="50"/>
      <c r="H2823" s="20" t="s">
        <v>78</v>
      </c>
      <c r="I2823" s="20" t="s">
        <v>812</v>
      </c>
      <c r="J2823" s="20" t="s">
        <v>7</v>
      </c>
    </row>
    <row r="2824" spans="1:10" ht="25.5" hidden="1" x14ac:dyDescent="0.25">
      <c r="A2824" s="20" t="s">
        <v>3085</v>
      </c>
      <c r="B2824" s="20" t="s">
        <v>3082</v>
      </c>
      <c r="C2824" s="32" t="str">
        <f>Table_Query_from_KACAU10[[#This Row],[CODE]]</f>
        <v>KPI2002</v>
      </c>
      <c r="D2824" s="20" t="s">
        <v>10</v>
      </c>
      <c r="F2824" s="50"/>
      <c r="H2824" s="20" t="s">
        <v>78</v>
      </c>
      <c r="I2824" s="20" t="s">
        <v>812</v>
      </c>
      <c r="J2824" s="20" t="s">
        <v>7</v>
      </c>
    </row>
    <row r="2825" spans="1:10" ht="38.25" hidden="1" x14ac:dyDescent="0.25">
      <c r="A2825" s="20" t="s">
        <v>5009</v>
      </c>
      <c r="B2825" s="20" t="s">
        <v>5010</v>
      </c>
      <c r="C2825" s="32" t="str">
        <f>Table_Query_from_KACAU10[[#This Row],[CODE]]</f>
        <v>KPI5670</v>
      </c>
      <c r="D2825" s="20" t="s">
        <v>10</v>
      </c>
      <c r="F2825" s="50"/>
      <c r="H2825" s="20" t="s">
        <v>78</v>
      </c>
      <c r="I2825" s="20" t="s">
        <v>3934</v>
      </c>
      <c r="J2825" s="20" t="s">
        <v>7</v>
      </c>
    </row>
    <row r="2826" spans="1:10" ht="25.5" hidden="1" x14ac:dyDescent="0.25">
      <c r="A2826" s="20" t="s">
        <v>5011</v>
      </c>
      <c r="B2826" s="20" t="s">
        <v>5012</v>
      </c>
      <c r="C2826" s="32" t="str">
        <f>Table_Query_from_KACAU10[[#This Row],[CODE]]</f>
        <v>KPI5671</v>
      </c>
      <c r="D2826" s="20" t="s">
        <v>10</v>
      </c>
      <c r="F2826" s="50"/>
      <c r="H2826" s="20" t="s">
        <v>78</v>
      </c>
      <c r="I2826" s="20" t="s">
        <v>3934</v>
      </c>
      <c r="J2826" s="20" t="s">
        <v>7</v>
      </c>
    </row>
    <row r="2827" spans="1:10" hidden="1" x14ac:dyDescent="0.25">
      <c r="A2827" s="20" t="s">
        <v>2830</v>
      </c>
      <c r="B2827" s="20" t="s">
        <v>6190</v>
      </c>
      <c r="C2827" s="32" t="str">
        <f>Table_Query_from_KACAU10[[#This Row],[CODE]]</f>
        <v>KPI949</v>
      </c>
      <c r="D2827" s="20" t="s">
        <v>10</v>
      </c>
      <c r="F2827" s="50"/>
      <c r="H2827" s="20" t="s">
        <v>42</v>
      </c>
      <c r="I2827" s="20" t="s">
        <v>3703</v>
      </c>
      <c r="J2827" s="20" t="s">
        <v>7</v>
      </c>
    </row>
    <row r="2828" spans="1:10" ht="25.5" hidden="1" x14ac:dyDescent="0.25">
      <c r="A2828" s="20" t="s">
        <v>4196</v>
      </c>
      <c r="B2828" s="20" t="s">
        <v>4197</v>
      </c>
      <c r="C2828" s="32" t="str">
        <f>Table_Query_from_KACAU10[[#This Row],[CODE]]</f>
        <v>KPI3040</v>
      </c>
      <c r="D2828" s="20" t="s">
        <v>10</v>
      </c>
      <c r="F2828" s="50"/>
      <c r="H2828" s="20" t="s">
        <v>42</v>
      </c>
      <c r="I2828" s="20" t="s">
        <v>3703</v>
      </c>
      <c r="J2828" s="20" t="s">
        <v>7</v>
      </c>
    </row>
    <row r="2829" spans="1:10" ht="25.5" hidden="1" x14ac:dyDescent="0.25">
      <c r="A2829" s="20" t="s">
        <v>2784</v>
      </c>
      <c r="B2829" s="20" t="s">
        <v>1682</v>
      </c>
      <c r="C2829" s="32" t="str">
        <f>Table_Query_from_KACAU10[[#This Row],[CODE]]</f>
        <v>KPI903</v>
      </c>
      <c r="D2829" s="20" t="s">
        <v>10</v>
      </c>
      <c r="F2829" s="50"/>
      <c r="H2829" s="20" t="s">
        <v>78</v>
      </c>
      <c r="I2829" s="20" t="s">
        <v>786</v>
      </c>
      <c r="J2829" s="20" t="s">
        <v>7</v>
      </c>
    </row>
    <row r="2830" spans="1:10" ht="25.5" hidden="1" x14ac:dyDescent="0.25">
      <c r="A2830" s="20" t="s">
        <v>2785</v>
      </c>
      <c r="B2830" s="20" t="s">
        <v>1683</v>
      </c>
      <c r="C2830" s="32" t="str">
        <f>Table_Query_from_KACAU10[[#This Row],[CODE]]</f>
        <v>KPI904</v>
      </c>
      <c r="D2830" s="20" t="s">
        <v>10</v>
      </c>
      <c r="F2830" s="50"/>
      <c r="H2830" s="20" t="s">
        <v>78</v>
      </c>
      <c r="I2830" s="20" t="s">
        <v>664</v>
      </c>
      <c r="J2830" s="20" t="s">
        <v>7</v>
      </c>
    </row>
    <row r="2831" spans="1:10" ht="38.25" hidden="1" x14ac:dyDescent="0.25">
      <c r="A2831" s="20" t="s">
        <v>7472</v>
      </c>
      <c r="B2831" s="20" t="s">
        <v>7314</v>
      </c>
      <c r="C2831" s="32" t="str">
        <f>Table_Query_from_KACAU10[[#This Row],[CODE]]</f>
        <v>KPI_RND143</v>
      </c>
      <c r="D2831" s="20" t="s">
        <v>10</v>
      </c>
      <c r="F2831" s="50"/>
      <c r="H2831" s="20" t="s">
        <v>78</v>
      </c>
      <c r="I2831" s="20" t="s">
        <v>731</v>
      </c>
      <c r="J2831" s="20" t="s">
        <v>7</v>
      </c>
    </row>
    <row r="2832" spans="1:10" ht="76.5" hidden="1" x14ac:dyDescent="0.25">
      <c r="A2832" s="20" t="s">
        <v>10362</v>
      </c>
      <c r="B2832" s="20" t="s">
        <v>10363</v>
      </c>
      <c r="C2832" s="32" t="str">
        <f>Table_Query_from_KACAU10[[#This Row],[CODE]]</f>
        <v>KPINTH02</v>
      </c>
      <c r="D2832" s="20" t="s">
        <v>10</v>
      </c>
      <c r="F2832" s="50"/>
      <c r="H2832" s="20" t="s">
        <v>42</v>
      </c>
      <c r="I2832" s="20" t="s">
        <v>10235</v>
      </c>
      <c r="J2832" s="20" t="s">
        <v>7</v>
      </c>
    </row>
    <row r="2833" spans="1:10" ht="51" hidden="1" x14ac:dyDescent="0.25">
      <c r="A2833" s="20" t="s">
        <v>10360</v>
      </c>
      <c r="B2833" s="20" t="s">
        <v>10361</v>
      </c>
      <c r="C2833" s="32" t="str">
        <f>Table_Query_from_KACAU10[[#This Row],[CODE]]</f>
        <v>KPINTH01</v>
      </c>
      <c r="D2833" s="20" t="s">
        <v>10</v>
      </c>
      <c r="F2833" s="50"/>
      <c r="H2833" s="20" t="s">
        <v>42</v>
      </c>
      <c r="I2833" s="20" t="s">
        <v>10235</v>
      </c>
      <c r="J2833" s="20" t="s">
        <v>7</v>
      </c>
    </row>
    <row r="2834" spans="1:10" ht="51" hidden="1" x14ac:dyDescent="0.25">
      <c r="A2834" s="20" t="s">
        <v>10364</v>
      </c>
      <c r="B2834" s="20" t="s">
        <v>10365</v>
      </c>
      <c r="C2834" s="32" t="str">
        <f>Table_Query_from_KACAU10[[#This Row],[CODE]]</f>
        <v>KPINTH03</v>
      </c>
      <c r="D2834" s="20" t="s">
        <v>10</v>
      </c>
      <c r="F2834" s="50"/>
      <c r="H2834" s="20" t="s">
        <v>42</v>
      </c>
      <c r="I2834" s="20" t="s">
        <v>10235</v>
      </c>
      <c r="J2834" s="20" t="s">
        <v>7</v>
      </c>
    </row>
    <row r="2835" spans="1:10" ht="63.75" hidden="1" x14ac:dyDescent="0.25">
      <c r="A2835" s="20" t="s">
        <v>2787</v>
      </c>
      <c r="B2835" s="20" t="s">
        <v>1685</v>
      </c>
      <c r="C2835" s="32" t="str">
        <f>Table_Query_from_KACAU10[[#This Row],[CODE]]</f>
        <v>KPI906</v>
      </c>
      <c r="D2835" s="20" t="s">
        <v>10</v>
      </c>
      <c r="F2835" s="50"/>
      <c r="H2835" s="20" t="s">
        <v>78</v>
      </c>
      <c r="I2835" s="20" t="s">
        <v>574</v>
      </c>
      <c r="J2835" s="20" t="s">
        <v>7</v>
      </c>
    </row>
    <row r="2836" spans="1:10" ht="25.5" hidden="1" x14ac:dyDescent="0.25">
      <c r="A2836" s="20" t="s">
        <v>2788</v>
      </c>
      <c r="B2836" s="20" t="s">
        <v>1686</v>
      </c>
      <c r="C2836" s="32" t="str">
        <f>Table_Query_from_KACAU10[[#This Row],[CODE]]</f>
        <v>KPI907</v>
      </c>
      <c r="D2836" s="20" t="s">
        <v>10</v>
      </c>
      <c r="F2836" s="50"/>
      <c r="H2836" s="20" t="s">
        <v>78</v>
      </c>
      <c r="I2836" s="20" t="s">
        <v>806</v>
      </c>
      <c r="J2836" s="20" t="s">
        <v>7</v>
      </c>
    </row>
    <row r="2837" spans="1:10" hidden="1" x14ac:dyDescent="0.25">
      <c r="A2837" s="20" t="s">
        <v>2786</v>
      </c>
      <c r="B2837" s="20" t="s">
        <v>6188</v>
      </c>
      <c r="C2837" s="32" t="str">
        <f>Table_Query_from_KACAU10[[#This Row],[CODE]]</f>
        <v>KPI905</v>
      </c>
      <c r="D2837" s="20" t="s">
        <v>10</v>
      </c>
      <c r="F2837" s="50"/>
      <c r="H2837" s="20" t="s">
        <v>42</v>
      </c>
      <c r="I2837" s="20" t="s">
        <v>806</v>
      </c>
      <c r="J2837" s="20" t="s">
        <v>7</v>
      </c>
    </row>
    <row r="2838" spans="1:10" ht="25.5" hidden="1" x14ac:dyDescent="0.25">
      <c r="A2838" s="20" t="s">
        <v>2789</v>
      </c>
      <c r="B2838" s="20" t="s">
        <v>1687</v>
      </c>
      <c r="C2838" s="32" t="str">
        <f>Table_Query_from_KACAU10[[#This Row],[CODE]]</f>
        <v>KPI908</v>
      </c>
      <c r="D2838" s="20" t="s">
        <v>10</v>
      </c>
      <c r="F2838" s="50"/>
      <c r="H2838" s="20" t="s">
        <v>78</v>
      </c>
      <c r="I2838" s="20" t="s">
        <v>786</v>
      </c>
      <c r="J2838" s="20" t="s">
        <v>7</v>
      </c>
    </row>
    <row r="2839" spans="1:10" ht="38.25" hidden="1" x14ac:dyDescent="0.25">
      <c r="A2839" s="20" t="s">
        <v>2790</v>
      </c>
      <c r="B2839" s="20" t="s">
        <v>1688</v>
      </c>
      <c r="C2839" s="32" t="str">
        <f>Table_Query_from_KACAU10[[#This Row],[CODE]]</f>
        <v>KPI909</v>
      </c>
      <c r="D2839" s="20" t="s">
        <v>10</v>
      </c>
      <c r="F2839" s="50"/>
      <c r="H2839" s="20" t="s">
        <v>78</v>
      </c>
      <c r="I2839" s="20" t="s">
        <v>572</v>
      </c>
      <c r="J2839" s="20" t="s">
        <v>7</v>
      </c>
    </row>
    <row r="2840" spans="1:10" ht="63.75" hidden="1" x14ac:dyDescent="0.25">
      <c r="A2840" s="20" t="s">
        <v>5721</v>
      </c>
      <c r="B2840" s="20" t="s">
        <v>5722</v>
      </c>
      <c r="C2840" s="32" t="str">
        <f>Table_Query_from_KACAU10[[#This Row],[CODE]]</f>
        <v>KPI7888</v>
      </c>
      <c r="D2840" s="20" t="s">
        <v>10</v>
      </c>
      <c r="F2840" s="50"/>
      <c r="H2840" s="20" t="s">
        <v>78</v>
      </c>
      <c r="I2840" s="20" t="s">
        <v>661</v>
      </c>
      <c r="J2840" s="20" t="s">
        <v>7</v>
      </c>
    </row>
    <row r="2841" spans="1:10" ht="25.5" hidden="1" x14ac:dyDescent="0.25">
      <c r="A2841" s="20" t="s">
        <v>7473</v>
      </c>
      <c r="B2841" s="20" t="s">
        <v>7315</v>
      </c>
      <c r="C2841" s="32" t="str">
        <f>Table_Query_from_KACAU10[[#This Row],[CODE]]</f>
        <v>KPI_RND144</v>
      </c>
      <c r="D2841" s="20" t="s">
        <v>10</v>
      </c>
      <c r="F2841" s="50"/>
      <c r="H2841" s="20" t="s">
        <v>78</v>
      </c>
      <c r="I2841" s="20" t="s">
        <v>661</v>
      </c>
      <c r="J2841" s="20" t="s">
        <v>7</v>
      </c>
    </row>
    <row r="2842" spans="1:10" hidden="1" x14ac:dyDescent="0.25">
      <c r="A2842" s="20" t="s">
        <v>2791</v>
      </c>
      <c r="B2842" s="20" t="s">
        <v>279</v>
      </c>
      <c r="C2842" s="32" t="str">
        <f>Table_Query_from_KACAU10[[#This Row],[CODE]]</f>
        <v>KPI910</v>
      </c>
      <c r="D2842" s="20" t="s">
        <v>10</v>
      </c>
      <c r="F2842" s="50"/>
      <c r="H2842" s="20" t="s">
        <v>78</v>
      </c>
      <c r="I2842" s="20" t="s">
        <v>876</v>
      </c>
      <c r="J2842" s="20" t="s">
        <v>7</v>
      </c>
    </row>
    <row r="2843" spans="1:10" ht="76.5" hidden="1" x14ac:dyDescent="0.25">
      <c r="A2843" s="20" t="s">
        <v>2792</v>
      </c>
      <c r="B2843" s="20" t="s">
        <v>1689</v>
      </c>
      <c r="C2843" s="32" t="str">
        <f>Table_Query_from_KACAU10[[#This Row],[CODE]]</f>
        <v>KPI911</v>
      </c>
      <c r="D2843" s="20" t="s">
        <v>10</v>
      </c>
      <c r="F2843" s="50"/>
      <c r="H2843" s="20" t="s">
        <v>78</v>
      </c>
      <c r="I2843" s="20" t="s">
        <v>647</v>
      </c>
      <c r="J2843" s="20" t="s">
        <v>7</v>
      </c>
    </row>
    <row r="2844" spans="1:10" ht="89.25" hidden="1" x14ac:dyDescent="0.25">
      <c r="A2844" s="20" t="s">
        <v>5366</v>
      </c>
      <c r="B2844" s="20" t="s">
        <v>5367</v>
      </c>
      <c r="C2844" s="32" t="str">
        <f>Table_Query_from_KACAU10[[#This Row],[CODE]]</f>
        <v>KPI7047</v>
      </c>
      <c r="D2844" s="20" t="s">
        <v>10</v>
      </c>
      <c r="F2844" s="50"/>
      <c r="H2844" s="20" t="s">
        <v>78</v>
      </c>
      <c r="I2844" s="20" t="s">
        <v>597</v>
      </c>
      <c r="J2844" s="20" t="s">
        <v>7</v>
      </c>
    </row>
    <row r="2845" spans="1:10" ht="25.5" hidden="1" x14ac:dyDescent="0.25">
      <c r="A2845" s="20" t="s">
        <v>4739</v>
      </c>
      <c r="B2845" s="20" t="s">
        <v>4740</v>
      </c>
      <c r="C2845" s="32" t="str">
        <f>Table_Query_from_KACAU10[[#This Row],[CODE]]</f>
        <v>KPI5124</v>
      </c>
      <c r="D2845" s="20" t="s">
        <v>10</v>
      </c>
      <c r="F2845" s="50"/>
      <c r="H2845" s="20" t="s">
        <v>78</v>
      </c>
      <c r="I2845" s="20" t="s">
        <v>3862</v>
      </c>
      <c r="J2845" s="20" t="s">
        <v>7</v>
      </c>
    </row>
    <row r="2846" spans="1:10" ht="51" hidden="1" x14ac:dyDescent="0.25">
      <c r="A2846" s="20" t="s">
        <v>4185</v>
      </c>
      <c r="B2846" s="20" t="s">
        <v>4186</v>
      </c>
      <c r="C2846" s="32" t="str">
        <f>Table_Query_from_KACAU10[[#This Row],[CODE]]</f>
        <v>KPI3015</v>
      </c>
      <c r="D2846" s="20" t="s">
        <v>10</v>
      </c>
      <c r="F2846" s="50"/>
      <c r="H2846" s="20" t="s">
        <v>78</v>
      </c>
      <c r="I2846" s="20" t="s">
        <v>595</v>
      </c>
      <c r="J2846" s="20" t="s">
        <v>7</v>
      </c>
    </row>
    <row r="2847" spans="1:10" ht="76.5" hidden="1" x14ac:dyDescent="0.25">
      <c r="A2847" s="20" t="s">
        <v>4244</v>
      </c>
      <c r="B2847" s="20" t="s">
        <v>4245</v>
      </c>
      <c r="C2847" s="32" t="str">
        <f>Table_Query_from_KACAU10[[#This Row],[CODE]]</f>
        <v>KPI3080</v>
      </c>
      <c r="D2847" s="20" t="s">
        <v>10</v>
      </c>
      <c r="F2847" s="50"/>
      <c r="H2847" s="20" t="s">
        <v>78</v>
      </c>
      <c r="I2847" s="20" t="s">
        <v>3704</v>
      </c>
      <c r="J2847" s="20" t="s">
        <v>7</v>
      </c>
    </row>
    <row r="2848" spans="1:10" ht="25.5" hidden="1" x14ac:dyDescent="0.25">
      <c r="A2848" s="20" t="s">
        <v>3527</v>
      </c>
      <c r="B2848" s="20" t="s">
        <v>3528</v>
      </c>
      <c r="C2848" s="32" t="str">
        <f>Table_Query_from_KACAU10[[#This Row],[CODE]]</f>
        <v>KPI1312</v>
      </c>
      <c r="D2848" s="20" t="s">
        <v>10</v>
      </c>
      <c r="F2848" s="50"/>
      <c r="H2848" s="20" t="s">
        <v>78</v>
      </c>
      <c r="I2848" s="20" t="s">
        <v>3438</v>
      </c>
      <c r="J2848" s="20" t="s">
        <v>7</v>
      </c>
    </row>
    <row r="2849" spans="1:10" ht="25.5" hidden="1" x14ac:dyDescent="0.25">
      <c r="A2849" s="20" t="s">
        <v>2793</v>
      </c>
      <c r="B2849" s="20" t="s">
        <v>1690</v>
      </c>
      <c r="C2849" s="32" t="str">
        <f>Table_Query_from_KACAU10[[#This Row],[CODE]]</f>
        <v>KPI912</v>
      </c>
      <c r="D2849" s="20" t="s">
        <v>10</v>
      </c>
      <c r="F2849" s="50"/>
      <c r="H2849" s="20" t="s">
        <v>78</v>
      </c>
      <c r="I2849" s="20" t="s">
        <v>647</v>
      </c>
      <c r="J2849" s="20" t="s">
        <v>7</v>
      </c>
    </row>
    <row r="2850" spans="1:10" hidden="1" x14ac:dyDescent="0.25">
      <c r="A2850" s="20" t="s">
        <v>2794</v>
      </c>
      <c r="B2850" s="20" t="s">
        <v>1691</v>
      </c>
      <c r="C2850" s="32" t="str">
        <f>Table_Query_from_KACAU10[[#This Row],[CODE]]</f>
        <v>KPI913</v>
      </c>
      <c r="D2850" s="20" t="s">
        <v>10</v>
      </c>
      <c r="F2850" s="50"/>
      <c r="H2850" s="20" t="s">
        <v>78</v>
      </c>
      <c r="I2850" s="20" t="s">
        <v>647</v>
      </c>
      <c r="J2850" s="20" t="s">
        <v>7</v>
      </c>
    </row>
    <row r="2851" spans="1:10" ht="51" hidden="1" x14ac:dyDescent="0.25">
      <c r="A2851" s="20" t="s">
        <v>4572</v>
      </c>
      <c r="B2851" s="20" t="s">
        <v>4573</v>
      </c>
      <c r="C2851" s="32" t="str">
        <f>Table_Query_from_KACAU10[[#This Row],[CODE]]</f>
        <v>KPI5039</v>
      </c>
      <c r="D2851" s="20" t="s">
        <v>10</v>
      </c>
      <c r="F2851" s="50"/>
      <c r="H2851" s="20" t="s">
        <v>78</v>
      </c>
      <c r="I2851" s="20" t="s">
        <v>3852</v>
      </c>
      <c r="J2851" s="20" t="s">
        <v>7</v>
      </c>
    </row>
    <row r="2852" spans="1:10" ht="38.25" hidden="1" x14ac:dyDescent="0.25">
      <c r="A2852" s="20" t="s">
        <v>4741</v>
      </c>
      <c r="B2852" s="20" t="s">
        <v>4742</v>
      </c>
      <c r="C2852" s="32" t="str">
        <f>Table_Query_from_KACAU10[[#This Row],[CODE]]</f>
        <v>KPI5125</v>
      </c>
      <c r="D2852" s="20" t="s">
        <v>10</v>
      </c>
      <c r="F2852" s="50"/>
      <c r="H2852" s="20" t="s">
        <v>78</v>
      </c>
      <c r="I2852" s="20" t="s">
        <v>3852</v>
      </c>
      <c r="J2852" s="20" t="s">
        <v>7</v>
      </c>
    </row>
    <row r="2853" spans="1:10" ht="51" hidden="1" x14ac:dyDescent="0.25">
      <c r="A2853" s="20" t="s">
        <v>5289</v>
      </c>
      <c r="B2853" s="20" t="s">
        <v>5290</v>
      </c>
      <c r="C2853" s="32" t="str">
        <f>Table_Query_from_KACAU10[[#This Row],[CODE]]</f>
        <v>KPI7008</v>
      </c>
      <c r="D2853" s="20" t="s">
        <v>10</v>
      </c>
      <c r="F2853" s="50"/>
      <c r="H2853" s="20" t="s">
        <v>78</v>
      </c>
      <c r="I2853" s="20" t="s">
        <v>620</v>
      </c>
      <c r="J2853" s="20" t="s">
        <v>7</v>
      </c>
    </row>
    <row r="2854" spans="1:10" hidden="1" x14ac:dyDescent="0.25">
      <c r="A2854" s="20" t="s">
        <v>5390</v>
      </c>
      <c r="B2854" s="20" t="s">
        <v>5391</v>
      </c>
      <c r="C2854" s="32" t="str">
        <f>Table_Query_from_KACAU10[[#This Row],[CODE]]</f>
        <v>KPI7060</v>
      </c>
      <c r="D2854" s="20" t="s">
        <v>10</v>
      </c>
      <c r="F2854" s="50"/>
      <c r="H2854" s="20" t="s">
        <v>78</v>
      </c>
      <c r="I2854" s="20" t="s">
        <v>4004</v>
      </c>
      <c r="J2854" s="20" t="s">
        <v>7</v>
      </c>
    </row>
    <row r="2855" spans="1:10" ht="51" hidden="1" x14ac:dyDescent="0.25">
      <c r="A2855" s="20" t="s">
        <v>5408</v>
      </c>
      <c r="B2855" s="20" t="s">
        <v>5409</v>
      </c>
      <c r="C2855" s="32" t="str">
        <f>Table_Query_from_KACAU10[[#This Row],[CODE]]</f>
        <v>KPI7069</v>
      </c>
      <c r="D2855" s="20" t="s">
        <v>10</v>
      </c>
      <c r="F2855" s="50"/>
      <c r="H2855" s="20" t="s">
        <v>78</v>
      </c>
      <c r="I2855" s="20" t="s">
        <v>4034</v>
      </c>
      <c r="J2855" s="20" t="s">
        <v>7</v>
      </c>
    </row>
    <row r="2856" spans="1:10" ht="63.75" hidden="1" x14ac:dyDescent="0.25">
      <c r="A2856" s="20" t="s">
        <v>2795</v>
      </c>
      <c r="B2856" s="20" t="s">
        <v>258</v>
      </c>
      <c r="C2856" s="32" t="str">
        <f>Table_Query_from_KACAU10[[#This Row],[CODE]]</f>
        <v>KPI914</v>
      </c>
      <c r="D2856" s="20" t="s">
        <v>10</v>
      </c>
      <c r="F2856" s="50"/>
      <c r="H2856" s="20" t="s">
        <v>78</v>
      </c>
      <c r="I2856" s="20" t="s">
        <v>878</v>
      </c>
      <c r="J2856" s="20" t="s">
        <v>7</v>
      </c>
    </row>
    <row r="2857" spans="1:10" ht="25.5" hidden="1" x14ac:dyDescent="0.25">
      <c r="A2857" s="20" t="s">
        <v>4283</v>
      </c>
      <c r="B2857" s="20" t="s">
        <v>4284</v>
      </c>
      <c r="C2857" s="32" t="str">
        <f>Table_Query_from_KACAU10[[#This Row],[CODE]]</f>
        <v>KPI4005</v>
      </c>
      <c r="D2857" s="20" t="s">
        <v>10</v>
      </c>
      <c r="F2857" s="50"/>
      <c r="H2857" s="20" t="s">
        <v>78</v>
      </c>
      <c r="I2857" s="20" t="s">
        <v>878</v>
      </c>
      <c r="J2857" s="20" t="s">
        <v>7</v>
      </c>
    </row>
    <row r="2858" spans="1:10" ht="25.5" hidden="1" x14ac:dyDescent="0.25">
      <c r="A2858" s="20" t="s">
        <v>9684</v>
      </c>
      <c r="B2858" s="20" t="s">
        <v>9685</v>
      </c>
      <c r="C2858" s="32" t="str">
        <f>Table_Query_from_KACAU10[[#This Row],[CODE]]</f>
        <v>KPIRND73</v>
      </c>
      <c r="D2858" s="20" t="s">
        <v>10</v>
      </c>
      <c r="F2858" s="50"/>
      <c r="H2858" s="20" t="s">
        <v>78</v>
      </c>
      <c r="I2858" s="20" t="s">
        <v>9341</v>
      </c>
      <c r="J2858" s="20" t="s">
        <v>7</v>
      </c>
    </row>
    <row r="2859" spans="1:10" ht="25.5" hidden="1" x14ac:dyDescent="0.25">
      <c r="A2859" s="20" t="s">
        <v>9572</v>
      </c>
      <c r="B2859" s="20" t="s">
        <v>9573</v>
      </c>
      <c r="C2859" s="32" t="str">
        <f>Table_Query_from_KACAU10[[#This Row],[CODE]]</f>
        <v>KPIRND17</v>
      </c>
      <c r="D2859" s="20" t="s">
        <v>10</v>
      </c>
      <c r="F2859" s="50"/>
      <c r="H2859" s="20" t="s">
        <v>78</v>
      </c>
      <c r="I2859" s="20" t="s">
        <v>9307</v>
      </c>
      <c r="J2859" s="20" t="s">
        <v>7</v>
      </c>
    </row>
    <row r="2860" spans="1:10" ht="25.5" hidden="1" x14ac:dyDescent="0.25">
      <c r="A2860" s="20" t="s">
        <v>9640</v>
      </c>
      <c r="B2860" s="20" t="s">
        <v>9641</v>
      </c>
      <c r="C2860" s="32" t="str">
        <f>Table_Query_from_KACAU10[[#This Row],[CODE]]</f>
        <v>KPIRND51</v>
      </c>
      <c r="D2860" s="20" t="s">
        <v>10</v>
      </c>
      <c r="F2860" s="50"/>
      <c r="H2860" s="20" t="s">
        <v>78</v>
      </c>
      <c r="I2860" s="20" t="s">
        <v>9307</v>
      </c>
      <c r="J2860" s="20" t="s">
        <v>7</v>
      </c>
    </row>
    <row r="2861" spans="1:10" hidden="1" x14ac:dyDescent="0.25">
      <c r="A2861" s="20" t="s">
        <v>2796</v>
      </c>
      <c r="B2861" s="20" t="s">
        <v>308</v>
      </c>
      <c r="C2861" s="32" t="str">
        <f>Table_Query_from_KACAU10[[#This Row],[CODE]]</f>
        <v>KPI915</v>
      </c>
      <c r="D2861" s="20" t="s">
        <v>10</v>
      </c>
      <c r="F2861" s="50"/>
      <c r="H2861" s="20" t="s">
        <v>78</v>
      </c>
      <c r="I2861" s="20" t="s">
        <v>879</v>
      </c>
      <c r="J2861" s="20" t="s">
        <v>7</v>
      </c>
    </row>
    <row r="2862" spans="1:10" hidden="1" x14ac:dyDescent="0.25">
      <c r="A2862" s="20" t="s">
        <v>2797</v>
      </c>
      <c r="B2862" s="20" t="s">
        <v>236</v>
      </c>
      <c r="C2862" s="32" t="str">
        <f>Table_Query_from_KACAU10[[#This Row],[CODE]]</f>
        <v>KPI916</v>
      </c>
      <c r="D2862" s="20" t="s">
        <v>10</v>
      </c>
      <c r="F2862" s="50"/>
      <c r="H2862" s="20" t="s">
        <v>78</v>
      </c>
      <c r="I2862" s="20" t="s">
        <v>880</v>
      </c>
      <c r="J2862" s="20" t="s">
        <v>7</v>
      </c>
    </row>
    <row r="2863" spans="1:10" hidden="1" x14ac:dyDescent="0.25">
      <c r="A2863" s="20" t="s">
        <v>3227</v>
      </c>
      <c r="B2863" s="20" t="s">
        <v>1692</v>
      </c>
      <c r="C2863" s="32" t="str">
        <f>Table_Query_from_KACAU10[[#This Row],[CODE]]</f>
        <v>KPI2031</v>
      </c>
      <c r="D2863" s="20" t="s">
        <v>10</v>
      </c>
      <c r="F2863" s="50"/>
      <c r="H2863" s="20" t="s">
        <v>78</v>
      </c>
      <c r="I2863" s="20" t="s">
        <v>752</v>
      </c>
      <c r="J2863" s="20" t="s">
        <v>7</v>
      </c>
    </row>
    <row r="2864" spans="1:10" ht="25.5" hidden="1" x14ac:dyDescent="0.25">
      <c r="A2864" s="20" t="s">
        <v>2798</v>
      </c>
      <c r="B2864" s="20" t="s">
        <v>1692</v>
      </c>
      <c r="C2864" s="32" t="str">
        <f>Table_Query_from_KACAU10[[#This Row],[CODE]]</f>
        <v>KPI917</v>
      </c>
      <c r="D2864" s="20" t="s">
        <v>10</v>
      </c>
      <c r="F2864" s="50"/>
      <c r="H2864" s="20" t="s">
        <v>78</v>
      </c>
      <c r="I2864" s="20" t="s">
        <v>752</v>
      </c>
      <c r="J2864" s="20" t="s">
        <v>7</v>
      </c>
    </row>
    <row r="2865" spans="1:10" hidden="1" x14ac:dyDescent="0.25">
      <c r="A2865" s="20" t="s">
        <v>3490</v>
      </c>
      <c r="B2865" s="20" t="s">
        <v>3491</v>
      </c>
      <c r="C2865" s="32" t="str">
        <f>Table_Query_from_KACAU10[[#This Row],[CODE]]</f>
        <v>KPI1292</v>
      </c>
      <c r="D2865" s="20" t="s">
        <v>10</v>
      </c>
      <c r="F2865" s="50"/>
      <c r="H2865" s="20" t="s">
        <v>78</v>
      </c>
      <c r="I2865" s="20" t="s">
        <v>3409</v>
      </c>
      <c r="J2865" s="20" t="s">
        <v>7</v>
      </c>
    </row>
    <row r="2866" spans="1:10" hidden="1" x14ac:dyDescent="0.25">
      <c r="A2866" s="20" t="s">
        <v>3504</v>
      </c>
      <c r="B2866" s="20" t="s">
        <v>3491</v>
      </c>
      <c r="C2866" s="32" t="str">
        <f>Table_Query_from_KACAU10[[#This Row],[CODE]]</f>
        <v>KPI1299</v>
      </c>
      <c r="D2866" s="20" t="s">
        <v>10</v>
      </c>
      <c r="F2866" s="50"/>
      <c r="H2866" s="20" t="s">
        <v>78</v>
      </c>
      <c r="I2866" s="20" t="s">
        <v>3427</v>
      </c>
      <c r="J2866" s="20" t="s">
        <v>7</v>
      </c>
    </row>
    <row r="2867" spans="1:10" ht="25.5" hidden="1" x14ac:dyDescent="0.25">
      <c r="A2867" s="20" t="s">
        <v>5348</v>
      </c>
      <c r="B2867" s="20" t="s">
        <v>5349</v>
      </c>
      <c r="C2867" s="32" t="str">
        <f>Table_Query_from_KACAU10[[#This Row],[CODE]]</f>
        <v>KPI7038</v>
      </c>
      <c r="D2867" s="20" t="s">
        <v>10</v>
      </c>
      <c r="F2867" s="50"/>
      <c r="H2867" s="20" t="s">
        <v>78</v>
      </c>
      <c r="I2867" s="20" t="s">
        <v>3976</v>
      </c>
      <c r="J2867" s="20" t="s">
        <v>7</v>
      </c>
    </row>
    <row r="2868" spans="1:10" hidden="1" x14ac:dyDescent="0.25">
      <c r="A2868" s="20" t="s">
        <v>8419</v>
      </c>
      <c r="B2868" s="20" t="s">
        <v>7684</v>
      </c>
      <c r="C2868" s="32" t="str">
        <f>Table_Query_from_KACAU10[[#This Row],[CODE]]</f>
        <v>KPIHCM84</v>
      </c>
      <c r="D2868" s="20" t="s">
        <v>10</v>
      </c>
      <c r="F2868" s="50"/>
      <c r="H2868" s="20" t="s">
        <v>78</v>
      </c>
      <c r="I2868" s="20" t="s">
        <v>3629</v>
      </c>
      <c r="J2868" s="20" t="s">
        <v>7</v>
      </c>
    </row>
    <row r="2869" spans="1:10" hidden="1" x14ac:dyDescent="0.25">
      <c r="A2869" s="20" t="s">
        <v>7890</v>
      </c>
      <c r="B2869" s="20" t="s">
        <v>7692</v>
      </c>
      <c r="C2869" s="32" t="str">
        <f>Table_Query_from_KACAU10[[#This Row],[CODE]]</f>
        <v>KPIGT10</v>
      </c>
      <c r="D2869" s="20" t="s">
        <v>10</v>
      </c>
      <c r="F2869" s="50"/>
      <c r="H2869" s="20" t="s">
        <v>78</v>
      </c>
      <c r="I2869" s="20" t="s">
        <v>7722</v>
      </c>
      <c r="J2869" s="20" t="s">
        <v>7</v>
      </c>
    </row>
    <row r="2870" spans="1:10" ht="25.5" hidden="1" x14ac:dyDescent="0.25">
      <c r="A2870" s="20" t="s">
        <v>8427</v>
      </c>
      <c r="B2870" s="20" t="s">
        <v>7692</v>
      </c>
      <c r="C2870" s="32" t="str">
        <f>Table_Query_from_KACAU10[[#This Row],[CODE]]</f>
        <v>KPIHCM92</v>
      </c>
      <c r="D2870" s="20" t="s">
        <v>10</v>
      </c>
      <c r="F2870" s="50"/>
      <c r="H2870" s="20" t="s">
        <v>78</v>
      </c>
      <c r="I2870" s="20" t="s">
        <v>3629</v>
      </c>
      <c r="J2870" s="20" t="s">
        <v>7</v>
      </c>
    </row>
    <row r="2871" spans="1:10" ht="25.5" hidden="1" x14ac:dyDescent="0.25">
      <c r="A2871" s="20" t="s">
        <v>2799</v>
      </c>
      <c r="B2871" s="20" t="s">
        <v>1693</v>
      </c>
      <c r="C2871" s="32" t="str">
        <f>Table_Query_from_KACAU10[[#This Row],[CODE]]</f>
        <v>KPI918</v>
      </c>
      <c r="D2871" s="20" t="s">
        <v>10</v>
      </c>
      <c r="F2871" s="50"/>
      <c r="H2871" s="20" t="s">
        <v>78</v>
      </c>
      <c r="I2871" s="20" t="s">
        <v>574</v>
      </c>
      <c r="J2871" s="20" t="s">
        <v>7</v>
      </c>
    </row>
    <row r="2872" spans="1:10" hidden="1" x14ac:dyDescent="0.25">
      <c r="A2872" s="20" t="s">
        <v>7537</v>
      </c>
      <c r="B2872" s="20" t="s">
        <v>7506</v>
      </c>
      <c r="C2872" s="32" t="str">
        <f>Table_Query_from_KACAU10[[#This Row],[CODE]]</f>
        <v>KPI_IT02</v>
      </c>
      <c r="D2872" s="20" t="s">
        <v>10</v>
      </c>
      <c r="F2872" s="50"/>
      <c r="H2872" s="20" t="s">
        <v>78</v>
      </c>
      <c r="I2872" s="20" t="s">
        <v>70</v>
      </c>
      <c r="J2872" s="20" t="s">
        <v>7</v>
      </c>
    </row>
    <row r="2873" spans="1:10" ht="38.25" hidden="1" x14ac:dyDescent="0.25">
      <c r="A2873" s="20" t="s">
        <v>7543</v>
      </c>
      <c r="B2873" s="20" t="s">
        <v>7506</v>
      </c>
      <c r="C2873" s="32" t="str">
        <f>Table_Query_from_KACAU10[[#This Row],[CODE]]</f>
        <v>KPI_IT08</v>
      </c>
      <c r="D2873" s="20" t="s">
        <v>10</v>
      </c>
      <c r="F2873" s="50"/>
      <c r="H2873" s="20" t="s">
        <v>78</v>
      </c>
      <c r="I2873" s="20" t="s">
        <v>70</v>
      </c>
      <c r="J2873" s="20" t="s">
        <v>7</v>
      </c>
    </row>
    <row r="2874" spans="1:10" hidden="1" x14ac:dyDescent="0.25">
      <c r="A2874" s="20" t="s">
        <v>9540</v>
      </c>
      <c r="B2874" s="20" t="s">
        <v>9541</v>
      </c>
      <c r="C2874" s="32" t="str">
        <f>Table_Query_from_KACAU10[[#This Row],[CODE]]</f>
        <v>KPIIT73</v>
      </c>
      <c r="D2874" s="20" t="s">
        <v>10</v>
      </c>
      <c r="F2874" s="50"/>
      <c r="H2874" s="20" t="s">
        <v>78</v>
      </c>
      <c r="I2874" s="20" t="s">
        <v>9281</v>
      </c>
      <c r="J2874" s="20" t="s">
        <v>7</v>
      </c>
    </row>
    <row r="2875" spans="1:10" hidden="1" x14ac:dyDescent="0.25">
      <c r="A2875" s="20" t="s">
        <v>9536</v>
      </c>
      <c r="B2875" s="20" t="s">
        <v>9537</v>
      </c>
      <c r="C2875" s="32" t="str">
        <f>Table_Query_from_KACAU10[[#This Row],[CODE]]</f>
        <v>KPIIT71</v>
      </c>
      <c r="D2875" s="20" t="s">
        <v>10</v>
      </c>
      <c r="F2875" s="50"/>
      <c r="H2875" s="20" t="s">
        <v>78</v>
      </c>
      <c r="I2875" s="20" t="s">
        <v>9285</v>
      </c>
      <c r="J2875" s="20" t="s">
        <v>7</v>
      </c>
    </row>
    <row r="2876" spans="1:10" hidden="1" x14ac:dyDescent="0.25">
      <c r="A2876" s="20" t="s">
        <v>3228</v>
      </c>
      <c r="B2876" s="20" t="s">
        <v>1694</v>
      </c>
      <c r="C2876" s="32" t="str">
        <f>Table_Query_from_KACAU10[[#This Row],[CODE]]</f>
        <v>KPI2032</v>
      </c>
      <c r="D2876" s="20" t="s">
        <v>10</v>
      </c>
      <c r="F2876" s="50"/>
      <c r="H2876" s="20" t="s">
        <v>78</v>
      </c>
      <c r="I2876" s="20" t="s">
        <v>3212</v>
      </c>
      <c r="J2876" s="20" t="s">
        <v>7</v>
      </c>
    </row>
    <row r="2877" spans="1:10" hidden="1" x14ac:dyDescent="0.25">
      <c r="A2877" s="20" t="s">
        <v>2800</v>
      </c>
      <c r="B2877" s="20" t="s">
        <v>1694</v>
      </c>
      <c r="C2877" s="32" t="str">
        <f>Table_Query_from_KACAU10[[#This Row],[CODE]]</f>
        <v>KPI919</v>
      </c>
      <c r="D2877" s="20" t="s">
        <v>10</v>
      </c>
      <c r="F2877" s="50"/>
      <c r="H2877" s="20" t="s">
        <v>78</v>
      </c>
      <c r="I2877" s="20" t="s">
        <v>756</v>
      </c>
      <c r="J2877" s="20" t="s">
        <v>7</v>
      </c>
    </row>
    <row r="2878" spans="1:10" hidden="1" x14ac:dyDescent="0.25">
      <c r="A2878" s="20" t="s">
        <v>8568</v>
      </c>
      <c r="B2878" s="20" t="s">
        <v>8511</v>
      </c>
      <c r="C2878" s="32" t="str">
        <f>Table_Query_from_KACAU10[[#This Row],[CODE]]</f>
        <v>KPIFIN16</v>
      </c>
      <c r="D2878" s="20" t="s">
        <v>10</v>
      </c>
      <c r="F2878" s="50"/>
      <c r="H2878" s="20" t="s">
        <v>78</v>
      </c>
      <c r="I2878" s="20" t="s">
        <v>714</v>
      </c>
      <c r="J2878" s="20" t="s">
        <v>7</v>
      </c>
    </row>
    <row r="2879" spans="1:10" ht="25.5" hidden="1" x14ac:dyDescent="0.25">
      <c r="A2879" s="20" t="s">
        <v>2801</v>
      </c>
      <c r="B2879" s="20" t="s">
        <v>1695</v>
      </c>
      <c r="C2879" s="32" t="str">
        <f>Table_Query_from_KACAU10[[#This Row],[CODE]]</f>
        <v>KPI920</v>
      </c>
      <c r="D2879" s="20" t="s">
        <v>10</v>
      </c>
      <c r="F2879" s="50"/>
      <c r="H2879" s="20" t="s">
        <v>78</v>
      </c>
      <c r="I2879" s="20" t="s">
        <v>920</v>
      </c>
      <c r="J2879" s="20" t="s">
        <v>7</v>
      </c>
    </row>
    <row r="2880" spans="1:10" hidden="1" x14ac:dyDescent="0.25">
      <c r="A2880" s="20" t="s">
        <v>5497</v>
      </c>
      <c r="B2880" s="20" t="s">
        <v>4062</v>
      </c>
      <c r="C2880" s="32" t="str">
        <f>Table_Query_from_KACAU10[[#This Row],[CODE]]</f>
        <v>KPI7706</v>
      </c>
      <c r="D2880" s="20" t="s">
        <v>10</v>
      </c>
      <c r="F2880" s="50"/>
      <c r="H2880" s="20" t="s">
        <v>78</v>
      </c>
      <c r="I2880" s="20" t="s">
        <v>4061</v>
      </c>
      <c r="J2880" s="20" t="s">
        <v>7</v>
      </c>
    </row>
    <row r="2881" spans="1:10" hidden="1" x14ac:dyDescent="0.25">
      <c r="A2881" s="20" t="s">
        <v>3229</v>
      </c>
      <c r="B2881" s="20" t="s">
        <v>1696</v>
      </c>
      <c r="C2881" s="32" t="str">
        <f>Table_Query_from_KACAU10[[#This Row],[CODE]]</f>
        <v>KPI2033</v>
      </c>
      <c r="D2881" s="20" t="s">
        <v>10</v>
      </c>
      <c r="F2881" s="50"/>
      <c r="H2881" s="20" t="s">
        <v>78</v>
      </c>
      <c r="I2881" s="20" t="s">
        <v>3199</v>
      </c>
      <c r="J2881" s="20" t="s">
        <v>7</v>
      </c>
    </row>
    <row r="2882" spans="1:10" ht="25.5" hidden="1" x14ac:dyDescent="0.25">
      <c r="A2882" s="20" t="s">
        <v>2802</v>
      </c>
      <c r="B2882" s="20" t="s">
        <v>1696</v>
      </c>
      <c r="C2882" s="32" t="str">
        <f>Table_Query_from_KACAU10[[#This Row],[CODE]]</f>
        <v>KPI921</v>
      </c>
      <c r="D2882" s="20" t="s">
        <v>10</v>
      </c>
      <c r="F2882" s="50"/>
      <c r="H2882" s="20" t="s">
        <v>78</v>
      </c>
      <c r="I2882" s="20" t="s">
        <v>743</v>
      </c>
      <c r="J2882" s="20" t="s">
        <v>7</v>
      </c>
    </row>
    <row r="2883" spans="1:10" hidden="1" x14ac:dyDescent="0.25">
      <c r="A2883" s="20" t="s">
        <v>6186</v>
      </c>
      <c r="B2883" s="20" t="s">
        <v>6187</v>
      </c>
      <c r="C2883" s="32" t="str">
        <f>Table_Query_from_KACAU10[[#This Row],[CODE]]</f>
        <v>KPI8500</v>
      </c>
      <c r="D2883" s="20" t="s">
        <v>10</v>
      </c>
      <c r="F2883" s="50"/>
      <c r="H2883" s="20" t="s">
        <v>78</v>
      </c>
      <c r="I2883" s="20" t="s">
        <v>70</v>
      </c>
      <c r="J2883" s="20" t="s">
        <v>7</v>
      </c>
    </row>
    <row r="2884" spans="1:10" hidden="1" x14ac:dyDescent="0.25">
      <c r="A2884" s="20" t="s">
        <v>4560</v>
      </c>
      <c r="B2884" s="20" t="s">
        <v>4561</v>
      </c>
      <c r="C2884" s="32" t="str">
        <f>Table_Query_from_KACAU10[[#This Row],[CODE]]</f>
        <v>KPI5033</v>
      </c>
      <c r="D2884" s="20" t="s">
        <v>10</v>
      </c>
      <c r="F2884" s="50"/>
      <c r="H2884" s="20" t="s">
        <v>78</v>
      </c>
      <c r="I2884" s="20" t="s">
        <v>3729</v>
      </c>
      <c r="J2884" s="20" t="s">
        <v>7</v>
      </c>
    </row>
    <row r="2885" spans="1:10" hidden="1" x14ac:dyDescent="0.25">
      <c r="A2885" s="20" t="s">
        <v>4542</v>
      </c>
      <c r="B2885" s="20" t="s">
        <v>4543</v>
      </c>
      <c r="C2885" s="32" t="str">
        <f>Table_Query_from_KACAU10[[#This Row],[CODE]]</f>
        <v>KPI5024</v>
      </c>
      <c r="D2885" s="20" t="s">
        <v>10</v>
      </c>
      <c r="F2885" s="50"/>
      <c r="H2885" s="20" t="s">
        <v>78</v>
      </c>
      <c r="I2885" s="20" t="s">
        <v>898</v>
      </c>
      <c r="J2885" s="20" t="s">
        <v>7</v>
      </c>
    </row>
    <row r="2886" spans="1:10" ht="38.25" hidden="1" x14ac:dyDescent="0.25">
      <c r="A2886" s="20" t="s">
        <v>4743</v>
      </c>
      <c r="B2886" s="20" t="s">
        <v>4744</v>
      </c>
      <c r="C2886" s="32" t="str">
        <f>Table_Query_from_KACAU10[[#This Row],[CODE]]</f>
        <v>KPI5126</v>
      </c>
      <c r="D2886" s="20" t="s">
        <v>10</v>
      </c>
      <c r="F2886" s="50"/>
      <c r="H2886" s="20" t="s">
        <v>78</v>
      </c>
      <c r="I2886" s="20" t="s">
        <v>898</v>
      </c>
      <c r="J2886" s="20" t="s">
        <v>7</v>
      </c>
    </row>
    <row r="2887" spans="1:10" hidden="1" x14ac:dyDescent="0.25">
      <c r="A2887" s="20" t="s">
        <v>8562</v>
      </c>
      <c r="B2887" s="20" t="s">
        <v>8498</v>
      </c>
      <c r="C2887" s="32" t="str">
        <f>Table_Query_from_KACAU10[[#This Row],[CODE]]</f>
        <v>KPIFIN10</v>
      </c>
      <c r="D2887" s="20" t="s">
        <v>10</v>
      </c>
      <c r="F2887" s="50"/>
      <c r="H2887" s="20" t="s">
        <v>78</v>
      </c>
      <c r="I2887" s="20" t="s">
        <v>920</v>
      </c>
      <c r="J2887" s="20" t="s">
        <v>7</v>
      </c>
    </row>
    <row r="2888" spans="1:10" ht="38.25" hidden="1" x14ac:dyDescent="0.25">
      <c r="A2888" s="20" t="s">
        <v>2803</v>
      </c>
      <c r="B2888" s="20" t="s">
        <v>3051</v>
      </c>
      <c r="C2888" s="32" t="str">
        <f>Table_Query_from_KACAU10[[#This Row],[CODE]]</f>
        <v>KPI922</v>
      </c>
      <c r="D2888" s="20" t="s">
        <v>10</v>
      </c>
      <c r="F2888" s="50"/>
      <c r="H2888" s="20" t="s">
        <v>78</v>
      </c>
      <c r="I2888" s="20" t="s">
        <v>916</v>
      </c>
      <c r="J2888" s="20" t="s">
        <v>7</v>
      </c>
    </row>
    <row r="2889" spans="1:10" ht="25.5" hidden="1" x14ac:dyDescent="0.25">
      <c r="A2889" s="20" t="s">
        <v>2804</v>
      </c>
      <c r="B2889" s="20" t="s">
        <v>1698</v>
      </c>
      <c r="C2889" s="32" t="str">
        <f>Table_Query_from_KACAU10[[#This Row],[CODE]]</f>
        <v>KPI923</v>
      </c>
      <c r="D2889" s="20" t="s">
        <v>10</v>
      </c>
      <c r="F2889" s="50"/>
      <c r="H2889" s="20" t="s">
        <v>78</v>
      </c>
      <c r="I2889" s="20" t="s">
        <v>916</v>
      </c>
      <c r="J2889" s="20" t="s">
        <v>7</v>
      </c>
    </row>
    <row r="2890" spans="1:10" hidden="1" x14ac:dyDescent="0.25">
      <c r="A2890" s="20" t="s">
        <v>2805</v>
      </c>
      <c r="B2890" s="20" t="s">
        <v>1699</v>
      </c>
      <c r="C2890" s="32" t="str">
        <f>Table_Query_from_KACAU10[[#This Row],[CODE]]</f>
        <v>KPI924</v>
      </c>
      <c r="D2890" s="20" t="s">
        <v>10</v>
      </c>
      <c r="F2890" s="50"/>
      <c r="H2890" s="20" t="s">
        <v>78</v>
      </c>
      <c r="I2890" s="20" t="s">
        <v>821</v>
      </c>
      <c r="J2890" s="20" t="s">
        <v>7</v>
      </c>
    </row>
    <row r="2891" spans="1:10" ht="25.5" hidden="1" x14ac:dyDescent="0.25">
      <c r="A2891" s="20" t="s">
        <v>5491</v>
      </c>
      <c r="B2891" s="20" t="s">
        <v>4050</v>
      </c>
      <c r="C2891" s="32" t="str">
        <f>Table_Query_from_KACAU10[[#This Row],[CODE]]</f>
        <v>KPI7700</v>
      </c>
      <c r="D2891" s="20" t="s">
        <v>10</v>
      </c>
      <c r="F2891" s="50"/>
      <c r="H2891" s="20" t="s">
        <v>78</v>
      </c>
      <c r="I2891" s="20" t="s">
        <v>4049</v>
      </c>
      <c r="J2891" s="20" t="s">
        <v>7</v>
      </c>
    </row>
    <row r="2892" spans="1:10" hidden="1" x14ac:dyDescent="0.25">
      <c r="A2892" s="20" t="s">
        <v>2806</v>
      </c>
      <c r="B2892" s="20" t="s">
        <v>1700</v>
      </c>
      <c r="C2892" s="32" t="str">
        <f>Table_Query_from_KACAU10[[#This Row],[CODE]]</f>
        <v>KPI925</v>
      </c>
      <c r="D2892" s="20" t="s">
        <v>10</v>
      </c>
      <c r="F2892" s="50"/>
      <c r="H2892" s="20" t="s">
        <v>78</v>
      </c>
      <c r="I2892" s="20" t="s">
        <v>664</v>
      </c>
      <c r="J2892" s="20" t="s">
        <v>7</v>
      </c>
    </row>
    <row r="2893" spans="1:10" hidden="1" x14ac:dyDescent="0.25">
      <c r="A2893" s="20" t="s">
        <v>6163</v>
      </c>
      <c r="B2893" s="20" t="s">
        <v>6164</v>
      </c>
      <c r="C2893" s="32" t="str">
        <f>Table_Query_from_KACAU10[[#This Row],[CODE]]</f>
        <v>KPI8418</v>
      </c>
      <c r="D2893" s="20" t="s">
        <v>10</v>
      </c>
      <c r="F2893" s="50"/>
      <c r="H2893" s="20" t="s">
        <v>78</v>
      </c>
      <c r="I2893" s="20" t="s">
        <v>618</v>
      </c>
      <c r="J2893" s="20" t="s">
        <v>7</v>
      </c>
    </row>
    <row r="2894" spans="1:10" hidden="1" x14ac:dyDescent="0.25">
      <c r="A2894" s="20" t="s">
        <v>10063</v>
      </c>
      <c r="B2894" s="20" t="s">
        <v>9791</v>
      </c>
      <c r="C2894" s="32" t="str">
        <f>Table_Query_from_KACAU10[[#This Row],[CODE]]</f>
        <v>KPIOPR35</v>
      </c>
      <c r="D2894" s="20" t="s">
        <v>10</v>
      </c>
      <c r="F2894" s="50"/>
      <c r="H2894" s="20" t="s">
        <v>78</v>
      </c>
      <c r="I2894" s="20" t="s">
        <v>618</v>
      </c>
      <c r="J2894" s="20" t="s">
        <v>7</v>
      </c>
    </row>
    <row r="2895" spans="1:10" ht="25.5" hidden="1" x14ac:dyDescent="0.25">
      <c r="A2895" s="20" t="s">
        <v>2807</v>
      </c>
      <c r="B2895" s="20" t="s">
        <v>257</v>
      </c>
      <c r="C2895" s="32" t="str">
        <f>Table_Query_from_KACAU10[[#This Row],[CODE]]</f>
        <v>KPI926</v>
      </c>
      <c r="D2895" s="20" t="s">
        <v>10</v>
      </c>
      <c r="F2895" s="50"/>
      <c r="H2895" s="20" t="s">
        <v>78</v>
      </c>
      <c r="I2895" s="20" t="s">
        <v>885</v>
      </c>
      <c r="J2895" s="20" t="s">
        <v>7</v>
      </c>
    </row>
    <row r="2896" spans="1:10" hidden="1" x14ac:dyDescent="0.25">
      <c r="A2896" s="20" t="s">
        <v>2808</v>
      </c>
      <c r="B2896" s="20" t="s">
        <v>316</v>
      </c>
      <c r="C2896" s="32" t="str">
        <f>Table_Query_from_KACAU10[[#This Row],[CODE]]</f>
        <v>KPI927</v>
      </c>
      <c r="D2896" s="20" t="s">
        <v>10</v>
      </c>
      <c r="F2896" s="50"/>
      <c r="H2896" s="20" t="s">
        <v>78</v>
      </c>
      <c r="I2896" s="20" t="s">
        <v>886</v>
      </c>
      <c r="J2896" s="20" t="s">
        <v>7</v>
      </c>
    </row>
    <row r="2897" spans="1:10" hidden="1" x14ac:dyDescent="0.25">
      <c r="A2897" s="20" t="s">
        <v>7474</v>
      </c>
      <c r="B2897" s="20" t="s">
        <v>7259</v>
      </c>
      <c r="C2897" s="32" t="str">
        <f>Table_Query_from_KACAU10[[#This Row],[CODE]]</f>
        <v>KPI_RND145</v>
      </c>
      <c r="D2897" s="20" t="s">
        <v>10</v>
      </c>
      <c r="F2897" s="50"/>
      <c r="H2897" s="20" t="s">
        <v>78</v>
      </c>
      <c r="I2897" s="20" t="s">
        <v>3958</v>
      </c>
      <c r="J2897" s="20" t="s">
        <v>7</v>
      </c>
    </row>
    <row r="2898" spans="1:10" ht="25.5" hidden="1" x14ac:dyDescent="0.25">
      <c r="A2898" s="20" t="s">
        <v>7475</v>
      </c>
      <c r="B2898" s="20" t="s">
        <v>7260</v>
      </c>
      <c r="C2898" s="32" t="str">
        <f>Table_Query_from_KACAU10[[#This Row],[CODE]]</f>
        <v>KPI_RND146</v>
      </c>
      <c r="D2898" s="20" t="s">
        <v>10</v>
      </c>
      <c r="F2898" s="50"/>
      <c r="H2898" s="20" t="s">
        <v>78</v>
      </c>
      <c r="I2898" s="20" t="s">
        <v>3958</v>
      </c>
      <c r="J2898" s="20" t="s">
        <v>7</v>
      </c>
    </row>
    <row r="2899" spans="1:10" ht="25.5" hidden="1" x14ac:dyDescent="0.25">
      <c r="A2899" s="20" t="s">
        <v>7476</v>
      </c>
      <c r="B2899" s="20" t="s">
        <v>7261</v>
      </c>
      <c r="C2899" s="32" t="str">
        <f>Table_Query_from_KACAU10[[#This Row],[CODE]]</f>
        <v>KPI_RND147</v>
      </c>
      <c r="D2899" s="20" t="s">
        <v>10</v>
      </c>
      <c r="F2899" s="50"/>
      <c r="H2899" s="20" t="s">
        <v>78</v>
      </c>
      <c r="I2899" s="20" t="s">
        <v>3958</v>
      </c>
      <c r="J2899" s="20" t="s">
        <v>7</v>
      </c>
    </row>
    <row r="2900" spans="1:10" ht="25.5" hidden="1" x14ac:dyDescent="0.25">
      <c r="A2900" s="20" t="s">
        <v>7477</v>
      </c>
      <c r="B2900" s="20" t="s">
        <v>7208</v>
      </c>
      <c r="C2900" s="32" t="str">
        <f>Table_Query_from_KACAU10[[#This Row],[CODE]]</f>
        <v>KPI_RND148</v>
      </c>
      <c r="D2900" s="20" t="s">
        <v>10</v>
      </c>
      <c r="F2900" s="50"/>
      <c r="H2900" s="20" t="s">
        <v>78</v>
      </c>
      <c r="I2900" s="20" t="s">
        <v>3958</v>
      </c>
      <c r="J2900" s="20" t="s">
        <v>7</v>
      </c>
    </row>
    <row r="2901" spans="1:10" ht="25.5" hidden="1" x14ac:dyDescent="0.25">
      <c r="A2901" s="20" t="s">
        <v>7478</v>
      </c>
      <c r="B2901" s="20" t="s">
        <v>7262</v>
      </c>
      <c r="C2901" s="32" t="str">
        <f>Table_Query_from_KACAU10[[#This Row],[CODE]]</f>
        <v>KPI_RND149</v>
      </c>
      <c r="D2901" s="20" t="s">
        <v>10</v>
      </c>
      <c r="F2901" s="50"/>
      <c r="H2901" s="20" t="s">
        <v>78</v>
      </c>
      <c r="I2901" s="20" t="s">
        <v>3958</v>
      </c>
      <c r="J2901" s="20" t="s">
        <v>7</v>
      </c>
    </row>
    <row r="2902" spans="1:10" hidden="1" x14ac:dyDescent="0.25">
      <c r="A2902" s="20" t="s">
        <v>9568</v>
      </c>
      <c r="B2902" s="20" t="s">
        <v>9569</v>
      </c>
      <c r="C2902" s="32" t="str">
        <f>Table_Query_from_KACAU10[[#This Row],[CODE]]</f>
        <v>KPIRND15</v>
      </c>
      <c r="D2902" s="20" t="s">
        <v>10</v>
      </c>
      <c r="F2902" s="50"/>
      <c r="H2902" s="20" t="s">
        <v>78</v>
      </c>
      <c r="I2902" s="20" t="s">
        <v>9305</v>
      </c>
      <c r="J2902" s="20" t="s">
        <v>7</v>
      </c>
    </row>
    <row r="2903" spans="1:10" ht="25.5" hidden="1" x14ac:dyDescent="0.25">
      <c r="A2903" s="20" t="s">
        <v>2809</v>
      </c>
      <c r="B2903" s="20" t="s">
        <v>1701</v>
      </c>
      <c r="C2903" s="32" t="str">
        <f>Table_Query_from_KACAU10[[#This Row],[CODE]]</f>
        <v>KPI928</v>
      </c>
      <c r="D2903" s="20" t="s">
        <v>10</v>
      </c>
      <c r="F2903" s="50"/>
      <c r="H2903" s="20" t="s">
        <v>78</v>
      </c>
      <c r="I2903" s="20" t="s">
        <v>567</v>
      </c>
      <c r="J2903" s="20" t="s">
        <v>7</v>
      </c>
    </row>
    <row r="2904" spans="1:10" ht="25.5" hidden="1" x14ac:dyDescent="0.25">
      <c r="A2904" s="20" t="s">
        <v>2810</v>
      </c>
      <c r="B2904" s="20" t="s">
        <v>1702</v>
      </c>
      <c r="C2904" s="32" t="str">
        <f>Table_Query_from_KACAU10[[#This Row],[CODE]]</f>
        <v>KPI929</v>
      </c>
      <c r="D2904" s="20" t="s">
        <v>10</v>
      </c>
      <c r="F2904" s="50"/>
      <c r="H2904" s="20" t="s">
        <v>78</v>
      </c>
      <c r="I2904" s="20" t="s">
        <v>716</v>
      </c>
      <c r="J2904" s="20" t="s">
        <v>7</v>
      </c>
    </row>
    <row r="2905" spans="1:10" hidden="1" x14ac:dyDescent="0.25">
      <c r="A2905" s="20" t="s">
        <v>8559</v>
      </c>
      <c r="B2905" s="20" t="s">
        <v>8495</v>
      </c>
      <c r="C2905" s="32" t="str">
        <f>Table_Query_from_KACAU10[[#This Row],[CODE]]</f>
        <v>KPIFIN07</v>
      </c>
      <c r="D2905" s="20" t="s">
        <v>10</v>
      </c>
      <c r="F2905" s="50"/>
      <c r="H2905" s="20" t="s">
        <v>78</v>
      </c>
      <c r="I2905" s="20" t="s">
        <v>8625</v>
      </c>
      <c r="J2905" s="20" t="s">
        <v>7</v>
      </c>
    </row>
    <row r="2906" spans="1:10" hidden="1" x14ac:dyDescent="0.25">
      <c r="A2906" s="20" t="s">
        <v>5688</v>
      </c>
      <c r="B2906" s="20" t="s">
        <v>5689</v>
      </c>
      <c r="C2906" s="32" t="str">
        <f>Table_Query_from_KACAU10[[#This Row],[CODE]]</f>
        <v>KPI7871</v>
      </c>
      <c r="D2906" s="20" t="s">
        <v>10</v>
      </c>
      <c r="F2906" s="50"/>
      <c r="H2906" s="20" t="s">
        <v>78</v>
      </c>
      <c r="I2906" s="20" t="s">
        <v>607</v>
      </c>
      <c r="J2906" s="20" t="s">
        <v>7</v>
      </c>
    </row>
    <row r="2907" spans="1:10" ht="38.25" hidden="1" x14ac:dyDescent="0.25">
      <c r="A2907" s="20" t="s">
        <v>7479</v>
      </c>
      <c r="B2907" s="20" t="s">
        <v>7175</v>
      </c>
      <c r="C2907" s="32" t="str">
        <f>Table_Query_from_KACAU10[[#This Row],[CODE]]</f>
        <v>KPI_RND150</v>
      </c>
      <c r="D2907" s="20" t="s">
        <v>10</v>
      </c>
      <c r="F2907" s="50"/>
      <c r="H2907" s="20" t="s">
        <v>78</v>
      </c>
      <c r="I2907" s="20" t="s">
        <v>3958</v>
      </c>
      <c r="J2907" s="20" t="s">
        <v>7</v>
      </c>
    </row>
    <row r="2908" spans="1:10" ht="25.5" hidden="1" x14ac:dyDescent="0.25">
      <c r="A2908" s="20" t="s">
        <v>5888</v>
      </c>
      <c r="B2908" s="20" t="s">
        <v>5889</v>
      </c>
      <c r="C2908" s="32" t="str">
        <f>Table_Query_from_KACAU10[[#This Row],[CODE]]</f>
        <v>KPI8057</v>
      </c>
      <c r="D2908" s="20" t="s">
        <v>10</v>
      </c>
      <c r="F2908" s="50"/>
      <c r="H2908" s="20" t="s">
        <v>78</v>
      </c>
      <c r="I2908" s="20" t="s">
        <v>70</v>
      </c>
      <c r="J2908" s="20" t="s">
        <v>7</v>
      </c>
    </row>
    <row r="2909" spans="1:10" ht="38.25" hidden="1" x14ac:dyDescent="0.25">
      <c r="A2909" s="20" t="s">
        <v>5890</v>
      </c>
      <c r="B2909" s="20" t="s">
        <v>5891</v>
      </c>
      <c r="C2909" s="32" t="str">
        <f>Table_Query_from_KACAU10[[#This Row],[CODE]]</f>
        <v>KPI8058</v>
      </c>
      <c r="D2909" s="20" t="s">
        <v>10</v>
      </c>
      <c r="F2909" s="50"/>
      <c r="H2909" s="20" t="s">
        <v>78</v>
      </c>
      <c r="I2909" s="20" t="s">
        <v>70</v>
      </c>
      <c r="J2909" s="20" t="s">
        <v>7</v>
      </c>
    </row>
    <row r="2910" spans="1:10" ht="25.5" hidden="1" x14ac:dyDescent="0.25">
      <c r="A2910" s="20" t="s">
        <v>9488</v>
      </c>
      <c r="B2910" s="20" t="s">
        <v>9489</v>
      </c>
      <c r="C2910" s="32" t="str">
        <f>Table_Query_from_KACAU10[[#This Row],[CODE]]</f>
        <v>KPIIT47</v>
      </c>
      <c r="D2910" s="20" t="s">
        <v>10</v>
      </c>
      <c r="F2910" s="50"/>
      <c r="H2910" s="20" t="s">
        <v>78</v>
      </c>
      <c r="I2910" s="20" t="s">
        <v>9279</v>
      </c>
      <c r="J2910" s="20" t="s">
        <v>7</v>
      </c>
    </row>
    <row r="2911" spans="1:10" hidden="1" x14ac:dyDescent="0.25">
      <c r="A2911" s="20" t="s">
        <v>2811</v>
      </c>
      <c r="B2911" s="20" t="s">
        <v>1703</v>
      </c>
      <c r="C2911" s="32" t="str">
        <f>Table_Query_from_KACAU10[[#This Row],[CODE]]</f>
        <v>KPI930</v>
      </c>
      <c r="D2911" s="20" t="s">
        <v>10</v>
      </c>
      <c r="F2911" s="50"/>
      <c r="H2911" s="20" t="s">
        <v>78</v>
      </c>
      <c r="I2911" s="20" t="s">
        <v>941</v>
      </c>
      <c r="J2911" s="20" t="s">
        <v>7</v>
      </c>
    </row>
    <row r="2912" spans="1:10" hidden="1" x14ac:dyDescent="0.25">
      <c r="A2912" s="20" t="s">
        <v>6099</v>
      </c>
      <c r="B2912" s="20" t="s">
        <v>6100</v>
      </c>
      <c r="C2912" s="32" t="str">
        <f>Table_Query_from_KACAU10[[#This Row],[CODE]]</f>
        <v>KPI8318</v>
      </c>
      <c r="D2912" s="20" t="s">
        <v>10</v>
      </c>
      <c r="F2912" s="50"/>
      <c r="H2912" s="20" t="s">
        <v>78</v>
      </c>
      <c r="I2912" s="20" t="s">
        <v>941</v>
      </c>
      <c r="J2912" s="20" t="s">
        <v>7</v>
      </c>
    </row>
    <row r="2913" spans="1:10" ht="25.5" hidden="1" x14ac:dyDescent="0.25">
      <c r="A2913" s="20" t="s">
        <v>7808</v>
      </c>
      <c r="B2913" s="20" t="s">
        <v>7809</v>
      </c>
      <c r="C2913" s="32" t="str">
        <f>Table_Query_from_KACAU10[[#This Row],[CODE]]</f>
        <v>KPIBS09</v>
      </c>
      <c r="D2913" s="20" t="s">
        <v>10</v>
      </c>
      <c r="F2913" s="50"/>
      <c r="H2913" s="20" t="s">
        <v>78</v>
      </c>
      <c r="I2913" s="20" t="s">
        <v>7743</v>
      </c>
      <c r="J2913" s="20" t="s">
        <v>7</v>
      </c>
    </row>
    <row r="2914" spans="1:10" hidden="1" x14ac:dyDescent="0.25">
      <c r="A2914" s="20" t="s">
        <v>2812</v>
      </c>
      <c r="B2914" s="20" t="s">
        <v>1704</v>
      </c>
      <c r="C2914" s="32" t="str">
        <f>Table_Query_from_KACAU10[[#This Row],[CODE]]</f>
        <v>KPI931</v>
      </c>
      <c r="D2914" s="20" t="s">
        <v>10</v>
      </c>
      <c r="F2914" s="50"/>
      <c r="H2914" s="20" t="s">
        <v>78</v>
      </c>
      <c r="I2914" s="20" t="s">
        <v>941</v>
      </c>
      <c r="J2914" s="20" t="s">
        <v>7</v>
      </c>
    </row>
    <row r="2915" spans="1:10" hidden="1" x14ac:dyDescent="0.25">
      <c r="A2915" s="20" t="s">
        <v>8603</v>
      </c>
      <c r="B2915" s="20" t="s">
        <v>8535</v>
      </c>
      <c r="C2915" s="32" t="str">
        <f>Table_Query_from_KACAU10[[#This Row],[CODE]]</f>
        <v>KPIFIN51</v>
      </c>
      <c r="D2915" s="20" t="s">
        <v>10</v>
      </c>
      <c r="F2915" s="50"/>
      <c r="H2915" s="20" t="s">
        <v>78</v>
      </c>
      <c r="I2915" s="20" t="s">
        <v>8637</v>
      </c>
      <c r="J2915" s="20" t="s">
        <v>7</v>
      </c>
    </row>
    <row r="2916" spans="1:10" hidden="1" x14ac:dyDescent="0.25">
      <c r="A2916" s="20" t="s">
        <v>2813</v>
      </c>
      <c r="B2916" s="20" t="s">
        <v>1705</v>
      </c>
      <c r="C2916" s="32" t="str">
        <f>Table_Query_from_KACAU10[[#This Row],[CODE]]</f>
        <v>KPI932</v>
      </c>
      <c r="D2916" s="20" t="s">
        <v>10</v>
      </c>
      <c r="F2916" s="50"/>
      <c r="H2916" s="20" t="s">
        <v>78</v>
      </c>
      <c r="I2916" s="20" t="s">
        <v>930</v>
      </c>
      <c r="J2916" s="20" t="s">
        <v>7</v>
      </c>
    </row>
    <row r="2917" spans="1:10" ht="25.5" hidden="1" x14ac:dyDescent="0.25">
      <c r="A2917" s="20" t="s">
        <v>4372</v>
      </c>
      <c r="B2917" s="20" t="s">
        <v>4373</v>
      </c>
      <c r="C2917" s="32" t="str">
        <f>Table_Query_from_KACAU10[[#This Row],[CODE]]</f>
        <v>KPI4079</v>
      </c>
      <c r="D2917" s="20" t="s">
        <v>10</v>
      </c>
      <c r="F2917" s="50"/>
      <c r="H2917" s="20" t="s">
        <v>78</v>
      </c>
      <c r="I2917" s="20" t="s">
        <v>3785</v>
      </c>
      <c r="J2917" s="20" t="s">
        <v>7</v>
      </c>
    </row>
    <row r="2918" spans="1:10" ht="25.5" hidden="1" x14ac:dyDescent="0.25">
      <c r="A2918" s="20" t="s">
        <v>5492</v>
      </c>
      <c r="B2918" s="20" t="s">
        <v>4052</v>
      </c>
      <c r="C2918" s="32" t="str">
        <f>Table_Query_from_KACAU10[[#This Row],[CODE]]</f>
        <v>KPI7701</v>
      </c>
      <c r="D2918" s="20" t="s">
        <v>10</v>
      </c>
      <c r="F2918" s="50"/>
      <c r="H2918" s="20" t="s">
        <v>78</v>
      </c>
      <c r="I2918" s="20" t="s">
        <v>4051</v>
      </c>
      <c r="J2918" s="20" t="s">
        <v>7</v>
      </c>
    </row>
    <row r="2919" spans="1:10" hidden="1" x14ac:dyDescent="0.25">
      <c r="A2919" s="20" t="s">
        <v>7840</v>
      </c>
      <c r="B2919" s="20" t="s">
        <v>7841</v>
      </c>
      <c r="C2919" s="32" t="str">
        <f>Table_Query_from_KACAU10[[#This Row],[CODE]]</f>
        <v>KPIBS25</v>
      </c>
      <c r="D2919" s="20" t="s">
        <v>10</v>
      </c>
      <c r="F2919" s="50"/>
      <c r="H2919" s="20" t="s">
        <v>78</v>
      </c>
      <c r="I2919" s="20" t="s">
        <v>7772</v>
      </c>
      <c r="J2919" s="20" t="s">
        <v>7</v>
      </c>
    </row>
    <row r="2920" spans="1:10" hidden="1" x14ac:dyDescent="0.25">
      <c r="A2920" s="20" t="s">
        <v>2814</v>
      </c>
      <c r="B2920" s="20" t="s">
        <v>1706</v>
      </c>
      <c r="C2920" s="32" t="str">
        <f>Table_Query_from_KACAU10[[#This Row],[CODE]]</f>
        <v>KPI933</v>
      </c>
      <c r="D2920" s="20" t="s">
        <v>10</v>
      </c>
      <c r="F2920" s="50"/>
      <c r="H2920" s="20" t="s">
        <v>78</v>
      </c>
      <c r="I2920" s="20" t="s">
        <v>930</v>
      </c>
      <c r="J2920" s="20" t="s">
        <v>7</v>
      </c>
    </row>
    <row r="2921" spans="1:10" hidden="1" x14ac:dyDescent="0.25">
      <c r="A2921" s="20" t="s">
        <v>8566</v>
      </c>
      <c r="B2921" s="20" t="s">
        <v>8509</v>
      </c>
      <c r="C2921" s="32" t="str">
        <f>Table_Query_from_KACAU10[[#This Row],[CODE]]</f>
        <v>KPIFIN14</v>
      </c>
      <c r="D2921" s="20" t="s">
        <v>10</v>
      </c>
      <c r="F2921" s="50"/>
      <c r="H2921" s="20" t="s">
        <v>78</v>
      </c>
      <c r="I2921" s="20" t="s">
        <v>8633</v>
      </c>
      <c r="J2921" s="20" t="s">
        <v>7</v>
      </c>
    </row>
    <row r="2922" spans="1:10" hidden="1" x14ac:dyDescent="0.25">
      <c r="A2922" s="20" t="s">
        <v>2815</v>
      </c>
      <c r="B2922" s="20" t="s">
        <v>235</v>
      </c>
      <c r="C2922" s="32" t="str">
        <f>Table_Query_from_KACAU10[[#This Row],[CODE]]</f>
        <v>KPI934</v>
      </c>
      <c r="D2922" s="20" t="s">
        <v>10</v>
      </c>
      <c r="F2922" s="50"/>
      <c r="H2922" s="20" t="s">
        <v>78</v>
      </c>
      <c r="I2922" s="20" t="s">
        <v>890</v>
      </c>
      <c r="J2922" s="20" t="s">
        <v>7</v>
      </c>
    </row>
    <row r="2923" spans="1:10" hidden="1" x14ac:dyDescent="0.25">
      <c r="A2923" s="20" t="s">
        <v>2816</v>
      </c>
      <c r="B2923" s="20" t="s">
        <v>1707</v>
      </c>
      <c r="C2923" s="32" t="str">
        <f>Table_Query_from_KACAU10[[#This Row],[CODE]]</f>
        <v>KPI935</v>
      </c>
      <c r="D2923" s="20" t="s">
        <v>10</v>
      </c>
      <c r="F2923" s="50"/>
      <c r="H2923" s="20" t="s">
        <v>78</v>
      </c>
      <c r="I2923" s="20" t="s">
        <v>543</v>
      </c>
      <c r="J2923" s="20" t="s">
        <v>7</v>
      </c>
    </row>
    <row r="2924" spans="1:10" hidden="1" x14ac:dyDescent="0.25">
      <c r="A2924" s="20" t="s">
        <v>5072</v>
      </c>
      <c r="B2924" s="20" t="s">
        <v>5073</v>
      </c>
      <c r="C2924" s="32" t="str">
        <f>Table_Query_from_KACAU10[[#This Row],[CODE]]</f>
        <v>KPI6000</v>
      </c>
      <c r="D2924" s="20" t="s">
        <v>10</v>
      </c>
      <c r="F2924" s="50"/>
      <c r="H2924" s="20" t="s">
        <v>78</v>
      </c>
      <c r="I2924" s="20" t="s">
        <v>543</v>
      </c>
      <c r="J2924" s="20" t="s">
        <v>7</v>
      </c>
    </row>
    <row r="2925" spans="1:10" ht="25.5" hidden="1" x14ac:dyDescent="0.25">
      <c r="A2925" s="20" t="s">
        <v>5076</v>
      </c>
      <c r="B2925" s="20" t="s">
        <v>5073</v>
      </c>
      <c r="C2925" s="32" t="str">
        <f>Table_Query_from_KACAU10[[#This Row],[CODE]]</f>
        <v>KPI6002</v>
      </c>
      <c r="D2925" s="20" t="s">
        <v>10</v>
      </c>
      <c r="F2925" s="50"/>
      <c r="H2925" s="20" t="s">
        <v>78</v>
      </c>
      <c r="I2925" s="20" t="s">
        <v>589</v>
      </c>
      <c r="J2925" s="20" t="s">
        <v>7</v>
      </c>
    </row>
    <row r="2926" spans="1:10" hidden="1" x14ac:dyDescent="0.25">
      <c r="A2926" s="20" t="s">
        <v>2817</v>
      </c>
      <c r="B2926" s="20" t="s">
        <v>1708</v>
      </c>
      <c r="C2926" s="32" t="str">
        <f>Table_Query_from_KACAU10[[#This Row],[CODE]]</f>
        <v>KPI936</v>
      </c>
      <c r="D2926" s="20" t="s">
        <v>10</v>
      </c>
      <c r="F2926" s="50"/>
      <c r="H2926" s="20" t="s">
        <v>78</v>
      </c>
      <c r="I2926" s="20" t="s">
        <v>543</v>
      </c>
      <c r="J2926" s="20" t="s">
        <v>7</v>
      </c>
    </row>
    <row r="2927" spans="1:10" hidden="1" x14ac:dyDescent="0.25">
      <c r="A2927" s="20" t="s">
        <v>5074</v>
      </c>
      <c r="B2927" s="20" t="s">
        <v>5075</v>
      </c>
      <c r="C2927" s="32" t="str">
        <f>Table_Query_from_KACAU10[[#This Row],[CODE]]</f>
        <v>KPI6001</v>
      </c>
      <c r="D2927" s="20" t="s">
        <v>10</v>
      </c>
      <c r="F2927" s="50"/>
      <c r="H2927" s="20" t="s">
        <v>78</v>
      </c>
      <c r="I2927" s="20" t="s">
        <v>544</v>
      </c>
      <c r="J2927" s="20" t="s">
        <v>7</v>
      </c>
    </row>
    <row r="2928" spans="1:10" hidden="1" x14ac:dyDescent="0.25">
      <c r="A2928" s="20" t="s">
        <v>5077</v>
      </c>
      <c r="B2928" s="20" t="s">
        <v>5075</v>
      </c>
      <c r="C2928" s="32" t="str">
        <f>Table_Query_from_KACAU10[[#This Row],[CODE]]</f>
        <v>KPI6003</v>
      </c>
      <c r="D2928" s="20" t="s">
        <v>10</v>
      </c>
      <c r="F2928" s="50"/>
      <c r="H2928" s="20" t="s">
        <v>78</v>
      </c>
      <c r="I2928" s="20" t="s">
        <v>590</v>
      </c>
      <c r="J2928" s="20" t="s">
        <v>7</v>
      </c>
    </row>
    <row r="2929" spans="1:10" hidden="1" x14ac:dyDescent="0.25">
      <c r="A2929" s="20" t="s">
        <v>2818</v>
      </c>
      <c r="B2929" s="20" t="s">
        <v>1709</v>
      </c>
      <c r="C2929" s="32" t="str">
        <f>Table_Query_from_KACAU10[[#This Row],[CODE]]</f>
        <v>KPI937</v>
      </c>
      <c r="D2929" s="20" t="s">
        <v>10</v>
      </c>
      <c r="F2929" s="50"/>
      <c r="H2929" s="20" t="s">
        <v>78</v>
      </c>
      <c r="I2929" s="20" t="s">
        <v>543</v>
      </c>
      <c r="J2929" s="20" t="s">
        <v>7</v>
      </c>
    </row>
    <row r="2930" spans="1:10" hidden="1" x14ac:dyDescent="0.25">
      <c r="A2930" s="20" t="s">
        <v>8553</v>
      </c>
      <c r="B2930" s="20" t="s">
        <v>8489</v>
      </c>
      <c r="C2930" s="32" t="str">
        <f>Table_Query_from_KACAU10[[#This Row],[CODE]]</f>
        <v>KPIFIN01</v>
      </c>
      <c r="D2930" s="20" t="s">
        <v>10</v>
      </c>
      <c r="F2930" s="50"/>
      <c r="H2930" s="20" t="s">
        <v>78</v>
      </c>
      <c r="I2930" s="20" t="s">
        <v>543</v>
      </c>
      <c r="J2930" s="20" t="s">
        <v>7</v>
      </c>
    </row>
    <row r="2931" spans="1:10" hidden="1" x14ac:dyDescent="0.25">
      <c r="A2931" s="20" t="s">
        <v>8565</v>
      </c>
      <c r="B2931" s="20" t="s">
        <v>8489</v>
      </c>
      <c r="C2931" s="32" t="str">
        <f>Table_Query_from_KACAU10[[#This Row],[CODE]]</f>
        <v>KPIFIN13</v>
      </c>
      <c r="D2931" s="20" t="s">
        <v>10</v>
      </c>
      <c r="F2931" s="50"/>
      <c r="H2931" s="20" t="s">
        <v>78</v>
      </c>
      <c r="I2931" s="20" t="s">
        <v>8633</v>
      </c>
      <c r="J2931" s="20" t="s">
        <v>7</v>
      </c>
    </row>
    <row r="2932" spans="1:10" ht="25.5" hidden="1" x14ac:dyDescent="0.25">
      <c r="A2932" s="20" t="s">
        <v>10136</v>
      </c>
      <c r="B2932" s="20" t="s">
        <v>9888</v>
      </c>
      <c r="C2932" s="32" t="str">
        <f>Table_Query_from_KACAU10[[#This Row],[CODE]]</f>
        <v>KPIOPR108</v>
      </c>
      <c r="D2932" s="20" t="s">
        <v>10</v>
      </c>
      <c r="F2932" s="50"/>
      <c r="H2932" s="20" t="s">
        <v>78</v>
      </c>
      <c r="I2932" s="20" t="s">
        <v>9978</v>
      </c>
      <c r="J2932" s="20" t="s">
        <v>7</v>
      </c>
    </row>
    <row r="2933" spans="1:10" hidden="1" x14ac:dyDescent="0.25">
      <c r="A2933" s="20" t="s">
        <v>10135</v>
      </c>
      <c r="B2933" s="20" t="s">
        <v>9887</v>
      </c>
      <c r="C2933" s="32" t="str">
        <f>Table_Query_from_KACAU10[[#This Row],[CODE]]</f>
        <v>KPIOPR107</v>
      </c>
      <c r="D2933" s="20" t="s">
        <v>10</v>
      </c>
      <c r="F2933" s="50"/>
      <c r="H2933" s="20" t="s">
        <v>78</v>
      </c>
      <c r="I2933" s="20" t="s">
        <v>9977</v>
      </c>
      <c r="J2933" s="20" t="s">
        <v>7</v>
      </c>
    </row>
    <row r="2934" spans="1:10" hidden="1" x14ac:dyDescent="0.25">
      <c r="A2934" s="20" t="s">
        <v>8387</v>
      </c>
      <c r="B2934" s="20" t="s">
        <v>7659</v>
      </c>
      <c r="C2934" s="32" t="str">
        <f>Table_Query_from_KACAU10[[#This Row],[CODE]]</f>
        <v>KPIHCM52</v>
      </c>
      <c r="D2934" s="20" t="s">
        <v>10</v>
      </c>
      <c r="F2934" s="50"/>
      <c r="H2934" s="20" t="s">
        <v>78</v>
      </c>
      <c r="I2934" s="20" t="s">
        <v>8436</v>
      </c>
      <c r="J2934" s="20" t="s">
        <v>7</v>
      </c>
    </row>
    <row r="2935" spans="1:10" hidden="1" x14ac:dyDescent="0.25">
      <c r="A2935" s="20" t="s">
        <v>4421</v>
      </c>
      <c r="B2935" s="20" t="s">
        <v>4422</v>
      </c>
      <c r="C2935" s="32" t="str">
        <f>Table_Query_from_KACAU10[[#This Row],[CODE]]</f>
        <v>KPI4106</v>
      </c>
      <c r="D2935" s="20" t="s">
        <v>10</v>
      </c>
      <c r="F2935" s="50"/>
      <c r="H2935" s="20" t="s">
        <v>78</v>
      </c>
      <c r="I2935" s="20" t="s">
        <v>3729</v>
      </c>
      <c r="J2935" s="20" t="s">
        <v>7</v>
      </c>
    </row>
    <row r="2936" spans="1:10" hidden="1" x14ac:dyDescent="0.25">
      <c r="A2936" s="20" t="s">
        <v>4489</v>
      </c>
      <c r="B2936" s="20" t="s">
        <v>4422</v>
      </c>
      <c r="C2936" s="32" t="str">
        <f>Table_Query_from_KACAU10[[#This Row],[CODE]]</f>
        <v>KPI4141</v>
      </c>
      <c r="D2936" s="20" t="s">
        <v>10</v>
      </c>
      <c r="F2936" s="50"/>
      <c r="H2936" s="20" t="s">
        <v>78</v>
      </c>
      <c r="I2936" s="20" t="s">
        <v>3729</v>
      </c>
      <c r="J2936" s="20" t="s">
        <v>7</v>
      </c>
    </row>
    <row r="2937" spans="1:10" ht="38.25" hidden="1" x14ac:dyDescent="0.25">
      <c r="A2937" s="20" t="s">
        <v>2819</v>
      </c>
      <c r="B2937" s="20" t="s">
        <v>293</v>
      </c>
      <c r="C2937" s="32" t="str">
        <f>Table_Query_from_KACAU10[[#This Row],[CODE]]</f>
        <v>KPI938</v>
      </c>
      <c r="D2937" s="20" t="s">
        <v>10</v>
      </c>
      <c r="F2937" s="50"/>
      <c r="H2937" s="20" t="s">
        <v>78</v>
      </c>
      <c r="I2937" s="20" t="s">
        <v>891</v>
      </c>
      <c r="J2937" s="20" t="s">
        <v>7</v>
      </c>
    </row>
    <row r="2938" spans="1:10" ht="25.5" hidden="1" x14ac:dyDescent="0.25">
      <c r="A2938" s="20" t="s">
        <v>5485</v>
      </c>
      <c r="B2938" s="20" t="s">
        <v>5486</v>
      </c>
      <c r="C2938" s="32" t="str">
        <f>Table_Query_from_KACAU10[[#This Row],[CODE]]</f>
        <v>KPI7605</v>
      </c>
      <c r="D2938" s="20" t="s">
        <v>10</v>
      </c>
      <c r="F2938" s="50"/>
      <c r="H2938" s="20" t="s">
        <v>78</v>
      </c>
      <c r="I2938" s="20" t="s">
        <v>3958</v>
      </c>
      <c r="J2938" s="20" t="s">
        <v>7</v>
      </c>
    </row>
    <row r="2939" spans="1:10" ht="25.5" hidden="1" x14ac:dyDescent="0.25">
      <c r="A2939" s="20" t="s">
        <v>9652</v>
      </c>
      <c r="B2939" s="20" t="s">
        <v>9653</v>
      </c>
      <c r="C2939" s="32" t="str">
        <f>Table_Query_from_KACAU10[[#This Row],[CODE]]</f>
        <v>KPIRND57</v>
      </c>
      <c r="D2939" s="20" t="s">
        <v>10</v>
      </c>
      <c r="F2939" s="50"/>
      <c r="H2939" s="20" t="s">
        <v>78</v>
      </c>
      <c r="I2939" s="20" t="s">
        <v>9313</v>
      </c>
      <c r="J2939" s="20" t="s">
        <v>7</v>
      </c>
    </row>
    <row r="2940" spans="1:10" ht="25.5" hidden="1" x14ac:dyDescent="0.25">
      <c r="A2940" s="20" t="s">
        <v>2820</v>
      </c>
      <c r="B2940" s="20" t="s">
        <v>1710</v>
      </c>
      <c r="C2940" s="32" t="str">
        <f>Table_Query_from_KACAU10[[#This Row],[CODE]]</f>
        <v>KPI939</v>
      </c>
      <c r="D2940" s="20" t="s">
        <v>10</v>
      </c>
      <c r="F2940" s="50"/>
      <c r="H2940" s="20" t="s">
        <v>78</v>
      </c>
      <c r="I2940" s="20" t="s">
        <v>899</v>
      </c>
      <c r="J2940" s="20" t="s">
        <v>7</v>
      </c>
    </row>
    <row r="2941" spans="1:10" ht="25.5" hidden="1" x14ac:dyDescent="0.25">
      <c r="A2941" s="20" t="s">
        <v>7480</v>
      </c>
      <c r="B2941" s="20" t="s">
        <v>7322</v>
      </c>
      <c r="C2941" s="32" t="str">
        <f>Table_Query_from_KACAU10[[#This Row],[CODE]]</f>
        <v>KPI_RND151</v>
      </c>
      <c r="D2941" s="20" t="s">
        <v>10</v>
      </c>
      <c r="F2941" s="50"/>
      <c r="H2941" s="20" t="s">
        <v>78</v>
      </c>
      <c r="I2941" s="20" t="s">
        <v>661</v>
      </c>
      <c r="J2941" s="20" t="s">
        <v>7</v>
      </c>
    </row>
    <row r="2942" spans="1:10" ht="25.5" hidden="1" x14ac:dyDescent="0.25">
      <c r="A2942" s="20" t="s">
        <v>5760</v>
      </c>
      <c r="B2942" s="20" t="s">
        <v>5761</v>
      </c>
      <c r="C2942" s="32" t="str">
        <f>Table_Query_from_KACAU10[[#This Row],[CODE]]</f>
        <v>KPI7908</v>
      </c>
      <c r="D2942" s="20" t="s">
        <v>10</v>
      </c>
      <c r="F2942" s="50"/>
      <c r="H2942" s="20" t="s">
        <v>78</v>
      </c>
      <c r="I2942" s="20" t="s">
        <v>661</v>
      </c>
      <c r="J2942" s="20" t="s">
        <v>7</v>
      </c>
    </row>
    <row r="2943" spans="1:10" ht="25.5" hidden="1" x14ac:dyDescent="0.25">
      <c r="A2943" s="20" t="s">
        <v>2821</v>
      </c>
      <c r="B2943" s="20" t="s">
        <v>1711</v>
      </c>
      <c r="C2943" s="32" t="str">
        <f>Table_Query_from_KACAU10[[#This Row],[CODE]]</f>
        <v>KPI940</v>
      </c>
      <c r="D2943" s="20" t="s">
        <v>10</v>
      </c>
      <c r="F2943" s="50"/>
      <c r="H2943" s="20" t="s">
        <v>78</v>
      </c>
      <c r="I2943" s="20" t="s">
        <v>855</v>
      </c>
      <c r="J2943" s="20" t="s">
        <v>7</v>
      </c>
    </row>
    <row r="2944" spans="1:10" ht="25.5" hidden="1" x14ac:dyDescent="0.25">
      <c r="A2944" s="20" t="s">
        <v>2822</v>
      </c>
      <c r="B2944" s="20" t="s">
        <v>1712</v>
      </c>
      <c r="C2944" s="32" t="str">
        <f>Table_Query_from_KACAU10[[#This Row],[CODE]]</f>
        <v>KPI941</v>
      </c>
      <c r="D2944" s="20" t="s">
        <v>10</v>
      </c>
      <c r="F2944" s="50"/>
      <c r="H2944" s="20" t="s">
        <v>78</v>
      </c>
      <c r="I2944" s="20" t="s">
        <v>855</v>
      </c>
      <c r="J2944" s="20" t="s">
        <v>7</v>
      </c>
    </row>
    <row r="2945" spans="1:10" ht="25.5" hidden="1" x14ac:dyDescent="0.25">
      <c r="A2945" s="20" t="s">
        <v>2823</v>
      </c>
      <c r="B2945" s="20" t="s">
        <v>1713</v>
      </c>
      <c r="C2945" s="32" t="str">
        <f>Table_Query_from_KACAU10[[#This Row],[CODE]]</f>
        <v>KPI942</v>
      </c>
      <c r="D2945" s="20" t="s">
        <v>10</v>
      </c>
      <c r="F2945" s="50"/>
      <c r="H2945" s="20" t="s">
        <v>78</v>
      </c>
      <c r="I2945" s="20" t="s">
        <v>866</v>
      </c>
      <c r="J2945" s="20" t="s">
        <v>7</v>
      </c>
    </row>
    <row r="2946" spans="1:10" ht="25.5" hidden="1" x14ac:dyDescent="0.25">
      <c r="A2946" s="20" t="s">
        <v>4348</v>
      </c>
      <c r="B2946" s="20" t="s">
        <v>3788</v>
      </c>
      <c r="C2946" s="32" t="str">
        <f>Table_Query_from_KACAU10[[#This Row],[CODE]]</f>
        <v>KPI4063</v>
      </c>
      <c r="D2946" s="20" t="s">
        <v>10</v>
      </c>
      <c r="F2946" s="50"/>
      <c r="H2946" s="20" t="s">
        <v>78</v>
      </c>
      <c r="I2946" s="20" t="s">
        <v>3787</v>
      </c>
      <c r="J2946" s="20" t="s">
        <v>7</v>
      </c>
    </row>
    <row r="2947" spans="1:10" ht="25.5" hidden="1" x14ac:dyDescent="0.25">
      <c r="A2947" s="20" t="s">
        <v>4745</v>
      </c>
      <c r="B2947" s="20" t="s">
        <v>4746</v>
      </c>
      <c r="C2947" s="32" t="str">
        <f>Table_Query_from_KACAU10[[#This Row],[CODE]]</f>
        <v>KPI5127</v>
      </c>
      <c r="D2947" s="20" t="s">
        <v>10</v>
      </c>
      <c r="F2947" s="50"/>
      <c r="H2947" s="20" t="s">
        <v>78</v>
      </c>
      <c r="I2947" s="20" t="s">
        <v>3849</v>
      </c>
      <c r="J2947" s="20" t="s">
        <v>7</v>
      </c>
    </row>
    <row r="2948" spans="1:10" ht="25.5" hidden="1" x14ac:dyDescent="0.25">
      <c r="A2948" s="20" t="s">
        <v>4515</v>
      </c>
      <c r="B2948" s="20" t="s">
        <v>4516</v>
      </c>
      <c r="C2948" s="32" t="str">
        <f>Table_Query_from_KACAU10[[#This Row],[CODE]]</f>
        <v>KPI5009</v>
      </c>
      <c r="D2948" s="20" t="s">
        <v>10</v>
      </c>
      <c r="F2948" s="50"/>
      <c r="H2948" s="20" t="s">
        <v>78</v>
      </c>
      <c r="I2948" s="20" t="s">
        <v>3849</v>
      </c>
      <c r="J2948" s="20" t="s">
        <v>7</v>
      </c>
    </row>
    <row r="2949" spans="1:10" ht="25.5" hidden="1" x14ac:dyDescent="0.25">
      <c r="A2949" s="20" t="s">
        <v>8407</v>
      </c>
      <c r="B2949" s="20" t="s">
        <v>7676</v>
      </c>
      <c r="C2949" s="32" t="str">
        <f>Table_Query_from_KACAU10[[#This Row],[CODE]]</f>
        <v>KPIHCM72</v>
      </c>
      <c r="D2949" s="20" t="s">
        <v>10</v>
      </c>
      <c r="F2949" s="50"/>
      <c r="H2949" s="20" t="s">
        <v>78</v>
      </c>
      <c r="I2949" s="20" t="s">
        <v>8430</v>
      </c>
      <c r="J2949" s="20" t="s">
        <v>7</v>
      </c>
    </row>
    <row r="2950" spans="1:10" ht="25.5" hidden="1" x14ac:dyDescent="0.25">
      <c r="A2950" s="20" t="s">
        <v>10002</v>
      </c>
      <c r="B2950" s="20" t="s">
        <v>418</v>
      </c>
      <c r="C2950" s="32" t="str">
        <f>Table_Query_from_KACAU10[[#This Row],[CODE]]</f>
        <v>CEO02</v>
      </c>
      <c r="D2950" s="20" t="s">
        <v>10</v>
      </c>
      <c r="F2950" s="50"/>
      <c r="H2950" s="20" t="s">
        <v>78</v>
      </c>
      <c r="I2950" s="20" t="s">
        <v>70</v>
      </c>
      <c r="J2950" s="20" t="s">
        <v>7</v>
      </c>
    </row>
    <row r="2951" spans="1:10" ht="25.5" hidden="1" x14ac:dyDescent="0.25">
      <c r="A2951" s="20" t="s">
        <v>2824</v>
      </c>
      <c r="B2951" s="20" t="s">
        <v>230</v>
      </c>
      <c r="C2951" s="32" t="str">
        <f>Table_Query_from_KACAU10[[#This Row],[CODE]]</f>
        <v>KPI943</v>
      </c>
      <c r="D2951" s="20" t="s">
        <v>10</v>
      </c>
      <c r="F2951" s="50"/>
      <c r="H2951" s="20" t="s">
        <v>78</v>
      </c>
      <c r="I2951" s="20" t="s">
        <v>894</v>
      </c>
      <c r="J2951" s="20" t="s">
        <v>7</v>
      </c>
    </row>
    <row r="2952" spans="1:10" hidden="1" x14ac:dyDescent="0.25">
      <c r="A2952" s="20" t="s">
        <v>5293</v>
      </c>
      <c r="B2952" s="20" t="s">
        <v>5294</v>
      </c>
      <c r="C2952" s="32" t="str">
        <f>Table_Query_from_KACAU10[[#This Row],[CODE]]</f>
        <v>KPI7010</v>
      </c>
      <c r="D2952" s="20" t="s">
        <v>10</v>
      </c>
      <c r="F2952" s="50"/>
      <c r="H2952" s="20" t="s">
        <v>78</v>
      </c>
      <c r="I2952" s="20" t="s">
        <v>894</v>
      </c>
      <c r="J2952" s="20" t="s">
        <v>7</v>
      </c>
    </row>
    <row r="2953" spans="1:10" hidden="1" x14ac:dyDescent="0.25">
      <c r="A2953" s="20" t="s">
        <v>9544</v>
      </c>
      <c r="B2953" s="20" t="s">
        <v>9545</v>
      </c>
      <c r="C2953" s="32" t="str">
        <f>Table_Query_from_KACAU10[[#This Row],[CODE]]</f>
        <v>KPIIT75</v>
      </c>
      <c r="D2953" s="20" t="s">
        <v>10</v>
      </c>
      <c r="F2953" s="50"/>
      <c r="H2953" s="20" t="s">
        <v>78</v>
      </c>
      <c r="I2953" s="20" t="s">
        <v>9255</v>
      </c>
      <c r="J2953" s="20" t="s">
        <v>7</v>
      </c>
    </row>
    <row r="2954" spans="1:10" hidden="1" x14ac:dyDescent="0.25">
      <c r="A2954" s="20" t="s">
        <v>2825</v>
      </c>
      <c r="B2954" s="20" t="s">
        <v>1714</v>
      </c>
      <c r="C2954" s="32" t="str">
        <f>Table_Query_from_KACAU10[[#This Row],[CODE]]</f>
        <v>KPI944</v>
      </c>
      <c r="D2954" s="20" t="s">
        <v>10</v>
      </c>
      <c r="F2954" s="50"/>
      <c r="H2954" s="20" t="s">
        <v>78</v>
      </c>
      <c r="I2954" s="20" t="s">
        <v>802</v>
      </c>
      <c r="J2954" s="20" t="s">
        <v>7</v>
      </c>
    </row>
    <row r="2955" spans="1:10" hidden="1" x14ac:dyDescent="0.25">
      <c r="A2955" s="20" t="s">
        <v>2826</v>
      </c>
      <c r="B2955" s="20" t="s">
        <v>3052</v>
      </c>
      <c r="C2955" s="32" t="str">
        <f>Table_Query_from_KACAU10[[#This Row],[CODE]]</f>
        <v>KPI945</v>
      </c>
      <c r="D2955" s="20" t="s">
        <v>10</v>
      </c>
      <c r="F2955" s="50"/>
      <c r="H2955" s="20" t="s">
        <v>78</v>
      </c>
      <c r="I2955" s="20" t="s">
        <v>878</v>
      </c>
      <c r="J2955" s="20" t="s">
        <v>7</v>
      </c>
    </row>
    <row r="2956" spans="1:10" hidden="1" x14ac:dyDescent="0.25">
      <c r="A2956" s="20" t="s">
        <v>3546</v>
      </c>
      <c r="B2956" s="20" t="s">
        <v>3547</v>
      </c>
      <c r="C2956" s="32" t="str">
        <f>Table_Query_from_KACAU10[[#This Row],[CODE]]</f>
        <v>KPI3002</v>
      </c>
      <c r="D2956" s="20" t="s">
        <v>10</v>
      </c>
      <c r="F2956" s="50"/>
      <c r="H2956" s="20" t="s">
        <v>78</v>
      </c>
      <c r="I2956" s="20" t="s">
        <v>878</v>
      </c>
      <c r="J2956" s="20" t="s">
        <v>7</v>
      </c>
    </row>
    <row r="2957" spans="1:10" hidden="1" x14ac:dyDescent="0.25">
      <c r="A2957" s="20" t="s">
        <v>2827</v>
      </c>
      <c r="B2957" s="20" t="s">
        <v>3053</v>
      </c>
      <c r="C2957" s="32" t="str">
        <f>Table_Query_from_KACAU10[[#This Row],[CODE]]</f>
        <v>KPI946</v>
      </c>
      <c r="D2957" s="20" t="s">
        <v>10</v>
      </c>
      <c r="F2957" s="50"/>
      <c r="H2957" s="20" t="s">
        <v>78</v>
      </c>
      <c r="I2957" s="20" t="s">
        <v>522</v>
      </c>
      <c r="J2957" s="20" t="s">
        <v>7</v>
      </c>
    </row>
    <row r="2958" spans="1:10" hidden="1" x14ac:dyDescent="0.25">
      <c r="A2958" s="20" t="s">
        <v>10061</v>
      </c>
      <c r="B2958" s="20" t="s">
        <v>9788</v>
      </c>
      <c r="C2958" s="32" t="str">
        <f>Table_Query_from_KACAU10[[#This Row],[CODE]]</f>
        <v>KPIOPR33</v>
      </c>
      <c r="D2958" s="20" t="s">
        <v>10</v>
      </c>
      <c r="F2958" s="50"/>
      <c r="H2958" s="20" t="s">
        <v>78</v>
      </c>
      <c r="I2958" s="20" t="s">
        <v>9953</v>
      </c>
      <c r="J2958" s="20" t="s">
        <v>7</v>
      </c>
    </row>
    <row r="2959" spans="1:10" hidden="1" x14ac:dyDescent="0.25">
      <c r="A2959" s="20" t="s">
        <v>10075</v>
      </c>
      <c r="B2959" s="20" t="s">
        <v>9766</v>
      </c>
      <c r="C2959" s="32" t="str">
        <f>Table_Query_from_KACAU10[[#This Row],[CODE]]</f>
        <v>KPIOPR47</v>
      </c>
      <c r="D2959" s="20" t="s">
        <v>10</v>
      </c>
      <c r="F2959" s="50"/>
      <c r="H2959" s="20" t="s">
        <v>78</v>
      </c>
      <c r="I2959" s="20" t="s">
        <v>3942</v>
      </c>
      <c r="J2959" s="20" t="s">
        <v>7</v>
      </c>
    </row>
    <row r="2960" spans="1:10" hidden="1" x14ac:dyDescent="0.25">
      <c r="A2960" s="20" t="s">
        <v>2828</v>
      </c>
      <c r="B2960" s="20" t="s">
        <v>276</v>
      </c>
      <c r="C2960" s="32" t="str">
        <f>Table_Query_from_KACAU10[[#This Row],[CODE]]</f>
        <v>KPI947</v>
      </c>
      <c r="D2960" s="20" t="s">
        <v>10</v>
      </c>
      <c r="F2960" s="50"/>
      <c r="H2960" s="20" t="s">
        <v>42</v>
      </c>
      <c r="I2960" s="20" t="s">
        <v>895</v>
      </c>
      <c r="J2960" s="20" t="s">
        <v>7</v>
      </c>
    </row>
    <row r="2961" spans="1:10" hidden="1" x14ac:dyDescent="0.25">
      <c r="A2961" s="20" t="s">
        <v>5237</v>
      </c>
      <c r="B2961" s="20" t="s">
        <v>218</v>
      </c>
      <c r="C2961" s="32" t="str">
        <f>Table_Query_from_KACAU10[[#This Row],[CODE]]</f>
        <v>KPI6581</v>
      </c>
      <c r="D2961" s="20" t="s">
        <v>10</v>
      </c>
      <c r="F2961" s="50"/>
      <c r="H2961" s="20" t="s">
        <v>78</v>
      </c>
      <c r="I2961" s="20" t="s">
        <v>3942</v>
      </c>
      <c r="J2961" s="20" t="s">
        <v>7</v>
      </c>
    </row>
    <row r="2962" spans="1:10" hidden="1" x14ac:dyDescent="0.25">
      <c r="A2962" s="20" t="s">
        <v>5242</v>
      </c>
      <c r="B2962" s="20" t="s">
        <v>218</v>
      </c>
      <c r="C2962" s="32" t="str">
        <f>Table_Query_from_KACAU10[[#This Row],[CODE]]</f>
        <v>KPI6586</v>
      </c>
      <c r="D2962" s="20" t="s">
        <v>10</v>
      </c>
      <c r="F2962" s="50"/>
      <c r="H2962" s="20" t="s">
        <v>78</v>
      </c>
      <c r="I2962" s="20" t="s">
        <v>3942</v>
      </c>
      <c r="J2962" s="20" t="s">
        <v>7</v>
      </c>
    </row>
    <row r="2963" spans="1:10" hidden="1" x14ac:dyDescent="0.25">
      <c r="A2963" s="20" t="s">
        <v>5191</v>
      </c>
      <c r="B2963" s="20" t="s">
        <v>5192</v>
      </c>
      <c r="C2963" s="32" t="str">
        <f>Table_Query_from_KACAU10[[#This Row],[CODE]]</f>
        <v>KPI6553</v>
      </c>
      <c r="D2963" s="20" t="s">
        <v>10</v>
      </c>
      <c r="F2963" s="50"/>
      <c r="H2963" s="20" t="s">
        <v>78</v>
      </c>
      <c r="I2963" s="20" t="s">
        <v>3942</v>
      </c>
      <c r="J2963" s="20" t="s">
        <v>7</v>
      </c>
    </row>
    <row r="2964" spans="1:10" hidden="1" x14ac:dyDescent="0.25">
      <c r="A2964" s="20" t="s">
        <v>5112</v>
      </c>
      <c r="B2964" s="20" t="s">
        <v>5113</v>
      </c>
      <c r="C2964" s="32" t="str">
        <f>Table_Query_from_KACAU10[[#This Row],[CODE]]</f>
        <v>KPI6509</v>
      </c>
      <c r="D2964" s="20" t="s">
        <v>10</v>
      </c>
      <c r="F2964" s="50"/>
      <c r="H2964" s="20" t="s">
        <v>42</v>
      </c>
      <c r="I2964" s="20" t="s">
        <v>3942</v>
      </c>
      <c r="J2964" s="20" t="s">
        <v>7</v>
      </c>
    </row>
    <row r="2965" spans="1:10" hidden="1" x14ac:dyDescent="0.25">
      <c r="A2965" s="20" t="s">
        <v>2831</v>
      </c>
      <c r="B2965" s="20" t="s">
        <v>1717</v>
      </c>
      <c r="C2965" s="32" t="str">
        <f>Table_Query_from_KACAU10[[#This Row],[CODE]]</f>
        <v>KPI950</v>
      </c>
      <c r="D2965" s="20" t="s">
        <v>10</v>
      </c>
      <c r="F2965" s="50"/>
      <c r="H2965" s="20" t="s">
        <v>78</v>
      </c>
      <c r="I2965" s="20" t="s">
        <v>935</v>
      </c>
      <c r="J2965" s="20" t="s">
        <v>7</v>
      </c>
    </row>
    <row r="2966" spans="1:10" hidden="1" x14ac:dyDescent="0.25">
      <c r="A2966" s="20" t="s">
        <v>7816</v>
      </c>
      <c r="B2966" s="20" t="s">
        <v>7817</v>
      </c>
      <c r="C2966" s="32" t="str">
        <f>Table_Query_from_KACAU10[[#This Row],[CODE]]</f>
        <v>KPIBS13</v>
      </c>
      <c r="D2966" s="20" t="s">
        <v>10</v>
      </c>
      <c r="F2966" s="50"/>
      <c r="H2966" s="20" t="s">
        <v>78</v>
      </c>
      <c r="I2966" s="20" t="s">
        <v>7751</v>
      </c>
      <c r="J2966" s="20" t="s">
        <v>7</v>
      </c>
    </row>
    <row r="2967" spans="1:10" hidden="1" x14ac:dyDescent="0.25">
      <c r="A2967" s="20" t="s">
        <v>2832</v>
      </c>
      <c r="B2967" s="20" t="s">
        <v>1718</v>
      </c>
      <c r="C2967" s="32" t="str">
        <f>Table_Query_from_KACAU10[[#This Row],[CODE]]</f>
        <v>KPI951</v>
      </c>
      <c r="D2967" s="20" t="s">
        <v>10</v>
      </c>
      <c r="F2967" s="50"/>
      <c r="H2967" s="20" t="s">
        <v>78</v>
      </c>
      <c r="I2967" s="20" t="s">
        <v>625</v>
      </c>
      <c r="J2967" s="20" t="s">
        <v>7</v>
      </c>
    </row>
    <row r="2968" spans="1:10" hidden="1" x14ac:dyDescent="0.25">
      <c r="A2968" s="20" t="s">
        <v>2833</v>
      </c>
      <c r="B2968" s="20" t="s">
        <v>1719</v>
      </c>
      <c r="C2968" s="32" t="str">
        <f>Table_Query_from_KACAU10[[#This Row],[CODE]]</f>
        <v>KPI952</v>
      </c>
      <c r="D2968" s="20" t="s">
        <v>10</v>
      </c>
      <c r="F2968" s="50"/>
      <c r="H2968" s="20" t="s">
        <v>78</v>
      </c>
      <c r="I2968" s="20" t="s">
        <v>625</v>
      </c>
      <c r="J2968" s="20" t="s">
        <v>7</v>
      </c>
    </row>
    <row r="2969" spans="1:10" hidden="1" x14ac:dyDescent="0.25">
      <c r="A2969" s="20" t="s">
        <v>7860</v>
      </c>
      <c r="B2969" s="20" t="s">
        <v>7861</v>
      </c>
      <c r="C2969" s="32" t="str">
        <f>Table_Query_from_KACAU10[[#This Row],[CODE]]</f>
        <v>KPIBS35</v>
      </c>
      <c r="D2969" s="20" t="s">
        <v>10</v>
      </c>
      <c r="F2969" s="50"/>
      <c r="H2969" s="20" t="s">
        <v>78</v>
      </c>
      <c r="I2969" s="20" t="s">
        <v>625</v>
      </c>
      <c r="J2969" s="20" t="s">
        <v>7</v>
      </c>
    </row>
    <row r="2970" spans="1:10" hidden="1" x14ac:dyDescent="0.25">
      <c r="A2970" s="20" t="s">
        <v>3230</v>
      </c>
      <c r="B2970" s="20" t="s">
        <v>1720</v>
      </c>
      <c r="C2970" s="32" t="str">
        <f>Table_Query_from_KACAU10[[#This Row],[CODE]]</f>
        <v>KPI2034</v>
      </c>
      <c r="D2970" s="20" t="s">
        <v>10</v>
      </c>
      <c r="F2970" s="50"/>
      <c r="H2970" s="20" t="s">
        <v>78</v>
      </c>
      <c r="I2970" s="20" t="s">
        <v>3199</v>
      </c>
      <c r="J2970" s="20" t="s">
        <v>7</v>
      </c>
    </row>
    <row r="2971" spans="1:10" hidden="1" x14ac:dyDescent="0.25">
      <c r="A2971" s="20" t="s">
        <v>2834</v>
      </c>
      <c r="B2971" s="20" t="s">
        <v>1720</v>
      </c>
      <c r="C2971" s="32" t="str">
        <f>Table_Query_from_KACAU10[[#This Row],[CODE]]</f>
        <v>KPI953</v>
      </c>
      <c r="D2971" s="20" t="s">
        <v>10</v>
      </c>
      <c r="F2971" s="50"/>
      <c r="H2971" s="20" t="s">
        <v>78</v>
      </c>
      <c r="I2971" s="20" t="s">
        <v>743</v>
      </c>
      <c r="J2971" s="20" t="s">
        <v>7</v>
      </c>
    </row>
    <row r="2972" spans="1:10" hidden="1" x14ac:dyDescent="0.25">
      <c r="A2972" s="20" t="s">
        <v>3253</v>
      </c>
      <c r="B2972" s="20" t="s">
        <v>7513</v>
      </c>
      <c r="C2972" s="32" t="str">
        <f>Table_Query_from_KACAU10[[#This Row],[CODE]]</f>
        <v>KPI2057</v>
      </c>
      <c r="D2972" s="20" t="s">
        <v>10</v>
      </c>
      <c r="F2972" s="50"/>
      <c r="H2972" s="20" t="s">
        <v>78</v>
      </c>
      <c r="I2972" s="20" t="s">
        <v>3199</v>
      </c>
      <c r="J2972" s="20" t="s">
        <v>7</v>
      </c>
    </row>
    <row r="2973" spans="1:10" hidden="1" x14ac:dyDescent="0.25">
      <c r="A2973" s="20" t="s">
        <v>3231</v>
      </c>
      <c r="B2973" s="20" t="s">
        <v>1721</v>
      </c>
      <c r="C2973" s="32" t="str">
        <f>Table_Query_from_KACAU10[[#This Row],[CODE]]</f>
        <v>KPI2035</v>
      </c>
      <c r="D2973" s="20" t="s">
        <v>10</v>
      </c>
      <c r="F2973" s="50"/>
      <c r="H2973" s="20" t="s">
        <v>78</v>
      </c>
      <c r="I2973" s="20" t="s">
        <v>3206</v>
      </c>
      <c r="J2973" s="20" t="s">
        <v>7</v>
      </c>
    </row>
    <row r="2974" spans="1:10" hidden="1" x14ac:dyDescent="0.25">
      <c r="A2974" s="20" t="s">
        <v>2835</v>
      </c>
      <c r="B2974" s="20" t="s">
        <v>1721</v>
      </c>
      <c r="C2974" s="32" t="str">
        <f>Table_Query_from_KACAU10[[#This Row],[CODE]]</f>
        <v>KPI954</v>
      </c>
      <c r="D2974" s="20" t="s">
        <v>10</v>
      </c>
      <c r="F2974" s="50"/>
      <c r="H2974" s="20" t="s">
        <v>78</v>
      </c>
      <c r="I2974" s="20" t="s">
        <v>750</v>
      </c>
      <c r="J2974" s="20" t="s">
        <v>7</v>
      </c>
    </row>
    <row r="2975" spans="1:10" hidden="1" x14ac:dyDescent="0.25">
      <c r="A2975" s="20" t="s">
        <v>9423</v>
      </c>
      <c r="B2975" s="20" t="s">
        <v>9424</v>
      </c>
      <c r="C2975" s="32" t="str">
        <f>Table_Query_from_KACAU10[[#This Row],[CODE]]</f>
        <v>KPIIT14</v>
      </c>
      <c r="D2975" s="20" t="s">
        <v>10</v>
      </c>
      <c r="F2975" s="50"/>
      <c r="H2975" s="20" t="s">
        <v>78</v>
      </c>
      <c r="I2975" s="20" t="s">
        <v>9259</v>
      </c>
      <c r="J2975" s="20" t="s">
        <v>7</v>
      </c>
    </row>
    <row r="2976" spans="1:10" hidden="1" x14ac:dyDescent="0.25">
      <c r="A2976" s="20" t="s">
        <v>2836</v>
      </c>
      <c r="B2976" s="20" t="s">
        <v>1722</v>
      </c>
      <c r="C2976" s="32" t="str">
        <f>Table_Query_from_KACAU10[[#This Row],[CODE]]</f>
        <v>KPI955</v>
      </c>
      <c r="D2976" s="20" t="s">
        <v>10</v>
      </c>
      <c r="F2976" s="50"/>
      <c r="H2976" s="20" t="s">
        <v>78</v>
      </c>
      <c r="I2976" s="20" t="s">
        <v>689</v>
      </c>
      <c r="J2976" s="20" t="s">
        <v>7</v>
      </c>
    </row>
    <row r="2977" spans="1:10" hidden="1" x14ac:dyDescent="0.25">
      <c r="A2977" s="20" t="s">
        <v>4409</v>
      </c>
      <c r="B2977" s="20" t="s">
        <v>4410</v>
      </c>
      <c r="C2977" s="32" t="str">
        <f>Table_Query_from_KACAU10[[#This Row],[CODE]]</f>
        <v>KPI4098</v>
      </c>
      <c r="D2977" s="20" t="s">
        <v>10</v>
      </c>
      <c r="F2977" s="50"/>
      <c r="H2977" s="20" t="s">
        <v>78</v>
      </c>
      <c r="I2977" s="20" t="s">
        <v>898</v>
      </c>
      <c r="J2977" s="20" t="s">
        <v>7</v>
      </c>
    </row>
    <row r="2978" spans="1:10" hidden="1" x14ac:dyDescent="0.25">
      <c r="A2978" s="20" t="s">
        <v>4540</v>
      </c>
      <c r="B2978" s="20" t="s">
        <v>4541</v>
      </c>
      <c r="C2978" s="32" t="str">
        <f>Table_Query_from_KACAU10[[#This Row],[CODE]]</f>
        <v>KPI5023</v>
      </c>
      <c r="D2978" s="20" t="s">
        <v>10</v>
      </c>
      <c r="F2978" s="50"/>
      <c r="H2978" s="20" t="s">
        <v>78</v>
      </c>
      <c r="I2978" s="20" t="s">
        <v>3862</v>
      </c>
      <c r="J2978" s="20" t="s">
        <v>7</v>
      </c>
    </row>
    <row r="2979" spans="1:10" hidden="1" x14ac:dyDescent="0.25">
      <c r="A2979" s="20" t="s">
        <v>4747</v>
      </c>
      <c r="B2979" s="20" t="s">
        <v>4748</v>
      </c>
      <c r="C2979" s="32" t="str">
        <f>Table_Query_from_KACAU10[[#This Row],[CODE]]</f>
        <v>KPI5128</v>
      </c>
      <c r="D2979" s="20" t="s">
        <v>10</v>
      </c>
      <c r="F2979" s="50"/>
      <c r="H2979" s="20" t="s">
        <v>78</v>
      </c>
      <c r="I2979" s="20" t="s">
        <v>3810</v>
      </c>
      <c r="J2979" s="20" t="s">
        <v>7</v>
      </c>
    </row>
    <row r="2980" spans="1:10" hidden="1" x14ac:dyDescent="0.25">
      <c r="A2980" s="20" t="s">
        <v>4916</v>
      </c>
      <c r="B2980" s="20" t="s">
        <v>4917</v>
      </c>
      <c r="C2980" s="32" t="str">
        <f>Table_Query_from_KACAU10[[#This Row],[CODE]]</f>
        <v>KPI5621</v>
      </c>
      <c r="D2980" s="20" t="s">
        <v>10</v>
      </c>
      <c r="F2980" s="50"/>
      <c r="H2980" s="20" t="s">
        <v>78</v>
      </c>
      <c r="I2980" s="20" t="s">
        <v>777</v>
      </c>
      <c r="J2980" s="20" t="s">
        <v>7</v>
      </c>
    </row>
    <row r="2981" spans="1:10" hidden="1" x14ac:dyDescent="0.25">
      <c r="A2981" s="20" t="s">
        <v>10092</v>
      </c>
      <c r="B2981" s="20" t="s">
        <v>9831</v>
      </c>
      <c r="C2981" s="32" t="str">
        <f>Table_Query_from_KACAU10[[#This Row],[CODE]]</f>
        <v>KPIOPR64</v>
      </c>
      <c r="D2981" s="20" t="s">
        <v>10</v>
      </c>
      <c r="F2981" s="50"/>
      <c r="H2981" s="20" t="s">
        <v>78</v>
      </c>
      <c r="I2981" s="20" t="s">
        <v>777</v>
      </c>
      <c r="J2981" s="20" t="s">
        <v>7</v>
      </c>
    </row>
    <row r="2982" spans="1:10" hidden="1" x14ac:dyDescent="0.25">
      <c r="A2982" s="20" t="s">
        <v>8602</v>
      </c>
      <c r="B2982" s="20" t="s">
        <v>8534</v>
      </c>
      <c r="C2982" s="32" t="str">
        <f>Table_Query_from_KACAU10[[#This Row],[CODE]]</f>
        <v>KPIFIN50</v>
      </c>
      <c r="D2982" s="20" t="s">
        <v>10</v>
      </c>
      <c r="F2982" s="50"/>
      <c r="H2982" s="20" t="s">
        <v>78</v>
      </c>
      <c r="I2982" s="20" t="s">
        <v>567</v>
      </c>
      <c r="J2982" s="20" t="s">
        <v>7</v>
      </c>
    </row>
    <row r="2983" spans="1:10" hidden="1" x14ac:dyDescent="0.25">
      <c r="A2983" s="20" t="s">
        <v>8582</v>
      </c>
      <c r="B2983" s="20" t="s">
        <v>8521</v>
      </c>
      <c r="C2983" s="32" t="str">
        <f>Table_Query_from_KACAU10[[#This Row],[CODE]]</f>
        <v>KPIFIN30</v>
      </c>
      <c r="D2983" s="20" t="s">
        <v>10</v>
      </c>
      <c r="F2983" s="50"/>
      <c r="H2983" s="20" t="s">
        <v>78</v>
      </c>
      <c r="I2983" s="20" t="s">
        <v>567</v>
      </c>
      <c r="J2983" s="20" t="s">
        <v>7</v>
      </c>
    </row>
    <row r="2984" spans="1:10" hidden="1" x14ac:dyDescent="0.25">
      <c r="A2984" s="20" t="s">
        <v>2837</v>
      </c>
      <c r="B2984" s="20" t="s">
        <v>336</v>
      </c>
      <c r="C2984" s="32" t="str">
        <f>Table_Query_from_KACAU10[[#This Row],[CODE]]</f>
        <v>KPI956</v>
      </c>
      <c r="D2984" s="20" t="s">
        <v>10</v>
      </c>
      <c r="F2984" s="50"/>
      <c r="H2984" s="20" t="s">
        <v>78</v>
      </c>
      <c r="I2984" s="20" t="s">
        <v>901</v>
      </c>
      <c r="J2984" s="20" t="s">
        <v>7</v>
      </c>
    </row>
    <row r="2985" spans="1:10" ht="25.5" hidden="1" x14ac:dyDescent="0.25">
      <c r="A2985" s="20" t="s">
        <v>3232</v>
      </c>
      <c r="B2985" s="20" t="s">
        <v>1723</v>
      </c>
      <c r="C2985" s="32" t="str">
        <f>Table_Query_from_KACAU10[[#This Row],[CODE]]</f>
        <v>KPI2036</v>
      </c>
      <c r="D2985" s="20" t="s">
        <v>10</v>
      </c>
      <c r="F2985" s="50"/>
      <c r="H2985" s="20" t="s">
        <v>78</v>
      </c>
      <c r="I2985" s="20" t="s">
        <v>3197</v>
      </c>
      <c r="J2985" s="20" t="s">
        <v>7</v>
      </c>
    </row>
    <row r="2986" spans="1:10" hidden="1" x14ac:dyDescent="0.25">
      <c r="A2986" s="20" t="s">
        <v>2838</v>
      </c>
      <c r="B2986" s="20" t="s">
        <v>1723</v>
      </c>
      <c r="C2986" s="32" t="str">
        <f>Table_Query_from_KACAU10[[#This Row],[CODE]]</f>
        <v>KPI957</v>
      </c>
      <c r="D2986" s="20" t="s">
        <v>10</v>
      </c>
      <c r="F2986" s="50"/>
      <c r="H2986" s="20" t="s">
        <v>78</v>
      </c>
      <c r="I2986" s="20" t="s">
        <v>741</v>
      </c>
      <c r="J2986" s="20" t="s">
        <v>7</v>
      </c>
    </row>
    <row r="2987" spans="1:10" ht="25.5" hidden="1" x14ac:dyDescent="0.25">
      <c r="A2987" s="20" t="s">
        <v>2839</v>
      </c>
      <c r="B2987" s="20" t="s">
        <v>241</v>
      </c>
      <c r="C2987" s="32" t="str">
        <f>Table_Query_from_KACAU10[[#This Row],[CODE]]</f>
        <v>KPI958</v>
      </c>
      <c r="D2987" s="20" t="s">
        <v>10</v>
      </c>
      <c r="F2987" s="50"/>
      <c r="H2987" s="20" t="s">
        <v>78</v>
      </c>
      <c r="I2987" s="20" t="s">
        <v>902</v>
      </c>
      <c r="J2987" s="20" t="s">
        <v>7</v>
      </c>
    </row>
    <row r="2988" spans="1:10" ht="25.5" hidden="1" x14ac:dyDescent="0.25">
      <c r="A2988" s="20" t="s">
        <v>2840</v>
      </c>
      <c r="B2988" s="20" t="s">
        <v>390</v>
      </c>
      <c r="C2988" s="32" t="str">
        <f>Table_Query_from_KACAU10[[#This Row],[CODE]]</f>
        <v>KPI959</v>
      </c>
      <c r="D2988" s="20" t="s">
        <v>10</v>
      </c>
      <c r="F2988" s="50"/>
      <c r="H2988" s="20" t="s">
        <v>78</v>
      </c>
      <c r="I2988" s="20" t="s">
        <v>860</v>
      </c>
      <c r="J2988" s="20" t="s">
        <v>7</v>
      </c>
    </row>
    <row r="2989" spans="1:10" ht="25.5" hidden="1" x14ac:dyDescent="0.25">
      <c r="A2989" s="20" t="s">
        <v>7481</v>
      </c>
      <c r="B2989" s="20" t="s">
        <v>7263</v>
      </c>
      <c r="C2989" s="32" t="str">
        <f>Table_Query_from_KACAU10[[#This Row],[CODE]]</f>
        <v>KPI_RND152</v>
      </c>
      <c r="D2989" s="20" t="s">
        <v>10</v>
      </c>
      <c r="F2989" s="50"/>
      <c r="H2989" s="20" t="s">
        <v>78</v>
      </c>
      <c r="I2989" s="20" t="s">
        <v>860</v>
      </c>
      <c r="J2989" s="20" t="s">
        <v>7</v>
      </c>
    </row>
    <row r="2990" spans="1:10" ht="38.25" hidden="1" x14ac:dyDescent="0.25">
      <c r="A2990" s="20" t="s">
        <v>3233</v>
      </c>
      <c r="B2990" s="20" t="s">
        <v>1724</v>
      </c>
      <c r="C2990" s="32" t="str">
        <f>Table_Query_from_KACAU10[[#This Row],[CODE]]</f>
        <v>KPI2037</v>
      </c>
      <c r="D2990" s="20" t="s">
        <v>10</v>
      </c>
      <c r="F2990" s="50"/>
      <c r="H2990" s="20" t="s">
        <v>78</v>
      </c>
      <c r="I2990" s="20" t="s">
        <v>3207</v>
      </c>
      <c r="J2990" s="20" t="s">
        <v>7</v>
      </c>
    </row>
    <row r="2991" spans="1:10" hidden="1" x14ac:dyDescent="0.25">
      <c r="A2991" s="20" t="s">
        <v>2841</v>
      </c>
      <c r="B2991" s="20" t="s">
        <v>1724</v>
      </c>
      <c r="C2991" s="32" t="str">
        <f>Table_Query_from_KACAU10[[#This Row],[CODE]]</f>
        <v>KPI960</v>
      </c>
      <c r="D2991" s="20" t="s">
        <v>10</v>
      </c>
      <c r="F2991" s="50"/>
      <c r="H2991" s="20" t="s">
        <v>78</v>
      </c>
      <c r="I2991" s="20" t="s">
        <v>751</v>
      </c>
      <c r="J2991" s="20" t="s">
        <v>7</v>
      </c>
    </row>
    <row r="2992" spans="1:10" hidden="1" x14ac:dyDescent="0.25">
      <c r="A2992" s="20" t="s">
        <v>3234</v>
      </c>
      <c r="B2992" s="20" t="s">
        <v>1725</v>
      </c>
      <c r="C2992" s="32" t="str">
        <f>Table_Query_from_KACAU10[[#This Row],[CODE]]</f>
        <v>KPI2038</v>
      </c>
      <c r="D2992" s="20" t="s">
        <v>10</v>
      </c>
      <c r="F2992" s="50"/>
      <c r="H2992" s="20" t="s">
        <v>78</v>
      </c>
      <c r="I2992" s="20" t="s">
        <v>3207</v>
      </c>
      <c r="J2992" s="20" t="s">
        <v>7</v>
      </c>
    </row>
    <row r="2993" spans="1:10" ht="38.25" hidden="1" x14ac:dyDescent="0.25">
      <c r="A2993" s="20" t="s">
        <v>2842</v>
      </c>
      <c r="B2993" s="20" t="s">
        <v>1725</v>
      </c>
      <c r="C2993" s="32" t="str">
        <f>Table_Query_from_KACAU10[[#This Row],[CODE]]</f>
        <v>KPI961</v>
      </c>
      <c r="D2993" s="20" t="s">
        <v>10</v>
      </c>
      <c r="F2993" s="50"/>
      <c r="H2993" s="20" t="s">
        <v>78</v>
      </c>
      <c r="I2993" s="20" t="s">
        <v>751</v>
      </c>
      <c r="J2993" s="20" t="s">
        <v>7</v>
      </c>
    </row>
    <row r="2994" spans="1:10" hidden="1" x14ac:dyDescent="0.25">
      <c r="A2994" s="20" t="s">
        <v>3235</v>
      </c>
      <c r="B2994" s="20" t="s">
        <v>1726</v>
      </c>
      <c r="C2994" s="32" t="str">
        <f>Table_Query_from_KACAU10[[#This Row],[CODE]]</f>
        <v>KPI2039</v>
      </c>
      <c r="D2994" s="20" t="s">
        <v>10</v>
      </c>
      <c r="F2994" s="50"/>
      <c r="H2994" s="20" t="s">
        <v>78</v>
      </c>
      <c r="I2994" s="20" t="s">
        <v>3207</v>
      </c>
      <c r="J2994" s="20" t="s">
        <v>7</v>
      </c>
    </row>
    <row r="2995" spans="1:10" ht="25.5" hidden="1" x14ac:dyDescent="0.25">
      <c r="A2995" s="20" t="s">
        <v>2843</v>
      </c>
      <c r="B2995" s="20" t="s">
        <v>1726</v>
      </c>
      <c r="C2995" s="32" t="str">
        <f>Table_Query_from_KACAU10[[#This Row],[CODE]]</f>
        <v>KPI962</v>
      </c>
      <c r="D2995" s="20" t="s">
        <v>10</v>
      </c>
      <c r="F2995" s="50"/>
      <c r="H2995" s="20" t="s">
        <v>78</v>
      </c>
      <c r="I2995" s="20" t="s">
        <v>751</v>
      </c>
      <c r="J2995" s="20" t="s">
        <v>7</v>
      </c>
    </row>
    <row r="2996" spans="1:10" hidden="1" x14ac:dyDescent="0.25">
      <c r="A2996" s="20" t="s">
        <v>9466</v>
      </c>
      <c r="B2996" s="20" t="s">
        <v>9467</v>
      </c>
      <c r="C2996" s="32" t="str">
        <f>Table_Query_from_KACAU10[[#This Row],[CODE]]</f>
        <v>KPIIT36</v>
      </c>
      <c r="D2996" s="20" t="s">
        <v>10</v>
      </c>
      <c r="F2996" s="50"/>
      <c r="H2996" s="20" t="s">
        <v>78</v>
      </c>
      <c r="I2996" s="20" t="s">
        <v>9255</v>
      </c>
      <c r="J2996" s="20" t="s">
        <v>7</v>
      </c>
    </row>
    <row r="2997" spans="1:10" hidden="1" x14ac:dyDescent="0.25">
      <c r="A2997" s="20" t="s">
        <v>10132</v>
      </c>
      <c r="B2997" s="20" t="s">
        <v>9884</v>
      </c>
      <c r="C2997" s="32" t="str">
        <f>Table_Query_from_KACAU10[[#This Row],[CODE]]</f>
        <v>KPIOPR104</v>
      </c>
      <c r="D2997" s="20" t="s">
        <v>10</v>
      </c>
      <c r="F2997" s="50"/>
      <c r="H2997" s="20" t="s">
        <v>78</v>
      </c>
      <c r="I2997" s="20" t="s">
        <v>546</v>
      </c>
      <c r="J2997" s="20" t="s">
        <v>7</v>
      </c>
    </row>
    <row r="2998" spans="1:10" hidden="1" x14ac:dyDescent="0.25">
      <c r="A2998" s="20" t="s">
        <v>10579</v>
      </c>
      <c r="B2998" s="20" t="s">
        <v>10580</v>
      </c>
      <c r="C2998" s="32" t="str">
        <f>Table_Query_from_KACAU10[[#This Row],[CODE]]</f>
        <v>KPINTH70</v>
      </c>
      <c r="D2998" s="20" t="s">
        <v>10</v>
      </c>
      <c r="F2998" s="50"/>
      <c r="H2998" s="20" t="s">
        <v>78</v>
      </c>
      <c r="I2998" s="20" t="s">
        <v>10272</v>
      </c>
      <c r="J2998" s="20" t="s">
        <v>7</v>
      </c>
    </row>
    <row r="2999" spans="1:10" hidden="1" x14ac:dyDescent="0.25">
      <c r="A2999" s="20" t="s">
        <v>5470</v>
      </c>
      <c r="B2999" s="20" t="s">
        <v>5471</v>
      </c>
      <c r="C2999" s="32" t="str">
        <f>Table_Query_from_KACAU10[[#This Row],[CODE]]</f>
        <v>KPI7503</v>
      </c>
      <c r="D2999" s="20" t="s">
        <v>10</v>
      </c>
      <c r="F2999" s="50"/>
      <c r="H2999" s="20" t="s">
        <v>78</v>
      </c>
      <c r="I2999" s="20" t="s">
        <v>783</v>
      </c>
      <c r="J2999" s="20" t="s">
        <v>7</v>
      </c>
    </row>
    <row r="3000" spans="1:10" hidden="1" x14ac:dyDescent="0.25">
      <c r="A3000" s="20" t="s">
        <v>4180</v>
      </c>
      <c r="B3000" s="20" t="s">
        <v>4181</v>
      </c>
      <c r="C3000" s="32" t="str">
        <f>Table_Query_from_KACAU10[[#This Row],[CODE]]</f>
        <v>KPI3012</v>
      </c>
      <c r="D3000" s="20" t="s">
        <v>10</v>
      </c>
      <c r="F3000" s="50"/>
      <c r="H3000" s="20" t="s">
        <v>78</v>
      </c>
      <c r="I3000" s="20" t="s">
        <v>3189</v>
      </c>
      <c r="J3000" s="20" t="s">
        <v>7</v>
      </c>
    </row>
    <row r="3001" spans="1:10" hidden="1" x14ac:dyDescent="0.25">
      <c r="A3001" s="20" t="s">
        <v>2844</v>
      </c>
      <c r="B3001" s="20" t="s">
        <v>343</v>
      </c>
      <c r="C3001" s="32" t="str">
        <f>Table_Query_from_KACAU10[[#This Row],[CODE]]</f>
        <v>KPI963</v>
      </c>
      <c r="D3001" s="20" t="s">
        <v>10</v>
      </c>
      <c r="F3001" s="50"/>
      <c r="H3001" s="20" t="s">
        <v>78</v>
      </c>
      <c r="I3001" s="20" t="s">
        <v>904</v>
      </c>
      <c r="J3001" s="20" t="s">
        <v>7</v>
      </c>
    </row>
    <row r="3002" spans="1:10" hidden="1" x14ac:dyDescent="0.25">
      <c r="A3002" s="20" t="s">
        <v>10006</v>
      </c>
      <c r="B3002" s="20" t="s">
        <v>10007</v>
      </c>
      <c r="C3002" s="32" t="str">
        <f>Table_Query_from_KACAU10[[#This Row],[CODE]]</f>
        <v>CEO05</v>
      </c>
      <c r="D3002" s="20" t="s">
        <v>10</v>
      </c>
      <c r="F3002" s="50"/>
      <c r="H3002" s="20" t="s">
        <v>78</v>
      </c>
      <c r="I3002" s="20" t="s">
        <v>70</v>
      </c>
      <c r="J3002" s="20" t="s">
        <v>7</v>
      </c>
    </row>
    <row r="3003" spans="1:10" hidden="1" x14ac:dyDescent="0.25">
      <c r="A3003" s="20" t="s">
        <v>10374</v>
      </c>
      <c r="B3003" s="20" t="s">
        <v>10375</v>
      </c>
      <c r="C3003" s="32" t="str">
        <f>Table_Query_from_KACAU10[[#This Row],[CODE]]</f>
        <v>KPINTH08</v>
      </c>
      <c r="D3003" s="20" t="s">
        <v>10</v>
      </c>
      <c r="F3003" s="50"/>
      <c r="H3003" s="20" t="s">
        <v>78</v>
      </c>
      <c r="I3003" s="20" t="s">
        <v>10236</v>
      </c>
      <c r="J3003" s="20" t="s">
        <v>7</v>
      </c>
    </row>
    <row r="3004" spans="1:10" hidden="1" x14ac:dyDescent="0.25">
      <c r="A3004" s="20" t="s">
        <v>5788</v>
      </c>
      <c r="B3004" s="20" t="s">
        <v>5789</v>
      </c>
      <c r="C3004" s="32" t="str">
        <f>Table_Query_from_KACAU10[[#This Row],[CODE]]</f>
        <v>KPI8007</v>
      </c>
      <c r="D3004" s="20" t="s">
        <v>10</v>
      </c>
      <c r="F3004" s="50"/>
      <c r="H3004" s="20" t="s">
        <v>78</v>
      </c>
      <c r="I3004" s="20" t="s">
        <v>3662</v>
      </c>
      <c r="J3004" s="20" t="s">
        <v>7</v>
      </c>
    </row>
    <row r="3005" spans="1:10" hidden="1" x14ac:dyDescent="0.25">
      <c r="A3005" s="20" t="s">
        <v>6090</v>
      </c>
      <c r="B3005" s="20" t="s">
        <v>5789</v>
      </c>
      <c r="C3005" s="32" t="str">
        <f>Table_Query_from_KACAU10[[#This Row],[CODE]]</f>
        <v>KPI8313</v>
      </c>
      <c r="D3005" s="20" t="s">
        <v>10</v>
      </c>
      <c r="F3005" s="50"/>
      <c r="H3005" s="20" t="s">
        <v>78</v>
      </c>
      <c r="I3005" s="20" t="s">
        <v>3662</v>
      </c>
      <c r="J3005" s="20" t="s">
        <v>7</v>
      </c>
    </row>
    <row r="3006" spans="1:10" hidden="1" x14ac:dyDescent="0.25">
      <c r="A3006" s="20" t="s">
        <v>6102</v>
      </c>
      <c r="B3006" s="20" t="s">
        <v>6103</v>
      </c>
      <c r="C3006" s="32" t="str">
        <f>Table_Query_from_KACAU10[[#This Row],[CODE]]</f>
        <v>KPI8320</v>
      </c>
      <c r="D3006" s="20" t="s">
        <v>10</v>
      </c>
      <c r="F3006" s="50"/>
      <c r="H3006" s="20" t="s">
        <v>78</v>
      </c>
      <c r="I3006" s="20" t="s">
        <v>3662</v>
      </c>
      <c r="J3006" s="20" t="s">
        <v>7</v>
      </c>
    </row>
    <row r="3007" spans="1:10" hidden="1" x14ac:dyDescent="0.25">
      <c r="A3007" s="20" t="s">
        <v>7871</v>
      </c>
      <c r="B3007" s="20" t="s">
        <v>5789</v>
      </c>
      <c r="C3007" s="32" t="str">
        <f>Table_Query_from_KACAU10[[#This Row],[CODE]]</f>
        <v>KPIFO05</v>
      </c>
      <c r="D3007" s="20" t="s">
        <v>10</v>
      </c>
      <c r="F3007" s="50"/>
      <c r="H3007" s="20" t="s">
        <v>78</v>
      </c>
      <c r="I3007" s="20" t="s">
        <v>3662</v>
      </c>
      <c r="J3007" s="20" t="s">
        <v>7</v>
      </c>
    </row>
    <row r="3008" spans="1:10" hidden="1" x14ac:dyDescent="0.25">
      <c r="A3008" s="20" t="s">
        <v>6071</v>
      </c>
      <c r="B3008" s="20" t="s">
        <v>6072</v>
      </c>
      <c r="C3008" s="32" t="str">
        <f>Table_Query_from_KACAU10[[#This Row],[CODE]]</f>
        <v>KPI8303</v>
      </c>
      <c r="D3008" s="20" t="s">
        <v>10</v>
      </c>
      <c r="F3008" s="50"/>
      <c r="H3008" s="20" t="s">
        <v>78</v>
      </c>
      <c r="I3008" s="20" t="s">
        <v>3662</v>
      </c>
      <c r="J3008" s="20" t="s">
        <v>7</v>
      </c>
    </row>
    <row r="3009" spans="1:10" hidden="1" x14ac:dyDescent="0.25">
      <c r="A3009" s="20" t="s">
        <v>5306</v>
      </c>
      <c r="B3009" s="20" t="s">
        <v>5307</v>
      </c>
      <c r="C3009" s="32" t="str">
        <f>Table_Query_from_KACAU10[[#This Row],[CODE]]</f>
        <v>KPI7017</v>
      </c>
      <c r="D3009" s="20" t="s">
        <v>10</v>
      </c>
      <c r="F3009" s="50"/>
      <c r="H3009" s="20" t="s">
        <v>78</v>
      </c>
      <c r="I3009" s="20" t="s">
        <v>3996</v>
      </c>
      <c r="J3009" s="20" t="s">
        <v>7</v>
      </c>
    </row>
    <row r="3010" spans="1:10" hidden="1" x14ac:dyDescent="0.25">
      <c r="A3010" s="20" t="s">
        <v>5330</v>
      </c>
      <c r="B3010" s="20" t="s">
        <v>5331</v>
      </c>
      <c r="C3010" s="32" t="str">
        <f>Table_Query_from_KACAU10[[#This Row],[CODE]]</f>
        <v>KPI7029</v>
      </c>
      <c r="D3010" s="20" t="s">
        <v>10</v>
      </c>
      <c r="F3010" s="50"/>
      <c r="H3010" s="20" t="s">
        <v>78</v>
      </c>
      <c r="I3010" s="20" t="s">
        <v>3982</v>
      </c>
      <c r="J3010" s="20" t="s">
        <v>7</v>
      </c>
    </row>
    <row r="3011" spans="1:10" hidden="1" x14ac:dyDescent="0.25">
      <c r="A3011" s="20" t="s">
        <v>5812</v>
      </c>
      <c r="B3011" s="20" t="s">
        <v>5813</v>
      </c>
      <c r="C3011" s="32" t="str">
        <f>Table_Query_from_KACAU10[[#This Row],[CODE]]</f>
        <v>KPI8019</v>
      </c>
      <c r="D3011" s="20" t="s">
        <v>10</v>
      </c>
      <c r="F3011" s="50"/>
      <c r="H3011" s="20" t="s">
        <v>78</v>
      </c>
      <c r="I3011" s="20" t="s">
        <v>70</v>
      </c>
      <c r="J3011" s="20" t="s">
        <v>7</v>
      </c>
    </row>
    <row r="3012" spans="1:10" hidden="1" x14ac:dyDescent="0.25">
      <c r="A3012" s="20" t="s">
        <v>9542</v>
      </c>
      <c r="B3012" s="20" t="s">
        <v>9543</v>
      </c>
      <c r="C3012" s="32" t="str">
        <f>Table_Query_from_KACAU10[[#This Row],[CODE]]</f>
        <v>KPIIT74</v>
      </c>
      <c r="D3012" s="20" t="s">
        <v>10</v>
      </c>
      <c r="F3012" s="50"/>
      <c r="H3012" s="20" t="s">
        <v>78</v>
      </c>
      <c r="I3012" s="20" t="s">
        <v>9255</v>
      </c>
      <c r="J3012" s="20" t="s">
        <v>7</v>
      </c>
    </row>
    <row r="3013" spans="1:10" hidden="1" x14ac:dyDescent="0.25">
      <c r="A3013" s="20" t="s">
        <v>6148</v>
      </c>
      <c r="B3013" s="20" t="s">
        <v>6149</v>
      </c>
      <c r="C3013" s="32" t="str">
        <f>Table_Query_from_KACAU10[[#This Row],[CODE]]</f>
        <v>KPI8409</v>
      </c>
      <c r="D3013" s="20" t="s">
        <v>10</v>
      </c>
      <c r="F3013" s="50"/>
      <c r="H3013" s="20" t="s">
        <v>78</v>
      </c>
      <c r="I3013" s="20" t="s">
        <v>3964</v>
      </c>
      <c r="J3013" s="20" t="s">
        <v>7</v>
      </c>
    </row>
    <row r="3014" spans="1:10" hidden="1" x14ac:dyDescent="0.25">
      <c r="A3014" s="20" t="s">
        <v>5150</v>
      </c>
      <c r="B3014" s="20" t="s">
        <v>5151</v>
      </c>
      <c r="C3014" s="32" t="str">
        <f>Table_Query_from_KACAU10[[#This Row],[CODE]]</f>
        <v>KPI6530</v>
      </c>
      <c r="D3014" s="20" t="s">
        <v>10</v>
      </c>
      <c r="F3014" s="50"/>
      <c r="H3014" s="20" t="s">
        <v>78</v>
      </c>
      <c r="I3014" s="20" t="s">
        <v>778</v>
      </c>
      <c r="J3014" s="20" t="s">
        <v>7</v>
      </c>
    </row>
    <row r="3015" spans="1:10" hidden="1" x14ac:dyDescent="0.25">
      <c r="A3015" s="20" t="s">
        <v>5209</v>
      </c>
      <c r="B3015" s="20" t="s">
        <v>5151</v>
      </c>
      <c r="C3015" s="32" t="str">
        <f>Table_Query_from_KACAU10[[#This Row],[CODE]]</f>
        <v>KPI6563</v>
      </c>
      <c r="D3015" s="20" t="s">
        <v>10</v>
      </c>
      <c r="F3015" s="50"/>
      <c r="H3015" s="20" t="s">
        <v>78</v>
      </c>
      <c r="I3015" s="20" t="s">
        <v>778</v>
      </c>
      <c r="J3015" s="20" t="s">
        <v>7</v>
      </c>
    </row>
    <row r="3016" spans="1:10" hidden="1" x14ac:dyDescent="0.25">
      <c r="A3016" s="20" t="s">
        <v>4924</v>
      </c>
      <c r="B3016" s="20" t="s">
        <v>4925</v>
      </c>
      <c r="C3016" s="32" t="str">
        <f>Table_Query_from_KACAU10[[#This Row],[CODE]]</f>
        <v>KPI5625</v>
      </c>
      <c r="D3016" s="20" t="s">
        <v>10</v>
      </c>
      <c r="F3016" s="50"/>
      <c r="H3016" s="20" t="s">
        <v>42</v>
      </c>
      <c r="I3016" s="20" t="s">
        <v>777</v>
      </c>
      <c r="J3016" s="20" t="s">
        <v>7</v>
      </c>
    </row>
    <row r="3017" spans="1:10" hidden="1" x14ac:dyDescent="0.25">
      <c r="A3017" s="20" t="s">
        <v>5384</v>
      </c>
      <c r="B3017" s="20" t="s">
        <v>5385</v>
      </c>
      <c r="C3017" s="32" t="str">
        <f>Table_Query_from_KACAU10[[#This Row],[CODE]]</f>
        <v>KPI7056</v>
      </c>
      <c r="D3017" s="20" t="s">
        <v>10</v>
      </c>
      <c r="F3017" s="50"/>
      <c r="H3017" s="20" t="s">
        <v>78</v>
      </c>
      <c r="I3017" s="20" t="s">
        <v>4026</v>
      </c>
      <c r="J3017" s="20" t="s">
        <v>7</v>
      </c>
    </row>
    <row r="3018" spans="1:10" hidden="1" x14ac:dyDescent="0.25">
      <c r="A3018" s="20" t="s">
        <v>9484</v>
      </c>
      <c r="B3018" s="20" t="s">
        <v>9485</v>
      </c>
      <c r="C3018" s="32" t="str">
        <f>Table_Query_from_KACAU10[[#This Row],[CODE]]</f>
        <v>KPIIT45</v>
      </c>
      <c r="D3018" s="20" t="s">
        <v>10</v>
      </c>
      <c r="F3018" s="50"/>
      <c r="H3018" s="20" t="s">
        <v>78</v>
      </c>
      <c r="I3018" s="20" t="s">
        <v>9255</v>
      </c>
      <c r="J3018" s="20" t="s">
        <v>7</v>
      </c>
    </row>
    <row r="3019" spans="1:10" hidden="1" x14ac:dyDescent="0.25">
      <c r="A3019" s="20" t="s">
        <v>3236</v>
      </c>
      <c r="B3019" s="20" t="s">
        <v>1727</v>
      </c>
      <c r="C3019" s="32" t="str">
        <f>Table_Query_from_KACAU10[[#This Row],[CODE]]</f>
        <v>KPI2040</v>
      </c>
      <c r="D3019" s="20" t="s">
        <v>10</v>
      </c>
      <c r="F3019" s="50"/>
      <c r="H3019" s="20" t="s">
        <v>78</v>
      </c>
      <c r="I3019" s="20" t="s">
        <v>3199</v>
      </c>
      <c r="J3019" s="20" t="s">
        <v>7</v>
      </c>
    </row>
    <row r="3020" spans="1:10" hidden="1" x14ac:dyDescent="0.25">
      <c r="A3020" s="20" t="s">
        <v>2845</v>
      </c>
      <c r="B3020" s="20" t="s">
        <v>1727</v>
      </c>
      <c r="C3020" s="32" t="str">
        <f>Table_Query_from_KACAU10[[#This Row],[CODE]]</f>
        <v>KPI964</v>
      </c>
      <c r="D3020" s="20" t="s">
        <v>10</v>
      </c>
      <c r="F3020" s="50"/>
      <c r="H3020" s="20" t="s">
        <v>78</v>
      </c>
      <c r="I3020" s="20" t="s">
        <v>743</v>
      </c>
      <c r="J3020" s="20" t="s">
        <v>7</v>
      </c>
    </row>
    <row r="3021" spans="1:10" hidden="1" x14ac:dyDescent="0.25">
      <c r="A3021" s="20" t="s">
        <v>7541</v>
      </c>
      <c r="B3021" s="20" t="s">
        <v>7509</v>
      </c>
      <c r="C3021" s="32" t="str">
        <f>Table_Query_from_KACAU10[[#This Row],[CODE]]</f>
        <v>KPI_IT06</v>
      </c>
      <c r="D3021" s="20" t="s">
        <v>10</v>
      </c>
      <c r="F3021" s="50"/>
      <c r="H3021" s="20" t="s">
        <v>78</v>
      </c>
      <c r="I3021" s="20" t="s">
        <v>70</v>
      </c>
      <c r="J3021" s="20" t="s">
        <v>7</v>
      </c>
    </row>
    <row r="3022" spans="1:10" hidden="1" x14ac:dyDescent="0.25">
      <c r="A3022" s="20" t="s">
        <v>7547</v>
      </c>
      <c r="B3022" s="20" t="s">
        <v>7509</v>
      </c>
      <c r="C3022" s="32" t="str">
        <f>Table_Query_from_KACAU10[[#This Row],[CODE]]</f>
        <v>KPI_IT12</v>
      </c>
      <c r="D3022" s="20" t="s">
        <v>10</v>
      </c>
      <c r="F3022" s="50"/>
      <c r="H3022" s="20" t="s">
        <v>78</v>
      </c>
      <c r="I3022" s="20" t="s">
        <v>70</v>
      </c>
      <c r="J3022" s="20" t="s">
        <v>7</v>
      </c>
    </row>
    <row r="3023" spans="1:10" hidden="1" x14ac:dyDescent="0.25">
      <c r="A3023" s="20" t="s">
        <v>2846</v>
      </c>
      <c r="B3023" s="20" t="s">
        <v>46</v>
      </c>
      <c r="C3023" s="32" t="str">
        <f>Table_Query_from_KACAU10[[#This Row],[CODE]]</f>
        <v>KPI965</v>
      </c>
      <c r="D3023" s="20" t="s">
        <v>10</v>
      </c>
      <c r="F3023" s="50"/>
      <c r="H3023" s="20" t="s">
        <v>78</v>
      </c>
      <c r="I3023" s="20" t="s">
        <v>760</v>
      </c>
      <c r="J3023" s="20" t="s">
        <v>7</v>
      </c>
    </row>
    <row r="3024" spans="1:10" hidden="1" x14ac:dyDescent="0.25">
      <c r="A3024" s="20" t="s">
        <v>2847</v>
      </c>
      <c r="B3024" s="20" t="s">
        <v>1728</v>
      </c>
      <c r="C3024" s="32" t="str">
        <f>Table_Query_from_KACAU10[[#This Row],[CODE]]</f>
        <v>KPI966</v>
      </c>
      <c r="D3024" s="20" t="s">
        <v>10</v>
      </c>
      <c r="F3024" s="50"/>
      <c r="H3024" s="20" t="s">
        <v>78</v>
      </c>
      <c r="I3024" s="20" t="s">
        <v>532</v>
      </c>
      <c r="J3024" s="20" t="s">
        <v>7</v>
      </c>
    </row>
    <row r="3025" spans="1:10" hidden="1" x14ac:dyDescent="0.25">
      <c r="A3025" s="20" t="s">
        <v>2848</v>
      </c>
      <c r="B3025" s="20" t="s">
        <v>1729</v>
      </c>
      <c r="C3025" s="32" t="str">
        <f>Table_Query_from_KACAU10[[#This Row],[CODE]]</f>
        <v>KPI967</v>
      </c>
      <c r="D3025" s="20" t="s">
        <v>10</v>
      </c>
      <c r="F3025" s="50"/>
      <c r="H3025" s="20" t="s">
        <v>78</v>
      </c>
      <c r="I3025" s="20" t="s">
        <v>532</v>
      </c>
      <c r="J3025" s="20" t="s">
        <v>7</v>
      </c>
    </row>
    <row r="3026" spans="1:10" hidden="1" x14ac:dyDescent="0.25">
      <c r="A3026" s="20" t="s">
        <v>3214</v>
      </c>
      <c r="B3026" s="20" t="s">
        <v>3215</v>
      </c>
      <c r="C3026" s="32" t="str">
        <f>Table_Query_from_KACAU10[[#This Row],[CODE]]</f>
        <v>KPI2019</v>
      </c>
      <c r="D3026" s="20" t="s">
        <v>10</v>
      </c>
      <c r="F3026" s="50"/>
      <c r="H3026" s="20" t="s">
        <v>78</v>
      </c>
      <c r="I3026" s="20" t="s">
        <v>629</v>
      </c>
      <c r="J3026" s="20" t="s">
        <v>7</v>
      </c>
    </row>
    <row r="3027" spans="1:10" hidden="1" x14ac:dyDescent="0.25">
      <c r="A3027" s="20" t="s">
        <v>8971</v>
      </c>
      <c r="B3027" s="20" t="s">
        <v>8757</v>
      </c>
      <c r="C3027" s="32" t="str">
        <f>Table_Query_from_KACAU10[[#This Row],[CODE]]</f>
        <v>KPIRSV16</v>
      </c>
      <c r="D3027" s="20" t="s">
        <v>10</v>
      </c>
      <c r="F3027" s="50"/>
      <c r="H3027" s="20" t="s">
        <v>78</v>
      </c>
      <c r="I3027" s="20" t="s">
        <v>9146</v>
      </c>
      <c r="J3027" s="20" t="s">
        <v>7</v>
      </c>
    </row>
    <row r="3028" spans="1:10" ht="25.5" hidden="1" x14ac:dyDescent="0.25">
      <c r="A3028" s="20" t="s">
        <v>3458</v>
      </c>
      <c r="B3028" s="20" t="s">
        <v>3459</v>
      </c>
      <c r="C3028" s="32" t="str">
        <f>Table_Query_from_KACAU10[[#This Row],[CODE]]</f>
        <v>KPI1276</v>
      </c>
      <c r="D3028" s="20" t="s">
        <v>10</v>
      </c>
      <c r="F3028" s="50"/>
      <c r="H3028" s="20" t="s">
        <v>78</v>
      </c>
      <c r="I3028" s="20" t="s">
        <v>3446</v>
      </c>
      <c r="J3028" s="20" t="s">
        <v>7</v>
      </c>
    </row>
    <row r="3029" spans="1:10" hidden="1" x14ac:dyDescent="0.25">
      <c r="A3029" s="20" t="s">
        <v>8964</v>
      </c>
      <c r="B3029" s="20" t="s">
        <v>8750</v>
      </c>
      <c r="C3029" s="32" t="str">
        <f>Table_Query_from_KACAU10[[#This Row],[CODE]]</f>
        <v>KPIRSV09</v>
      </c>
      <c r="D3029" s="20" t="s">
        <v>10</v>
      </c>
      <c r="F3029" s="50"/>
      <c r="H3029" s="20" t="s">
        <v>78</v>
      </c>
      <c r="I3029" s="20" t="s">
        <v>9139</v>
      </c>
      <c r="J3029" s="20" t="s">
        <v>7</v>
      </c>
    </row>
    <row r="3030" spans="1:10" hidden="1" x14ac:dyDescent="0.25">
      <c r="A3030" s="20" t="s">
        <v>2849</v>
      </c>
      <c r="B3030" s="20" t="s">
        <v>1730</v>
      </c>
      <c r="C3030" s="32" t="str">
        <f>Table_Query_from_KACAU10[[#This Row],[CODE]]</f>
        <v>KPI968</v>
      </c>
      <c r="D3030" s="20" t="s">
        <v>10</v>
      </c>
      <c r="F3030" s="50"/>
      <c r="H3030" s="20" t="s">
        <v>78</v>
      </c>
      <c r="I3030" s="20" t="s">
        <v>553</v>
      </c>
      <c r="J3030" s="20" t="s">
        <v>7</v>
      </c>
    </row>
    <row r="3031" spans="1:10" hidden="1" x14ac:dyDescent="0.25">
      <c r="A3031" s="20" t="s">
        <v>2850</v>
      </c>
      <c r="B3031" s="20" t="s">
        <v>1731</v>
      </c>
      <c r="C3031" s="32" t="str">
        <f>Table_Query_from_KACAU10[[#This Row],[CODE]]</f>
        <v>KPI969</v>
      </c>
      <c r="D3031" s="20" t="s">
        <v>10</v>
      </c>
      <c r="F3031" s="50"/>
      <c r="H3031" s="20" t="s">
        <v>78</v>
      </c>
      <c r="I3031" s="20" t="s">
        <v>935</v>
      </c>
      <c r="J3031" s="20" t="s">
        <v>7</v>
      </c>
    </row>
    <row r="3032" spans="1:10" hidden="1" x14ac:dyDescent="0.25">
      <c r="A3032" s="20" t="s">
        <v>2851</v>
      </c>
      <c r="B3032" s="20" t="s">
        <v>1732</v>
      </c>
      <c r="C3032" s="32" t="str">
        <f>Table_Query_from_KACAU10[[#This Row],[CODE]]</f>
        <v>KPI970</v>
      </c>
      <c r="D3032" s="20" t="s">
        <v>10</v>
      </c>
      <c r="F3032" s="50"/>
      <c r="H3032" s="20" t="s">
        <v>78</v>
      </c>
      <c r="I3032" s="20" t="s">
        <v>866</v>
      </c>
      <c r="J3032" s="20" t="s">
        <v>7</v>
      </c>
    </row>
    <row r="3033" spans="1:10" hidden="1" x14ac:dyDescent="0.25">
      <c r="A3033" s="20" t="s">
        <v>3237</v>
      </c>
      <c r="B3033" s="20" t="s">
        <v>1733</v>
      </c>
      <c r="C3033" s="32" t="str">
        <f>Table_Query_from_KACAU10[[#This Row],[CODE]]</f>
        <v>KPI2041</v>
      </c>
      <c r="D3033" s="20" t="s">
        <v>10</v>
      </c>
      <c r="F3033" s="50"/>
      <c r="H3033" s="20" t="s">
        <v>78</v>
      </c>
      <c r="I3033" s="20" t="s">
        <v>3199</v>
      </c>
      <c r="J3033" s="20" t="s">
        <v>7</v>
      </c>
    </row>
    <row r="3034" spans="1:10" hidden="1" x14ac:dyDescent="0.25">
      <c r="A3034" s="20" t="s">
        <v>2852</v>
      </c>
      <c r="B3034" s="20" t="s">
        <v>1733</v>
      </c>
      <c r="C3034" s="32" t="str">
        <f>Table_Query_from_KACAU10[[#This Row],[CODE]]</f>
        <v>KPI971</v>
      </c>
      <c r="D3034" s="20" t="s">
        <v>10</v>
      </c>
      <c r="F3034" s="50"/>
      <c r="H3034" s="20" t="s">
        <v>78</v>
      </c>
      <c r="I3034" s="20" t="s">
        <v>743</v>
      </c>
      <c r="J3034" s="20" t="s">
        <v>7</v>
      </c>
    </row>
    <row r="3035" spans="1:10" hidden="1" x14ac:dyDescent="0.25">
      <c r="A3035" s="20" t="s">
        <v>3238</v>
      </c>
      <c r="B3035" s="20" t="s">
        <v>1734</v>
      </c>
      <c r="C3035" s="32" t="str">
        <f>Table_Query_from_KACAU10[[#This Row],[CODE]]</f>
        <v>KPI2042</v>
      </c>
      <c r="D3035" s="20" t="s">
        <v>10</v>
      </c>
      <c r="F3035" s="50"/>
      <c r="H3035" s="20" t="s">
        <v>78</v>
      </c>
      <c r="I3035" s="20" t="s">
        <v>733</v>
      </c>
      <c r="J3035" s="20" t="s">
        <v>7</v>
      </c>
    </row>
    <row r="3036" spans="1:10" hidden="1" x14ac:dyDescent="0.25">
      <c r="A3036" s="20" t="s">
        <v>2853</v>
      </c>
      <c r="B3036" s="20" t="s">
        <v>1734</v>
      </c>
      <c r="C3036" s="32" t="str">
        <f>Table_Query_from_KACAU10[[#This Row],[CODE]]</f>
        <v>KPI972</v>
      </c>
      <c r="D3036" s="20" t="s">
        <v>10</v>
      </c>
      <c r="F3036" s="50"/>
      <c r="H3036" s="20" t="s">
        <v>78</v>
      </c>
      <c r="I3036" s="20" t="s">
        <v>733</v>
      </c>
      <c r="J3036" s="20" t="s">
        <v>7</v>
      </c>
    </row>
    <row r="3037" spans="1:10" hidden="1" x14ac:dyDescent="0.25">
      <c r="A3037" s="20" t="s">
        <v>3239</v>
      </c>
      <c r="B3037" s="20" t="s">
        <v>1735</v>
      </c>
      <c r="C3037" s="32" t="str">
        <f>Table_Query_from_KACAU10[[#This Row],[CODE]]</f>
        <v>KPI2043</v>
      </c>
      <c r="D3037" s="20" t="s">
        <v>10</v>
      </c>
      <c r="F3037" s="50"/>
      <c r="H3037" s="20" t="s">
        <v>78</v>
      </c>
      <c r="I3037" s="20" t="s">
        <v>3199</v>
      </c>
      <c r="J3037" s="20" t="s">
        <v>7</v>
      </c>
    </row>
    <row r="3038" spans="1:10" hidden="1" x14ac:dyDescent="0.25">
      <c r="A3038" s="20" t="s">
        <v>2854</v>
      </c>
      <c r="B3038" s="20" t="s">
        <v>1735</v>
      </c>
      <c r="C3038" s="32" t="str">
        <f>Table_Query_from_KACAU10[[#This Row],[CODE]]</f>
        <v>KPI973</v>
      </c>
      <c r="D3038" s="20" t="s">
        <v>10</v>
      </c>
      <c r="F3038" s="50"/>
      <c r="H3038" s="20" t="s">
        <v>78</v>
      </c>
      <c r="I3038" s="20" t="s">
        <v>743</v>
      </c>
      <c r="J3038" s="20" t="s">
        <v>7</v>
      </c>
    </row>
    <row r="3039" spans="1:10" hidden="1" x14ac:dyDescent="0.25">
      <c r="A3039" s="20" t="s">
        <v>4431</v>
      </c>
      <c r="B3039" s="20" t="s">
        <v>4432</v>
      </c>
      <c r="C3039" s="32" t="str">
        <f>Table_Query_from_KACAU10[[#This Row],[CODE]]</f>
        <v>KPI4111</v>
      </c>
      <c r="D3039" s="20" t="s">
        <v>10</v>
      </c>
      <c r="F3039" s="50"/>
      <c r="H3039" s="20" t="s">
        <v>78</v>
      </c>
      <c r="I3039" s="20" t="s">
        <v>705</v>
      </c>
      <c r="J3039" s="20" t="s">
        <v>7</v>
      </c>
    </row>
    <row r="3040" spans="1:10" hidden="1" x14ac:dyDescent="0.25">
      <c r="A3040" s="20" t="s">
        <v>2855</v>
      </c>
      <c r="B3040" s="20" t="s">
        <v>444</v>
      </c>
      <c r="C3040" s="32" t="str">
        <f>Table_Query_from_KACAU10[[#This Row],[CODE]]</f>
        <v>KPI974</v>
      </c>
      <c r="D3040" s="20" t="s">
        <v>10</v>
      </c>
      <c r="F3040" s="50"/>
      <c r="H3040" s="20" t="s">
        <v>78</v>
      </c>
      <c r="I3040" s="20" t="s">
        <v>574</v>
      </c>
      <c r="J3040" s="20" t="s">
        <v>7</v>
      </c>
    </row>
    <row r="3041" spans="1:10" hidden="1" x14ac:dyDescent="0.25">
      <c r="A3041" s="20" t="s">
        <v>7482</v>
      </c>
      <c r="B3041" s="20" t="s">
        <v>7323</v>
      </c>
      <c r="C3041" s="32" t="str">
        <f>Table_Query_from_KACAU10[[#This Row],[CODE]]</f>
        <v>KPI_RND153</v>
      </c>
      <c r="D3041" s="20" t="s">
        <v>10</v>
      </c>
      <c r="F3041" s="50"/>
      <c r="H3041" s="20" t="s">
        <v>78</v>
      </c>
      <c r="I3041" s="20" t="s">
        <v>873</v>
      </c>
      <c r="J3041" s="20" t="s">
        <v>7</v>
      </c>
    </row>
    <row r="3042" spans="1:10" hidden="1" x14ac:dyDescent="0.25">
      <c r="A3042" s="20" t="s">
        <v>2856</v>
      </c>
      <c r="B3042" s="20" t="s">
        <v>1736</v>
      </c>
      <c r="C3042" s="32" t="str">
        <f>Table_Query_from_KACAU10[[#This Row],[CODE]]</f>
        <v>KPI975</v>
      </c>
      <c r="D3042" s="20" t="s">
        <v>10</v>
      </c>
      <c r="F3042" s="50"/>
      <c r="H3042" s="20" t="s">
        <v>78</v>
      </c>
      <c r="I3042" s="20" t="s">
        <v>873</v>
      </c>
      <c r="J3042" s="20" t="s">
        <v>7</v>
      </c>
    </row>
    <row r="3043" spans="1:10" hidden="1" x14ac:dyDescent="0.25">
      <c r="A3043" s="20" t="s">
        <v>7483</v>
      </c>
      <c r="B3043" s="20" t="s">
        <v>7324</v>
      </c>
      <c r="C3043" s="32" t="str">
        <f>Table_Query_from_KACAU10[[#This Row],[CODE]]</f>
        <v>KPI_RND154</v>
      </c>
      <c r="D3043" s="20" t="s">
        <v>10</v>
      </c>
      <c r="F3043" s="50"/>
      <c r="H3043" s="20" t="s">
        <v>78</v>
      </c>
      <c r="I3043" s="20" t="s">
        <v>873</v>
      </c>
      <c r="J3043" s="20" t="s">
        <v>7</v>
      </c>
    </row>
    <row r="3044" spans="1:10" hidden="1" x14ac:dyDescent="0.25">
      <c r="A3044" s="20" t="s">
        <v>7484</v>
      </c>
      <c r="B3044" s="20" t="s">
        <v>7264</v>
      </c>
      <c r="C3044" s="32" t="str">
        <f>Table_Query_from_KACAU10[[#This Row],[CODE]]</f>
        <v>KPI_RND155</v>
      </c>
      <c r="D3044" s="20" t="s">
        <v>10</v>
      </c>
      <c r="F3044" s="50"/>
      <c r="H3044" s="20" t="s">
        <v>78</v>
      </c>
      <c r="I3044" s="20" t="s">
        <v>873</v>
      </c>
      <c r="J3044" s="20" t="s">
        <v>7</v>
      </c>
    </row>
    <row r="3045" spans="1:10" hidden="1" x14ac:dyDescent="0.25">
      <c r="A3045" s="20" t="s">
        <v>7485</v>
      </c>
      <c r="B3045" s="20" t="s">
        <v>7325</v>
      </c>
      <c r="C3045" s="32" t="str">
        <f>Table_Query_from_KACAU10[[#This Row],[CODE]]</f>
        <v>KPI_RND156</v>
      </c>
      <c r="D3045" s="20" t="s">
        <v>10</v>
      </c>
      <c r="F3045" s="50"/>
      <c r="H3045" s="20" t="s">
        <v>78</v>
      </c>
      <c r="I3045" s="20" t="s">
        <v>866</v>
      </c>
      <c r="J3045" s="20" t="s">
        <v>7</v>
      </c>
    </row>
    <row r="3046" spans="1:10" hidden="1" x14ac:dyDescent="0.25">
      <c r="A3046" s="20" t="s">
        <v>6177</v>
      </c>
      <c r="B3046" s="20" t="s">
        <v>489</v>
      </c>
      <c r="C3046" s="32" t="str">
        <f>Table_Query_from_KACAU10[[#This Row],[CODE]]</f>
        <v>KPI8425</v>
      </c>
      <c r="D3046" s="20" t="s">
        <v>10</v>
      </c>
      <c r="F3046" s="50"/>
      <c r="H3046" s="20" t="s">
        <v>78</v>
      </c>
      <c r="I3046" s="20" t="s">
        <v>910</v>
      </c>
      <c r="J3046" s="20" t="s">
        <v>7</v>
      </c>
    </row>
    <row r="3047" spans="1:10" hidden="1" x14ac:dyDescent="0.25">
      <c r="A3047" s="20" t="s">
        <v>4505</v>
      </c>
      <c r="B3047" s="20" t="s">
        <v>4506</v>
      </c>
      <c r="C3047" s="32" t="str">
        <f>Table_Query_from_KACAU10[[#This Row],[CODE]]</f>
        <v>KPI5004</v>
      </c>
      <c r="D3047" s="20" t="s">
        <v>10</v>
      </c>
      <c r="F3047" s="50"/>
      <c r="H3047" s="20" t="s">
        <v>78</v>
      </c>
      <c r="I3047" s="20" t="s">
        <v>3845</v>
      </c>
      <c r="J3047" s="20" t="s">
        <v>7</v>
      </c>
    </row>
    <row r="3048" spans="1:10" hidden="1" x14ac:dyDescent="0.25">
      <c r="A3048" s="20" t="s">
        <v>4588</v>
      </c>
      <c r="B3048" s="20" t="s">
        <v>4589</v>
      </c>
      <c r="C3048" s="32" t="str">
        <f>Table_Query_from_KACAU10[[#This Row],[CODE]]</f>
        <v>KPI5047</v>
      </c>
      <c r="D3048" s="20" t="s">
        <v>10</v>
      </c>
      <c r="F3048" s="50"/>
      <c r="H3048" s="20" t="s">
        <v>78</v>
      </c>
      <c r="I3048" s="20" t="s">
        <v>3804</v>
      </c>
      <c r="J3048" s="20" t="s">
        <v>7</v>
      </c>
    </row>
    <row r="3049" spans="1:10" hidden="1" x14ac:dyDescent="0.25">
      <c r="A3049" s="20" t="s">
        <v>9706</v>
      </c>
      <c r="B3049" s="20" t="s">
        <v>9707</v>
      </c>
      <c r="C3049" s="32" t="str">
        <f>Table_Query_from_KACAU10[[#This Row],[CODE]]</f>
        <v>KPIRND84</v>
      </c>
      <c r="D3049" s="20" t="s">
        <v>10</v>
      </c>
      <c r="F3049" s="50"/>
      <c r="H3049" s="20" t="s">
        <v>78</v>
      </c>
      <c r="I3049" s="20" t="s">
        <v>9363</v>
      </c>
      <c r="J3049" s="20" t="s">
        <v>7</v>
      </c>
    </row>
    <row r="3050" spans="1:10" hidden="1" x14ac:dyDescent="0.25">
      <c r="A3050" s="20" t="s">
        <v>2857</v>
      </c>
      <c r="B3050" s="20" t="s">
        <v>1737</v>
      </c>
      <c r="C3050" s="32" t="str">
        <f>Table_Query_from_KACAU10[[#This Row],[CODE]]</f>
        <v>KPI976</v>
      </c>
      <c r="D3050" s="20" t="s">
        <v>10</v>
      </c>
      <c r="F3050" s="50"/>
      <c r="H3050" s="20" t="s">
        <v>78</v>
      </c>
      <c r="I3050" s="20" t="s">
        <v>802</v>
      </c>
      <c r="J3050" s="20" t="s">
        <v>7</v>
      </c>
    </row>
    <row r="3051" spans="1:10" hidden="1" x14ac:dyDescent="0.25">
      <c r="A3051" s="20" t="s">
        <v>2858</v>
      </c>
      <c r="B3051" s="20" t="s">
        <v>3055</v>
      </c>
      <c r="C3051" s="32" t="str">
        <f>Table_Query_from_KACAU10[[#This Row],[CODE]]</f>
        <v>KPI977</v>
      </c>
      <c r="D3051" s="20" t="s">
        <v>10</v>
      </c>
      <c r="F3051" s="50"/>
      <c r="H3051" s="20" t="s">
        <v>78</v>
      </c>
      <c r="I3051" s="20" t="s">
        <v>802</v>
      </c>
      <c r="J3051" s="20" t="s">
        <v>7</v>
      </c>
    </row>
    <row r="3052" spans="1:10" hidden="1" x14ac:dyDescent="0.25">
      <c r="A3052" s="20" t="s">
        <v>7486</v>
      </c>
      <c r="B3052" s="20" t="s">
        <v>7268</v>
      </c>
      <c r="C3052" s="32" t="str">
        <f>Table_Query_from_KACAU10[[#This Row],[CODE]]</f>
        <v>KPI_RND157</v>
      </c>
      <c r="D3052" s="20" t="s">
        <v>10</v>
      </c>
      <c r="F3052" s="50"/>
      <c r="H3052" s="20" t="s">
        <v>78</v>
      </c>
      <c r="I3052" s="20" t="s">
        <v>802</v>
      </c>
      <c r="J3052" s="20" t="s">
        <v>7</v>
      </c>
    </row>
    <row r="3053" spans="1:10" hidden="1" x14ac:dyDescent="0.25">
      <c r="A3053" s="20" t="s">
        <v>5762</v>
      </c>
      <c r="B3053" s="20" t="s">
        <v>5763</v>
      </c>
      <c r="C3053" s="32" t="str">
        <f>Table_Query_from_KACAU10[[#This Row],[CODE]]</f>
        <v>KPI7909</v>
      </c>
      <c r="D3053" s="20" t="s">
        <v>10</v>
      </c>
      <c r="F3053" s="50"/>
      <c r="H3053" s="20" t="s">
        <v>78</v>
      </c>
      <c r="I3053" s="20" t="s">
        <v>938</v>
      </c>
      <c r="J3053" s="20" t="s">
        <v>7</v>
      </c>
    </row>
    <row r="3054" spans="1:10" hidden="1" x14ac:dyDescent="0.25">
      <c r="A3054" s="20" t="s">
        <v>7487</v>
      </c>
      <c r="B3054" s="20" t="s">
        <v>7237</v>
      </c>
      <c r="C3054" s="32" t="str">
        <f>Table_Query_from_KACAU10[[#This Row],[CODE]]</f>
        <v>KPI_RND158</v>
      </c>
      <c r="D3054" s="20" t="s">
        <v>10</v>
      </c>
      <c r="F3054" s="50"/>
      <c r="H3054" s="20" t="s">
        <v>78</v>
      </c>
      <c r="I3054" s="20" t="s">
        <v>935</v>
      </c>
      <c r="J3054" s="20" t="s">
        <v>7</v>
      </c>
    </row>
    <row r="3055" spans="1:10" hidden="1" x14ac:dyDescent="0.25">
      <c r="A3055" s="20" t="s">
        <v>2859</v>
      </c>
      <c r="B3055" s="20" t="s">
        <v>332</v>
      </c>
      <c r="C3055" s="32" t="str">
        <f>Table_Query_from_KACAU10[[#This Row],[CODE]]</f>
        <v>KPI978</v>
      </c>
      <c r="D3055" s="20" t="s">
        <v>10</v>
      </c>
      <c r="F3055" s="50"/>
      <c r="H3055" s="20" t="s">
        <v>78</v>
      </c>
      <c r="I3055" s="20" t="s">
        <v>912</v>
      </c>
      <c r="J3055" s="20" t="s">
        <v>7</v>
      </c>
    </row>
    <row r="3056" spans="1:10" hidden="1" x14ac:dyDescent="0.25">
      <c r="A3056" s="20" t="s">
        <v>5712</v>
      </c>
      <c r="B3056" s="20" t="s">
        <v>5713</v>
      </c>
      <c r="C3056" s="32" t="str">
        <f>Table_Query_from_KACAU10[[#This Row],[CODE]]</f>
        <v>KPI7883</v>
      </c>
      <c r="D3056" s="20" t="s">
        <v>10</v>
      </c>
      <c r="F3056" s="50"/>
      <c r="H3056" s="20" t="s">
        <v>78</v>
      </c>
      <c r="I3056" s="20" t="s">
        <v>70</v>
      </c>
      <c r="J3056" s="20" t="s">
        <v>7</v>
      </c>
    </row>
    <row r="3057" spans="1:10" ht="25.5" hidden="1" x14ac:dyDescent="0.25">
      <c r="A3057" s="20" t="s">
        <v>2860</v>
      </c>
      <c r="B3057" s="20" t="s">
        <v>1739</v>
      </c>
      <c r="C3057" s="32" t="str">
        <f>Table_Query_from_KACAU10[[#This Row],[CODE]]</f>
        <v>KPI979</v>
      </c>
      <c r="D3057" s="20" t="s">
        <v>10</v>
      </c>
      <c r="F3057" s="50"/>
      <c r="H3057" s="20" t="s">
        <v>78</v>
      </c>
      <c r="I3057" s="20" t="s">
        <v>607</v>
      </c>
      <c r="J3057" s="20" t="s">
        <v>7</v>
      </c>
    </row>
    <row r="3058" spans="1:10" ht="25.5" hidden="1" x14ac:dyDescent="0.25">
      <c r="A3058" s="20" t="s">
        <v>2861</v>
      </c>
      <c r="B3058" s="20" t="s">
        <v>272</v>
      </c>
      <c r="C3058" s="32" t="str">
        <f>Table_Query_from_KACAU10[[#This Row],[CODE]]</f>
        <v>KPI980</v>
      </c>
      <c r="D3058" s="20" t="s">
        <v>10</v>
      </c>
      <c r="F3058" s="50"/>
      <c r="H3058" s="20" t="s">
        <v>78</v>
      </c>
      <c r="I3058" s="20" t="s">
        <v>915</v>
      </c>
      <c r="J3058" s="20" t="s">
        <v>7</v>
      </c>
    </row>
    <row r="3059" spans="1:10" ht="25.5" hidden="1" x14ac:dyDescent="0.25">
      <c r="A3059" s="20" t="s">
        <v>5580</v>
      </c>
      <c r="B3059" s="20" t="s">
        <v>5581</v>
      </c>
      <c r="C3059" s="32" t="str">
        <f>Table_Query_from_KACAU10[[#This Row],[CODE]]</f>
        <v>KPI7816</v>
      </c>
      <c r="D3059" s="20" t="s">
        <v>10</v>
      </c>
      <c r="F3059" s="50"/>
      <c r="H3059" s="20" t="s">
        <v>78</v>
      </c>
      <c r="I3059" s="20" t="s">
        <v>3948</v>
      </c>
      <c r="J3059" s="20" t="s">
        <v>7</v>
      </c>
    </row>
    <row r="3060" spans="1:10" ht="25.5" hidden="1" x14ac:dyDescent="0.25">
      <c r="A3060" s="20" t="s">
        <v>2862</v>
      </c>
      <c r="B3060" s="20" t="s">
        <v>1740</v>
      </c>
      <c r="C3060" s="32" t="str">
        <f>Table_Query_from_KACAU10[[#This Row],[CODE]]</f>
        <v>KPI981</v>
      </c>
      <c r="D3060" s="20" t="s">
        <v>10</v>
      </c>
      <c r="F3060" s="50"/>
      <c r="H3060" s="20" t="s">
        <v>78</v>
      </c>
      <c r="I3060" s="20" t="s">
        <v>607</v>
      </c>
      <c r="J3060" s="20" t="s">
        <v>7</v>
      </c>
    </row>
    <row r="3061" spans="1:10" hidden="1" x14ac:dyDescent="0.25">
      <c r="A3061" s="20" t="s">
        <v>2863</v>
      </c>
      <c r="B3061" s="20" t="s">
        <v>1741</v>
      </c>
      <c r="C3061" s="32" t="str">
        <f>Table_Query_from_KACAU10[[#This Row],[CODE]]</f>
        <v>KPI982</v>
      </c>
      <c r="D3061" s="20" t="s">
        <v>10</v>
      </c>
      <c r="F3061" s="50"/>
      <c r="H3061" s="20" t="s">
        <v>78</v>
      </c>
      <c r="I3061" s="20" t="s">
        <v>607</v>
      </c>
      <c r="J3061" s="20" t="s">
        <v>7</v>
      </c>
    </row>
    <row r="3062" spans="1:10" hidden="1" x14ac:dyDescent="0.25">
      <c r="A3062" s="20" t="s">
        <v>3240</v>
      </c>
      <c r="B3062" s="20" t="s">
        <v>7510</v>
      </c>
      <c r="C3062" s="32" t="str">
        <f>Table_Query_from_KACAU10[[#This Row],[CODE]]</f>
        <v>KPI2044</v>
      </c>
      <c r="D3062" s="20" t="s">
        <v>10</v>
      </c>
      <c r="F3062" s="50"/>
      <c r="H3062" s="20" t="s">
        <v>78</v>
      </c>
      <c r="I3062" s="20" t="s">
        <v>3207</v>
      </c>
      <c r="J3062" s="20" t="s">
        <v>7</v>
      </c>
    </row>
    <row r="3063" spans="1:10" hidden="1" x14ac:dyDescent="0.25">
      <c r="A3063" s="20" t="s">
        <v>2864</v>
      </c>
      <c r="B3063" s="20" t="s">
        <v>1742</v>
      </c>
      <c r="C3063" s="32" t="str">
        <f>Table_Query_from_KACAU10[[#This Row],[CODE]]</f>
        <v>KPI983</v>
      </c>
      <c r="D3063" s="20" t="s">
        <v>10</v>
      </c>
      <c r="F3063" s="50"/>
      <c r="H3063" s="20" t="s">
        <v>78</v>
      </c>
      <c r="I3063" s="20" t="s">
        <v>751</v>
      </c>
      <c r="J3063" s="20" t="s">
        <v>7</v>
      </c>
    </row>
    <row r="3064" spans="1:10" hidden="1" x14ac:dyDescent="0.25">
      <c r="A3064" s="20" t="s">
        <v>2865</v>
      </c>
      <c r="B3064" s="20" t="s">
        <v>1743</v>
      </c>
      <c r="C3064" s="32" t="str">
        <f>Table_Query_from_KACAU10[[#This Row],[CODE]]</f>
        <v>KPI984</v>
      </c>
      <c r="D3064" s="20" t="s">
        <v>10</v>
      </c>
      <c r="F3064" s="50"/>
      <c r="H3064" s="20" t="s">
        <v>78</v>
      </c>
      <c r="I3064" s="20" t="s">
        <v>650</v>
      </c>
      <c r="J3064" s="20" t="s">
        <v>7</v>
      </c>
    </row>
    <row r="3065" spans="1:10" hidden="1" x14ac:dyDescent="0.25">
      <c r="A3065" s="20" t="s">
        <v>3241</v>
      </c>
      <c r="B3065" s="20" t="s">
        <v>7511</v>
      </c>
      <c r="C3065" s="32" t="str">
        <f>Table_Query_from_KACAU10[[#This Row],[CODE]]</f>
        <v>KPI2045</v>
      </c>
      <c r="D3065" s="20" t="s">
        <v>10</v>
      </c>
      <c r="F3065" s="50"/>
      <c r="H3065" s="20" t="s">
        <v>78</v>
      </c>
      <c r="I3065" s="20" t="s">
        <v>757</v>
      </c>
      <c r="J3065" s="20" t="s">
        <v>7</v>
      </c>
    </row>
    <row r="3066" spans="1:10" ht="25.5" hidden="1" x14ac:dyDescent="0.25">
      <c r="A3066" s="20" t="s">
        <v>3324</v>
      </c>
      <c r="B3066" s="20" t="s">
        <v>7511</v>
      </c>
      <c r="C3066" s="32" t="str">
        <f>Table_Query_from_KACAU10[[#This Row],[CODE]]</f>
        <v>KPI2128</v>
      </c>
      <c r="D3066" s="20" t="s">
        <v>10</v>
      </c>
      <c r="F3066" s="50"/>
      <c r="H3066" s="20" t="s">
        <v>78</v>
      </c>
      <c r="I3066" s="20" t="s">
        <v>3199</v>
      </c>
      <c r="J3066" s="20" t="s">
        <v>7</v>
      </c>
    </row>
    <row r="3067" spans="1:10" hidden="1" x14ac:dyDescent="0.25">
      <c r="A3067" s="20" t="s">
        <v>2866</v>
      </c>
      <c r="B3067" s="20" t="s">
        <v>1744</v>
      </c>
      <c r="C3067" s="32" t="str">
        <f>Table_Query_from_KACAU10[[#This Row],[CODE]]</f>
        <v>KPI985</v>
      </c>
      <c r="D3067" s="20" t="s">
        <v>10</v>
      </c>
      <c r="F3067" s="50"/>
      <c r="H3067" s="20" t="s">
        <v>78</v>
      </c>
      <c r="I3067" s="20" t="s">
        <v>757</v>
      </c>
      <c r="J3067" s="20" t="s">
        <v>7</v>
      </c>
    </row>
    <row r="3068" spans="1:10" hidden="1" x14ac:dyDescent="0.25">
      <c r="A3068" s="20" t="s">
        <v>6091</v>
      </c>
      <c r="B3068" s="20" t="s">
        <v>6092</v>
      </c>
      <c r="C3068" s="32" t="str">
        <f>Table_Query_from_KACAU10[[#This Row],[CODE]]</f>
        <v>KPI8314</v>
      </c>
      <c r="D3068" s="20" t="s">
        <v>10</v>
      </c>
      <c r="F3068" s="50"/>
      <c r="H3068" s="20" t="s">
        <v>78</v>
      </c>
      <c r="I3068" s="20" t="s">
        <v>3579</v>
      </c>
      <c r="J3068" s="20" t="s">
        <v>7</v>
      </c>
    </row>
    <row r="3069" spans="1:10" hidden="1" x14ac:dyDescent="0.25">
      <c r="A3069" s="20" t="s">
        <v>5790</v>
      </c>
      <c r="B3069" s="20" t="s">
        <v>5791</v>
      </c>
      <c r="C3069" s="32" t="str">
        <f>Table_Query_from_KACAU10[[#This Row],[CODE]]</f>
        <v>KPI8008</v>
      </c>
      <c r="D3069" s="20" t="s">
        <v>10</v>
      </c>
      <c r="F3069" s="50"/>
      <c r="H3069" s="20" t="s">
        <v>78</v>
      </c>
      <c r="I3069" s="20" t="s">
        <v>3579</v>
      </c>
      <c r="J3069" s="20" t="s">
        <v>7</v>
      </c>
    </row>
    <row r="3070" spans="1:10" hidden="1" x14ac:dyDescent="0.25">
      <c r="A3070" s="20" t="s">
        <v>6073</v>
      </c>
      <c r="B3070" s="20" t="s">
        <v>6074</v>
      </c>
      <c r="C3070" s="32" t="str">
        <f>Table_Query_from_KACAU10[[#This Row],[CODE]]</f>
        <v>KPI8304</v>
      </c>
      <c r="D3070" s="20" t="s">
        <v>10</v>
      </c>
      <c r="F3070" s="50"/>
      <c r="H3070" s="20" t="s">
        <v>78</v>
      </c>
      <c r="I3070" s="20" t="s">
        <v>3585</v>
      </c>
      <c r="J3070" s="20" t="s">
        <v>7</v>
      </c>
    </row>
    <row r="3071" spans="1:10" hidden="1" x14ac:dyDescent="0.25">
      <c r="A3071" s="20" t="s">
        <v>10138</v>
      </c>
      <c r="B3071" s="20" t="s">
        <v>9890</v>
      </c>
      <c r="C3071" s="32" t="str">
        <f>Table_Query_from_KACAU10[[#This Row],[CODE]]</f>
        <v>KPIOPR110</v>
      </c>
      <c r="D3071" s="20" t="s">
        <v>10</v>
      </c>
      <c r="F3071" s="50"/>
      <c r="H3071" s="20" t="s">
        <v>78</v>
      </c>
      <c r="I3071" s="20" t="s">
        <v>9980</v>
      </c>
      <c r="J3071" s="20" t="s">
        <v>7</v>
      </c>
    </row>
    <row r="3072" spans="1:10" hidden="1" x14ac:dyDescent="0.25">
      <c r="A3072" s="20" t="s">
        <v>2867</v>
      </c>
      <c r="B3072" s="20" t="s">
        <v>1745</v>
      </c>
      <c r="C3072" s="32" t="str">
        <f>Table_Query_from_KACAU10[[#This Row],[CODE]]</f>
        <v>KPI986</v>
      </c>
      <c r="D3072" s="20" t="s">
        <v>10</v>
      </c>
      <c r="F3072" s="50"/>
      <c r="H3072" s="20" t="s">
        <v>78</v>
      </c>
      <c r="I3072" s="20" t="s">
        <v>830</v>
      </c>
      <c r="J3072" s="20" t="s">
        <v>7</v>
      </c>
    </row>
    <row r="3073" spans="1:10" ht="25.5" hidden="1" x14ac:dyDescent="0.25">
      <c r="A3073" s="20" t="s">
        <v>7488</v>
      </c>
      <c r="B3073" s="20" t="s">
        <v>7178</v>
      </c>
      <c r="C3073" s="32" t="str">
        <f>Table_Query_from_KACAU10[[#This Row],[CODE]]</f>
        <v>KPI_RND159</v>
      </c>
      <c r="D3073" s="20" t="s">
        <v>10</v>
      </c>
      <c r="F3073" s="50"/>
      <c r="H3073" s="20" t="s">
        <v>78</v>
      </c>
      <c r="I3073" s="20" t="s">
        <v>3958</v>
      </c>
      <c r="J3073" s="20" t="s">
        <v>7</v>
      </c>
    </row>
    <row r="3074" spans="1:10" ht="25.5" hidden="1" x14ac:dyDescent="0.25">
      <c r="A3074" s="20" t="s">
        <v>2868</v>
      </c>
      <c r="B3074" s="20" t="s">
        <v>1746</v>
      </c>
      <c r="C3074" s="32" t="str">
        <f>Table_Query_from_KACAU10[[#This Row],[CODE]]</f>
        <v>KPI987</v>
      </c>
      <c r="D3074" s="20" t="s">
        <v>10</v>
      </c>
      <c r="F3074" s="50"/>
      <c r="H3074" s="20" t="s">
        <v>78</v>
      </c>
      <c r="I3074" s="20" t="s">
        <v>832</v>
      </c>
      <c r="J3074" s="20" t="s">
        <v>7</v>
      </c>
    </row>
    <row r="3075" spans="1:10" hidden="1" x14ac:dyDescent="0.25">
      <c r="A3075" s="20" t="s">
        <v>4538</v>
      </c>
      <c r="B3075" s="20" t="s">
        <v>4539</v>
      </c>
      <c r="C3075" s="32" t="str">
        <f>Table_Query_from_KACAU10[[#This Row],[CODE]]</f>
        <v>KPI5022</v>
      </c>
      <c r="D3075" s="20" t="s">
        <v>10</v>
      </c>
      <c r="F3075" s="50"/>
      <c r="H3075" s="20" t="s">
        <v>78</v>
      </c>
      <c r="I3075" s="20" t="s">
        <v>3862</v>
      </c>
      <c r="J3075" s="20" t="s">
        <v>7</v>
      </c>
    </row>
    <row r="3076" spans="1:10" hidden="1" x14ac:dyDescent="0.25">
      <c r="A3076" s="20" t="s">
        <v>4749</v>
      </c>
      <c r="B3076" s="20" t="s">
        <v>4750</v>
      </c>
      <c r="C3076" s="32" t="str">
        <f>Table_Query_from_KACAU10[[#This Row],[CODE]]</f>
        <v>KPI5129</v>
      </c>
      <c r="D3076" s="20" t="s">
        <v>10</v>
      </c>
      <c r="F3076" s="50"/>
      <c r="H3076" s="20" t="s">
        <v>78</v>
      </c>
      <c r="I3076" s="20" t="s">
        <v>3810</v>
      </c>
      <c r="J3076" s="20" t="s">
        <v>7</v>
      </c>
    </row>
    <row r="3077" spans="1:10" hidden="1" x14ac:dyDescent="0.25">
      <c r="A3077" s="20" t="s">
        <v>2869</v>
      </c>
      <c r="B3077" s="20" t="s">
        <v>1747</v>
      </c>
      <c r="C3077" s="32" t="str">
        <f>Table_Query_from_KACAU10[[#This Row],[CODE]]</f>
        <v>KPI988</v>
      </c>
      <c r="D3077" s="20" t="s">
        <v>10</v>
      </c>
      <c r="F3077" s="50"/>
      <c r="H3077" s="20" t="s">
        <v>78</v>
      </c>
      <c r="I3077" s="20" t="s">
        <v>574</v>
      </c>
      <c r="J3077" s="20" t="s">
        <v>7</v>
      </c>
    </row>
    <row r="3078" spans="1:10" hidden="1" x14ac:dyDescent="0.25">
      <c r="A3078" s="20" t="s">
        <v>2870</v>
      </c>
      <c r="B3078" s="20" t="s">
        <v>1748</v>
      </c>
      <c r="C3078" s="32" t="str">
        <f>Table_Query_from_KACAU10[[#This Row],[CODE]]</f>
        <v>KPI989</v>
      </c>
      <c r="D3078" s="20" t="s">
        <v>10</v>
      </c>
      <c r="F3078" s="50"/>
      <c r="H3078" s="20" t="s">
        <v>78</v>
      </c>
      <c r="I3078" s="20" t="s">
        <v>855</v>
      </c>
      <c r="J3078" s="20" t="s">
        <v>7</v>
      </c>
    </row>
    <row r="3079" spans="1:10" hidden="1" x14ac:dyDescent="0.25">
      <c r="A3079" s="20" t="s">
        <v>4411</v>
      </c>
      <c r="B3079" s="20" t="s">
        <v>4122</v>
      </c>
      <c r="C3079" s="32" t="str">
        <f>Table_Query_from_KACAU10[[#This Row],[CODE]]</f>
        <v>KPI4099</v>
      </c>
      <c r="D3079" s="20" t="s">
        <v>10</v>
      </c>
      <c r="F3079" s="50"/>
      <c r="H3079" s="20" t="s">
        <v>78</v>
      </c>
      <c r="I3079" s="20" t="s">
        <v>898</v>
      </c>
      <c r="J3079" s="20" t="s">
        <v>7</v>
      </c>
    </row>
    <row r="3080" spans="1:10" hidden="1" x14ac:dyDescent="0.25">
      <c r="A3080" s="20" t="s">
        <v>10013</v>
      </c>
      <c r="B3080" s="20" t="s">
        <v>10014</v>
      </c>
      <c r="C3080" s="32" t="str">
        <f>Table_Query_from_KACAU10[[#This Row],[CODE]]</f>
        <v>CEO09</v>
      </c>
      <c r="D3080" s="20" t="s">
        <v>10</v>
      </c>
      <c r="F3080" s="50"/>
      <c r="H3080" s="20" t="s">
        <v>78</v>
      </c>
      <c r="I3080" s="20" t="s">
        <v>70</v>
      </c>
      <c r="J3080" s="20" t="s">
        <v>7</v>
      </c>
    </row>
    <row r="3081" spans="1:10" hidden="1" x14ac:dyDescent="0.25">
      <c r="A3081" s="20" t="s">
        <v>2871</v>
      </c>
      <c r="B3081" s="20" t="s">
        <v>1749</v>
      </c>
      <c r="C3081" s="32" t="str">
        <f>Table_Query_from_KACAU10[[#This Row],[CODE]]</f>
        <v>KPI990</v>
      </c>
      <c r="D3081" s="20" t="s">
        <v>10</v>
      </c>
      <c r="F3081" s="50"/>
      <c r="H3081" s="20" t="s">
        <v>78</v>
      </c>
      <c r="I3081" s="20" t="s">
        <v>511</v>
      </c>
      <c r="J3081" s="20" t="s">
        <v>7</v>
      </c>
    </row>
    <row r="3082" spans="1:10" hidden="1" x14ac:dyDescent="0.25">
      <c r="A3082" s="20" t="s">
        <v>2872</v>
      </c>
      <c r="B3082" s="20" t="s">
        <v>243</v>
      </c>
      <c r="C3082" s="32" t="str">
        <f>Table_Query_from_KACAU10[[#This Row],[CODE]]</f>
        <v>KPI991</v>
      </c>
      <c r="D3082" s="20" t="s">
        <v>10</v>
      </c>
      <c r="F3082" s="50"/>
      <c r="H3082" s="20" t="s">
        <v>78</v>
      </c>
      <c r="I3082" s="20" t="s">
        <v>917</v>
      </c>
      <c r="J3082" s="20" t="s">
        <v>7</v>
      </c>
    </row>
    <row r="3083" spans="1:10" hidden="1" x14ac:dyDescent="0.25">
      <c r="A3083" s="20" t="s">
        <v>10155</v>
      </c>
      <c r="B3083" s="20" t="s">
        <v>9921</v>
      </c>
      <c r="C3083" s="32" t="str">
        <f>Table_Query_from_KACAU10[[#This Row],[CODE]]</f>
        <v>KPIOPR127</v>
      </c>
      <c r="D3083" s="20" t="s">
        <v>10</v>
      </c>
      <c r="F3083" s="50"/>
      <c r="H3083" s="20" t="s">
        <v>78</v>
      </c>
      <c r="I3083" s="20" t="s">
        <v>9992</v>
      </c>
      <c r="J3083" s="20" t="s">
        <v>7</v>
      </c>
    </row>
    <row r="3084" spans="1:10" hidden="1" x14ac:dyDescent="0.25">
      <c r="A3084" s="20" t="s">
        <v>8606</v>
      </c>
      <c r="B3084" s="20" t="s">
        <v>8537</v>
      </c>
      <c r="C3084" s="32" t="str">
        <f>Table_Query_from_KACAU10[[#This Row],[CODE]]</f>
        <v>KPIFIN54</v>
      </c>
      <c r="D3084" s="20" t="s">
        <v>10</v>
      </c>
      <c r="F3084" s="50"/>
      <c r="H3084" s="20" t="s">
        <v>78</v>
      </c>
      <c r="I3084" s="20" t="s">
        <v>929</v>
      </c>
      <c r="J3084" s="20" t="s">
        <v>7</v>
      </c>
    </row>
    <row r="3085" spans="1:10" hidden="1" x14ac:dyDescent="0.25">
      <c r="A3085" s="20" t="s">
        <v>2873</v>
      </c>
      <c r="B3085" s="20" t="s">
        <v>1750</v>
      </c>
      <c r="C3085" s="32" t="str">
        <f>Table_Query_from_KACAU10[[#This Row],[CODE]]</f>
        <v>KPI992</v>
      </c>
      <c r="D3085" s="20" t="s">
        <v>10</v>
      </c>
      <c r="F3085" s="50"/>
      <c r="H3085" s="20" t="s">
        <v>78</v>
      </c>
      <c r="I3085" s="20" t="s">
        <v>930</v>
      </c>
      <c r="J3085" s="20" t="s">
        <v>7</v>
      </c>
    </row>
    <row r="3086" spans="1:10" hidden="1" x14ac:dyDescent="0.25">
      <c r="A3086" s="20" t="s">
        <v>2874</v>
      </c>
      <c r="B3086" s="20" t="s">
        <v>1751</v>
      </c>
      <c r="C3086" s="32" t="str">
        <f>Table_Query_from_KACAU10[[#This Row],[CODE]]</f>
        <v>KPI993</v>
      </c>
      <c r="D3086" s="20" t="s">
        <v>10</v>
      </c>
      <c r="F3086" s="50"/>
      <c r="H3086" s="20" t="s">
        <v>78</v>
      </c>
      <c r="I3086" s="20" t="s">
        <v>930</v>
      </c>
      <c r="J3086" s="20" t="s">
        <v>7</v>
      </c>
    </row>
    <row r="3087" spans="1:10" hidden="1" x14ac:dyDescent="0.25">
      <c r="A3087" s="20" t="s">
        <v>2875</v>
      </c>
      <c r="B3087" s="20" t="s">
        <v>1752</v>
      </c>
      <c r="C3087" s="32" t="str">
        <f>Table_Query_from_KACAU10[[#This Row],[CODE]]</f>
        <v>KPI994</v>
      </c>
      <c r="D3087" s="20" t="s">
        <v>10</v>
      </c>
      <c r="F3087" s="50"/>
      <c r="H3087" s="20" t="s">
        <v>78</v>
      </c>
      <c r="I3087" s="20" t="s">
        <v>908</v>
      </c>
      <c r="J3087" s="20" t="s">
        <v>7</v>
      </c>
    </row>
    <row r="3088" spans="1:10" hidden="1" x14ac:dyDescent="0.25">
      <c r="A3088" s="20" t="s">
        <v>2876</v>
      </c>
      <c r="B3088" s="20" t="s">
        <v>1753</v>
      </c>
      <c r="C3088" s="32" t="str">
        <f>Table_Query_from_KACAU10[[#This Row],[CODE]]</f>
        <v>KPI995</v>
      </c>
      <c r="D3088" s="20" t="s">
        <v>10</v>
      </c>
      <c r="F3088" s="50"/>
      <c r="H3088" s="20" t="s">
        <v>78</v>
      </c>
      <c r="I3088" s="20" t="s">
        <v>908</v>
      </c>
      <c r="J3088" s="20" t="s">
        <v>7</v>
      </c>
    </row>
    <row r="3089" spans="1:10" hidden="1" x14ac:dyDescent="0.25">
      <c r="A3089" s="20" t="s">
        <v>2877</v>
      </c>
      <c r="B3089" s="20" t="s">
        <v>1754</v>
      </c>
      <c r="C3089" s="32" t="str">
        <f>Table_Query_from_KACAU10[[#This Row],[CODE]]</f>
        <v>KPI996</v>
      </c>
      <c r="D3089" s="20" t="s">
        <v>10</v>
      </c>
      <c r="F3089" s="50"/>
      <c r="H3089" s="20" t="s">
        <v>78</v>
      </c>
      <c r="I3089" s="20" t="s">
        <v>826</v>
      </c>
      <c r="J3089" s="20" t="s">
        <v>7</v>
      </c>
    </row>
    <row r="3090" spans="1:10" hidden="1" x14ac:dyDescent="0.25">
      <c r="A3090" s="20" t="s">
        <v>10462</v>
      </c>
      <c r="B3090" s="20" t="s">
        <v>10463</v>
      </c>
      <c r="C3090" s="32" t="str">
        <f>Table_Query_from_KACAU10[[#This Row],[CODE]]</f>
        <v>KPINTH138</v>
      </c>
      <c r="D3090" s="20" t="s">
        <v>10</v>
      </c>
      <c r="F3090" s="50"/>
      <c r="H3090" s="20" t="s">
        <v>78</v>
      </c>
      <c r="I3090" s="20" t="s">
        <v>4148</v>
      </c>
      <c r="J3090" s="20" t="s">
        <v>7</v>
      </c>
    </row>
    <row r="3091" spans="1:10" hidden="1" x14ac:dyDescent="0.25">
      <c r="A3091" s="20" t="s">
        <v>5587</v>
      </c>
      <c r="B3091" s="20" t="s">
        <v>5588</v>
      </c>
      <c r="C3091" s="32" t="str">
        <f>Table_Query_from_KACAU10[[#This Row],[CODE]]</f>
        <v>KPI7820</v>
      </c>
      <c r="D3091" s="20" t="s">
        <v>10</v>
      </c>
      <c r="F3091" s="50"/>
      <c r="H3091" s="20" t="s">
        <v>78</v>
      </c>
      <c r="I3091" s="20" t="s">
        <v>3946</v>
      </c>
      <c r="J3091" s="20" t="s">
        <v>7</v>
      </c>
    </row>
    <row r="3092" spans="1:10" hidden="1" x14ac:dyDescent="0.25">
      <c r="A3092" s="20" t="s">
        <v>2878</v>
      </c>
      <c r="B3092" s="20" t="s">
        <v>1755</v>
      </c>
      <c r="C3092" s="32" t="str">
        <f>Table_Query_from_KACAU10[[#This Row],[CODE]]</f>
        <v>KPI997</v>
      </c>
      <c r="D3092" s="20" t="s">
        <v>10</v>
      </c>
      <c r="F3092" s="50"/>
      <c r="H3092" s="20" t="s">
        <v>78</v>
      </c>
      <c r="I3092" s="20" t="s">
        <v>543</v>
      </c>
      <c r="J3092" s="20" t="s">
        <v>7</v>
      </c>
    </row>
    <row r="3093" spans="1:10" hidden="1" x14ac:dyDescent="0.25">
      <c r="A3093" s="20" t="s">
        <v>2879</v>
      </c>
      <c r="B3093" s="20" t="s">
        <v>1756</v>
      </c>
      <c r="C3093" s="32" t="str">
        <f>Table_Query_from_KACAU10[[#This Row],[CODE]]</f>
        <v>KPI998</v>
      </c>
      <c r="D3093" s="20" t="s">
        <v>10</v>
      </c>
      <c r="F3093" s="50"/>
      <c r="H3093" s="20" t="s">
        <v>78</v>
      </c>
      <c r="I3093" s="20" t="s">
        <v>826</v>
      </c>
      <c r="J3093" s="20" t="s">
        <v>7</v>
      </c>
    </row>
    <row r="3094" spans="1:10" hidden="1" x14ac:dyDescent="0.25">
      <c r="A3094" s="20" t="s">
        <v>2880</v>
      </c>
      <c r="B3094" s="20" t="s">
        <v>1757</v>
      </c>
      <c r="C3094" s="32" t="str">
        <f>Table_Query_from_KACAU10[[#This Row],[CODE]]</f>
        <v>KPI999</v>
      </c>
      <c r="D3094" s="20" t="s">
        <v>10</v>
      </c>
      <c r="F3094" s="50"/>
      <c r="H3094" s="20" t="s">
        <v>78</v>
      </c>
      <c r="I3094" s="20" t="s">
        <v>786</v>
      </c>
      <c r="J3094" s="20" t="s">
        <v>7</v>
      </c>
    </row>
    <row r="3095" spans="1:10" hidden="1" x14ac:dyDescent="0.25">
      <c r="A3095" s="20" t="s">
        <v>10426</v>
      </c>
      <c r="B3095" s="20" t="s">
        <v>10427</v>
      </c>
      <c r="C3095" s="32" t="str">
        <f>Table_Query_from_KACAU10[[#This Row],[CODE]]</f>
        <v>KPINTH121</v>
      </c>
      <c r="D3095" s="20" t="s">
        <v>10</v>
      </c>
      <c r="F3095" s="50"/>
      <c r="H3095" s="20" t="s">
        <v>78</v>
      </c>
      <c r="I3095" s="20" t="s">
        <v>8637</v>
      </c>
      <c r="J3095" s="20" t="s">
        <v>7</v>
      </c>
    </row>
    <row r="3096" spans="1:10" hidden="1" x14ac:dyDescent="0.25">
      <c r="A3096" s="20" t="s">
        <v>2881</v>
      </c>
      <c r="B3096" s="20" t="s">
        <v>1758</v>
      </c>
      <c r="C3096" s="32" t="str">
        <f>Table_Query_from_KACAU10[[#This Row],[CODE]]</f>
        <v>KPI1000</v>
      </c>
      <c r="D3096" s="20" t="s">
        <v>10</v>
      </c>
      <c r="F3096" s="50"/>
      <c r="H3096" s="20" t="s">
        <v>78</v>
      </c>
      <c r="I3096" s="20" t="s">
        <v>930</v>
      </c>
      <c r="J3096" s="20" t="s">
        <v>7</v>
      </c>
    </row>
    <row r="3097" spans="1:10" hidden="1" x14ac:dyDescent="0.25">
      <c r="A3097" s="20" t="s">
        <v>10358</v>
      </c>
      <c r="B3097" s="20" t="s">
        <v>10359</v>
      </c>
      <c r="C3097" s="32" t="str">
        <f>Table_Query_from_KACAU10[[#This Row],[CODE]]</f>
        <v>KPICF1000</v>
      </c>
      <c r="D3097" s="20" t="s">
        <v>10</v>
      </c>
      <c r="F3097" s="50"/>
      <c r="H3097" s="20" t="s">
        <v>78</v>
      </c>
      <c r="I3097" s="20" t="s">
        <v>930</v>
      </c>
      <c r="J3097" s="20" t="s">
        <v>7</v>
      </c>
    </row>
    <row r="3098" spans="1:10" hidden="1" x14ac:dyDescent="0.25">
      <c r="A3098" s="20" t="s">
        <v>2882</v>
      </c>
      <c r="B3098" s="20" t="s">
        <v>1759</v>
      </c>
      <c r="C3098" s="32" t="str">
        <f>Table_Query_from_KACAU10[[#This Row],[CODE]]</f>
        <v>KPI1001</v>
      </c>
      <c r="D3098" s="20" t="s">
        <v>10</v>
      </c>
      <c r="F3098" s="50"/>
      <c r="H3098" s="20" t="s">
        <v>78</v>
      </c>
      <c r="I3098" s="20" t="s">
        <v>821</v>
      </c>
      <c r="J3098" s="20" t="s">
        <v>7</v>
      </c>
    </row>
    <row r="3099" spans="1:10" hidden="1" x14ac:dyDescent="0.25">
      <c r="A3099" s="20" t="s">
        <v>2883</v>
      </c>
      <c r="B3099" s="20" t="s">
        <v>1760</v>
      </c>
      <c r="C3099" s="32" t="str">
        <f>Table_Query_from_KACAU10[[#This Row],[CODE]]</f>
        <v>KPI1002</v>
      </c>
      <c r="D3099" s="20" t="s">
        <v>10</v>
      </c>
      <c r="F3099" s="50"/>
      <c r="H3099" s="20" t="s">
        <v>78</v>
      </c>
      <c r="I3099" s="20" t="s">
        <v>869</v>
      </c>
      <c r="J3099" s="20" t="s">
        <v>7</v>
      </c>
    </row>
    <row r="3100" spans="1:10" hidden="1" x14ac:dyDescent="0.25">
      <c r="A3100" s="20" t="s">
        <v>2884</v>
      </c>
      <c r="B3100" s="20" t="s">
        <v>1761</v>
      </c>
      <c r="C3100" s="32" t="str">
        <f>Table_Query_from_KACAU10[[#This Row],[CODE]]</f>
        <v>KPI1003</v>
      </c>
      <c r="D3100" s="20" t="s">
        <v>10</v>
      </c>
      <c r="F3100" s="50"/>
      <c r="H3100" s="20" t="s">
        <v>78</v>
      </c>
      <c r="I3100" s="20" t="s">
        <v>930</v>
      </c>
      <c r="J3100" s="20" t="s">
        <v>7</v>
      </c>
    </row>
    <row r="3101" spans="1:10" hidden="1" x14ac:dyDescent="0.25">
      <c r="A3101" s="20" t="s">
        <v>2885</v>
      </c>
      <c r="B3101" s="20" t="s">
        <v>1762</v>
      </c>
      <c r="C3101" s="32" t="str">
        <f>Table_Query_from_KACAU10[[#This Row],[CODE]]</f>
        <v>KPI1004</v>
      </c>
      <c r="D3101" s="20" t="s">
        <v>10</v>
      </c>
      <c r="F3101" s="50"/>
      <c r="H3101" s="20" t="s">
        <v>78</v>
      </c>
      <c r="I3101" s="20" t="s">
        <v>715</v>
      </c>
      <c r="J3101" s="20" t="s">
        <v>7</v>
      </c>
    </row>
    <row r="3102" spans="1:10" hidden="1" x14ac:dyDescent="0.25">
      <c r="A3102" s="20" t="s">
        <v>2886</v>
      </c>
      <c r="B3102" s="20" t="s">
        <v>1763</v>
      </c>
      <c r="C3102" s="32" t="str">
        <f>Table_Query_from_KACAU10[[#This Row],[CODE]]</f>
        <v>KPI1005</v>
      </c>
      <c r="D3102" s="20" t="s">
        <v>10</v>
      </c>
      <c r="F3102" s="50"/>
      <c r="H3102" s="20" t="s">
        <v>78</v>
      </c>
      <c r="I3102" s="20" t="s">
        <v>715</v>
      </c>
      <c r="J3102" s="20" t="s">
        <v>7</v>
      </c>
    </row>
    <row r="3103" spans="1:10" hidden="1" x14ac:dyDescent="0.25">
      <c r="A3103" s="20" t="s">
        <v>2887</v>
      </c>
      <c r="B3103" s="20" t="s">
        <v>1764</v>
      </c>
      <c r="C3103" s="32" t="str">
        <f>Table_Query_from_KACAU10[[#This Row],[CODE]]</f>
        <v>KPI1006</v>
      </c>
      <c r="D3103" s="20" t="s">
        <v>10</v>
      </c>
      <c r="F3103" s="50"/>
      <c r="H3103" s="20" t="s">
        <v>78</v>
      </c>
      <c r="I3103" s="20" t="s">
        <v>715</v>
      </c>
      <c r="J3103" s="20" t="s">
        <v>7</v>
      </c>
    </row>
    <row r="3104" spans="1:10" hidden="1" x14ac:dyDescent="0.25">
      <c r="A3104" s="20" t="s">
        <v>2888</v>
      </c>
      <c r="B3104" s="20" t="s">
        <v>1765</v>
      </c>
      <c r="C3104" s="32" t="str">
        <f>Table_Query_from_KACAU10[[#This Row],[CODE]]</f>
        <v>KPI1007</v>
      </c>
      <c r="D3104" s="20" t="s">
        <v>10</v>
      </c>
      <c r="F3104" s="50"/>
      <c r="H3104" s="20" t="s">
        <v>78</v>
      </c>
      <c r="I3104" s="20" t="s">
        <v>929</v>
      </c>
      <c r="J3104" s="20" t="s">
        <v>7</v>
      </c>
    </row>
    <row r="3105" spans="1:10" hidden="1" x14ac:dyDescent="0.25">
      <c r="A3105" s="20" t="s">
        <v>2889</v>
      </c>
      <c r="B3105" s="20" t="s">
        <v>1766</v>
      </c>
      <c r="C3105" s="32" t="str">
        <f>Table_Query_from_KACAU10[[#This Row],[CODE]]</f>
        <v>KPI1008</v>
      </c>
      <c r="D3105" s="20" t="s">
        <v>10</v>
      </c>
      <c r="F3105" s="50"/>
      <c r="H3105" s="20" t="s">
        <v>78</v>
      </c>
      <c r="I3105" s="20" t="s">
        <v>883</v>
      </c>
      <c r="J3105" s="20" t="s">
        <v>7</v>
      </c>
    </row>
    <row r="3106" spans="1:10" hidden="1" x14ac:dyDescent="0.25">
      <c r="A3106" s="20" t="s">
        <v>2890</v>
      </c>
      <c r="B3106" s="20" t="s">
        <v>1767</v>
      </c>
      <c r="C3106" s="32" t="str">
        <f>Table_Query_from_KACAU10[[#This Row],[CODE]]</f>
        <v>KPI1009</v>
      </c>
      <c r="D3106" s="20" t="s">
        <v>10</v>
      </c>
      <c r="F3106" s="50"/>
      <c r="H3106" s="20" t="s">
        <v>78</v>
      </c>
      <c r="I3106" s="20" t="s">
        <v>883</v>
      </c>
      <c r="J3106" s="20" t="s">
        <v>7</v>
      </c>
    </row>
    <row r="3107" spans="1:10" hidden="1" x14ac:dyDescent="0.25">
      <c r="A3107" s="20" t="s">
        <v>2891</v>
      </c>
      <c r="B3107" s="20" t="s">
        <v>1768</v>
      </c>
      <c r="C3107" s="32" t="str">
        <f>Table_Query_from_KACAU10[[#This Row],[CODE]]</f>
        <v>KPI1010</v>
      </c>
      <c r="D3107" s="20" t="s">
        <v>10</v>
      </c>
      <c r="F3107" s="50"/>
      <c r="H3107" s="20" t="s">
        <v>78</v>
      </c>
      <c r="I3107" s="20" t="s">
        <v>869</v>
      </c>
      <c r="J3107" s="20" t="s">
        <v>7</v>
      </c>
    </row>
    <row r="3108" spans="1:10" hidden="1" x14ac:dyDescent="0.25">
      <c r="A3108" s="20" t="s">
        <v>2892</v>
      </c>
      <c r="B3108" s="20" t="s">
        <v>1769</v>
      </c>
      <c r="C3108" s="32" t="str">
        <f>Table_Query_from_KACAU10[[#This Row],[CODE]]</f>
        <v>KPI1011</v>
      </c>
      <c r="D3108" s="20" t="s">
        <v>10</v>
      </c>
      <c r="F3108" s="50"/>
      <c r="H3108" s="20" t="s">
        <v>78</v>
      </c>
      <c r="I3108" s="20" t="s">
        <v>941</v>
      </c>
      <c r="J3108" s="20" t="s">
        <v>7</v>
      </c>
    </row>
    <row r="3109" spans="1:10" hidden="1" x14ac:dyDescent="0.25">
      <c r="A3109" s="20" t="s">
        <v>2893</v>
      </c>
      <c r="B3109" s="20" t="s">
        <v>1770</v>
      </c>
      <c r="C3109" s="32" t="str">
        <f>Table_Query_from_KACAU10[[#This Row],[CODE]]</f>
        <v>KPI1012</v>
      </c>
      <c r="D3109" s="20" t="s">
        <v>10</v>
      </c>
      <c r="F3109" s="50"/>
      <c r="H3109" s="20" t="s">
        <v>78</v>
      </c>
      <c r="I3109" s="20" t="s">
        <v>786</v>
      </c>
      <c r="J3109" s="20" t="s">
        <v>7</v>
      </c>
    </row>
    <row r="3110" spans="1:10" hidden="1" x14ac:dyDescent="0.25">
      <c r="A3110" s="20" t="s">
        <v>8569</v>
      </c>
      <c r="B3110" s="20" t="s">
        <v>8512</v>
      </c>
      <c r="C3110" s="32" t="str">
        <f>Table_Query_from_KACAU10[[#This Row],[CODE]]</f>
        <v>KPIFIN17</v>
      </c>
      <c r="D3110" s="20" t="s">
        <v>10</v>
      </c>
      <c r="F3110" s="50"/>
      <c r="H3110" s="20" t="s">
        <v>78</v>
      </c>
      <c r="I3110" s="20" t="s">
        <v>698</v>
      </c>
      <c r="J3110" s="20" t="s">
        <v>7</v>
      </c>
    </row>
    <row r="3111" spans="1:10" hidden="1" x14ac:dyDescent="0.25">
      <c r="A3111" s="20" t="s">
        <v>2894</v>
      </c>
      <c r="B3111" s="20" t="s">
        <v>1771</v>
      </c>
      <c r="C3111" s="32" t="str">
        <f>Table_Query_from_KACAU10[[#This Row],[CODE]]</f>
        <v>KPI1013</v>
      </c>
      <c r="D3111" s="20" t="s">
        <v>10</v>
      </c>
      <c r="F3111" s="50"/>
      <c r="H3111" s="20" t="s">
        <v>78</v>
      </c>
      <c r="I3111" s="20" t="s">
        <v>887</v>
      </c>
      <c r="J3111" s="20" t="s">
        <v>7</v>
      </c>
    </row>
    <row r="3112" spans="1:10" hidden="1" x14ac:dyDescent="0.25">
      <c r="A3112" s="20" t="s">
        <v>9075</v>
      </c>
      <c r="B3112" s="20" t="s">
        <v>8892</v>
      </c>
      <c r="C3112" s="32" t="str">
        <f>Table_Query_from_KACAU10[[#This Row],[CODE]]</f>
        <v>KPIRSV120</v>
      </c>
      <c r="D3112" s="20" t="s">
        <v>10</v>
      </c>
      <c r="F3112" s="50"/>
      <c r="H3112" s="20" t="s">
        <v>78</v>
      </c>
      <c r="I3112" s="20" t="s">
        <v>9150</v>
      </c>
      <c r="J3112" s="20" t="s">
        <v>7</v>
      </c>
    </row>
    <row r="3113" spans="1:10" hidden="1" x14ac:dyDescent="0.25">
      <c r="A3113" s="20" t="s">
        <v>3466</v>
      </c>
      <c r="B3113" s="20" t="s">
        <v>3467</v>
      </c>
      <c r="C3113" s="32" t="str">
        <f>Table_Query_from_KACAU10[[#This Row],[CODE]]</f>
        <v>KPI1280</v>
      </c>
      <c r="D3113" s="20" t="s">
        <v>10</v>
      </c>
      <c r="F3113" s="50"/>
      <c r="H3113" s="20" t="s">
        <v>78</v>
      </c>
      <c r="I3113" s="20" t="s">
        <v>3436</v>
      </c>
      <c r="J3113" s="20" t="s">
        <v>7</v>
      </c>
    </row>
    <row r="3114" spans="1:10" hidden="1" x14ac:dyDescent="0.25">
      <c r="A3114" s="20" t="s">
        <v>3502</v>
      </c>
      <c r="B3114" s="20" t="s">
        <v>3503</v>
      </c>
      <c r="C3114" s="32" t="str">
        <f>Table_Query_from_KACAU10[[#This Row],[CODE]]</f>
        <v>KPI1298</v>
      </c>
      <c r="D3114" s="20" t="s">
        <v>10</v>
      </c>
      <c r="F3114" s="50"/>
      <c r="H3114" s="20" t="s">
        <v>78</v>
      </c>
      <c r="I3114" s="20" t="s">
        <v>3436</v>
      </c>
      <c r="J3114" s="20" t="s">
        <v>7</v>
      </c>
    </row>
    <row r="3115" spans="1:10" hidden="1" x14ac:dyDescent="0.25">
      <c r="A3115" s="20" t="s">
        <v>3508</v>
      </c>
      <c r="B3115" s="20" t="s">
        <v>3509</v>
      </c>
      <c r="C3115" s="32" t="str">
        <f>Table_Query_from_KACAU10[[#This Row],[CODE]]</f>
        <v>KPI1302</v>
      </c>
      <c r="D3115" s="20" t="s">
        <v>10</v>
      </c>
      <c r="F3115" s="50"/>
      <c r="H3115" s="20" t="s">
        <v>78</v>
      </c>
      <c r="I3115" s="20" t="s">
        <v>3436</v>
      </c>
      <c r="J3115" s="20" t="s">
        <v>7</v>
      </c>
    </row>
    <row r="3116" spans="1:10" hidden="1" x14ac:dyDescent="0.25">
      <c r="A3116" s="20" t="s">
        <v>3533</v>
      </c>
      <c r="B3116" s="20" t="s">
        <v>3534</v>
      </c>
      <c r="C3116" s="32" t="str">
        <f>Table_Query_from_KACAU10[[#This Row],[CODE]]</f>
        <v>KPI1315</v>
      </c>
      <c r="D3116" s="20" t="s">
        <v>10</v>
      </c>
      <c r="F3116" s="50"/>
      <c r="H3116" s="20" t="s">
        <v>78</v>
      </c>
      <c r="I3116" s="20" t="s">
        <v>3436</v>
      </c>
      <c r="J3116" s="20" t="s">
        <v>7</v>
      </c>
    </row>
    <row r="3117" spans="1:10" hidden="1" x14ac:dyDescent="0.25">
      <c r="A3117" s="20" t="s">
        <v>3480</v>
      </c>
      <c r="B3117" s="20" t="s">
        <v>3481</v>
      </c>
      <c r="C3117" s="32" t="str">
        <f>Table_Query_from_KACAU10[[#This Row],[CODE]]</f>
        <v>KPI1287</v>
      </c>
      <c r="D3117" s="20" t="s">
        <v>10</v>
      </c>
      <c r="F3117" s="50"/>
      <c r="H3117" s="20" t="s">
        <v>78</v>
      </c>
      <c r="I3117" s="20" t="s">
        <v>3442</v>
      </c>
      <c r="J3117" s="20" t="s">
        <v>7</v>
      </c>
    </row>
    <row r="3118" spans="1:10" hidden="1" x14ac:dyDescent="0.25">
      <c r="A3118" s="20" t="s">
        <v>2895</v>
      </c>
      <c r="B3118" s="20" t="s">
        <v>1772</v>
      </c>
      <c r="C3118" s="32" t="str">
        <f>Table_Query_from_KACAU10[[#This Row],[CODE]]</f>
        <v>KPI1014</v>
      </c>
      <c r="D3118" s="20" t="s">
        <v>10</v>
      </c>
      <c r="F3118" s="50"/>
      <c r="H3118" s="20" t="s">
        <v>78</v>
      </c>
      <c r="I3118" s="20" t="s">
        <v>908</v>
      </c>
      <c r="J3118" s="20" t="s">
        <v>7</v>
      </c>
    </row>
    <row r="3119" spans="1:10" hidden="1" x14ac:dyDescent="0.25">
      <c r="A3119" s="20" t="s">
        <v>2896</v>
      </c>
      <c r="B3119" s="20" t="s">
        <v>1773</v>
      </c>
      <c r="C3119" s="32" t="str">
        <f>Table_Query_from_KACAU10[[#This Row],[CODE]]</f>
        <v>KPI1015</v>
      </c>
      <c r="D3119" s="20" t="s">
        <v>10</v>
      </c>
      <c r="F3119" s="50"/>
      <c r="H3119" s="20" t="s">
        <v>78</v>
      </c>
      <c r="I3119" s="20" t="s">
        <v>821</v>
      </c>
      <c r="J3119" s="20" t="s">
        <v>7</v>
      </c>
    </row>
    <row r="3120" spans="1:10" hidden="1" x14ac:dyDescent="0.25">
      <c r="A3120" s="20" t="s">
        <v>2897</v>
      </c>
      <c r="B3120" s="20" t="s">
        <v>1774</v>
      </c>
      <c r="C3120" s="32" t="str">
        <f>Table_Query_from_KACAU10[[#This Row],[CODE]]</f>
        <v>KPI1016</v>
      </c>
      <c r="D3120" s="20" t="s">
        <v>10</v>
      </c>
      <c r="F3120" s="50"/>
      <c r="H3120" s="20" t="s">
        <v>78</v>
      </c>
      <c r="I3120" s="20" t="s">
        <v>786</v>
      </c>
      <c r="J3120" s="20" t="s">
        <v>7</v>
      </c>
    </row>
    <row r="3121" spans="1:10" hidden="1" x14ac:dyDescent="0.25">
      <c r="A3121" s="20" t="s">
        <v>2898</v>
      </c>
      <c r="B3121" s="20" t="s">
        <v>1775</v>
      </c>
      <c r="C3121" s="32" t="str">
        <f>Table_Query_from_KACAU10[[#This Row],[CODE]]</f>
        <v>KPI1017</v>
      </c>
      <c r="D3121" s="20" t="s">
        <v>10</v>
      </c>
      <c r="F3121" s="50"/>
      <c r="H3121" s="20" t="s">
        <v>78</v>
      </c>
      <c r="I3121" s="20" t="s">
        <v>786</v>
      </c>
      <c r="J3121" s="20" t="s">
        <v>7</v>
      </c>
    </row>
    <row r="3122" spans="1:10" hidden="1" x14ac:dyDescent="0.25">
      <c r="A3122" s="20" t="s">
        <v>2899</v>
      </c>
      <c r="B3122" s="20" t="s">
        <v>1776</v>
      </c>
      <c r="C3122" s="32" t="str">
        <f>Table_Query_from_KACAU10[[#This Row],[CODE]]</f>
        <v>KPI1018</v>
      </c>
      <c r="D3122" s="20" t="s">
        <v>10</v>
      </c>
      <c r="F3122" s="50"/>
      <c r="H3122" s="20" t="s">
        <v>78</v>
      </c>
      <c r="I3122" s="20" t="s">
        <v>568</v>
      </c>
      <c r="J3122" s="20" t="s">
        <v>7</v>
      </c>
    </row>
    <row r="3123" spans="1:10" hidden="1" x14ac:dyDescent="0.25">
      <c r="A3123" s="20" t="s">
        <v>2900</v>
      </c>
      <c r="B3123" s="20" t="s">
        <v>1777</v>
      </c>
      <c r="C3123" s="32" t="str">
        <f>Table_Query_from_KACAU10[[#This Row],[CODE]]</f>
        <v>KPI1019</v>
      </c>
      <c r="D3123" s="20" t="s">
        <v>10</v>
      </c>
      <c r="F3123" s="50"/>
      <c r="H3123" s="20" t="s">
        <v>78</v>
      </c>
      <c r="I3123" s="20" t="s">
        <v>786</v>
      </c>
      <c r="J3123" s="20" t="s">
        <v>7</v>
      </c>
    </row>
    <row r="3124" spans="1:10" hidden="1" x14ac:dyDescent="0.25">
      <c r="A3124" s="20" t="s">
        <v>2901</v>
      </c>
      <c r="B3124" s="20" t="s">
        <v>1778</v>
      </c>
      <c r="C3124" s="32" t="str">
        <f>Table_Query_from_KACAU10[[#This Row],[CODE]]</f>
        <v>KPI1020</v>
      </c>
      <c r="D3124" s="20" t="s">
        <v>10</v>
      </c>
      <c r="F3124" s="50"/>
      <c r="H3124" s="20" t="s">
        <v>78</v>
      </c>
      <c r="I3124" s="20" t="s">
        <v>786</v>
      </c>
      <c r="J3124" s="20" t="s">
        <v>7</v>
      </c>
    </row>
    <row r="3125" spans="1:10" hidden="1" x14ac:dyDescent="0.25">
      <c r="A3125" s="20" t="s">
        <v>2902</v>
      </c>
      <c r="B3125" s="20" t="s">
        <v>1779</v>
      </c>
      <c r="C3125" s="32" t="str">
        <f>Table_Query_from_KACAU10[[#This Row],[CODE]]</f>
        <v>KPI1021</v>
      </c>
      <c r="D3125" s="20" t="s">
        <v>10</v>
      </c>
      <c r="F3125" s="50"/>
      <c r="H3125" s="20" t="s">
        <v>78</v>
      </c>
      <c r="I3125" s="20" t="s">
        <v>543</v>
      </c>
      <c r="J3125" s="20" t="s">
        <v>7</v>
      </c>
    </row>
    <row r="3126" spans="1:10" hidden="1" x14ac:dyDescent="0.25">
      <c r="A3126" s="20" t="s">
        <v>5080</v>
      </c>
      <c r="B3126" s="20" t="s">
        <v>5081</v>
      </c>
      <c r="C3126" s="32" t="str">
        <f>Table_Query_from_KACAU10[[#This Row],[CODE]]</f>
        <v>KPI6005</v>
      </c>
      <c r="D3126" s="20" t="s">
        <v>10</v>
      </c>
      <c r="F3126" s="50"/>
      <c r="H3126" s="20" t="s">
        <v>78</v>
      </c>
      <c r="I3126" s="20" t="s">
        <v>704</v>
      </c>
      <c r="J3126" s="20" t="s">
        <v>7</v>
      </c>
    </row>
    <row r="3127" spans="1:10" hidden="1" x14ac:dyDescent="0.25">
      <c r="A3127" s="20" t="s">
        <v>5092</v>
      </c>
      <c r="B3127" s="20" t="s">
        <v>5081</v>
      </c>
      <c r="C3127" s="32" t="str">
        <f>Table_Query_from_KACAU10[[#This Row],[CODE]]</f>
        <v>KPI6011</v>
      </c>
      <c r="D3127" s="20" t="s">
        <v>10</v>
      </c>
      <c r="F3127" s="50"/>
      <c r="H3127" s="20" t="s">
        <v>78</v>
      </c>
      <c r="I3127" s="20" t="s">
        <v>748</v>
      </c>
      <c r="J3127" s="20" t="s">
        <v>7</v>
      </c>
    </row>
    <row r="3128" spans="1:10" hidden="1" x14ac:dyDescent="0.25">
      <c r="A3128" s="20" t="s">
        <v>5093</v>
      </c>
      <c r="B3128" s="20" t="s">
        <v>5081</v>
      </c>
      <c r="C3128" s="32" t="str">
        <f>Table_Query_from_KACAU10[[#This Row],[CODE]]</f>
        <v>KPI6012</v>
      </c>
      <c r="D3128" s="20" t="s">
        <v>10</v>
      </c>
      <c r="F3128" s="50"/>
      <c r="H3128" s="20" t="s">
        <v>78</v>
      </c>
      <c r="I3128" s="20" t="s">
        <v>777</v>
      </c>
      <c r="J3128" s="20" t="s">
        <v>7</v>
      </c>
    </row>
    <row r="3129" spans="1:10" ht="25.5" hidden="1" x14ac:dyDescent="0.25">
      <c r="A3129" s="20" t="s">
        <v>2903</v>
      </c>
      <c r="B3129" s="20" t="s">
        <v>1780</v>
      </c>
      <c r="C3129" s="32" t="str">
        <f>Table_Query_from_KACAU10[[#This Row],[CODE]]</f>
        <v>KPI1022</v>
      </c>
      <c r="D3129" s="20" t="s">
        <v>10</v>
      </c>
      <c r="F3129" s="50"/>
      <c r="H3129" s="20" t="s">
        <v>78</v>
      </c>
      <c r="I3129" s="20" t="s">
        <v>543</v>
      </c>
      <c r="J3129" s="20" t="s">
        <v>7</v>
      </c>
    </row>
    <row r="3130" spans="1:10" hidden="1" x14ac:dyDescent="0.25">
      <c r="A3130" s="20" t="s">
        <v>8576</v>
      </c>
      <c r="B3130" s="20" t="s">
        <v>8519</v>
      </c>
      <c r="C3130" s="32" t="str">
        <f>Table_Query_from_KACAU10[[#This Row],[CODE]]</f>
        <v>KPIFIN24</v>
      </c>
      <c r="D3130" s="20" t="s">
        <v>10</v>
      </c>
      <c r="F3130" s="50"/>
      <c r="H3130" s="20" t="s">
        <v>78</v>
      </c>
      <c r="I3130" s="20" t="s">
        <v>8633</v>
      </c>
      <c r="J3130" s="20" t="s">
        <v>7</v>
      </c>
    </row>
    <row r="3131" spans="1:10" hidden="1" x14ac:dyDescent="0.25">
      <c r="A3131" s="20" t="s">
        <v>2904</v>
      </c>
      <c r="B3131" s="20" t="s">
        <v>1781</v>
      </c>
      <c r="C3131" s="32" t="str">
        <f>Table_Query_from_KACAU10[[#This Row],[CODE]]</f>
        <v>KPI1023</v>
      </c>
      <c r="D3131" s="20" t="s">
        <v>10</v>
      </c>
      <c r="F3131" s="50"/>
      <c r="H3131" s="20" t="s">
        <v>78</v>
      </c>
      <c r="I3131" s="20" t="s">
        <v>887</v>
      </c>
      <c r="J3131" s="20" t="s">
        <v>7</v>
      </c>
    </row>
    <row r="3132" spans="1:10" ht="25.5" hidden="1" x14ac:dyDescent="0.25">
      <c r="A3132" s="20" t="s">
        <v>10087</v>
      </c>
      <c r="B3132" s="20" t="s">
        <v>9822</v>
      </c>
      <c r="C3132" s="32" t="str">
        <f>Table_Query_from_KACAU10[[#This Row],[CODE]]</f>
        <v>KPIOPR59</v>
      </c>
      <c r="D3132" s="20" t="s">
        <v>10</v>
      </c>
      <c r="F3132" s="50"/>
      <c r="H3132" s="20" t="s">
        <v>78</v>
      </c>
      <c r="I3132" s="20" t="s">
        <v>9953</v>
      </c>
      <c r="J3132" s="20" t="s">
        <v>7</v>
      </c>
    </row>
    <row r="3133" spans="1:10" hidden="1" x14ac:dyDescent="0.25">
      <c r="A3133" s="20" t="s">
        <v>2905</v>
      </c>
      <c r="B3133" s="20" t="s">
        <v>1782</v>
      </c>
      <c r="C3133" s="32" t="str">
        <f>Table_Query_from_KACAU10[[#This Row],[CODE]]</f>
        <v>KPI1024</v>
      </c>
      <c r="D3133" s="20" t="s">
        <v>10</v>
      </c>
      <c r="F3133" s="50"/>
      <c r="H3133" s="20" t="s">
        <v>78</v>
      </c>
      <c r="I3133" s="20" t="s">
        <v>908</v>
      </c>
      <c r="J3133" s="20" t="s">
        <v>7</v>
      </c>
    </row>
    <row r="3134" spans="1:10" hidden="1" x14ac:dyDescent="0.25">
      <c r="A3134" s="20" t="s">
        <v>2906</v>
      </c>
      <c r="B3134" s="20" t="s">
        <v>1783</v>
      </c>
      <c r="C3134" s="32" t="str">
        <f>Table_Query_from_KACAU10[[#This Row],[CODE]]</f>
        <v>KPI1025</v>
      </c>
      <c r="D3134" s="20" t="s">
        <v>10</v>
      </c>
      <c r="F3134" s="50"/>
      <c r="H3134" s="20" t="s">
        <v>78</v>
      </c>
      <c r="I3134" s="20" t="s">
        <v>920</v>
      </c>
      <c r="J3134" s="20" t="s">
        <v>7</v>
      </c>
    </row>
    <row r="3135" spans="1:10" hidden="1" x14ac:dyDescent="0.25">
      <c r="A3135" s="20" t="s">
        <v>5472</v>
      </c>
      <c r="B3135" s="20" t="s">
        <v>5473</v>
      </c>
      <c r="C3135" s="32" t="str">
        <f>Table_Query_from_KACAU10[[#This Row],[CODE]]</f>
        <v>KPI7504</v>
      </c>
      <c r="D3135" s="20" t="s">
        <v>10</v>
      </c>
      <c r="F3135" s="50"/>
      <c r="H3135" s="20" t="s">
        <v>78</v>
      </c>
      <c r="I3135" s="20" t="s">
        <v>783</v>
      </c>
      <c r="J3135" s="20" t="s">
        <v>7</v>
      </c>
    </row>
    <row r="3136" spans="1:10" hidden="1" x14ac:dyDescent="0.25">
      <c r="A3136" s="20" t="s">
        <v>2907</v>
      </c>
      <c r="B3136" s="20" t="s">
        <v>3026</v>
      </c>
      <c r="C3136" s="32" t="str">
        <f>Table_Query_from_KACAU10[[#This Row],[CODE]]</f>
        <v>KPI1026</v>
      </c>
      <c r="D3136" s="20" t="s">
        <v>10</v>
      </c>
      <c r="F3136" s="50"/>
      <c r="H3136" s="20" t="s">
        <v>78</v>
      </c>
      <c r="I3136" s="20" t="s">
        <v>877</v>
      </c>
      <c r="J3136" s="20" t="s">
        <v>7</v>
      </c>
    </row>
    <row r="3137" spans="1:10" hidden="1" x14ac:dyDescent="0.25">
      <c r="A3137" s="20" t="s">
        <v>2908</v>
      </c>
      <c r="B3137" s="20" t="s">
        <v>1785</v>
      </c>
      <c r="C3137" s="32" t="str">
        <f>Table_Query_from_KACAU10[[#This Row],[CODE]]</f>
        <v>KPI1027</v>
      </c>
      <c r="D3137" s="20" t="s">
        <v>10</v>
      </c>
      <c r="F3137" s="50"/>
      <c r="H3137" s="20" t="s">
        <v>78</v>
      </c>
      <c r="I3137" s="20" t="s">
        <v>519</v>
      </c>
      <c r="J3137" s="20" t="s">
        <v>7</v>
      </c>
    </row>
    <row r="3138" spans="1:10" hidden="1" x14ac:dyDescent="0.25">
      <c r="A3138" s="20" t="s">
        <v>2909</v>
      </c>
      <c r="B3138" s="20" t="s">
        <v>1786</v>
      </c>
      <c r="C3138" s="32" t="str">
        <f>Table_Query_from_KACAU10[[#This Row],[CODE]]</f>
        <v>KPI1028</v>
      </c>
      <c r="D3138" s="20" t="s">
        <v>10</v>
      </c>
      <c r="F3138" s="50"/>
      <c r="H3138" s="20" t="s">
        <v>78</v>
      </c>
      <c r="I3138" s="20" t="s">
        <v>519</v>
      </c>
      <c r="J3138" s="20" t="s">
        <v>7</v>
      </c>
    </row>
    <row r="3139" spans="1:10" hidden="1" x14ac:dyDescent="0.25">
      <c r="A3139" s="20" t="s">
        <v>2910</v>
      </c>
      <c r="B3139" s="20" t="s">
        <v>1787</v>
      </c>
      <c r="C3139" s="32" t="str">
        <f>Table_Query_from_KACAU10[[#This Row],[CODE]]</f>
        <v>KPI1029</v>
      </c>
      <c r="D3139" s="20" t="s">
        <v>10</v>
      </c>
      <c r="F3139" s="50"/>
      <c r="H3139" s="20" t="s">
        <v>78</v>
      </c>
      <c r="I3139" s="20" t="s">
        <v>519</v>
      </c>
      <c r="J3139" s="20" t="s">
        <v>7</v>
      </c>
    </row>
    <row r="3140" spans="1:10" hidden="1" x14ac:dyDescent="0.25">
      <c r="A3140" s="20" t="s">
        <v>5410</v>
      </c>
      <c r="B3140" s="20" t="s">
        <v>5411</v>
      </c>
      <c r="C3140" s="32" t="str">
        <f>Table_Query_from_KACAU10[[#This Row],[CODE]]</f>
        <v>KPI7070</v>
      </c>
      <c r="D3140" s="20" t="s">
        <v>10</v>
      </c>
      <c r="F3140" s="50"/>
      <c r="H3140" s="20" t="s">
        <v>78</v>
      </c>
      <c r="I3140" s="20" t="s">
        <v>4016</v>
      </c>
      <c r="J3140" s="20" t="s">
        <v>7</v>
      </c>
    </row>
    <row r="3141" spans="1:10" hidden="1" x14ac:dyDescent="0.25">
      <c r="A3141" s="20" t="s">
        <v>5352</v>
      </c>
      <c r="B3141" s="20" t="s">
        <v>5353</v>
      </c>
      <c r="C3141" s="32" t="str">
        <f>Table_Query_from_KACAU10[[#This Row],[CODE]]</f>
        <v>KPI7040</v>
      </c>
      <c r="D3141" s="20" t="s">
        <v>10</v>
      </c>
      <c r="F3141" s="50"/>
      <c r="H3141" s="20" t="s">
        <v>78</v>
      </c>
      <c r="I3141" s="20" t="s">
        <v>4016</v>
      </c>
      <c r="J3141" s="20" t="s">
        <v>7</v>
      </c>
    </row>
    <row r="3142" spans="1:10" ht="25.5" hidden="1" x14ac:dyDescent="0.25">
      <c r="A3142" s="20" t="s">
        <v>9132</v>
      </c>
      <c r="B3142" s="20" t="s">
        <v>8951</v>
      </c>
      <c r="C3142" s="32" t="str">
        <f>Table_Query_from_KACAU10[[#This Row],[CODE]]</f>
        <v>KPIRSV177</v>
      </c>
      <c r="D3142" s="20" t="s">
        <v>10</v>
      </c>
      <c r="F3142" s="50"/>
      <c r="H3142" s="20" t="s">
        <v>78</v>
      </c>
      <c r="I3142" s="20" t="s">
        <v>829</v>
      </c>
      <c r="J3142" s="20" t="s">
        <v>7</v>
      </c>
    </row>
    <row r="3143" spans="1:10" hidden="1" x14ac:dyDescent="0.25">
      <c r="A3143" s="20" t="s">
        <v>2911</v>
      </c>
      <c r="B3143" s="20" t="s">
        <v>1788</v>
      </c>
      <c r="C3143" s="32" t="str">
        <f>Table_Query_from_KACAU10[[#This Row],[CODE]]</f>
        <v>KPI1030</v>
      </c>
      <c r="D3143" s="20" t="s">
        <v>10</v>
      </c>
      <c r="F3143" s="50"/>
      <c r="H3143" s="20" t="s">
        <v>78</v>
      </c>
      <c r="I3143" s="20" t="s">
        <v>871</v>
      </c>
      <c r="J3143" s="20" t="s">
        <v>7</v>
      </c>
    </row>
    <row r="3144" spans="1:10" hidden="1" x14ac:dyDescent="0.25">
      <c r="A3144" s="20" t="s">
        <v>8733</v>
      </c>
      <c r="B3144" s="20" t="s">
        <v>8645</v>
      </c>
      <c r="C3144" s="32" t="str">
        <f>Table_Query_from_KACAU10[[#This Row],[CODE]]</f>
        <v>KPIIA20</v>
      </c>
      <c r="D3144" s="20" t="s">
        <v>10</v>
      </c>
      <c r="F3144" s="50"/>
      <c r="H3144" s="20" t="s">
        <v>78</v>
      </c>
      <c r="I3144" s="20" t="s">
        <v>8706</v>
      </c>
      <c r="J3144" s="20" t="s">
        <v>7</v>
      </c>
    </row>
    <row r="3145" spans="1:10" hidden="1" x14ac:dyDescent="0.25">
      <c r="A3145" s="20" t="s">
        <v>8956</v>
      </c>
      <c r="B3145" s="20" t="s">
        <v>8742</v>
      </c>
      <c r="C3145" s="32" t="str">
        <f>Table_Query_from_KACAU10[[#This Row],[CODE]]</f>
        <v>KPIRSV01</v>
      </c>
      <c r="D3145" s="20" t="s">
        <v>10</v>
      </c>
      <c r="F3145" s="50"/>
      <c r="H3145" s="20" t="s">
        <v>78</v>
      </c>
      <c r="I3145" s="20" t="s">
        <v>9133</v>
      </c>
      <c r="J3145" s="20" t="s">
        <v>7</v>
      </c>
    </row>
    <row r="3146" spans="1:10" hidden="1" x14ac:dyDescent="0.25">
      <c r="A3146" s="20" t="s">
        <v>5912</v>
      </c>
      <c r="B3146" s="20" t="s">
        <v>5913</v>
      </c>
      <c r="C3146" s="32" t="str">
        <f>Table_Query_from_KACAU10[[#This Row],[CODE]]</f>
        <v>KPI8069</v>
      </c>
      <c r="D3146" s="20" t="s">
        <v>10</v>
      </c>
      <c r="F3146" s="50"/>
      <c r="H3146" s="20" t="s">
        <v>78</v>
      </c>
      <c r="I3146" s="20" t="s">
        <v>70</v>
      </c>
      <c r="J3146" s="20" t="s">
        <v>7</v>
      </c>
    </row>
    <row r="3147" spans="1:10" hidden="1" x14ac:dyDescent="0.25">
      <c r="A3147" s="20" t="s">
        <v>10577</v>
      </c>
      <c r="B3147" s="20" t="s">
        <v>10578</v>
      </c>
      <c r="C3147" s="32" t="str">
        <f>Table_Query_from_KACAU10[[#This Row],[CODE]]</f>
        <v>KPINTH69</v>
      </c>
      <c r="D3147" s="20" t="s">
        <v>10</v>
      </c>
      <c r="F3147" s="50"/>
      <c r="H3147" s="20" t="s">
        <v>42</v>
      </c>
      <c r="I3147" s="20" t="s">
        <v>10272</v>
      </c>
      <c r="J3147" s="20" t="s">
        <v>7</v>
      </c>
    </row>
    <row r="3148" spans="1:10" hidden="1" x14ac:dyDescent="0.25">
      <c r="A3148" s="20" t="s">
        <v>5304</v>
      </c>
      <c r="B3148" s="20" t="s">
        <v>5305</v>
      </c>
      <c r="C3148" s="32" t="str">
        <f>Table_Query_from_KACAU10[[#This Row],[CODE]]</f>
        <v>KPI7016</v>
      </c>
      <c r="D3148" s="20" t="s">
        <v>10</v>
      </c>
      <c r="F3148" s="50"/>
      <c r="H3148" s="20" t="s">
        <v>78</v>
      </c>
      <c r="I3148" s="20" t="s">
        <v>3998</v>
      </c>
      <c r="J3148" s="20" t="s">
        <v>7</v>
      </c>
    </row>
    <row r="3149" spans="1:10" hidden="1" x14ac:dyDescent="0.25">
      <c r="A3149" s="20" t="s">
        <v>2912</v>
      </c>
      <c r="B3149" s="20" t="s">
        <v>3027</v>
      </c>
      <c r="C3149" s="32" t="str">
        <f>Table_Query_from_KACAU10[[#This Row],[CODE]]</f>
        <v>KPI1031</v>
      </c>
      <c r="D3149" s="20" t="s">
        <v>10</v>
      </c>
      <c r="F3149" s="50"/>
      <c r="H3149" s="20" t="s">
        <v>78</v>
      </c>
      <c r="I3149" s="20" t="s">
        <v>624</v>
      </c>
      <c r="J3149" s="20" t="s">
        <v>7</v>
      </c>
    </row>
    <row r="3150" spans="1:10" hidden="1" x14ac:dyDescent="0.25">
      <c r="A3150" s="20" t="s">
        <v>5582</v>
      </c>
      <c r="B3150" s="20" t="s">
        <v>3027</v>
      </c>
      <c r="C3150" s="32" t="str">
        <f>Table_Query_from_KACAU10[[#This Row],[CODE]]</f>
        <v>KPI7817</v>
      </c>
      <c r="D3150" s="20" t="s">
        <v>10</v>
      </c>
      <c r="F3150" s="50"/>
      <c r="H3150" s="20" t="s">
        <v>78</v>
      </c>
      <c r="I3150" s="20" t="s">
        <v>899</v>
      </c>
      <c r="J3150" s="20" t="s">
        <v>7</v>
      </c>
    </row>
    <row r="3151" spans="1:10" hidden="1" x14ac:dyDescent="0.25">
      <c r="A3151" s="20" t="s">
        <v>5589</v>
      </c>
      <c r="B3151" s="20" t="s">
        <v>3027</v>
      </c>
      <c r="C3151" s="32" t="str">
        <f>Table_Query_from_KACAU10[[#This Row],[CODE]]</f>
        <v>KPI7821</v>
      </c>
      <c r="D3151" s="20" t="s">
        <v>10</v>
      </c>
      <c r="F3151" s="50"/>
      <c r="H3151" s="20" t="s">
        <v>78</v>
      </c>
      <c r="I3151" s="20" t="s">
        <v>3958</v>
      </c>
      <c r="J3151" s="20" t="s">
        <v>7</v>
      </c>
    </row>
    <row r="3152" spans="1:10" hidden="1" x14ac:dyDescent="0.25">
      <c r="A3152" s="20" t="s">
        <v>2913</v>
      </c>
      <c r="B3152" s="20" t="s">
        <v>247</v>
      </c>
      <c r="C3152" s="32" t="str">
        <f>Table_Query_from_KACAU10[[#This Row],[CODE]]</f>
        <v>KPI1032</v>
      </c>
      <c r="D3152" s="20" t="s">
        <v>10</v>
      </c>
      <c r="F3152" s="50"/>
      <c r="H3152" s="20" t="s">
        <v>78</v>
      </c>
      <c r="I3152" s="20" t="s">
        <v>919</v>
      </c>
      <c r="J3152" s="20" t="s">
        <v>7</v>
      </c>
    </row>
    <row r="3153" spans="1:10" hidden="1" x14ac:dyDescent="0.25">
      <c r="A3153" s="20" t="s">
        <v>4926</v>
      </c>
      <c r="B3153" s="20" t="s">
        <v>247</v>
      </c>
      <c r="C3153" s="32" t="str">
        <f>Table_Query_from_KACAU10[[#This Row],[CODE]]</f>
        <v>KPI5626</v>
      </c>
      <c r="D3153" s="20" t="s">
        <v>10</v>
      </c>
      <c r="F3153" s="50"/>
      <c r="H3153" s="20" t="s">
        <v>78</v>
      </c>
      <c r="I3153" s="20" t="s">
        <v>919</v>
      </c>
      <c r="J3153" s="20" t="s">
        <v>7</v>
      </c>
    </row>
    <row r="3154" spans="1:10" ht="25.5" hidden="1" x14ac:dyDescent="0.25">
      <c r="A3154" s="20" t="s">
        <v>9476</v>
      </c>
      <c r="B3154" s="20" t="s">
        <v>9477</v>
      </c>
      <c r="C3154" s="32" t="str">
        <f>Table_Query_from_KACAU10[[#This Row],[CODE]]</f>
        <v>KPIIT41</v>
      </c>
      <c r="D3154" s="20" t="s">
        <v>10</v>
      </c>
      <c r="F3154" s="50"/>
      <c r="H3154" s="20" t="s">
        <v>78</v>
      </c>
      <c r="I3154" s="20" t="s">
        <v>3189</v>
      </c>
      <c r="J3154" s="20" t="s">
        <v>7</v>
      </c>
    </row>
    <row r="3155" spans="1:10" hidden="1" x14ac:dyDescent="0.25">
      <c r="A3155" s="20" t="s">
        <v>4892</v>
      </c>
      <c r="B3155" s="20" t="s">
        <v>4893</v>
      </c>
      <c r="C3155" s="32" t="str">
        <f>Table_Query_from_KACAU10[[#This Row],[CODE]]</f>
        <v>KPI5609</v>
      </c>
      <c r="D3155" s="20" t="s">
        <v>10</v>
      </c>
      <c r="F3155" s="50"/>
      <c r="H3155" s="20" t="s">
        <v>42</v>
      </c>
      <c r="I3155" s="20" t="s">
        <v>783</v>
      </c>
      <c r="J3155" s="20" t="s">
        <v>7</v>
      </c>
    </row>
    <row r="3156" spans="1:10" hidden="1" x14ac:dyDescent="0.25">
      <c r="A3156" s="20" t="s">
        <v>8995</v>
      </c>
      <c r="B3156" s="20" t="s">
        <v>8806</v>
      </c>
      <c r="C3156" s="32" t="str">
        <f>Table_Query_from_KACAU10[[#This Row],[CODE]]</f>
        <v>KPIRSV40</v>
      </c>
      <c r="D3156" s="20" t="s">
        <v>10</v>
      </c>
      <c r="F3156" s="50"/>
      <c r="H3156" s="20" t="s">
        <v>78</v>
      </c>
      <c r="I3156" s="20" t="s">
        <v>9158</v>
      </c>
      <c r="J3156" s="20" t="s">
        <v>7</v>
      </c>
    </row>
    <row r="3157" spans="1:10" hidden="1" x14ac:dyDescent="0.25">
      <c r="A3157" s="20" t="s">
        <v>8975</v>
      </c>
      <c r="B3157" s="20" t="s">
        <v>8761</v>
      </c>
      <c r="C3157" s="32" t="str">
        <f>Table_Query_from_KACAU10[[#This Row],[CODE]]</f>
        <v>KPIRSV20</v>
      </c>
      <c r="D3157" s="20" t="s">
        <v>10</v>
      </c>
      <c r="F3157" s="50"/>
      <c r="H3157" s="20" t="s">
        <v>78</v>
      </c>
      <c r="I3157" s="20" t="s">
        <v>9150</v>
      </c>
      <c r="J3157" s="20" t="s">
        <v>7</v>
      </c>
    </row>
    <row r="3158" spans="1:10" hidden="1" x14ac:dyDescent="0.25">
      <c r="A3158" s="20" t="s">
        <v>9036</v>
      </c>
      <c r="B3158" s="20" t="s">
        <v>8850</v>
      </c>
      <c r="C3158" s="32" t="str">
        <f>Table_Query_from_KACAU10[[#This Row],[CODE]]</f>
        <v>KPIRSV81</v>
      </c>
      <c r="D3158" s="20" t="s">
        <v>10</v>
      </c>
      <c r="F3158" s="50"/>
      <c r="H3158" s="20" t="s">
        <v>78</v>
      </c>
      <c r="I3158" s="20" t="s">
        <v>9150</v>
      </c>
      <c r="J3158" s="20" t="s">
        <v>7</v>
      </c>
    </row>
    <row r="3159" spans="1:10" hidden="1" x14ac:dyDescent="0.25">
      <c r="A3159" s="20" t="s">
        <v>2914</v>
      </c>
      <c r="B3159" s="20" t="s">
        <v>1790</v>
      </c>
      <c r="C3159" s="32" t="str">
        <f>Table_Query_from_KACAU10[[#This Row],[CODE]]</f>
        <v>KPI1033</v>
      </c>
      <c r="D3159" s="20" t="s">
        <v>10</v>
      </c>
      <c r="F3159" s="50"/>
      <c r="H3159" s="20" t="s">
        <v>78</v>
      </c>
      <c r="I3159" s="20" t="s">
        <v>574</v>
      </c>
      <c r="J3159" s="20" t="s">
        <v>7</v>
      </c>
    </row>
    <row r="3160" spans="1:10" hidden="1" x14ac:dyDescent="0.25">
      <c r="A3160" s="20" t="s">
        <v>9033</v>
      </c>
      <c r="B3160" s="20" t="s">
        <v>8847</v>
      </c>
      <c r="C3160" s="32" t="str">
        <f>Table_Query_from_KACAU10[[#This Row],[CODE]]</f>
        <v>KPIRSV78</v>
      </c>
      <c r="D3160" s="20" t="s">
        <v>10</v>
      </c>
      <c r="F3160" s="50"/>
      <c r="H3160" s="20" t="s">
        <v>78</v>
      </c>
      <c r="I3160" s="20" t="s">
        <v>9144</v>
      </c>
      <c r="J3160" s="20" t="s">
        <v>7</v>
      </c>
    </row>
    <row r="3161" spans="1:10" hidden="1" x14ac:dyDescent="0.25">
      <c r="A3161" s="20" t="s">
        <v>9027</v>
      </c>
      <c r="B3161" s="20" t="s">
        <v>8841</v>
      </c>
      <c r="C3161" s="32" t="str">
        <f>Table_Query_from_KACAU10[[#This Row],[CODE]]</f>
        <v>KPIRSV72</v>
      </c>
      <c r="D3161" s="20" t="s">
        <v>10</v>
      </c>
      <c r="F3161" s="50"/>
      <c r="H3161" s="20" t="s">
        <v>78</v>
      </c>
      <c r="I3161" s="20" t="s">
        <v>9135</v>
      </c>
      <c r="J3161" s="20" t="s">
        <v>7</v>
      </c>
    </row>
    <row r="3162" spans="1:10" hidden="1" x14ac:dyDescent="0.25">
      <c r="A3162" s="20" t="s">
        <v>10673</v>
      </c>
      <c r="B3162" s="20" t="s">
        <v>10674</v>
      </c>
      <c r="C3162" s="32" t="str">
        <f>Table_Query_from_KACAU10[[#This Row],[CODE]]</f>
        <v>KPIRSVLOU72</v>
      </c>
      <c r="D3162" s="20" t="s">
        <v>10</v>
      </c>
      <c r="F3162" s="50"/>
      <c r="H3162" s="20" t="s">
        <v>78</v>
      </c>
      <c r="I3162" s="20" t="s">
        <v>9136</v>
      </c>
      <c r="J3162" s="20" t="s">
        <v>7</v>
      </c>
    </row>
    <row r="3163" spans="1:10" hidden="1" x14ac:dyDescent="0.25">
      <c r="A3163" s="20" t="s">
        <v>8991</v>
      </c>
      <c r="B3163" s="20" t="s">
        <v>8802</v>
      </c>
      <c r="C3163" s="32" t="str">
        <f>Table_Query_from_KACAU10[[#This Row],[CODE]]</f>
        <v>KPIRSV36</v>
      </c>
      <c r="D3163" s="20" t="s">
        <v>10</v>
      </c>
      <c r="F3163" s="50"/>
      <c r="H3163" s="20" t="s">
        <v>78</v>
      </c>
      <c r="I3163" s="20" t="s">
        <v>620</v>
      </c>
      <c r="J3163" s="20" t="s">
        <v>7</v>
      </c>
    </row>
    <row r="3164" spans="1:10" ht="25.5" hidden="1" x14ac:dyDescent="0.25">
      <c r="A3164" s="20" t="s">
        <v>8990</v>
      </c>
      <c r="B3164" s="20" t="s">
        <v>8801</v>
      </c>
      <c r="C3164" s="32" t="str">
        <f>Table_Query_from_KACAU10[[#This Row],[CODE]]</f>
        <v>KPIRSV35</v>
      </c>
      <c r="D3164" s="20" t="s">
        <v>10</v>
      </c>
      <c r="F3164" s="50"/>
      <c r="H3164" s="20" t="s">
        <v>78</v>
      </c>
      <c r="I3164" s="20" t="s">
        <v>3425</v>
      </c>
      <c r="J3164" s="20" t="s">
        <v>7</v>
      </c>
    </row>
    <row r="3165" spans="1:10" hidden="1" x14ac:dyDescent="0.25">
      <c r="A3165" s="20" t="s">
        <v>5844</v>
      </c>
      <c r="B3165" s="20" t="s">
        <v>5845</v>
      </c>
      <c r="C3165" s="32" t="str">
        <f>Table_Query_from_KACAU10[[#This Row],[CODE]]</f>
        <v>KPI8035</v>
      </c>
      <c r="D3165" s="20" t="s">
        <v>10</v>
      </c>
      <c r="F3165" s="50"/>
      <c r="H3165" s="20" t="s">
        <v>78</v>
      </c>
      <c r="I3165" s="20" t="s">
        <v>70</v>
      </c>
      <c r="J3165" s="20" t="s">
        <v>7</v>
      </c>
    </row>
    <row r="3166" spans="1:10" hidden="1" x14ac:dyDescent="0.25">
      <c r="A3166" s="20" t="s">
        <v>5566</v>
      </c>
      <c r="B3166" s="20" t="s">
        <v>5567</v>
      </c>
      <c r="C3166" s="32" t="str">
        <f>Table_Query_from_KACAU10[[#This Row],[CODE]]</f>
        <v>KPI7809</v>
      </c>
      <c r="D3166" s="20" t="s">
        <v>10</v>
      </c>
      <c r="F3166" s="50"/>
      <c r="H3166" s="20" t="s">
        <v>78</v>
      </c>
      <c r="I3166" s="20" t="s">
        <v>620</v>
      </c>
      <c r="J3166" s="20" t="s">
        <v>7</v>
      </c>
    </row>
    <row r="3167" spans="1:10" ht="25.5" hidden="1" x14ac:dyDescent="0.25">
      <c r="A3167" s="20" t="s">
        <v>9101</v>
      </c>
      <c r="B3167" s="20" t="s">
        <v>8919</v>
      </c>
      <c r="C3167" s="32" t="str">
        <f>Table_Query_from_KACAU10[[#This Row],[CODE]]</f>
        <v>KPIRSV146</v>
      </c>
      <c r="D3167" s="20" t="s">
        <v>10</v>
      </c>
      <c r="F3167" s="50"/>
      <c r="H3167" s="20" t="s">
        <v>78</v>
      </c>
      <c r="I3167" s="20" t="s">
        <v>9164</v>
      </c>
      <c r="J3167" s="20" t="s">
        <v>7</v>
      </c>
    </row>
    <row r="3168" spans="1:10" hidden="1" x14ac:dyDescent="0.25">
      <c r="A3168" s="20" t="s">
        <v>7489</v>
      </c>
      <c r="B3168" s="20" t="s">
        <v>7265</v>
      </c>
      <c r="C3168" s="32" t="str">
        <f>Table_Query_from_KACAU10[[#This Row],[CODE]]</f>
        <v>KPI_RND160</v>
      </c>
      <c r="D3168" s="20" t="s">
        <v>10</v>
      </c>
      <c r="F3168" s="50"/>
      <c r="H3168" s="20" t="s">
        <v>78</v>
      </c>
      <c r="I3168" s="20" t="s">
        <v>866</v>
      </c>
      <c r="J3168" s="20" t="s">
        <v>7</v>
      </c>
    </row>
    <row r="3169" spans="1:10" hidden="1" x14ac:dyDescent="0.25">
      <c r="A3169" s="20" t="s">
        <v>2915</v>
      </c>
      <c r="B3169" s="20" t="s">
        <v>1791</v>
      </c>
      <c r="C3169" s="32" t="str">
        <f>Table_Query_from_KACAU10[[#This Row],[CODE]]</f>
        <v>KPI1034</v>
      </c>
      <c r="D3169" s="20" t="s">
        <v>10</v>
      </c>
      <c r="F3169" s="50"/>
      <c r="H3169" s="20" t="s">
        <v>78</v>
      </c>
      <c r="I3169" s="20" t="s">
        <v>888</v>
      </c>
      <c r="J3169" s="20" t="s">
        <v>7</v>
      </c>
    </row>
    <row r="3170" spans="1:10" hidden="1" x14ac:dyDescent="0.25">
      <c r="A3170" s="20" t="s">
        <v>2916</v>
      </c>
      <c r="B3170" s="20" t="s">
        <v>1792</v>
      </c>
      <c r="C3170" s="32" t="str">
        <f>Table_Query_from_KACAU10[[#This Row],[CODE]]</f>
        <v>KPI1035</v>
      </c>
      <c r="D3170" s="20" t="s">
        <v>10</v>
      </c>
      <c r="F3170" s="50"/>
      <c r="H3170" s="20" t="s">
        <v>78</v>
      </c>
      <c r="I3170" s="20" t="s">
        <v>918</v>
      </c>
      <c r="J3170" s="20" t="s">
        <v>7</v>
      </c>
    </row>
    <row r="3171" spans="1:10" ht="25.5" hidden="1" x14ac:dyDescent="0.25">
      <c r="A3171" s="20" t="s">
        <v>2917</v>
      </c>
      <c r="B3171" s="20" t="s">
        <v>1793</v>
      </c>
      <c r="C3171" s="32" t="str">
        <f>Table_Query_from_KACAU10[[#This Row],[CODE]]</f>
        <v>KPI1036</v>
      </c>
      <c r="D3171" s="20" t="s">
        <v>10</v>
      </c>
      <c r="F3171" s="50"/>
      <c r="H3171" s="20" t="s">
        <v>78</v>
      </c>
      <c r="I3171" s="20" t="s">
        <v>825</v>
      </c>
      <c r="J3171" s="20" t="s">
        <v>7</v>
      </c>
    </row>
    <row r="3172" spans="1:10" hidden="1" x14ac:dyDescent="0.25">
      <c r="A3172" s="20" t="s">
        <v>7490</v>
      </c>
      <c r="B3172" s="20" t="s">
        <v>7207</v>
      </c>
      <c r="C3172" s="32" t="str">
        <f>Table_Query_from_KACAU10[[#This Row],[CODE]]</f>
        <v>KPI_RND161</v>
      </c>
      <c r="D3172" s="20" t="s">
        <v>10</v>
      </c>
      <c r="F3172" s="50"/>
      <c r="H3172" s="20" t="s">
        <v>78</v>
      </c>
      <c r="I3172" s="20" t="s">
        <v>3806</v>
      </c>
      <c r="J3172" s="20" t="s">
        <v>7</v>
      </c>
    </row>
    <row r="3173" spans="1:10" ht="25.5" hidden="1" x14ac:dyDescent="0.25">
      <c r="A3173" s="20" t="s">
        <v>10528</v>
      </c>
      <c r="B3173" s="20" t="s">
        <v>223</v>
      </c>
      <c r="C3173" s="32" t="str">
        <f>Table_Query_from_KACAU10[[#This Row],[CODE]]</f>
        <v>KPINTH44</v>
      </c>
      <c r="D3173" s="20" t="s">
        <v>10</v>
      </c>
      <c r="F3173" s="50"/>
      <c r="H3173" s="20" t="s">
        <v>78</v>
      </c>
      <c r="I3173" s="20" t="s">
        <v>921</v>
      </c>
      <c r="J3173" s="20" t="s">
        <v>7</v>
      </c>
    </row>
    <row r="3174" spans="1:10" ht="25.5" hidden="1" x14ac:dyDescent="0.25">
      <c r="A3174" s="20" t="s">
        <v>4215</v>
      </c>
      <c r="B3174" s="20" t="s">
        <v>4216</v>
      </c>
      <c r="C3174" s="32" t="str">
        <f>Table_Query_from_KACAU10[[#This Row],[CODE]]</f>
        <v>KPI3050</v>
      </c>
      <c r="D3174" s="20" t="s">
        <v>10</v>
      </c>
      <c r="F3174" s="50"/>
      <c r="H3174" s="20" t="s">
        <v>42</v>
      </c>
      <c r="I3174" s="20" t="s">
        <v>699</v>
      </c>
      <c r="J3174" s="20" t="s">
        <v>7</v>
      </c>
    </row>
    <row r="3175" spans="1:10" hidden="1" x14ac:dyDescent="0.25">
      <c r="A3175" s="20" t="s">
        <v>2918</v>
      </c>
      <c r="B3175" s="20" t="s">
        <v>4151</v>
      </c>
      <c r="C3175" s="32" t="str">
        <f>Table_Query_from_KACAU10[[#This Row],[CODE]]</f>
        <v>KPI1037</v>
      </c>
      <c r="D3175" s="20" t="s">
        <v>10</v>
      </c>
      <c r="F3175" s="50"/>
      <c r="H3175" s="20" t="s">
        <v>42</v>
      </c>
      <c r="I3175" s="20" t="s">
        <v>921</v>
      </c>
      <c r="J3175" s="20" t="s">
        <v>7</v>
      </c>
    </row>
    <row r="3176" spans="1:10" hidden="1" x14ac:dyDescent="0.25">
      <c r="A3176" s="20" t="s">
        <v>10188</v>
      </c>
      <c r="B3176" s="20" t="s">
        <v>10190</v>
      </c>
      <c r="C3176" s="32" t="str">
        <f>Table_Query_from_KACAU10[[#This Row],[CODE]]</f>
        <v>KPIOPRCM70</v>
      </c>
      <c r="D3176" s="20" t="s">
        <v>10</v>
      </c>
      <c r="F3176" s="50"/>
      <c r="H3176" s="20" t="s">
        <v>78</v>
      </c>
      <c r="I3176" s="20" t="s">
        <v>921</v>
      </c>
      <c r="J3176" s="20" t="s">
        <v>7</v>
      </c>
    </row>
    <row r="3177" spans="1:10" hidden="1" x14ac:dyDescent="0.25">
      <c r="A3177" s="20" t="s">
        <v>2919</v>
      </c>
      <c r="B3177" s="20" t="s">
        <v>1794</v>
      </c>
      <c r="C3177" s="32" t="str">
        <f>Table_Query_from_KACAU10[[#This Row],[CODE]]</f>
        <v>KPI1038</v>
      </c>
      <c r="D3177" s="20" t="s">
        <v>10</v>
      </c>
      <c r="F3177" s="50"/>
      <c r="H3177" s="20" t="s">
        <v>78</v>
      </c>
      <c r="I3177" s="20" t="s">
        <v>574</v>
      </c>
      <c r="J3177" s="20" t="s">
        <v>7</v>
      </c>
    </row>
    <row r="3178" spans="1:10" hidden="1" x14ac:dyDescent="0.25">
      <c r="A3178" s="20" t="s">
        <v>2920</v>
      </c>
      <c r="B3178" s="20" t="s">
        <v>1795</v>
      </c>
      <c r="C3178" s="32" t="str">
        <f>Table_Query_from_KACAU10[[#This Row],[CODE]]</f>
        <v>KPI1039</v>
      </c>
      <c r="D3178" s="20" t="s">
        <v>10</v>
      </c>
      <c r="F3178" s="50"/>
      <c r="H3178" s="20" t="s">
        <v>78</v>
      </c>
      <c r="I3178" s="20" t="s">
        <v>574</v>
      </c>
      <c r="J3178" s="20" t="s">
        <v>7</v>
      </c>
    </row>
    <row r="3179" spans="1:10" hidden="1" x14ac:dyDescent="0.25">
      <c r="A3179" s="20" t="s">
        <v>7491</v>
      </c>
      <c r="B3179" s="20" t="s">
        <v>7266</v>
      </c>
      <c r="C3179" s="32" t="str">
        <f>Table_Query_from_KACAU10[[#This Row],[CODE]]</f>
        <v>KPI_RND162</v>
      </c>
      <c r="D3179" s="20" t="s">
        <v>10</v>
      </c>
      <c r="F3179" s="50"/>
      <c r="H3179" s="20" t="s">
        <v>78</v>
      </c>
      <c r="I3179" s="20" t="s">
        <v>731</v>
      </c>
      <c r="J3179" s="20" t="s">
        <v>7</v>
      </c>
    </row>
    <row r="3180" spans="1:10" hidden="1" x14ac:dyDescent="0.25">
      <c r="A3180" s="20" t="s">
        <v>2921</v>
      </c>
      <c r="B3180" s="20" t="s">
        <v>1796</v>
      </c>
      <c r="C3180" s="32" t="str">
        <f>Table_Query_from_KACAU10[[#This Row],[CODE]]</f>
        <v>KPI1040</v>
      </c>
      <c r="D3180" s="20" t="s">
        <v>10</v>
      </c>
      <c r="F3180" s="50"/>
      <c r="H3180" s="20" t="s">
        <v>78</v>
      </c>
      <c r="I3180" s="20" t="s">
        <v>752</v>
      </c>
      <c r="J3180" s="20" t="s">
        <v>7</v>
      </c>
    </row>
    <row r="3181" spans="1:10" hidden="1" x14ac:dyDescent="0.25">
      <c r="A3181" s="20" t="s">
        <v>3242</v>
      </c>
      <c r="B3181" s="20" t="s">
        <v>1796</v>
      </c>
      <c r="C3181" s="32" t="str">
        <f>Table_Query_from_KACAU10[[#This Row],[CODE]]</f>
        <v>KPI2046</v>
      </c>
      <c r="D3181" s="20" t="s">
        <v>10</v>
      </c>
      <c r="F3181" s="50"/>
      <c r="H3181" s="20" t="s">
        <v>78</v>
      </c>
      <c r="I3181" s="20" t="s">
        <v>752</v>
      </c>
      <c r="J3181" s="20" t="s">
        <v>7</v>
      </c>
    </row>
    <row r="3182" spans="1:10" hidden="1" x14ac:dyDescent="0.25">
      <c r="A3182" s="20" t="s">
        <v>2922</v>
      </c>
      <c r="B3182" s="20" t="s">
        <v>1797</v>
      </c>
      <c r="C3182" s="32" t="str">
        <f>Table_Query_from_KACAU10[[#This Row],[CODE]]</f>
        <v>KPI1041</v>
      </c>
      <c r="D3182" s="20" t="s">
        <v>10</v>
      </c>
      <c r="F3182" s="50"/>
      <c r="H3182" s="20" t="s">
        <v>78</v>
      </c>
      <c r="I3182" s="20" t="s">
        <v>553</v>
      </c>
      <c r="J3182" s="20" t="s">
        <v>7</v>
      </c>
    </row>
    <row r="3183" spans="1:10" hidden="1" x14ac:dyDescent="0.25">
      <c r="A3183" s="20" t="s">
        <v>2923</v>
      </c>
      <c r="B3183" s="20" t="s">
        <v>1798</v>
      </c>
      <c r="C3183" s="32" t="str">
        <f>Table_Query_from_KACAU10[[#This Row],[CODE]]</f>
        <v>KPI1042</v>
      </c>
      <c r="D3183" s="20" t="s">
        <v>10</v>
      </c>
      <c r="F3183" s="50"/>
      <c r="H3183" s="20" t="s">
        <v>78</v>
      </c>
      <c r="I3183" s="20" t="s">
        <v>658</v>
      </c>
      <c r="J3183" s="20" t="s">
        <v>7</v>
      </c>
    </row>
    <row r="3184" spans="1:10" hidden="1" x14ac:dyDescent="0.25">
      <c r="A3184" s="20" t="s">
        <v>2924</v>
      </c>
      <c r="B3184" s="20" t="s">
        <v>1799</v>
      </c>
      <c r="C3184" s="32" t="str">
        <f>Table_Query_from_KACAU10[[#This Row],[CODE]]</f>
        <v>KPI1043</v>
      </c>
      <c r="D3184" s="20" t="s">
        <v>10</v>
      </c>
      <c r="F3184" s="50"/>
      <c r="H3184" s="20" t="s">
        <v>78</v>
      </c>
      <c r="I3184" s="20" t="s">
        <v>658</v>
      </c>
      <c r="J3184" s="20" t="s">
        <v>7</v>
      </c>
    </row>
    <row r="3185" spans="1:10" hidden="1" x14ac:dyDescent="0.25">
      <c r="A3185" s="20" t="s">
        <v>2925</v>
      </c>
      <c r="B3185" s="20" t="s">
        <v>1800</v>
      </c>
      <c r="C3185" s="32" t="str">
        <f>Table_Query_from_KACAU10[[#This Row],[CODE]]</f>
        <v>KPI1044</v>
      </c>
      <c r="D3185" s="20" t="s">
        <v>10</v>
      </c>
      <c r="F3185" s="50"/>
      <c r="H3185" s="20" t="s">
        <v>78</v>
      </c>
      <c r="I3185" s="20" t="s">
        <v>658</v>
      </c>
      <c r="J3185" s="20" t="s">
        <v>7</v>
      </c>
    </row>
    <row r="3186" spans="1:10" hidden="1" x14ac:dyDescent="0.25">
      <c r="A3186" s="20" t="s">
        <v>2926</v>
      </c>
      <c r="B3186" s="20" t="s">
        <v>1801</v>
      </c>
      <c r="C3186" s="32" t="str">
        <f>Table_Query_from_KACAU10[[#This Row],[CODE]]</f>
        <v>KPI1045</v>
      </c>
      <c r="D3186" s="20" t="s">
        <v>10</v>
      </c>
      <c r="F3186" s="50"/>
      <c r="H3186" s="20" t="s">
        <v>78</v>
      </c>
      <c r="I3186" s="20" t="s">
        <v>753</v>
      </c>
      <c r="J3186" s="20" t="s">
        <v>7</v>
      </c>
    </row>
    <row r="3187" spans="1:10" hidden="1" x14ac:dyDescent="0.25">
      <c r="A3187" s="20" t="s">
        <v>3243</v>
      </c>
      <c r="B3187" s="20" t="s">
        <v>1801</v>
      </c>
      <c r="C3187" s="32" t="str">
        <f>Table_Query_from_KACAU10[[#This Row],[CODE]]</f>
        <v>KPI2047</v>
      </c>
      <c r="D3187" s="20" t="s">
        <v>10</v>
      </c>
      <c r="F3187" s="50"/>
      <c r="H3187" s="20" t="s">
        <v>78</v>
      </c>
      <c r="I3187" s="20" t="s">
        <v>753</v>
      </c>
      <c r="J3187" s="20" t="s">
        <v>7</v>
      </c>
    </row>
    <row r="3188" spans="1:10" hidden="1" x14ac:dyDescent="0.25">
      <c r="A3188" s="20" t="s">
        <v>5947</v>
      </c>
      <c r="B3188" s="20" t="s">
        <v>5948</v>
      </c>
      <c r="C3188" s="32" t="str">
        <f>Table_Query_from_KACAU10[[#This Row],[CODE]]</f>
        <v>KPI8089</v>
      </c>
      <c r="D3188" s="20" t="s">
        <v>10</v>
      </c>
      <c r="F3188" s="50"/>
      <c r="H3188" s="20" t="s">
        <v>78</v>
      </c>
      <c r="I3188" s="20" t="s">
        <v>70</v>
      </c>
      <c r="J3188" s="20" t="s">
        <v>7</v>
      </c>
    </row>
    <row r="3189" spans="1:10" hidden="1" x14ac:dyDescent="0.25">
      <c r="A3189" s="20" t="s">
        <v>5964</v>
      </c>
      <c r="B3189" s="20" t="s">
        <v>5948</v>
      </c>
      <c r="C3189" s="32" t="str">
        <f>Table_Query_from_KACAU10[[#This Row],[CODE]]</f>
        <v>KPI8102</v>
      </c>
      <c r="D3189" s="20" t="s">
        <v>10</v>
      </c>
      <c r="F3189" s="50"/>
      <c r="H3189" s="20" t="s">
        <v>78</v>
      </c>
      <c r="I3189" s="20" t="s">
        <v>70</v>
      </c>
      <c r="J3189" s="20" t="s">
        <v>7</v>
      </c>
    </row>
    <row r="3190" spans="1:10" hidden="1" x14ac:dyDescent="0.25">
      <c r="A3190" s="20" t="s">
        <v>8720</v>
      </c>
      <c r="B3190" s="20" t="s">
        <v>8687</v>
      </c>
      <c r="C3190" s="32" t="str">
        <f>Table_Query_from_KACAU10[[#This Row],[CODE]]</f>
        <v>KPIIA07</v>
      </c>
      <c r="D3190" s="20" t="s">
        <v>10</v>
      </c>
      <c r="F3190" s="50"/>
      <c r="H3190" s="20" t="s">
        <v>78</v>
      </c>
      <c r="I3190" s="20" t="s">
        <v>8697</v>
      </c>
      <c r="J3190" s="20" t="s">
        <v>7</v>
      </c>
    </row>
    <row r="3191" spans="1:10" hidden="1" x14ac:dyDescent="0.25">
      <c r="A3191" s="20" t="s">
        <v>8367</v>
      </c>
      <c r="B3191" s="20" t="s">
        <v>7644</v>
      </c>
      <c r="C3191" s="32" t="str">
        <f>Table_Query_from_KACAU10[[#This Row],[CODE]]</f>
        <v>KPIHCM32</v>
      </c>
      <c r="D3191" s="20" t="s">
        <v>10</v>
      </c>
      <c r="F3191" s="50"/>
      <c r="H3191" s="20" t="s">
        <v>78</v>
      </c>
      <c r="I3191" s="20" t="s">
        <v>8447</v>
      </c>
      <c r="J3191" s="20" t="s">
        <v>7</v>
      </c>
    </row>
    <row r="3192" spans="1:10" hidden="1" x14ac:dyDescent="0.25">
      <c r="A3192" s="20" t="s">
        <v>2927</v>
      </c>
      <c r="B3192" s="20" t="s">
        <v>1802</v>
      </c>
      <c r="C3192" s="32" t="str">
        <f>Table_Query_from_KACAU10[[#This Row],[CODE]]</f>
        <v>KPI1046</v>
      </c>
      <c r="D3192" s="20" t="s">
        <v>10</v>
      </c>
      <c r="F3192" s="50"/>
      <c r="H3192" s="20" t="s">
        <v>78</v>
      </c>
      <c r="I3192" s="20" t="s">
        <v>707</v>
      </c>
      <c r="J3192" s="20" t="s">
        <v>7</v>
      </c>
    </row>
    <row r="3193" spans="1:10" hidden="1" x14ac:dyDescent="0.25">
      <c r="A3193" s="20" t="s">
        <v>7892</v>
      </c>
      <c r="B3193" s="20" t="s">
        <v>7638</v>
      </c>
      <c r="C3193" s="32" t="str">
        <f>Table_Query_from_KACAU10[[#This Row],[CODE]]</f>
        <v>KPIGT12</v>
      </c>
      <c r="D3193" s="20" t="s">
        <v>10</v>
      </c>
      <c r="F3193" s="50"/>
      <c r="H3193" s="20" t="s">
        <v>78</v>
      </c>
      <c r="I3193" s="20" t="s">
        <v>7725</v>
      </c>
      <c r="J3193" s="20" t="s">
        <v>7</v>
      </c>
    </row>
    <row r="3194" spans="1:10" ht="25.5" hidden="1" x14ac:dyDescent="0.25">
      <c r="A3194" s="20" t="s">
        <v>8361</v>
      </c>
      <c r="B3194" s="20" t="s">
        <v>7638</v>
      </c>
      <c r="C3194" s="32" t="str">
        <f>Table_Query_from_KACAU10[[#This Row],[CODE]]</f>
        <v>KPIHCM26</v>
      </c>
      <c r="D3194" s="20" t="s">
        <v>10</v>
      </c>
      <c r="F3194" s="50"/>
      <c r="H3194" s="20" t="s">
        <v>78</v>
      </c>
      <c r="I3194" s="20" t="s">
        <v>7725</v>
      </c>
      <c r="J3194" s="20" t="s">
        <v>7</v>
      </c>
    </row>
    <row r="3195" spans="1:10" hidden="1" x14ac:dyDescent="0.25">
      <c r="A3195" s="20" t="s">
        <v>8428</v>
      </c>
      <c r="B3195" s="20" t="s">
        <v>7693</v>
      </c>
      <c r="C3195" s="32" t="str">
        <f>Table_Query_from_KACAU10[[#This Row],[CODE]]</f>
        <v>KPIHCM93</v>
      </c>
      <c r="D3195" s="20" t="s">
        <v>10</v>
      </c>
      <c r="F3195" s="50"/>
      <c r="H3195" s="20" t="s">
        <v>78</v>
      </c>
      <c r="I3195" s="20" t="s">
        <v>7725</v>
      </c>
      <c r="J3195" s="20" t="s">
        <v>7</v>
      </c>
    </row>
    <row r="3196" spans="1:10" hidden="1" x14ac:dyDescent="0.25">
      <c r="A3196" s="20" t="s">
        <v>4281</v>
      </c>
      <c r="B3196" s="20" t="s">
        <v>4282</v>
      </c>
      <c r="C3196" s="32" t="str">
        <f>Table_Query_from_KACAU10[[#This Row],[CODE]]</f>
        <v>KPI4004</v>
      </c>
      <c r="D3196" s="20" t="s">
        <v>10</v>
      </c>
      <c r="F3196" s="50"/>
      <c r="H3196" s="20" t="s">
        <v>78</v>
      </c>
      <c r="I3196" s="20" t="s">
        <v>3719</v>
      </c>
      <c r="J3196" s="20" t="s">
        <v>7</v>
      </c>
    </row>
    <row r="3197" spans="1:10" hidden="1" x14ac:dyDescent="0.25">
      <c r="A3197" s="20" t="s">
        <v>6051</v>
      </c>
      <c r="B3197" s="20" t="s">
        <v>6052</v>
      </c>
      <c r="C3197" s="32" t="str">
        <f>Table_Query_from_KACAU10[[#This Row],[CODE]]</f>
        <v>KPI8233</v>
      </c>
      <c r="D3197" s="20" t="s">
        <v>10</v>
      </c>
      <c r="F3197" s="50"/>
      <c r="H3197" s="20" t="s">
        <v>78</v>
      </c>
      <c r="I3197" s="20" t="s">
        <v>3685</v>
      </c>
      <c r="J3197" s="20" t="s">
        <v>7</v>
      </c>
    </row>
    <row r="3198" spans="1:10" hidden="1" x14ac:dyDescent="0.25">
      <c r="A3198" s="20" t="s">
        <v>4599</v>
      </c>
      <c r="B3198" s="20" t="s">
        <v>4600</v>
      </c>
      <c r="C3198" s="32" t="str">
        <f>Table_Query_from_KACAU10[[#This Row],[CODE]]</f>
        <v>KPI5053</v>
      </c>
      <c r="D3198" s="20" t="s">
        <v>10</v>
      </c>
      <c r="F3198" s="50"/>
      <c r="H3198" s="20" t="s">
        <v>78</v>
      </c>
      <c r="I3198" s="20" t="s">
        <v>3806</v>
      </c>
      <c r="J3198" s="20" t="s">
        <v>7</v>
      </c>
    </row>
    <row r="3199" spans="1:10" hidden="1" x14ac:dyDescent="0.25">
      <c r="A3199" s="20" t="s">
        <v>4751</v>
      </c>
      <c r="B3199" s="20" t="s">
        <v>4752</v>
      </c>
      <c r="C3199" s="32" t="str">
        <f>Table_Query_from_KACAU10[[#This Row],[CODE]]</f>
        <v>KPI5130</v>
      </c>
      <c r="D3199" s="20" t="s">
        <v>10</v>
      </c>
      <c r="F3199" s="50"/>
      <c r="H3199" s="20" t="s">
        <v>78</v>
      </c>
      <c r="I3199" s="20" t="s">
        <v>3806</v>
      </c>
      <c r="J3199" s="20" t="s">
        <v>7</v>
      </c>
    </row>
    <row r="3200" spans="1:10" hidden="1" x14ac:dyDescent="0.25">
      <c r="A3200" s="20" t="s">
        <v>4753</v>
      </c>
      <c r="B3200" s="20" t="s">
        <v>4754</v>
      </c>
      <c r="C3200" s="32" t="str">
        <f>Table_Query_from_KACAU10[[#This Row],[CODE]]</f>
        <v>KPI5131</v>
      </c>
      <c r="D3200" s="20" t="s">
        <v>10</v>
      </c>
      <c r="F3200" s="50"/>
      <c r="H3200" s="20" t="s">
        <v>78</v>
      </c>
      <c r="I3200" s="20" t="s">
        <v>3806</v>
      </c>
      <c r="J3200" s="20" t="s">
        <v>7</v>
      </c>
    </row>
    <row r="3201" spans="1:10" hidden="1" x14ac:dyDescent="0.25">
      <c r="A3201" s="20" t="s">
        <v>3260</v>
      </c>
      <c r="B3201" s="20" t="s">
        <v>7520</v>
      </c>
      <c r="C3201" s="32" t="str">
        <f>Table_Query_from_KACAU10[[#This Row],[CODE]]</f>
        <v>KPI2064</v>
      </c>
      <c r="D3201" s="20" t="s">
        <v>10</v>
      </c>
      <c r="F3201" s="50"/>
      <c r="H3201" s="20" t="s">
        <v>78</v>
      </c>
      <c r="I3201" s="20" t="s">
        <v>3206</v>
      </c>
      <c r="J3201" s="20" t="s">
        <v>7</v>
      </c>
    </row>
    <row r="3202" spans="1:10" hidden="1" x14ac:dyDescent="0.25">
      <c r="A3202" s="20" t="s">
        <v>4999</v>
      </c>
      <c r="B3202" s="20" t="s">
        <v>5000</v>
      </c>
      <c r="C3202" s="32" t="str">
        <f>Table_Query_from_KACAU10[[#This Row],[CODE]]</f>
        <v>KPI5665</v>
      </c>
      <c r="D3202" s="20" t="s">
        <v>10</v>
      </c>
      <c r="F3202" s="50"/>
      <c r="H3202" s="20" t="s">
        <v>42</v>
      </c>
      <c r="I3202" s="20" t="s">
        <v>767</v>
      </c>
      <c r="J3202" s="20" t="s">
        <v>7</v>
      </c>
    </row>
    <row r="3203" spans="1:10" hidden="1" x14ac:dyDescent="0.25">
      <c r="A3203" s="20" t="s">
        <v>4995</v>
      </c>
      <c r="B3203" s="20" t="s">
        <v>4996</v>
      </c>
      <c r="C3203" s="32" t="str">
        <f>Table_Query_from_KACAU10[[#This Row],[CODE]]</f>
        <v>KPI5663</v>
      </c>
      <c r="D3203" s="20" t="s">
        <v>10</v>
      </c>
      <c r="F3203" s="50"/>
      <c r="H3203" s="20" t="s">
        <v>42</v>
      </c>
      <c r="I3203" s="20" t="s">
        <v>3880</v>
      </c>
      <c r="J3203" s="20" t="s">
        <v>7</v>
      </c>
    </row>
    <row r="3204" spans="1:10" ht="25.5" hidden="1" x14ac:dyDescent="0.25">
      <c r="A3204" s="20" t="s">
        <v>4872</v>
      </c>
      <c r="B3204" s="20" t="s">
        <v>4873</v>
      </c>
      <c r="C3204" s="32" t="str">
        <f>Table_Query_from_KACAU10[[#This Row],[CODE]]</f>
        <v>KPI5599</v>
      </c>
      <c r="D3204" s="20" t="s">
        <v>10</v>
      </c>
      <c r="F3204" s="50"/>
      <c r="H3204" s="20" t="s">
        <v>42</v>
      </c>
      <c r="I3204" s="20" t="s">
        <v>3882</v>
      </c>
      <c r="J3204" s="20" t="s">
        <v>7</v>
      </c>
    </row>
    <row r="3205" spans="1:10" hidden="1" x14ac:dyDescent="0.25">
      <c r="A3205" s="20" t="s">
        <v>4870</v>
      </c>
      <c r="B3205" s="20" t="s">
        <v>4871</v>
      </c>
      <c r="C3205" s="32" t="str">
        <f>Table_Query_from_KACAU10[[#This Row],[CODE]]</f>
        <v>KPI5598</v>
      </c>
      <c r="D3205" s="20" t="s">
        <v>10</v>
      </c>
      <c r="F3205" s="50"/>
      <c r="H3205" s="20" t="s">
        <v>42</v>
      </c>
      <c r="I3205" s="20" t="s">
        <v>3880</v>
      </c>
      <c r="J3205" s="20" t="s">
        <v>7</v>
      </c>
    </row>
    <row r="3206" spans="1:10" hidden="1" x14ac:dyDescent="0.25">
      <c r="A3206" s="20" t="s">
        <v>10561</v>
      </c>
      <c r="B3206" s="20" t="s">
        <v>10562</v>
      </c>
      <c r="C3206" s="32" t="str">
        <f>Table_Query_from_KACAU10[[#This Row],[CODE]]</f>
        <v>KPINTH61</v>
      </c>
      <c r="D3206" s="20" t="s">
        <v>10</v>
      </c>
      <c r="F3206" s="50"/>
      <c r="H3206" s="20" t="s">
        <v>78</v>
      </c>
      <c r="I3206" s="20" t="s">
        <v>10256</v>
      </c>
      <c r="J3206" s="20" t="s">
        <v>7</v>
      </c>
    </row>
    <row r="3207" spans="1:10" hidden="1" x14ac:dyDescent="0.25">
      <c r="A3207" s="20" t="s">
        <v>10549</v>
      </c>
      <c r="B3207" s="20" t="s">
        <v>10550</v>
      </c>
      <c r="C3207" s="32" t="str">
        <f>Table_Query_from_KACAU10[[#This Row],[CODE]]</f>
        <v>KPINTH55</v>
      </c>
      <c r="D3207" s="20" t="s">
        <v>10</v>
      </c>
      <c r="F3207" s="50"/>
      <c r="H3207" s="20" t="s">
        <v>78</v>
      </c>
      <c r="I3207" s="20" t="s">
        <v>10256</v>
      </c>
      <c r="J3207" s="20" t="s">
        <v>7</v>
      </c>
    </row>
    <row r="3208" spans="1:10" hidden="1" x14ac:dyDescent="0.25">
      <c r="A3208" s="20" t="s">
        <v>4874</v>
      </c>
      <c r="B3208" s="20" t="s">
        <v>4875</v>
      </c>
      <c r="C3208" s="32" t="str">
        <f>Table_Query_from_KACAU10[[#This Row],[CODE]]</f>
        <v>KPI5600</v>
      </c>
      <c r="D3208" s="20" t="s">
        <v>10</v>
      </c>
      <c r="F3208" s="50"/>
      <c r="H3208" s="20" t="s">
        <v>42</v>
      </c>
      <c r="I3208" s="20" t="s">
        <v>767</v>
      </c>
      <c r="J3208" s="20" t="s">
        <v>7</v>
      </c>
    </row>
    <row r="3209" spans="1:10" hidden="1" x14ac:dyDescent="0.25">
      <c r="A3209" s="20" t="s">
        <v>4814</v>
      </c>
      <c r="B3209" s="20" t="s">
        <v>4815</v>
      </c>
      <c r="C3209" s="32" t="str">
        <f>Table_Query_from_KACAU10[[#This Row],[CODE]]</f>
        <v>KPI5570</v>
      </c>
      <c r="D3209" s="20" t="s">
        <v>10</v>
      </c>
      <c r="F3209" s="50"/>
      <c r="H3209" s="20" t="s">
        <v>42</v>
      </c>
      <c r="I3209" s="20" t="s">
        <v>767</v>
      </c>
      <c r="J3209" s="20" t="s">
        <v>7</v>
      </c>
    </row>
    <row r="3210" spans="1:10" hidden="1" x14ac:dyDescent="0.25">
      <c r="A3210" s="20" t="s">
        <v>4812</v>
      </c>
      <c r="B3210" s="20" t="s">
        <v>4813</v>
      </c>
      <c r="C3210" s="32" t="str">
        <f>Table_Query_from_KACAU10[[#This Row],[CODE]]</f>
        <v>KPI5569</v>
      </c>
      <c r="D3210" s="20" t="s">
        <v>10</v>
      </c>
      <c r="F3210" s="50"/>
      <c r="H3210" s="20" t="s">
        <v>42</v>
      </c>
      <c r="I3210" s="20" t="s">
        <v>3882</v>
      </c>
      <c r="J3210" s="20" t="s">
        <v>7</v>
      </c>
    </row>
    <row r="3211" spans="1:10" hidden="1" x14ac:dyDescent="0.25">
      <c r="A3211" s="20" t="s">
        <v>4937</v>
      </c>
      <c r="B3211" s="20" t="s">
        <v>4938</v>
      </c>
      <c r="C3211" s="32" t="str">
        <f>Table_Query_from_KACAU10[[#This Row],[CODE]]</f>
        <v>KPI5633</v>
      </c>
      <c r="D3211" s="20" t="s">
        <v>10</v>
      </c>
      <c r="F3211" s="50"/>
      <c r="H3211" s="20" t="s">
        <v>42</v>
      </c>
      <c r="I3211" s="20" t="s">
        <v>3914</v>
      </c>
      <c r="J3211" s="20" t="s">
        <v>7</v>
      </c>
    </row>
    <row r="3212" spans="1:10" hidden="1" x14ac:dyDescent="0.25">
      <c r="A3212" s="20" t="s">
        <v>4810</v>
      </c>
      <c r="B3212" s="20" t="s">
        <v>4811</v>
      </c>
      <c r="C3212" s="32" t="str">
        <f>Table_Query_from_KACAU10[[#This Row],[CODE]]</f>
        <v>KPI5568</v>
      </c>
      <c r="D3212" s="20" t="s">
        <v>10</v>
      </c>
      <c r="F3212" s="50"/>
      <c r="H3212" s="20" t="s">
        <v>42</v>
      </c>
      <c r="I3212" s="20" t="s">
        <v>3880</v>
      </c>
      <c r="J3212" s="20" t="s">
        <v>7</v>
      </c>
    </row>
    <row r="3213" spans="1:10" hidden="1" x14ac:dyDescent="0.25">
      <c r="A3213" s="20" t="s">
        <v>4997</v>
      </c>
      <c r="B3213" s="20" t="s">
        <v>4998</v>
      </c>
      <c r="C3213" s="32" t="str">
        <f>Table_Query_from_KACAU10[[#This Row],[CODE]]</f>
        <v>KPI5664</v>
      </c>
      <c r="D3213" s="20" t="s">
        <v>10</v>
      </c>
      <c r="F3213" s="50"/>
      <c r="H3213" s="20" t="s">
        <v>42</v>
      </c>
      <c r="I3213" s="20" t="s">
        <v>3882</v>
      </c>
      <c r="J3213" s="20" t="s">
        <v>7</v>
      </c>
    </row>
    <row r="3214" spans="1:10" hidden="1" x14ac:dyDescent="0.25">
      <c r="A3214" s="20" t="s">
        <v>2928</v>
      </c>
      <c r="B3214" s="20" t="s">
        <v>1803</v>
      </c>
      <c r="C3214" s="32" t="str">
        <f>Table_Query_from_KACAU10[[#This Row],[CODE]]</f>
        <v>KPI1047</v>
      </c>
      <c r="D3214" s="20" t="s">
        <v>10</v>
      </c>
      <c r="F3214" s="50"/>
      <c r="H3214" s="20" t="s">
        <v>78</v>
      </c>
      <c r="I3214" s="20" t="s">
        <v>927</v>
      </c>
      <c r="J3214" s="20" t="s">
        <v>7</v>
      </c>
    </row>
    <row r="3215" spans="1:10" hidden="1" x14ac:dyDescent="0.25">
      <c r="A3215" s="20" t="s">
        <v>7492</v>
      </c>
      <c r="B3215" s="20" t="s">
        <v>7326</v>
      </c>
      <c r="C3215" s="32" t="str">
        <f>Table_Query_from_KACAU10[[#This Row],[CODE]]</f>
        <v>KPI_RND163</v>
      </c>
      <c r="D3215" s="20" t="s">
        <v>10</v>
      </c>
      <c r="F3215" s="50"/>
      <c r="H3215" s="20" t="s">
        <v>78</v>
      </c>
      <c r="I3215" s="20" t="s">
        <v>927</v>
      </c>
      <c r="J3215" s="20" t="s">
        <v>7</v>
      </c>
    </row>
    <row r="3216" spans="1:10" hidden="1" x14ac:dyDescent="0.25">
      <c r="A3216" s="20" t="s">
        <v>7493</v>
      </c>
      <c r="B3216" s="20" t="s">
        <v>7326</v>
      </c>
      <c r="C3216" s="32" t="str">
        <f>Table_Query_from_KACAU10[[#This Row],[CODE]]</f>
        <v>KPI_RND164</v>
      </c>
      <c r="D3216" s="20" t="s">
        <v>10</v>
      </c>
      <c r="F3216" s="50"/>
      <c r="H3216" s="20" t="s">
        <v>78</v>
      </c>
      <c r="I3216" s="20" t="s">
        <v>3932</v>
      </c>
      <c r="J3216" s="20" t="s">
        <v>7</v>
      </c>
    </row>
    <row r="3217" spans="1:10" hidden="1" x14ac:dyDescent="0.25">
      <c r="A3217" s="20" t="s">
        <v>2929</v>
      </c>
      <c r="B3217" s="20" t="s">
        <v>1804</v>
      </c>
      <c r="C3217" s="32" t="str">
        <f>Table_Query_from_KACAU10[[#This Row],[CODE]]</f>
        <v>KPI1048</v>
      </c>
      <c r="D3217" s="20" t="s">
        <v>10</v>
      </c>
      <c r="F3217" s="50"/>
      <c r="H3217" s="20" t="s">
        <v>78</v>
      </c>
      <c r="I3217" s="20" t="s">
        <v>927</v>
      </c>
      <c r="J3217" s="20" t="s">
        <v>7</v>
      </c>
    </row>
    <row r="3218" spans="1:10" hidden="1" x14ac:dyDescent="0.25">
      <c r="A3218" s="20" t="s">
        <v>4834</v>
      </c>
      <c r="B3218" s="20" t="s">
        <v>4835</v>
      </c>
      <c r="C3218" s="32" t="str">
        <f>Table_Query_from_KACAU10[[#This Row],[CODE]]</f>
        <v>KPI5580</v>
      </c>
      <c r="D3218" s="20" t="s">
        <v>10</v>
      </c>
      <c r="F3218" s="50"/>
      <c r="H3218" s="20" t="s">
        <v>78</v>
      </c>
      <c r="I3218" s="20" t="s">
        <v>3890</v>
      </c>
      <c r="J3218" s="20" t="s">
        <v>7</v>
      </c>
    </row>
    <row r="3219" spans="1:10" hidden="1" x14ac:dyDescent="0.25">
      <c r="A3219" s="20" t="s">
        <v>2930</v>
      </c>
      <c r="B3219" s="20" t="s">
        <v>1805</v>
      </c>
      <c r="C3219" s="32" t="str">
        <f>Table_Query_from_KACAU10[[#This Row],[CODE]]</f>
        <v>KPI1049</v>
      </c>
      <c r="D3219" s="20" t="s">
        <v>10</v>
      </c>
      <c r="F3219" s="50"/>
      <c r="H3219" s="20" t="s">
        <v>78</v>
      </c>
      <c r="I3219" s="20" t="s">
        <v>508</v>
      </c>
      <c r="J3219" s="20" t="s">
        <v>7</v>
      </c>
    </row>
    <row r="3220" spans="1:10" ht="25.5" hidden="1" x14ac:dyDescent="0.25">
      <c r="A3220" s="20" t="s">
        <v>4361</v>
      </c>
      <c r="B3220" s="20" t="s">
        <v>3597</v>
      </c>
      <c r="C3220" s="32" t="str">
        <f>Table_Query_from_KACAU10[[#This Row],[CODE]]</f>
        <v>KPI4073</v>
      </c>
      <c r="D3220" s="20" t="s">
        <v>10</v>
      </c>
      <c r="F3220" s="50"/>
      <c r="H3220" s="20" t="s">
        <v>78</v>
      </c>
      <c r="I3220" s="20" t="s">
        <v>938</v>
      </c>
      <c r="J3220" s="20" t="s">
        <v>7</v>
      </c>
    </row>
    <row r="3221" spans="1:10" hidden="1" x14ac:dyDescent="0.25">
      <c r="A3221" s="20" t="s">
        <v>5748</v>
      </c>
      <c r="B3221" s="20" t="s">
        <v>5749</v>
      </c>
      <c r="C3221" s="32" t="str">
        <f>Table_Query_from_KACAU10[[#This Row],[CODE]]</f>
        <v>KPI7902</v>
      </c>
      <c r="D3221" s="20" t="s">
        <v>10</v>
      </c>
      <c r="F3221" s="50"/>
      <c r="H3221" s="20" t="s">
        <v>78</v>
      </c>
      <c r="I3221" s="20" t="s">
        <v>595</v>
      </c>
      <c r="J3221" s="20" t="s">
        <v>7</v>
      </c>
    </row>
    <row r="3222" spans="1:10" hidden="1" x14ac:dyDescent="0.25">
      <c r="A3222" s="20" t="s">
        <v>7494</v>
      </c>
      <c r="B3222" s="20" t="s">
        <v>7221</v>
      </c>
      <c r="C3222" s="32" t="str">
        <f>Table_Query_from_KACAU10[[#This Row],[CODE]]</f>
        <v>KPI_RND165</v>
      </c>
      <c r="D3222" s="20" t="s">
        <v>10</v>
      </c>
      <c r="F3222" s="50"/>
      <c r="H3222" s="20" t="s">
        <v>78</v>
      </c>
      <c r="I3222" s="20" t="s">
        <v>595</v>
      </c>
      <c r="J3222" s="20" t="s">
        <v>7</v>
      </c>
    </row>
    <row r="3223" spans="1:10" hidden="1" x14ac:dyDescent="0.25">
      <c r="A3223" s="20" t="s">
        <v>5568</v>
      </c>
      <c r="B3223" s="20" t="s">
        <v>5569</v>
      </c>
      <c r="C3223" s="32" t="str">
        <f>Table_Query_from_KACAU10[[#This Row],[CODE]]</f>
        <v>KPI7810</v>
      </c>
      <c r="D3223" s="20" t="s">
        <v>10</v>
      </c>
      <c r="F3223" s="50"/>
      <c r="H3223" s="20" t="s">
        <v>78</v>
      </c>
      <c r="I3223" s="20" t="s">
        <v>620</v>
      </c>
      <c r="J3223" s="20" t="s">
        <v>7</v>
      </c>
    </row>
    <row r="3224" spans="1:10" hidden="1" x14ac:dyDescent="0.25">
      <c r="A3224" s="20" t="s">
        <v>9444</v>
      </c>
      <c r="B3224" s="20" t="s">
        <v>9445</v>
      </c>
      <c r="C3224" s="32" t="str">
        <f>Table_Query_from_KACAU10[[#This Row],[CODE]]</f>
        <v>KPIIT25</v>
      </c>
      <c r="D3224" s="20" t="s">
        <v>10</v>
      </c>
      <c r="F3224" s="50"/>
      <c r="H3224" s="20" t="s">
        <v>78</v>
      </c>
      <c r="I3224" s="20" t="s">
        <v>9263</v>
      </c>
      <c r="J3224" s="20" t="s">
        <v>7</v>
      </c>
    </row>
    <row r="3225" spans="1:10" hidden="1" x14ac:dyDescent="0.25">
      <c r="A3225" s="20" t="s">
        <v>2931</v>
      </c>
      <c r="B3225" s="20" t="s">
        <v>1806</v>
      </c>
      <c r="C3225" s="32" t="str">
        <f>Table_Query_from_KACAU10[[#This Row],[CODE]]</f>
        <v>KPI1050</v>
      </c>
      <c r="D3225" s="20" t="s">
        <v>10</v>
      </c>
      <c r="F3225" s="50"/>
      <c r="H3225" s="20" t="s">
        <v>78</v>
      </c>
      <c r="I3225" s="20" t="s">
        <v>687</v>
      </c>
      <c r="J3225" s="20" t="s">
        <v>7</v>
      </c>
    </row>
    <row r="3226" spans="1:10" hidden="1" x14ac:dyDescent="0.25">
      <c r="A3226" s="20" t="s">
        <v>2932</v>
      </c>
      <c r="B3226" s="20" t="s">
        <v>1807</v>
      </c>
      <c r="C3226" s="32" t="str">
        <f>Table_Query_from_KACAU10[[#This Row],[CODE]]</f>
        <v>KPI1051</v>
      </c>
      <c r="D3226" s="20" t="s">
        <v>10</v>
      </c>
      <c r="F3226" s="50"/>
      <c r="H3226" s="20" t="s">
        <v>78</v>
      </c>
      <c r="I3226" s="20" t="s">
        <v>893</v>
      </c>
      <c r="J3226" s="20" t="s">
        <v>7</v>
      </c>
    </row>
    <row r="3227" spans="1:10" hidden="1" x14ac:dyDescent="0.25">
      <c r="A3227" s="20" t="s">
        <v>10388</v>
      </c>
      <c r="B3227" s="20" t="s">
        <v>10389</v>
      </c>
      <c r="C3227" s="32" t="str">
        <f>Table_Query_from_KACAU10[[#This Row],[CODE]]</f>
        <v>KPINTH104</v>
      </c>
      <c r="D3227" s="20" t="s">
        <v>10</v>
      </c>
      <c r="F3227" s="50"/>
      <c r="H3227" s="20" t="s">
        <v>78</v>
      </c>
      <c r="I3227" s="20" t="s">
        <v>10326</v>
      </c>
      <c r="J3227" s="20" t="s">
        <v>7</v>
      </c>
    </row>
    <row r="3228" spans="1:10" hidden="1" x14ac:dyDescent="0.25">
      <c r="A3228" s="20" t="s">
        <v>8406</v>
      </c>
      <c r="B3228" s="20" t="s">
        <v>7675</v>
      </c>
      <c r="C3228" s="32" t="str">
        <f>Table_Query_from_KACAU10[[#This Row],[CODE]]</f>
        <v>KPIHCM71</v>
      </c>
      <c r="D3228" s="20" t="s">
        <v>10</v>
      </c>
      <c r="F3228" s="50"/>
      <c r="H3228" s="20" t="s">
        <v>78</v>
      </c>
      <c r="I3228" s="20" t="s">
        <v>3629</v>
      </c>
      <c r="J3228" s="20" t="s">
        <v>7</v>
      </c>
    </row>
    <row r="3229" spans="1:10" hidden="1" x14ac:dyDescent="0.25">
      <c r="A3229" s="20" t="s">
        <v>6142</v>
      </c>
      <c r="B3229" s="20" t="s">
        <v>6143</v>
      </c>
      <c r="C3229" s="32" t="str">
        <f>Table_Query_from_KACAU10[[#This Row],[CODE]]</f>
        <v>KPI8406</v>
      </c>
      <c r="D3229" s="20" t="s">
        <v>10</v>
      </c>
      <c r="F3229" s="50"/>
      <c r="H3229" s="20" t="s">
        <v>78</v>
      </c>
      <c r="I3229" s="20" t="s">
        <v>798</v>
      </c>
      <c r="J3229" s="20" t="s">
        <v>7</v>
      </c>
    </row>
    <row r="3230" spans="1:10" hidden="1" x14ac:dyDescent="0.25">
      <c r="A3230" s="20" t="s">
        <v>7495</v>
      </c>
      <c r="B3230" s="20" t="s">
        <v>7214</v>
      </c>
      <c r="C3230" s="32" t="str">
        <f>Table_Query_from_KACAU10[[#This Row],[CODE]]</f>
        <v>KPI_RND166</v>
      </c>
      <c r="D3230" s="20" t="s">
        <v>10</v>
      </c>
      <c r="F3230" s="50"/>
      <c r="H3230" s="20" t="s">
        <v>78</v>
      </c>
      <c r="I3230" s="20" t="s">
        <v>793</v>
      </c>
      <c r="J3230" s="20" t="s">
        <v>7</v>
      </c>
    </row>
    <row r="3231" spans="1:10" hidden="1" x14ac:dyDescent="0.25">
      <c r="A3231" s="20" t="s">
        <v>4838</v>
      </c>
      <c r="B3231" s="20" t="s">
        <v>4839</v>
      </c>
      <c r="C3231" s="32" t="str">
        <f>Table_Query_from_KACAU10[[#This Row],[CODE]]</f>
        <v>KPI5582</v>
      </c>
      <c r="D3231" s="20" t="s">
        <v>10</v>
      </c>
      <c r="F3231" s="50"/>
      <c r="H3231" s="20" t="s">
        <v>78</v>
      </c>
      <c r="I3231" s="20" t="s">
        <v>780</v>
      </c>
      <c r="J3231" s="20" t="s">
        <v>7</v>
      </c>
    </row>
    <row r="3232" spans="1:10" hidden="1" x14ac:dyDescent="0.25">
      <c r="A3232" s="20" t="s">
        <v>4985</v>
      </c>
      <c r="B3232" s="20" t="s">
        <v>4986</v>
      </c>
      <c r="C3232" s="32" t="str">
        <f>Table_Query_from_KACAU10[[#This Row],[CODE]]</f>
        <v>KPI5658</v>
      </c>
      <c r="D3232" s="20" t="s">
        <v>10</v>
      </c>
      <c r="F3232" s="50"/>
      <c r="H3232" s="20" t="s">
        <v>78</v>
      </c>
      <c r="I3232" s="20" t="s">
        <v>780</v>
      </c>
      <c r="J3232" s="20" t="s">
        <v>7</v>
      </c>
    </row>
    <row r="3233" spans="1:10" ht="25.5" hidden="1" x14ac:dyDescent="0.25">
      <c r="A3233" s="20" t="s">
        <v>4798</v>
      </c>
      <c r="B3233" s="20" t="s">
        <v>4799</v>
      </c>
      <c r="C3233" s="32" t="str">
        <f>Table_Query_from_KACAU10[[#This Row],[CODE]]</f>
        <v>KPI5562</v>
      </c>
      <c r="D3233" s="20" t="s">
        <v>10</v>
      </c>
      <c r="F3233" s="50"/>
      <c r="H3233" s="20" t="s">
        <v>78</v>
      </c>
      <c r="I3233" s="20" t="s">
        <v>780</v>
      </c>
      <c r="J3233" s="20" t="s">
        <v>7</v>
      </c>
    </row>
    <row r="3234" spans="1:10" ht="25.5" hidden="1" x14ac:dyDescent="0.25">
      <c r="A3234" s="20" t="s">
        <v>5656</v>
      </c>
      <c r="B3234" s="20" t="s">
        <v>5657</v>
      </c>
      <c r="C3234" s="32" t="str">
        <f>Table_Query_from_KACAU10[[#This Row],[CODE]]</f>
        <v>KPI7855</v>
      </c>
      <c r="D3234" s="20" t="s">
        <v>10</v>
      </c>
      <c r="F3234" s="50"/>
      <c r="H3234" s="20" t="s">
        <v>78</v>
      </c>
      <c r="I3234" s="20" t="s">
        <v>527</v>
      </c>
      <c r="J3234" s="20" t="s">
        <v>7</v>
      </c>
    </row>
    <row r="3235" spans="1:10" hidden="1" x14ac:dyDescent="0.25">
      <c r="A3235" s="20" t="s">
        <v>7786</v>
      </c>
      <c r="B3235" s="20" t="s">
        <v>7787</v>
      </c>
      <c r="C3235" s="32" t="str">
        <f>Table_Query_from_KACAU10[[#This Row],[CODE]]</f>
        <v>KPI_CSH_SW01</v>
      </c>
      <c r="D3235" s="20" t="s">
        <v>10</v>
      </c>
      <c r="F3235" s="50"/>
      <c r="H3235" s="20" t="s">
        <v>78</v>
      </c>
      <c r="I3235" s="20" t="s">
        <v>7727</v>
      </c>
      <c r="J3235" s="20" t="s">
        <v>7</v>
      </c>
    </row>
    <row r="3236" spans="1:10" hidden="1" x14ac:dyDescent="0.25">
      <c r="A3236" s="20" t="s">
        <v>10151</v>
      </c>
      <c r="B3236" s="20" t="s">
        <v>9917</v>
      </c>
      <c r="C3236" s="32" t="str">
        <f>Table_Query_from_KACAU10[[#This Row],[CODE]]</f>
        <v>KPIOPR123</v>
      </c>
      <c r="D3236" s="20" t="s">
        <v>10</v>
      </c>
      <c r="F3236" s="50"/>
      <c r="H3236" s="20" t="s">
        <v>78</v>
      </c>
      <c r="I3236" s="20" t="s">
        <v>9977</v>
      </c>
      <c r="J3236" s="20" t="s">
        <v>7</v>
      </c>
    </row>
    <row r="3237" spans="1:10" hidden="1" x14ac:dyDescent="0.25">
      <c r="A3237" s="20" t="s">
        <v>8415</v>
      </c>
      <c r="B3237" s="20" t="s">
        <v>7682</v>
      </c>
      <c r="C3237" s="32" t="str">
        <f>Table_Query_from_KACAU10[[#This Row],[CODE]]</f>
        <v>KPIHCM80</v>
      </c>
      <c r="D3237" s="20" t="s">
        <v>10</v>
      </c>
      <c r="F3237" s="50"/>
      <c r="H3237" s="20" t="s">
        <v>78</v>
      </c>
      <c r="I3237" s="20" t="s">
        <v>8476</v>
      </c>
      <c r="J3237" s="20" t="s">
        <v>7</v>
      </c>
    </row>
    <row r="3238" spans="1:10" hidden="1" x14ac:dyDescent="0.25">
      <c r="A3238" s="20" t="s">
        <v>6059</v>
      </c>
      <c r="B3238" s="20" t="s">
        <v>6060</v>
      </c>
      <c r="C3238" s="32" t="str">
        <f>Table_Query_from_KACAU10[[#This Row],[CODE]]</f>
        <v>KPI8237</v>
      </c>
      <c r="D3238" s="20" t="s">
        <v>10</v>
      </c>
      <c r="F3238" s="50"/>
      <c r="H3238" s="20" t="s">
        <v>78</v>
      </c>
      <c r="I3238" s="20" t="s">
        <v>3621</v>
      </c>
      <c r="J3238" s="20" t="s">
        <v>7</v>
      </c>
    </row>
    <row r="3239" spans="1:10" hidden="1" x14ac:dyDescent="0.25">
      <c r="A3239" s="20" t="s">
        <v>6045</v>
      </c>
      <c r="B3239" s="20" t="s">
        <v>6046</v>
      </c>
      <c r="C3239" s="32" t="str">
        <f>Table_Query_from_KACAU10[[#This Row],[CODE]]</f>
        <v>KPI8230</v>
      </c>
      <c r="D3239" s="20" t="s">
        <v>10</v>
      </c>
      <c r="F3239" s="50"/>
      <c r="H3239" s="20" t="s">
        <v>78</v>
      </c>
      <c r="I3239" s="20" t="s">
        <v>3621</v>
      </c>
      <c r="J3239" s="20" t="s">
        <v>7</v>
      </c>
    </row>
    <row r="3240" spans="1:10" hidden="1" x14ac:dyDescent="0.25">
      <c r="A3240" s="20" t="s">
        <v>9085</v>
      </c>
      <c r="B3240" s="20" t="s">
        <v>8903</v>
      </c>
      <c r="C3240" s="32" t="str">
        <f>Table_Query_from_KACAU10[[#This Row],[CODE]]</f>
        <v>KPIRSV130</v>
      </c>
      <c r="D3240" s="20" t="s">
        <v>10</v>
      </c>
      <c r="F3240" s="50"/>
      <c r="H3240" s="20" t="s">
        <v>78</v>
      </c>
      <c r="I3240" s="20" t="s">
        <v>9135</v>
      </c>
      <c r="J3240" s="20" t="s">
        <v>7</v>
      </c>
    </row>
    <row r="3241" spans="1:10" hidden="1" x14ac:dyDescent="0.25">
      <c r="A3241" s="20" t="s">
        <v>6049</v>
      </c>
      <c r="B3241" s="20" t="s">
        <v>6050</v>
      </c>
      <c r="C3241" s="32" t="str">
        <f>Table_Query_from_KACAU10[[#This Row],[CODE]]</f>
        <v>KPI8232</v>
      </c>
      <c r="D3241" s="20" t="s">
        <v>10</v>
      </c>
      <c r="F3241" s="50"/>
      <c r="H3241" s="20" t="s">
        <v>78</v>
      </c>
      <c r="I3241" s="20" t="s">
        <v>3617</v>
      </c>
      <c r="J3241" s="20" t="s">
        <v>7</v>
      </c>
    </row>
    <row r="3242" spans="1:10" hidden="1" x14ac:dyDescent="0.25">
      <c r="A3242" s="20" t="s">
        <v>7891</v>
      </c>
      <c r="B3242" s="20" t="s">
        <v>7637</v>
      </c>
      <c r="C3242" s="32" t="str">
        <f>Table_Query_from_KACAU10[[#This Row],[CODE]]</f>
        <v>KPIGT11</v>
      </c>
      <c r="D3242" s="20" t="s">
        <v>10</v>
      </c>
      <c r="F3242" s="50"/>
      <c r="H3242" s="20" t="s">
        <v>78</v>
      </c>
      <c r="I3242" s="20" t="s">
        <v>7723</v>
      </c>
      <c r="J3242" s="20" t="s">
        <v>7</v>
      </c>
    </row>
    <row r="3243" spans="1:10" hidden="1" x14ac:dyDescent="0.25">
      <c r="A3243" s="20" t="s">
        <v>8360</v>
      </c>
      <c r="B3243" s="20" t="s">
        <v>7637</v>
      </c>
      <c r="C3243" s="32" t="str">
        <f>Table_Query_from_KACAU10[[#This Row],[CODE]]</f>
        <v>KPIHCM25</v>
      </c>
      <c r="D3243" s="20" t="s">
        <v>10</v>
      </c>
      <c r="F3243" s="50"/>
      <c r="H3243" s="20" t="s">
        <v>78</v>
      </c>
      <c r="I3243" s="20" t="s">
        <v>8444</v>
      </c>
      <c r="J3243" s="20" t="s">
        <v>7</v>
      </c>
    </row>
    <row r="3244" spans="1:10" hidden="1" x14ac:dyDescent="0.25">
      <c r="A3244" s="20" t="s">
        <v>6043</v>
      </c>
      <c r="B3244" s="20" t="s">
        <v>6044</v>
      </c>
      <c r="C3244" s="32" t="str">
        <f>Table_Query_from_KACAU10[[#This Row],[CODE]]</f>
        <v>KPI8229</v>
      </c>
      <c r="D3244" s="20" t="s">
        <v>10</v>
      </c>
      <c r="F3244" s="50"/>
      <c r="H3244" s="20" t="s">
        <v>78</v>
      </c>
      <c r="I3244" s="20" t="s">
        <v>3623</v>
      </c>
      <c r="J3244" s="20" t="s">
        <v>7</v>
      </c>
    </row>
    <row r="3245" spans="1:10" hidden="1" x14ac:dyDescent="0.25">
      <c r="A3245" s="20" t="s">
        <v>6063</v>
      </c>
      <c r="B3245" s="20" t="s">
        <v>6064</v>
      </c>
      <c r="C3245" s="32" t="str">
        <f>Table_Query_from_KACAU10[[#This Row],[CODE]]</f>
        <v>KPI8251</v>
      </c>
      <c r="D3245" s="20" t="s">
        <v>10</v>
      </c>
      <c r="F3245" s="50"/>
      <c r="H3245" s="20" t="s">
        <v>78</v>
      </c>
      <c r="I3245" s="20" t="s">
        <v>3623</v>
      </c>
      <c r="J3245" s="20" t="s">
        <v>7</v>
      </c>
    </row>
    <row r="3246" spans="1:10" ht="25.5" hidden="1" x14ac:dyDescent="0.25">
      <c r="A3246" s="20" t="s">
        <v>6057</v>
      </c>
      <c r="B3246" s="20" t="s">
        <v>6058</v>
      </c>
      <c r="C3246" s="32" t="str">
        <f>Table_Query_from_KACAU10[[#This Row],[CODE]]</f>
        <v>KPI8236</v>
      </c>
      <c r="D3246" s="20" t="s">
        <v>10</v>
      </c>
      <c r="F3246" s="50"/>
      <c r="H3246" s="20" t="s">
        <v>78</v>
      </c>
      <c r="I3246" s="20" t="s">
        <v>3623</v>
      </c>
      <c r="J3246" s="20" t="s">
        <v>7</v>
      </c>
    </row>
    <row r="3247" spans="1:10" hidden="1" x14ac:dyDescent="0.25">
      <c r="A3247" s="20" t="s">
        <v>9127</v>
      </c>
      <c r="B3247" s="20" t="s">
        <v>8946</v>
      </c>
      <c r="C3247" s="32" t="str">
        <f>Table_Query_from_KACAU10[[#This Row],[CODE]]</f>
        <v>KPIRSV172</v>
      </c>
      <c r="D3247" s="20" t="s">
        <v>10</v>
      </c>
      <c r="F3247" s="50"/>
      <c r="H3247" s="20" t="s">
        <v>78</v>
      </c>
      <c r="I3247" s="20" t="s">
        <v>9167</v>
      </c>
      <c r="J3247" s="20" t="s">
        <v>7</v>
      </c>
    </row>
    <row r="3248" spans="1:10" hidden="1" x14ac:dyDescent="0.25">
      <c r="A3248" s="20" t="s">
        <v>5714</v>
      </c>
      <c r="B3248" s="20" t="s">
        <v>5715</v>
      </c>
      <c r="C3248" s="32" t="str">
        <f>Table_Query_from_KACAU10[[#This Row],[CODE]]</f>
        <v>KPI7884</v>
      </c>
      <c r="D3248" s="20" t="s">
        <v>10</v>
      </c>
      <c r="F3248" s="50"/>
      <c r="H3248" s="20" t="s">
        <v>78</v>
      </c>
      <c r="I3248" s="20" t="s">
        <v>70</v>
      </c>
      <c r="J3248" s="20" t="s">
        <v>7</v>
      </c>
    </row>
    <row r="3249" spans="1:10" hidden="1" x14ac:dyDescent="0.25">
      <c r="A3249" s="20" t="s">
        <v>2933</v>
      </c>
      <c r="B3249" s="20" t="s">
        <v>329</v>
      </c>
      <c r="C3249" s="32" t="str">
        <f>Table_Query_from_KACAU10[[#This Row],[CODE]]</f>
        <v>KPI1052</v>
      </c>
      <c r="D3249" s="20" t="s">
        <v>10</v>
      </c>
      <c r="F3249" s="50"/>
      <c r="H3249" s="20" t="s">
        <v>78</v>
      </c>
      <c r="I3249" s="20" t="s">
        <v>922</v>
      </c>
      <c r="J3249" s="20" t="s">
        <v>7</v>
      </c>
    </row>
    <row r="3250" spans="1:10" hidden="1" x14ac:dyDescent="0.25">
      <c r="A3250" s="20" t="s">
        <v>5658</v>
      </c>
      <c r="B3250" s="20" t="s">
        <v>5659</v>
      </c>
      <c r="C3250" s="32" t="str">
        <f>Table_Query_from_KACAU10[[#This Row],[CODE]]</f>
        <v>KPI7856</v>
      </c>
      <c r="D3250" s="20" t="s">
        <v>10</v>
      </c>
      <c r="F3250" s="50"/>
      <c r="H3250" s="20" t="s">
        <v>78</v>
      </c>
      <c r="I3250" s="20" t="s">
        <v>704</v>
      </c>
      <c r="J3250" s="20" t="s">
        <v>7</v>
      </c>
    </row>
    <row r="3251" spans="1:10" ht="25.5" hidden="1" x14ac:dyDescent="0.25">
      <c r="A3251" s="20" t="s">
        <v>8958</v>
      </c>
      <c r="B3251" s="20" t="s">
        <v>8744</v>
      </c>
      <c r="C3251" s="32" t="str">
        <f>Table_Query_from_KACAU10[[#This Row],[CODE]]</f>
        <v>KPIRSV03</v>
      </c>
      <c r="D3251" s="20" t="s">
        <v>10</v>
      </c>
      <c r="F3251" s="50"/>
      <c r="H3251" s="20" t="s">
        <v>78</v>
      </c>
      <c r="I3251" s="20" t="s">
        <v>9135</v>
      </c>
      <c r="J3251" s="20" t="s">
        <v>7</v>
      </c>
    </row>
    <row r="3252" spans="1:10" ht="51" hidden="1" x14ac:dyDescent="0.25">
      <c r="A3252" s="20" t="s">
        <v>2934</v>
      </c>
      <c r="B3252" s="20" t="s">
        <v>1808</v>
      </c>
      <c r="C3252" s="32" t="str">
        <f>Table_Query_from_KACAU10[[#This Row],[CODE]]</f>
        <v>KPI1053</v>
      </c>
      <c r="D3252" s="20" t="s">
        <v>10</v>
      </c>
      <c r="F3252" s="50"/>
      <c r="H3252" s="20" t="s">
        <v>78</v>
      </c>
      <c r="I3252" s="20" t="s">
        <v>520</v>
      </c>
      <c r="J3252" s="20" t="s">
        <v>7</v>
      </c>
    </row>
    <row r="3253" spans="1:10" ht="38.25" hidden="1" x14ac:dyDescent="0.25">
      <c r="A3253" s="20" t="s">
        <v>2935</v>
      </c>
      <c r="B3253" s="20" t="s">
        <v>1809</v>
      </c>
      <c r="C3253" s="32" t="str">
        <f>Table_Query_from_KACAU10[[#This Row],[CODE]]</f>
        <v>KPI1054</v>
      </c>
      <c r="D3253" s="20" t="s">
        <v>10</v>
      </c>
      <c r="F3253" s="50"/>
      <c r="H3253" s="20" t="s">
        <v>78</v>
      </c>
      <c r="I3253" s="20" t="s">
        <v>606</v>
      </c>
      <c r="J3253" s="20" t="s">
        <v>7</v>
      </c>
    </row>
    <row r="3254" spans="1:10" ht="38.25" hidden="1" x14ac:dyDescent="0.25">
      <c r="A3254" s="20" t="s">
        <v>2936</v>
      </c>
      <c r="B3254" s="20" t="s">
        <v>280</v>
      </c>
      <c r="C3254" s="32" t="str">
        <f>Table_Query_from_KACAU10[[#This Row],[CODE]]</f>
        <v>KPI1055</v>
      </c>
      <c r="D3254" s="20" t="s">
        <v>10</v>
      </c>
      <c r="F3254" s="50"/>
      <c r="H3254" s="20" t="s">
        <v>78</v>
      </c>
      <c r="I3254" s="20" t="s">
        <v>923</v>
      </c>
      <c r="J3254" s="20" t="s">
        <v>7</v>
      </c>
    </row>
    <row r="3255" spans="1:10" hidden="1" x14ac:dyDescent="0.25">
      <c r="A3255" s="20" t="s">
        <v>8414</v>
      </c>
      <c r="B3255" s="20" t="s">
        <v>7681</v>
      </c>
      <c r="C3255" s="32" t="str">
        <f>Table_Query_from_KACAU10[[#This Row],[CODE]]</f>
        <v>KPIHCM79</v>
      </c>
      <c r="D3255" s="20" t="s">
        <v>10</v>
      </c>
      <c r="F3255" s="50"/>
      <c r="H3255" s="20" t="s">
        <v>78</v>
      </c>
      <c r="I3255" s="20" t="s">
        <v>8475</v>
      </c>
      <c r="J3255" s="20" t="s">
        <v>7</v>
      </c>
    </row>
    <row r="3256" spans="1:10" ht="51" hidden="1" x14ac:dyDescent="0.25">
      <c r="A3256" s="20" t="s">
        <v>9016</v>
      </c>
      <c r="B3256" s="20" t="s">
        <v>8828</v>
      </c>
      <c r="C3256" s="32" t="str">
        <f>Table_Query_from_KACAU10[[#This Row],[CODE]]</f>
        <v>KPIRSV61</v>
      </c>
      <c r="D3256" s="20" t="s">
        <v>10</v>
      </c>
      <c r="F3256" s="50"/>
      <c r="H3256" s="20" t="s">
        <v>78</v>
      </c>
      <c r="I3256" s="20" t="s">
        <v>9146</v>
      </c>
      <c r="J3256" s="20" t="s">
        <v>7</v>
      </c>
    </row>
    <row r="3257" spans="1:10" ht="38.25" hidden="1" x14ac:dyDescent="0.25">
      <c r="A3257" s="20" t="s">
        <v>3510</v>
      </c>
      <c r="B3257" s="20" t="s">
        <v>3511</v>
      </c>
      <c r="C3257" s="32" t="str">
        <f>Table_Query_from_KACAU10[[#This Row],[CODE]]</f>
        <v>KPI1303</v>
      </c>
      <c r="D3257" s="20" t="s">
        <v>10</v>
      </c>
      <c r="F3257" s="50"/>
      <c r="H3257" s="20" t="s">
        <v>78</v>
      </c>
      <c r="I3257" s="20" t="s">
        <v>3423</v>
      </c>
      <c r="J3257" s="20" t="s">
        <v>7</v>
      </c>
    </row>
    <row r="3258" spans="1:10" hidden="1" x14ac:dyDescent="0.25">
      <c r="A3258" s="20" t="s">
        <v>9022</v>
      </c>
      <c r="B3258" s="20" t="s">
        <v>8834</v>
      </c>
      <c r="C3258" s="32" t="str">
        <f>Table_Query_from_KACAU10[[#This Row],[CODE]]</f>
        <v>KPIRSV67</v>
      </c>
      <c r="D3258" s="20" t="s">
        <v>10</v>
      </c>
      <c r="F3258" s="50"/>
      <c r="H3258" s="20" t="s">
        <v>78</v>
      </c>
      <c r="I3258" s="20" t="s">
        <v>581</v>
      </c>
      <c r="J3258" s="20" t="s">
        <v>7</v>
      </c>
    </row>
    <row r="3259" spans="1:10" ht="25.5" hidden="1" x14ac:dyDescent="0.25">
      <c r="A3259" s="20" t="s">
        <v>5610</v>
      </c>
      <c r="B3259" s="20" t="s">
        <v>5611</v>
      </c>
      <c r="C3259" s="32" t="str">
        <f>Table_Query_from_KACAU10[[#This Row],[CODE]]</f>
        <v>KPI7832</v>
      </c>
      <c r="D3259" s="20" t="s">
        <v>10</v>
      </c>
      <c r="F3259" s="50"/>
      <c r="H3259" s="20" t="s">
        <v>78</v>
      </c>
      <c r="I3259" s="20" t="s">
        <v>4020</v>
      </c>
      <c r="J3259" s="20" t="s">
        <v>7</v>
      </c>
    </row>
    <row r="3260" spans="1:10" ht="25.5" hidden="1" x14ac:dyDescent="0.25">
      <c r="A3260" s="20" t="s">
        <v>10134</v>
      </c>
      <c r="B3260" s="20" t="s">
        <v>9886</v>
      </c>
      <c r="C3260" s="32" t="str">
        <f>Table_Query_from_KACAU10[[#This Row],[CODE]]</f>
        <v>KPIOPR106</v>
      </c>
      <c r="D3260" s="20" t="s">
        <v>10</v>
      </c>
      <c r="F3260" s="50"/>
      <c r="H3260" s="20" t="s">
        <v>78</v>
      </c>
      <c r="I3260" s="20" t="s">
        <v>9976</v>
      </c>
      <c r="J3260" s="20" t="s">
        <v>7</v>
      </c>
    </row>
    <row r="3261" spans="1:10" ht="38.25" hidden="1" x14ac:dyDescent="0.25">
      <c r="A3261" s="20" t="s">
        <v>2937</v>
      </c>
      <c r="B3261" s="20" t="s">
        <v>1810</v>
      </c>
      <c r="C3261" s="32" t="str">
        <f>Table_Query_from_KACAU10[[#This Row],[CODE]]</f>
        <v>KPI1056</v>
      </c>
      <c r="D3261" s="20" t="s">
        <v>10</v>
      </c>
      <c r="F3261" s="50"/>
      <c r="H3261" s="20" t="s">
        <v>78</v>
      </c>
      <c r="I3261" s="20" t="s">
        <v>920</v>
      </c>
      <c r="J3261" s="20" t="s">
        <v>7</v>
      </c>
    </row>
    <row r="3262" spans="1:10" ht="63.75" hidden="1" x14ac:dyDescent="0.25">
      <c r="A3262" s="20" t="s">
        <v>2938</v>
      </c>
      <c r="B3262" s="20" t="s">
        <v>1811</v>
      </c>
      <c r="C3262" s="32" t="str">
        <f>Table_Query_from_KACAU10[[#This Row],[CODE]]</f>
        <v>KPI1057</v>
      </c>
      <c r="D3262" s="20" t="s">
        <v>10</v>
      </c>
      <c r="F3262" s="50"/>
      <c r="H3262" s="20" t="s">
        <v>78</v>
      </c>
      <c r="I3262" s="20" t="s">
        <v>856</v>
      </c>
      <c r="J3262" s="20" t="s">
        <v>7</v>
      </c>
    </row>
    <row r="3263" spans="1:10" hidden="1" x14ac:dyDescent="0.25">
      <c r="A3263" s="20" t="s">
        <v>2939</v>
      </c>
      <c r="B3263" s="20" t="s">
        <v>1812</v>
      </c>
      <c r="C3263" s="32" t="str">
        <f>Table_Query_from_KACAU10[[#This Row],[CODE]]</f>
        <v>KPI1058</v>
      </c>
      <c r="D3263" s="20" t="s">
        <v>10</v>
      </c>
      <c r="F3263" s="50"/>
      <c r="H3263" s="20" t="s">
        <v>78</v>
      </c>
      <c r="I3263" s="20" t="s">
        <v>786</v>
      </c>
      <c r="J3263" s="20" t="s">
        <v>7</v>
      </c>
    </row>
    <row r="3264" spans="1:10" hidden="1" x14ac:dyDescent="0.25">
      <c r="A3264" s="20" t="s">
        <v>2940</v>
      </c>
      <c r="B3264" s="20" t="s">
        <v>283</v>
      </c>
      <c r="C3264" s="32" t="str">
        <f>Table_Query_from_KACAU10[[#This Row],[CODE]]</f>
        <v>KPI1059</v>
      </c>
      <c r="D3264" s="20" t="s">
        <v>10</v>
      </c>
      <c r="F3264" s="50"/>
      <c r="H3264" s="20" t="s">
        <v>78</v>
      </c>
      <c r="I3264" s="20" t="s">
        <v>924</v>
      </c>
      <c r="J3264" s="20" t="s">
        <v>7</v>
      </c>
    </row>
    <row r="3265" spans="1:10" hidden="1" x14ac:dyDescent="0.25">
      <c r="A3265" s="20" t="s">
        <v>10164</v>
      </c>
      <c r="B3265" s="20" t="s">
        <v>9937</v>
      </c>
      <c r="C3265" s="32" t="str">
        <f>Table_Query_from_KACAU10[[#This Row],[CODE]]</f>
        <v>KPIOPR136</v>
      </c>
      <c r="D3265" s="20" t="s">
        <v>10</v>
      </c>
      <c r="F3265" s="50"/>
      <c r="H3265" s="20" t="s">
        <v>78</v>
      </c>
      <c r="I3265" s="20" t="s">
        <v>9996</v>
      </c>
      <c r="J3265" s="20" t="s">
        <v>7</v>
      </c>
    </row>
    <row r="3266" spans="1:10" hidden="1" x14ac:dyDescent="0.25">
      <c r="A3266" s="20" t="s">
        <v>2941</v>
      </c>
      <c r="B3266" s="20" t="s">
        <v>1813</v>
      </c>
      <c r="C3266" s="32" t="str">
        <f>Table_Query_from_KACAU10[[#This Row],[CODE]]</f>
        <v>KPI1060</v>
      </c>
      <c r="D3266" s="20" t="s">
        <v>10</v>
      </c>
      <c r="F3266" s="50"/>
      <c r="H3266" s="20" t="s">
        <v>78</v>
      </c>
      <c r="I3266" s="20" t="s">
        <v>786</v>
      </c>
      <c r="J3266" s="20" t="s">
        <v>7</v>
      </c>
    </row>
    <row r="3267" spans="1:10" hidden="1" x14ac:dyDescent="0.25">
      <c r="A3267" s="20" t="s">
        <v>2942</v>
      </c>
      <c r="B3267" s="20" t="s">
        <v>1814</v>
      </c>
      <c r="C3267" s="32" t="str">
        <f>Table_Query_from_KACAU10[[#This Row],[CODE]]</f>
        <v>KPI1061</v>
      </c>
      <c r="D3267" s="20" t="s">
        <v>10</v>
      </c>
      <c r="F3267" s="50"/>
      <c r="H3267" s="20" t="s">
        <v>78</v>
      </c>
      <c r="I3267" s="20" t="s">
        <v>786</v>
      </c>
      <c r="J3267" s="20" t="s">
        <v>7</v>
      </c>
    </row>
    <row r="3268" spans="1:10" hidden="1" x14ac:dyDescent="0.25">
      <c r="A3268" s="20" t="s">
        <v>8960</v>
      </c>
      <c r="B3268" s="20" t="s">
        <v>8746</v>
      </c>
      <c r="C3268" s="32" t="str">
        <f>Table_Query_from_KACAU10[[#This Row],[CODE]]</f>
        <v>KPIRSV05</v>
      </c>
      <c r="D3268" s="20" t="s">
        <v>10</v>
      </c>
      <c r="F3268" s="50"/>
      <c r="H3268" s="20" t="s">
        <v>78</v>
      </c>
      <c r="I3268" s="20" t="s">
        <v>9168</v>
      </c>
      <c r="J3268" s="20" t="s">
        <v>7</v>
      </c>
    </row>
    <row r="3269" spans="1:10" hidden="1" x14ac:dyDescent="0.25">
      <c r="A3269" s="20" t="s">
        <v>3494</v>
      </c>
      <c r="B3269" s="20" t="s">
        <v>3495</v>
      </c>
      <c r="C3269" s="32" t="str">
        <f>Table_Query_from_KACAU10[[#This Row],[CODE]]</f>
        <v>KPI1294</v>
      </c>
      <c r="D3269" s="20" t="s">
        <v>10</v>
      </c>
      <c r="F3269" s="50"/>
      <c r="H3269" s="20" t="s">
        <v>78</v>
      </c>
      <c r="I3269" s="20" t="s">
        <v>3429</v>
      </c>
      <c r="J3269" s="20" t="s">
        <v>7</v>
      </c>
    </row>
    <row r="3270" spans="1:10" hidden="1" x14ac:dyDescent="0.25">
      <c r="A3270" s="20" t="s">
        <v>3516</v>
      </c>
      <c r="B3270" s="20" t="s">
        <v>3517</v>
      </c>
      <c r="C3270" s="32" t="str">
        <f>Table_Query_from_KACAU10[[#This Row],[CODE]]</f>
        <v>KPI1306</v>
      </c>
      <c r="D3270" s="20" t="s">
        <v>10</v>
      </c>
      <c r="F3270" s="50"/>
      <c r="H3270" s="20" t="s">
        <v>78</v>
      </c>
      <c r="I3270" s="20" t="s">
        <v>3423</v>
      </c>
      <c r="J3270" s="20" t="s">
        <v>7</v>
      </c>
    </row>
    <row r="3271" spans="1:10" ht="38.25" hidden="1" x14ac:dyDescent="0.25">
      <c r="A3271" s="20" t="s">
        <v>3524</v>
      </c>
      <c r="B3271" s="20" t="s">
        <v>3517</v>
      </c>
      <c r="C3271" s="32" t="str">
        <f>Table_Query_from_KACAU10[[#This Row],[CODE]]</f>
        <v>KPI1310</v>
      </c>
      <c r="D3271" s="20" t="s">
        <v>10</v>
      </c>
      <c r="F3271" s="50"/>
      <c r="H3271" s="20" t="s">
        <v>78</v>
      </c>
      <c r="I3271" s="20" t="s">
        <v>3435</v>
      </c>
      <c r="J3271" s="20" t="s">
        <v>7</v>
      </c>
    </row>
    <row r="3272" spans="1:10" ht="25.5" hidden="1" x14ac:dyDescent="0.25">
      <c r="A3272" s="20" t="s">
        <v>2943</v>
      </c>
      <c r="B3272" s="20" t="s">
        <v>1815</v>
      </c>
      <c r="C3272" s="32" t="str">
        <f>Table_Query_from_KACAU10[[#This Row],[CODE]]</f>
        <v>KPI1062</v>
      </c>
      <c r="D3272" s="20" t="s">
        <v>10</v>
      </c>
      <c r="F3272" s="50"/>
      <c r="H3272" s="20" t="s">
        <v>78</v>
      </c>
      <c r="I3272" s="20" t="s">
        <v>574</v>
      </c>
      <c r="J3272" s="20" t="s">
        <v>7</v>
      </c>
    </row>
    <row r="3273" spans="1:10" ht="25.5" hidden="1" x14ac:dyDescent="0.25">
      <c r="A3273" s="20" t="s">
        <v>6081</v>
      </c>
      <c r="B3273" s="20" t="s">
        <v>6082</v>
      </c>
      <c r="C3273" s="32" t="str">
        <f>Table_Query_from_KACAU10[[#This Row],[CODE]]</f>
        <v>KPI8308</v>
      </c>
      <c r="D3273" s="20" t="s">
        <v>10</v>
      </c>
      <c r="F3273" s="50"/>
      <c r="H3273" s="20" t="s">
        <v>78</v>
      </c>
      <c r="I3273" s="20" t="s">
        <v>3664</v>
      </c>
      <c r="J3273" s="20" t="s">
        <v>7</v>
      </c>
    </row>
    <row r="3274" spans="1:10" ht="25.5" hidden="1" x14ac:dyDescent="0.25">
      <c r="A3274" s="20" t="s">
        <v>5612</v>
      </c>
      <c r="B3274" s="20" t="s">
        <v>5613</v>
      </c>
      <c r="C3274" s="32" t="str">
        <f>Table_Query_from_KACAU10[[#This Row],[CODE]]</f>
        <v>KPI7833</v>
      </c>
      <c r="D3274" s="20" t="s">
        <v>10</v>
      </c>
      <c r="F3274" s="50"/>
      <c r="H3274" s="20" t="s">
        <v>78</v>
      </c>
      <c r="I3274" s="20" t="s">
        <v>4075</v>
      </c>
      <c r="J3274" s="20" t="s">
        <v>7</v>
      </c>
    </row>
    <row r="3275" spans="1:10" ht="25.5" hidden="1" x14ac:dyDescent="0.25">
      <c r="A3275" s="20" t="s">
        <v>2944</v>
      </c>
      <c r="B3275" s="20" t="s">
        <v>1816</v>
      </c>
      <c r="C3275" s="32" t="str">
        <f>Table_Query_from_KACAU10[[#This Row],[CODE]]</f>
        <v>KPI1063</v>
      </c>
      <c r="D3275" s="20" t="s">
        <v>10</v>
      </c>
      <c r="F3275" s="50"/>
      <c r="H3275" s="20" t="s">
        <v>78</v>
      </c>
      <c r="I3275" s="20" t="s">
        <v>770</v>
      </c>
      <c r="J3275" s="20" t="s">
        <v>7</v>
      </c>
    </row>
    <row r="3276" spans="1:10" ht="25.5" hidden="1" x14ac:dyDescent="0.25">
      <c r="A3276" s="20" t="s">
        <v>2945</v>
      </c>
      <c r="B3276" s="20" t="s">
        <v>1817</v>
      </c>
      <c r="C3276" s="32" t="str">
        <f>Table_Query_from_KACAU10[[#This Row],[CODE]]</f>
        <v>KPI1064</v>
      </c>
      <c r="D3276" s="20" t="s">
        <v>10</v>
      </c>
      <c r="F3276" s="50"/>
      <c r="H3276" s="20" t="s">
        <v>78</v>
      </c>
      <c r="I3276" s="20" t="s">
        <v>771</v>
      </c>
      <c r="J3276" s="20" t="s">
        <v>7</v>
      </c>
    </row>
    <row r="3277" spans="1:10" ht="25.5" hidden="1" x14ac:dyDescent="0.25">
      <c r="A3277" s="20" t="s">
        <v>3520</v>
      </c>
      <c r="B3277" s="20" t="s">
        <v>3521</v>
      </c>
      <c r="C3277" s="32" t="str">
        <f>Table_Query_from_KACAU10[[#This Row],[CODE]]</f>
        <v>KPI1308</v>
      </c>
      <c r="D3277" s="20" t="s">
        <v>10</v>
      </c>
      <c r="F3277" s="50"/>
      <c r="H3277" s="20" t="s">
        <v>78</v>
      </c>
      <c r="I3277" s="20" t="s">
        <v>3435</v>
      </c>
      <c r="J3277" s="20" t="s">
        <v>7</v>
      </c>
    </row>
    <row r="3278" spans="1:10" hidden="1" x14ac:dyDescent="0.25">
      <c r="A3278" s="20" t="s">
        <v>2946</v>
      </c>
      <c r="B3278" s="20" t="s">
        <v>1818</v>
      </c>
      <c r="C3278" s="32" t="str">
        <f>Table_Query_from_KACAU10[[#This Row],[CODE]]</f>
        <v>KPI1065</v>
      </c>
      <c r="D3278" s="20" t="s">
        <v>10</v>
      </c>
      <c r="F3278" s="50"/>
      <c r="H3278" s="20" t="s">
        <v>78</v>
      </c>
      <c r="I3278" s="20" t="s">
        <v>512</v>
      </c>
      <c r="J3278" s="20" t="s">
        <v>7</v>
      </c>
    </row>
    <row r="3279" spans="1:10" hidden="1" x14ac:dyDescent="0.25">
      <c r="A3279" s="20" t="s">
        <v>3514</v>
      </c>
      <c r="B3279" s="20" t="s">
        <v>3515</v>
      </c>
      <c r="C3279" s="32" t="str">
        <f>Table_Query_from_KACAU10[[#This Row],[CODE]]</f>
        <v>KPI1305</v>
      </c>
      <c r="D3279" s="20" t="s">
        <v>10</v>
      </c>
      <c r="F3279" s="50"/>
      <c r="H3279" s="20" t="s">
        <v>78</v>
      </c>
      <c r="I3279" s="20" t="s">
        <v>3423</v>
      </c>
      <c r="J3279" s="20" t="s">
        <v>7</v>
      </c>
    </row>
    <row r="3280" spans="1:10" hidden="1" x14ac:dyDescent="0.25">
      <c r="A3280" s="20" t="s">
        <v>3518</v>
      </c>
      <c r="B3280" s="20" t="s">
        <v>3519</v>
      </c>
      <c r="C3280" s="32" t="str">
        <f>Table_Query_from_KACAU10[[#This Row],[CODE]]</f>
        <v>KPI1307</v>
      </c>
      <c r="D3280" s="20" t="s">
        <v>10</v>
      </c>
      <c r="F3280" s="50"/>
      <c r="H3280" s="20" t="s">
        <v>78</v>
      </c>
      <c r="I3280" s="20" t="s">
        <v>3435</v>
      </c>
      <c r="J3280" s="20" t="s">
        <v>7</v>
      </c>
    </row>
    <row r="3281" spans="1:10" ht="51" hidden="1" x14ac:dyDescent="0.25">
      <c r="A3281" s="20" t="s">
        <v>5440</v>
      </c>
      <c r="B3281" s="20" t="s">
        <v>5441</v>
      </c>
      <c r="C3281" s="32" t="str">
        <f>Table_Query_from_KACAU10[[#This Row],[CODE]]</f>
        <v>KPI7085</v>
      </c>
      <c r="D3281" s="20" t="s">
        <v>10</v>
      </c>
      <c r="F3281" s="50"/>
      <c r="H3281" s="20" t="s">
        <v>78</v>
      </c>
      <c r="I3281" s="20" t="s">
        <v>4032</v>
      </c>
      <c r="J3281" s="20" t="s">
        <v>7</v>
      </c>
    </row>
    <row r="3282" spans="1:10" ht="38.25" hidden="1" x14ac:dyDescent="0.25">
      <c r="A3282" s="20" t="s">
        <v>2947</v>
      </c>
      <c r="B3282" s="20" t="s">
        <v>1819</v>
      </c>
      <c r="C3282" s="32" t="str">
        <f>Table_Query_from_KACAU10[[#This Row],[CODE]]</f>
        <v>KPI1066</v>
      </c>
      <c r="D3282" s="20" t="s">
        <v>10</v>
      </c>
      <c r="F3282" s="50"/>
      <c r="H3282" s="20" t="s">
        <v>78</v>
      </c>
      <c r="I3282" s="20" t="s">
        <v>855</v>
      </c>
      <c r="J3282" s="20" t="s">
        <v>7</v>
      </c>
    </row>
    <row r="3283" spans="1:10" ht="25.5" hidden="1" x14ac:dyDescent="0.25">
      <c r="A3283" s="20" t="s">
        <v>4486</v>
      </c>
      <c r="B3283" s="20" t="s">
        <v>4487</v>
      </c>
      <c r="C3283" s="32" t="str">
        <f>Table_Query_from_KACAU10[[#This Row],[CODE]]</f>
        <v>KPI4139</v>
      </c>
      <c r="D3283" s="20" t="s">
        <v>10</v>
      </c>
      <c r="F3283" s="50"/>
      <c r="H3283" s="20" t="s">
        <v>78</v>
      </c>
      <c r="I3283" s="20" t="s">
        <v>624</v>
      </c>
      <c r="J3283" s="20" t="s">
        <v>7</v>
      </c>
    </row>
    <row r="3284" spans="1:10" ht="25.5" hidden="1" x14ac:dyDescent="0.25">
      <c r="A3284" s="20" t="s">
        <v>9430</v>
      </c>
      <c r="B3284" s="20" t="s">
        <v>9431</v>
      </c>
      <c r="C3284" s="32" t="str">
        <f>Table_Query_from_KACAU10[[#This Row],[CODE]]</f>
        <v>KPIIT18</v>
      </c>
      <c r="D3284" s="20" t="s">
        <v>10</v>
      </c>
      <c r="F3284" s="50"/>
      <c r="H3284" s="20" t="s">
        <v>78</v>
      </c>
      <c r="I3284" s="20" t="s">
        <v>9275</v>
      </c>
      <c r="J3284" s="20" t="s">
        <v>7</v>
      </c>
    </row>
    <row r="3285" spans="1:10" ht="25.5" hidden="1" x14ac:dyDescent="0.25">
      <c r="A3285" s="20" t="s">
        <v>2948</v>
      </c>
      <c r="B3285" s="20" t="s">
        <v>1820</v>
      </c>
      <c r="C3285" s="32" t="str">
        <f>Table_Query_from_KACAU10[[#This Row],[CODE]]</f>
        <v>KPI1067</v>
      </c>
      <c r="D3285" s="20" t="s">
        <v>10</v>
      </c>
      <c r="F3285" s="50"/>
      <c r="H3285" s="20" t="s">
        <v>78</v>
      </c>
      <c r="I3285" s="20" t="s">
        <v>754</v>
      </c>
      <c r="J3285" s="20" t="s">
        <v>7</v>
      </c>
    </row>
    <row r="3286" spans="1:10" ht="25.5" hidden="1" x14ac:dyDescent="0.25">
      <c r="A3286" s="20" t="s">
        <v>3244</v>
      </c>
      <c r="B3286" s="20" t="s">
        <v>1820</v>
      </c>
      <c r="C3286" s="32" t="str">
        <f>Table_Query_from_KACAU10[[#This Row],[CODE]]</f>
        <v>KPI2048</v>
      </c>
      <c r="D3286" s="20" t="s">
        <v>10</v>
      </c>
      <c r="F3286" s="50"/>
      <c r="H3286" s="20" t="s">
        <v>78</v>
      </c>
      <c r="I3286" s="20" t="s">
        <v>754</v>
      </c>
      <c r="J3286" s="20" t="s">
        <v>7</v>
      </c>
    </row>
    <row r="3287" spans="1:10" ht="25.5" hidden="1" x14ac:dyDescent="0.25">
      <c r="A3287" s="20" t="s">
        <v>4969</v>
      </c>
      <c r="B3287" s="20" t="s">
        <v>4970</v>
      </c>
      <c r="C3287" s="32" t="str">
        <f>Table_Query_from_KACAU10[[#This Row],[CODE]]</f>
        <v>KPI5650</v>
      </c>
      <c r="D3287" s="20" t="s">
        <v>10</v>
      </c>
      <c r="F3287" s="50"/>
      <c r="H3287" s="20" t="s">
        <v>42</v>
      </c>
      <c r="I3287" s="20" t="s">
        <v>3921</v>
      </c>
      <c r="J3287" s="20" t="s">
        <v>7</v>
      </c>
    </row>
    <row r="3288" spans="1:10" ht="51" hidden="1" x14ac:dyDescent="0.25">
      <c r="A3288" s="20" t="s">
        <v>4965</v>
      </c>
      <c r="B3288" s="20" t="s">
        <v>4966</v>
      </c>
      <c r="C3288" s="32" t="str">
        <f>Table_Query_from_KACAU10[[#This Row],[CODE]]</f>
        <v>KPI5648</v>
      </c>
      <c r="D3288" s="20" t="s">
        <v>10</v>
      </c>
      <c r="F3288" s="50"/>
      <c r="H3288" s="20" t="s">
        <v>42</v>
      </c>
      <c r="I3288" s="20" t="s">
        <v>3930</v>
      </c>
      <c r="J3288" s="20" t="s">
        <v>7</v>
      </c>
    </row>
    <row r="3289" spans="1:10" ht="25.5" hidden="1" x14ac:dyDescent="0.25">
      <c r="A3289" s="20" t="s">
        <v>4963</v>
      </c>
      <c r="B3289" s="20" t="s">
        <v>4964</v>
      </c>
      <c r="C3289" s="32" t="str">
        <f>Table_Query_from_KACAU10[[#This Row],[CODE]]</f>
        <v>KPI5647</v>
      </c>
      <c r="D3289" s="20" t="s">
        <v>10</v>
      </c>
      <c r="F3289" s="50"/>
      <c r="H3289" s="20" t="s">
        <v>42</v>
      </c>
      <c r="I3289" s="20" t="s">
        <v>3930</v>
      </c>
      <c r="J3289" s="20" t="s">
        <v>7</v>
      </c>
    </row>
    <row r="3290" spans="1:10" hidden="1" x14ac:dyDescent="0.25">
      <c r="A3290" s="20" t="s">
        <v>2949</v>
      </c>
      <c r="B3290" s="20" t="s">
        <v>211</v>
      </c>
      <c r="C3290" s="32" t="str">
        <f>Table_Query_from_KACAU10[[#This Row],[CODE]]</f>
        <v>KPI1068</v>
      </c>
      <c r="D3290" s="20" t="s">
        <v>10</v>
      </c>
      <c r="F3290" s="50"/>
      <c r="H3290" s="20" t="s">
        <v>78</v>
      </c>
      <c r="I3290" s="20" t="s">
        <v>925</v>
      </c>
      <c r="J3290" s="20" t="s">
        <v>7</v>
      </c>
    </row>
    <row r="3291" spans="1:10" ht="38.25" hidden="1" x14ac:dyDescent="0.25">
      <c r="A3291" s="20" t="s">
        <v>2950</v>
      </c>
      <c r="B3291" s="20" t="s">
        <v>4152</v>
      </c>
      <c r="C3291" s="32" t="str">
        <f>Table_Query_from_KACAU10[[#This Row],[CODE]]</f>
        <v>KPI1069</v>
      </c>
      <c r="D3291" s="20" t="s">
        <v>10</v>
      </c>
      <c r="F3291" s="50"/>
      <c r="H3291" s="20" t="s">
        <v>42</v>
      </c>
      <c r="I3291" s="20" t="s">
        <v>806</v>
      </c>
      <c r="J3291" s="20" t="s">
        <v>7</v>
      </c>
    </row>
    <row r="3292" spans="1:10" ht="25.5" hidden="1" x14ac:dyDescent="0.25">
      <c r="A3292" s="20" t="s">
        <v>10372</v>
      </c>
      <c r="B3292" s="20" t="s">
        <v>10373</v>
      </c>
      <c r="C3292" s="32" t="str">
        <f>Table_Query_from_KACAU10[[#This Row],[CODE]]</f>
        <v>KPINTH07</v>
      </c>
      <c r="D3292" s="20" t="s">
        <v>10</v>
      </c>
      <c r="F3292" s="50"/>
      <c r="H3292" s="20" t="s">
        <v>42</v>
      </c>
      <c r="I3292" s="20" t="s">
        <v>926</v>
      </c>
      <c r="J3292" s="20" t="s">
        <v>7</v>
      </c>
    </row>
    <row r="3293" spans="1:10" ht="25.5" hidden="1" x14ac:dyDescent="0.25">
      <c r="A3293" s="20" t="s">
        <v>3061</v>
      </c>
      <c r="B3293" s="20" t="s">
        <v>4160</v>
      </c>
      <c r="C3293" s="32" t="str">
        <f>Table_Query_from_KACAU10[[#This Row],[CODE]]</f>
        <v>KPI1146</v>
      </c>
      <c r="D3293" s="20" t="s">
        <v>10</v>
      </c>
      <c r="F3293" s="50"/>
      <c r="H3293" s="20" t="s">
        <v>42</v>
      </c>
      <c r="I3293" s="20" t="s">
        <v>806</v>
      </c>
      <c r="J3293" s="20" t="s">
        <v>7</v>
      </c>
    </row>
    <row r="3294" spans="1:10" hidden="1" x14ac:dyDescent="0.25">
      <c r="A3294" s="20" t="s">
        <v>10370</v>
      </c>
      <c r="B3294" s="20" t="s">
        <v>10371</v>
      </c>
      <c r="C3294" s="32" t="str">
        <f>Table_Query_from_KACAU10[[#This Row],[CODE]]</f>
        <v>KPINTH06</v>
      </c>
      <c r="D3294" s="20" t="s">
        <v>10</v>
      </c>
      <c r="F3294" s="50"/>
      <c r="H3294" s="20" t="s">
        <v>42</v>
      </c>
      <c r="I3294" s="20" t="s">
        <v>926</v>
      </c>
      <c r="J3294" s="20" t="s">
        <v>7</v>
      </c>
    </row>
    <row r="3295" spans="1:10" ht="63.75" hidden="1" x14ac:dyDescent="0.25">
      <c r="A3295" s="20" t="s">
        <v>4207</v>
      </c>
      <c r="B3295" s="20" t="s">
        <v>4208</v>
      </c>
      <c r="C3295" s="32" t="str">
        <f>Table_Query_from_KACAU10[[#This Row],[CODE]]</f>
        <v>KPI3046</v>
      </c>
      <c r="D3295" s="20" t="s">
        <v>10</v>
      </c>
      <c r="F3295" s="50"/>
      <c r="H3295" s="20" t="s">
        <v>42</v>
      </c>
      <c r="I3295" s="20" t="s">
        <v>3702</v>
      </c>
      <c r="J3295" s="20" t="s">
        <v>7</v>
      </c>
    </row>
    <row r="3296" spans="1:10" ht="76.5" hidden="1" x14ac:dyDescent="0.25">
      <c r="A3296" s="20" t="s">
        <v>4205</v>
      </c>
      <c r="B3296" s="20" t="s">
        <v>4206</v>
      </c>
      <c r="C3296" s="32" t="str">
        <f>Table_Query_from_KACAU10[[#This Row],[CODE]]</f>
        <v>KPI3045</v>
      </c>
      <c r="D3296" s="20" t="s">
        <v>10</v>
      </c>
      <c r="F3296" s="50"/>
      <c r="H3296" s="20" t="s">
        <v>42</v>
      </c>
      <c r="I3296" s="20" t="s">
        <v>3702</v>
      </c>
      <c r="J3296" s="20" t="s">
        <v>7</v>
      </c>
    </row>
    <row r="3297" spans="1:10" ht="25.5" hidden="1" x14ac:dyDescent="0.25">
      <c r="A3297" s="20" t="s">
        <v>4947</v>
      </c>
      <c r="B3297" s="20" t="s">
        <v>4948</v>
      </c>
      <c r="C3297" s="32" t="str">
        <f>Table_Query_from_KACAU10[[#This Row],[CODE]]</f>
        <v>KPI5638</v>
      </c>
      <c r="D3297" s="20" t="s">
        <v>10</v>
      </c>
      <c r="F3297" s="50"/>
      <c r="H3297" s="20" t="s">
        <v>42</v>
      </c>
      <c r="I3297" s="20" t="s">
        <v>3702</v>
      </c>
      <c r="J3297" s="20" t="s">
        <v>7</v>
      </c>
    </row>
    <row r="3298" spans="1:10" hidden="1" x14ac:dyDescent="0.25">
      <c r="A3298" s="20" t="s">
        <v>4341</v>
      </c>
      <c r="B3298" s="20" t="s">
        <v>4342</v>
      </c>
      <c r="C3298" s="32" t="str">
        <f>Table_Query_from_KACAU10[[#This Row],[CODE]]</f>
        <v>KPI4059</v>
      </c>
      <c r="D3298" s="20" t="s">
        <v>10</v>
      </c>
      <c r="F3298" s="50"/>
      <c r="H3298" s="20" t="s">
        <v>78</v>
      </c>
      <c r="I3298" s="20" t="s">
        <v>3759</v>
      </c>
      <c r="J3298" s="20" t="s">
        <v>7</v>
      </c>
    </row>
    <row r="3299" spans="1:10" ht="51" hidden="1" x14ac:dyDescent="0.25">
      <c r="A3299" s="20" t="s">
        <v>4611</v>
      </c>
      <c r="B3299" s="20" t="s">
        <v>4612</v>
      </c>
      <c r="C3299" s="32" t="str">
        <f>Table_Query_from_KACAU10[[#This Row],[CODE]]</f>
        <v>KPI5059</v>
      </c>
      <c r="D3299" s="20" t="s">
        <v>10</v>
      </c>
      <c r="F3299" s="50"/>
      <c r="H3299" s="20" t="s">
        <v>78</v>
      </c>
      <c r="I3299" s="20" t="s">
        <v>3806</v>
      </c>
      <c r="J3299" s="20" t="s">
        <v>7</v>
      </c>
    </row>
    <row r="3300" spans="1:10" ht="25.5" hidden="1" x14ac:dyDescent="0.25">
      <c r="A3300" s="20" t="s">
        <v>4755</v>
      </c>
      <c r="B3300" s="20" t="s">
        <v>4756</v>
      </c>
      <c r="C3300" s="32" t="str">
        <f>Table_Query_from_KACAU10[[#This Row],[CODE]]</f>
        <v>KPI5132</v>
      </c>
      <c r="D3300" s="20" t="s">
        <v>10</v>
      </c>
      <c r="F3300" s="50"/>
      <c r="H3300" s="20" t="s">
        <v>78</v>
      </c>
      <c r="I3300" s="20" t="s">
        <v>3806</v>
      </c>
      <c r="J3300" s="20" t="s">
        <v>7</v>
      </c>
    </row>
    <row r="3301" spans="1:10" ht="25.5" hidden="1" x14ac:dyDescent="0.25">
      <c r="A3301" s="20" t="s">
        <v>2951</v>
      </c>
      <c r="B3301" s="20" t="s">
        <v>1821</v>
      </c>
      <c r="C3301" s="32" t="str">
        <f>Table_Query_from_KACAU10[[#This Row],[CODE]]</f>
        <v>KPI1070</v>
      </c>
      <c r="D3301" s="20" t="s">
        <v>10</v>
      </c>
      <c r="F3301" s="50"/>
      <c r="H3301" s="20" t="s">
        <v>78</v>
      </c>
      <c r="I3301" s="20" t="s">
        <v>823</v>
      </c>
      <c r="J3301" s="20" t="s">
        <v>7</v>
      </c>
    </row>
    <row r="3302" spans="1:10" ht="25.5" hidden="1" x14ac:dyDescent="0.25">
      <c r="A3302" s="20" t="s">
        <v>4319</v>
      </c>
      <c r="B3302" s="20" t="s">
        <v>4320</v>
      </c>
      <c r="C3302" s="32" t="str">
        <f>Table_Query_from_KACAU10[[#This Row],[CODE]]</f>
        <v>KPI4023</v>
      </c>
      <c r="D3302" s="20" t="s">
        <v>10</v>
      </c>
      <c r="F3302" s="50"/>
      <c r="H3302" s="20" t="s">
        <v>78</v>
      </c>
      <c r="I3302" s="20" t="s">
        <v>3726</v>
      </c>
      <c r="J3302" s="20" t="s">
        <v>7</v>
      </c>
    </row>
    <row r="3303" spans="1:10" ht="25.5" hidden="1" x14ac:dyDescent="0.25">
      <c r="A3303" s="20" t="s">
        <v>8580</v>
      </c>
      <c r="B3303" s="20" t="s">
        <v>4127</v>
      </c>
      <c r="C3303" s="32" t="str">
        <f>Table_Query_from_KACAU10[[#This Row],[CODE]]</f>
        <v>KPIFIN28</v>
      </c>
      <c r="D3303" s="20" t="s">
        <v>10</v>
      </c>
      <c r="F3303" s="50"/>
      <c r="H3303" s="20" t="s">
        <v>78</v>
      </c>
      <c r="I3303" s="20" t="s">
        <v>612</v>
      </c>
      <c r="J3303" s="20" t="s">
        <v>7</v>
      </c>
    </row>
    <row r="3304" spans="1:10" ht="25.5" hidden="1" x14ac:dyDescent="0.25">
      <c r="A3304" s="20" t="s">
        <v>2952</v>
      </c>
      <c r="B3304" s="20" t="s">
        <v>1822</v>
      </c>
      <c r="C3304" s="32" t="str">
        <f>Table_Query_from_KACAU10[[#This Row],[CODE]]</f>
        <v>KPI1071</v>
      </c>
      <c r="D3304" s="20" t="s">
        <v>10</v>
      </c>
      <c r="F3304" s="50"/>
      <c r="H3304" s="20" t="s">
        <v>78</v>
      </c>
      <c r="I3304" s="20" t="s">
        <v>755</v>
      </c>
      <c r="J3304" s="20" t="s">
        <v>7</v>
      </c>
    </row>
    <row r="3305" spans="1:10" hidden="1" x14ac:dyDescent="0.25">
      <c r="A3305" s="20" t="s">
        <v>3245</v>
      </c>
      <c r="B3305" s="20" t="s">
        <v>1822</v>
      </c>
      <c r="C3305" s="32" t="str">
        <f>Table_Query_from_KACAU10[[#This Row],[CODE]]</f>
        <v>KPI2049</v>
      </c>
      <c r="D3305" s="20" t="s">
        <v>10</v>
      </c>
      <c r="F3305" s="50"/>
      <c r="H3305" s="20" t="s">
        <v>78</v>
      </c>
      <c r="I3305" s="20" t="s">
        <v>755</v>
      </c>
      <c r="J3305" s="20" t="s">
        <v>7</v>
      </c>
    </row>
    <row r="3306" spans="1:10" ht="25.5" hidden="1" x14ac:dyDescent="0.25">
      <c r="A3306" s="20" t="s">
        <v>6169</v>
      </c>
      <c r="B3306" s="20" t="s">
        <v>6170</v>
      </c>
      <c r="C3306" s="32" t="str">
        <f>Table_Query_from_KACAU10[[#This Row],[CODE]]</f>
        <v>KPI8421</v>
      </c>
      <c r="D3306" s="20" t="s">
        <v>10</v>
      </c>
      <c r="F3306" s="50"/>
      <c r="H3306" s="20" t="s">
        <v>78</v>
      </c>
      <c r="I3306" s="20" t="s">
        <v>3932</v>
      </c>
      <c r="J3306" s="20" t="s">
        <v>7</v>
      </c>
    </row>
    <row r="3307" spans="1:10" hidden="1" x14ac:dyDescent="0.25">
      <c r="A3307" s="20" t="s">
        <v>7496</v>
      </c>
      <c r="B3307" s="20" t="s">
        <v>7182</v>
      </c>
      <c r="C3307" s="32" t="str">
        <f>Table_Query_from_KACAU10[[#This Row],[CODE]]</f>
        <v>KPI_RND167</v>
      </c>
      <c r="D3307" s="20" t="s">
        <v>10</v>
      </c>
      <c r="F3307" s="50"/>
      <c r="H3307" s="20" t="s">
        <v>78</v>
      </c>
      <c r="I3307" s="20" t="s">
        <v>927</v>
      </c>
      <c r="J3307" s="20" t="s">
        <v>7</v>
      </c>
    </row>
    <row r="3308" spans="1:10" ht="25.5" hidden="1" x14ac:dyDescent="0.25">
      <c r="A3308" s="20" t="s">
        <v>8963</v>
      </c>
      <c r="B3308" s="20" t="s">
        <v>8749</v>
      </c>
      <c r="C3308" s="32" t="str">
        <f>Table_Query_from_KACAU10[[#This Row],[CODE]]</f>
        <v>KPIRSV08</v>
      </c>
      <c r="D3308" s="20" t="s">
        <v>10</v>
      </c>
      <c r="F3308" s="50"/>
      <c r="H3308" s="20" t="s">
        <v>78</v>
      </c>
      <c r="I3308" s="20" t="s">
        <v>9138</v>
      </c>
      <c r="J3308" s="20" t="s">
        <v>7</v>
      </c>
    </row>
    <row r="3309" spans="1:10" ht="38.25" hidden="1" x14ac:dyDescent="0.25">
      <c r="A3309" s="20" t="s">
        <v>9448</v>
      </c>
      <c r="B3309" s="20" t="s">
        <v>9449</v>
      </c>
      <c r="C3309" s="32" t="str">
        <f>Table_Query_from_KACAU10[[#This Row],[CODE]]</f>
        <v>KPIIT27</v>
      </c>
      <c r="D3309" s="20" t="s">
        <v>10</v>
      </c>
      <c r="F3309" s="50"/>
      <c r="H3309" s="20" t="s">
        <v>78</v>
      </c>
      <c r="I3309" s="20" t="s">
        <v>9263</v>
      </c>
      <c r="J3309" s="20" t="s">
        <v>7</v>
      </c>
    </row>
    <row r="3310" spans="1:10" ht="25.5" hidden="1" x14ac:dyDescent="0.25">
      <c r="A3310" s="20" t="s">
        <v>2953</v>
      </c>
      <c r="B3310" s="20" t="s">
        <v>1823</v>
      </c>
      <c r="C3310" s="32" t="str">
        <f>Table_Query_from_KACAU10[[#This Row],[CODE]]</f>
        <v>KPI1072</v>
      </c>
      <c r="D3310" s="20" t="s">
        <v>10</v>
      </c>
      <c r="F3310" s="50"/>
      <c r="H3310" s="20" t="s">
        <v>78</v>
      </c>
      <c r="I3310" s="20" t="s">
        <v>755</v>
      </c>
      <c r="J3310" s="20" t="s">
        <v>7</v>
      </c>
    </row>
    <row r="3311" spans="1:10" hidden="1" x14ac:dyDescent="0.25">
      <c r="A3311" s="20" t="s">
        <v>3246</v>
      </c>
      <c r="B3311" s="20" t="s">
        <v>1823</v>
      </c>
      <c r="C3311" s="32" t="str">
        <f>Table_Query_from_KACAU10[[#This Row],[CODE]]</f>
        <v>KPI2050</v>
      </c>
      <c r="D3311" s="20" t="s">
        <v>10</v>
      </c>
      <c r="F3311" s="50"/>
      <c r="H3311" s="20" t="s">
        <v>78</v>
      </c>
      <c r="I3311" s="20" t="s">
        <v>755</v>
      </c>
      <c r="J3311" s="20" t="s">
        <v>7</v>
      </c>
    </row>
    <row r="3312" spans="1:10" ht="51" hidden="1" x14ac:dyDescent="0.25">
      <c r="A3312" s="20" t="s">
        <v>2954</v>
      </c>
      <c r="B3312" s="20" t="s">
        <v>1824</v>
      </c>
      <c r="C3312" s="32" t="str">
        <f>Table_Query_from_KACAU10[[#This Row],[CODE]]</f>
        <v>KPI1073</v>
      </c>
      <c r="D3312" s="20" t="s">
        <v>10</v>
      </c>
      <c r="F3312" s="50"/>
      <c r="H3312" s="20" t="s">
        <v>78</v>
      </c>
      <c r="I3312" s="20" t="s">
        <v>755</v>
      </c>
      <c r="J3312" s="20" t="s">
        <v>7</v>
      </c>
    </row>
    <row r="3313" spans="1:10" ht="25.5" hidden="1" x14ac:dyDescent="0.25">
      <c r="A3313" s="20" t="s">
        <v>3247</v>
      </c>
      <c r="B3313" s="20" t="s">
        <v>1824</v>
      </c>
      <c r="C3313" s="32" t="str">
        <f>Table_Query_from_KACAU10[[#This Row],[CODE]]</f>
        <v>KPI2051</v>
      </c>
      <c r="D3313" s="20" t="s">
        <v>10</v>
      </c>
      <c r="F3313" s="50"/>
      <c r="H3313" s="20" t="s">
        <v>78</v>
      </c>
      <c r="I3313" s="20" t="s">
        <v>755</v>
      </c>
      <c r="J3313" s="20" t="s">
        <v>7</v>
      </c>
    </row>
    <row r="3314" spans="1:10" ht="140.25" hidden="1" x14ac:dyDescent="0.25">
      <c r="A3314" s="20" t="s">
        <v>9090</v>
      </c>
      <c r="B3314" s="20" t="s">
        <v>8908</v>
      </c>
      <c r="C3314" s="32" t="str">
        <f>Table_Query_from_KACAU10[[#This Row],[CODE]]</f>
        <v>KPIRSV135</v>
      </c>
      <c r="D3314" s="20" t="s">
        <v>10</v>
      </c>
      <c r="F3314" s="50"/>
      <c r="H3314" s="20" t="s">
        <v>78</v>
      </c>
      <c r="I3314" s="20" t="s">
        <v>620</v>
      </c>
      <c r="J3314" s="20" t="s">
        <v>7</v>
      </c>
    </row>
    <row r="3315" spans="1:10" ht="38.25" hidden="1" x14ac:dyDescent="0.25">
      <c r="A3315" s="20" t="s">
        <v>5017</v>
      </c>
      <c r="B3315" s="20" t="s">
        <v>5018</v>
      </c>
      <c r="C3315" s="32" t="str">
        <f>Table_Query_from_KACAU10[[#This Row],[CODE]]</f>
        <v>KPI5674</v>
      </c>
      <c r="D3315" s="20" t="s">
        <v>10</v>
      </c>
      <c r="F3315" s="50"/>
      <c r="H3315" s="20" t="s">
        <v>42</v>
      </c>
      <c r="I3315" s="20" t="s">
        <v>3936</v>
      </c>
      <c r="J3315" s="20" t="s">
        <v>7</v>
      </c>
    </row>
    <row r="3316" spans="1:10" hidden="1" x14ac:dyDescent="0.25">
      <c r="A3316" s="20" t="s">
        <v>2955</v>
      </c>
      <c r="B3316" s="20" t="s">
        <v>1825</v>
      </c>
      <c r="C3316" s="32" t="str">
        <f>Table_Query_from_KACAU10[[#This Row],[CODE]]</f>
        <v>KPI1074</v>
      </c>
      <c r="D3316" s="20" t="s">
        <v>10</v>
      </c>
      <c r="F3316" s="50"/>
      <c r="H3316" s="20" t="s">
        <v>78</v>
      </c>
      <c r="I3316" s="20" t="s">
        <v>795</v>
      </c>
      <c r="J3316" s="20" t="s">
        <v>7</v>
      </c>
    </row>
    <row r="3317" spans="1:10" ht="51" hidden="1" x14ac:dyDescent="0.25">
      <c r="A3317" s="20" t="s">
        <v>5400</v>
      </c>
      <c r="B3317" s="20" t="s">
        <v>5401</v>
      </c>
      <c r="C3317" s="32" t="str">
        <f>Table_Query_from_KACAU10[[#This Row],[CODE]]</f>
        <v>KPI7065</v>
      </c>
      <c r="D3317" s="20" t="s">
        <v>10</v>
      </c>
      <c r="F3317" s="50"/>
      <c r="H3317" s="20" t="s">
        <v>78</v>
      </c>
      <c r="I3317" s="20" t="s">
        <v>868</v>
      </c>
      <c r="J3317" s="20" t="s">
        <v>7</v>
      </c>
    </row>
    <row r="3318" spans="1:10" ht="25.5" hidden="1" x14ac:dyDescent="0.25">
      <c r="A3318" s="20" t="s">
        <v>5464</v>
      </c>
      <c r="B3318" s="20" t="s">
        <v>5401</v>
      </c>
      <c r="C3318" s="32" t="str">
        <f>Table_Query_from_KACAU10[[#This Row],[CODE]]</f>
        <v>KPI7097</v>
      </c>
      <c r="D3318" s="20" t="s">
        <v>10</v>
      </c>
      <c r="F3318" s="50"/>
      <c r="H3318" s="20" t="s">
        <v>78</v>
      </c>
      <c r="I3318" s="20" t="s">
        <v>868</v>
      </c>
      <c r="J3318" s="20" t="s">
        <v>7</v>
      </c>
    </row>
    <row r="3319" spans="1:10" ht="38.25" hidden="1" x14ac:dyDescent="0.25">
      <c r="A3319" s="20" t="s">
        <v>2956</v>
      </c>
      <c r="B3319" s="20" t="s">
        <v>1826</v>
      </c>
      <c r="C3319" s="32" t="str">
        <f>Table_Query_from_KACAU10[[#This Row],[CODE]]</f>
        <v>KPI1075</v>
      </c>
      <c r="D3319" s="20" t="s">
        <v>10</v>
      </c>
      <c r="F3319" s="50"/>
      <c r="H3319" s="20" t="s">
        <v>78</v>
      </c>
      <c r="I3319" s="20" t="s">
        <v>831</v>
      </c>
      <c r="J3319" s="20" t="s">
        <v>7</v>
      </c>
    </row>
    <row r="3320" spans="1:10" hidden="1" x14ac:dyDescent="0.25">
      <c r="A3320" s="20" t="s">
        <v>5481</v>
      </c>
      <c r="B3320" s="20" t="s">
        <v>5482</v>
      </c>
      <c r="C3320" s="32" t="str">
        <f>Table_Query_from_KACAU10[[#This Row],[CODE]]</f>
        <v>KPI7603</v>
      </c>
      <c r="D3320" s="20" t="s">
        <v>10</v>
      </c>
      <c r="F3320" s="50"/>
      <c r="H3320" s="20" t="s">
        <v>78</v>
      </c>
      <c r="I3320" s="20" t="s">
        <v>768</v>
      </c>
      <c r="J3320" s="20" t="s">
        <v>7</v>
      </c>
    </row>
    <row r="3321" spans="1:10" hidden="1" x14ac:dyDescent="0.25">
      <c r="A3321" s="20" t="s">
        <v>2957</v>
      </c>
      <c r="B3321" s="20" t="s">
        <v>1827</v>
      </c>
      <c r="C3321" s="32" t="str">
        <f>Table_Query_from_KACAU10[[#This Row],[CODE]]</f>
        <v>KPI1076</v>
      </c>
      <c r="D3321" s="20" t="s">
        <v>10</v>
      </c>
      <c r="F3321" s="50"/>
      <c r="H3321" s="20" t="s">
        <v>78</v>
      </c>
      <c r="I3321" s="20" t="s">
        <v>768</v>
      </c>
      <c r="J3321" s="20" t="s">
        <v>7</v>
      </c>
    </row>
    <row r="3322" spans="1:10" ht="51" hidden="1" x14ac:dyDescent="0.25">
      <c r="A3322" s="20" t="s">
        <v>5033</v>
      </c>
      <c r="B3322" s="20" t="s">
        <v>5034</v>
      </c>
      <c r="C3322" s="32" t="str">
        <f>Table_Query_from_KACAU10[[#This Row],[CODE]]</f>
        <v>KPI5682</v>
      </c>
      <c r="D3322" s="20" t="s">
        <v>10</v>
      </c>
      <c r="F3322" s="50"/>
      <c r="H3322" s="20" t="s">
        <v>78</v>
      </c>
      <c r="I3322" s="20" t="s">
        <v>3886</v>
      </c>
      <c r="J3322" s="20" t="s">
        <v>7</v>
      </c>
    </row>
    <row r="3323" spans="1:10" ht="25.5" hidden="1" x14ac:dyDescent="0.25">
      <c r="A3323" s="20" t="s">
        <v>5031</v>
      </c>
      <c r="B3323" s="20" t="s">
        <v>5032</v>
      </c>
      <c r="C3323" s="32" t="str">
        <f>Table_Query_from_KACAU10[[#This Row],[CODE]]</f>
        <v>KPI5681</v>
      </c>
      <c r="D3323" s="20" t="s">
        <v>10</v>
      </c>
      <c r="F3323" s="50"/>
      <c r="H3323" s="20" t="s">
        <v>78</v>
      </c>
      <c r="I3323" s="20" t="s">
        <v>663</v>
      </c>
      <c r="J3323" s="20" t="s">
        <v>7</v>
      </c>
    </row>
    <row r="3324" spans="1:10" hidden="1" x14ac:dyDescent="0.25">
      <c r="A3324" s="20" t="s">
        <v>5023</v>
      </c>
      <c r="B3324" s="20" t="s">
        <v>5024</v>
      </c>
      <c r="C3324" s="32" t="str">
        <f>Table_Query_from_KACAU10[[#This Row],[CODE]]</f>
        <v>KPI5677</v>
      </c>
      <c r="D3324" s="20" t="s">
        <v>10</v>
      </c>
      <c r="F3324" s="50"/>
      <c r="H3324" s="20" t="s">
        <v>42</v>
      </c>
      <c r="I3324" s="20" t="s">
        <v>3878</v>
      </c>
      <c r="J3324" s="20" t="s">
        <v>7</v>
      </c>
    </row>
    <row r="3325" spans="1:10" hidden="1" x14ac:dyDescent="0.25">
      <c r="A3325" s="20" t="s">
        <v>5054</v>
      </c>
      <c r="B3325" s="20" t="s">
        <v>5055</v>
      </c>
      <c r="C3325" s="32" t="str">
        <f>Table_Query_from_KACAU10[[#This Row],[CODE]]</f>
        <v>KPI5693</v>
      </c>
      <c r="D3325" s="20" t="s">
        <v>10</v>
      </c>
      <c r="F3325" s="50"/>
      <c r="H3325" s="20" t="s">
        <v>78</v>
      </c>
      <c r="I3325" s="20" t="s">
        <v>894</v>
      </c>
      <c r="J3325" s="20" t="s">
        <v>7</v>
      </c>
    </row>
    <row r="3326" spans="1:10" ht="25.5" hidden="1" x14ac:dyDescent="0.25">
      <c r="A3326" s="20" t="s">
        <v>4832</v>
      </c>
      <c r="B3326" s="20" t="s">
        <v>4833</v>
      </c>
      <c r="C3326" s="32" t="str">
        <f>Table_Query_from_KACAU10[[#This Row],[CODE]]</f>
        <v>KPI5579</v>
      </c>
      <c r="D3326" s="20" t="s">
        <v>10</v>
      </c>
      <c r="F3326" s="50"/>
      <c r="H3326" s="20" t="s">
        <v>78</v>
      </c>
      <c r="I3326" s="20" t="s">
        <v>3888</v>
      </c>
      <c r="J3326" s="20" t="s">
        <v>7</v>
      </c>
    </row>
    <row r="3327" spans="1:10" ht="25.5" hidden="1" x14ac:dyDescent="0.25">
      <c r="A3327" s="20" t="s">
        <v>4902</v>
      </c>
      <c r="B3327" s="20" t="s">
        <v>4903</v>
      </c>
      <c r="C3327" s="32" t="str">
        <f>Table_Query_from_KACAU10[[#This Row],[CODE]]</f>
        <v>KPI5614</v>
      </c>
      <c r="D3327" s="20" t="s">
        <v>10</v>
      </c>
      <c r="F3327" s="50"/>
      <c r="H3327" s="20" t="s">
        <v>42</v>
      </c>
      <c r="I3327" s="20" t="s">
        <v>3888</v>
      </c>
      <c r="J3327" s="20" t="s">
        <v>7</v>
      </c>
    </row>
    <row r="3328" spans="1:10" ht="63.75" hidden="1" x14ac:dyDescent="0.25">
      <c r="A3328" s="20" t="s">
        <v>4397</v>
      </c>
      <c r="B3328" s="20" t="s">
        <v>4398</v>
      </c>
      <c r="C3328" s="32" t="str">
        <f>Table_Query_from_KACAU10[[#This Row],[CODE]]</f>
        <v>KPI4092</v>
      </c>
      <c r="D3328" s="20" t="s">
        <v>10</v>
      </c>
      <c r="F3328" s="50"/>
      <c r="H3328" s="20" t="s">
        <v>78</v>
      </c>
      <c r="I3328" s="20" t="s">
        <v>819</v>
      </c>
      <c r="J3328" s="20" t="s">
        <v>7</v>
      </c>
    </row>
    <row r="3329" spans="1:10" ht="76.5" hidden="1" x14ac:dyDescent="0.25">
      <c r="A3329" s="20" t="s">
        <v>4403</v>
      </c>
      <c r="B3329" s="20" t="s">
        <v>4404</v>
      </c>
      <c r="C3329" s="32" t="str">
        <f>Table_Query_from_KACAU10[[#This Row],[CODE]]</f>
        <v>KPI4095</v>
      </c>
      <c r="D3329" s="20" t="s">
        <v>10</v>
      </c>
      <c r="F3329" s="50"/>
      <c r="H3329" s="20" t="s">
        <v>78</v>
      </c>
      <c r="I3329" s="20" t="s">
        <v>3751</v>
      </c>
      <c r="J3329" s="20" t="s">
        <v>7</v>
      </c>
    </row>
    <row r="3330" spans="1:10" ht="51" hidden="1" x14ac:dyDescent="0.25">
      <c r="A3330" s="20" t="s">
        <v>4392</v>
      </c>
      <c r="B3330" s="20" t="s">
        <v>4393</v>
      </c>
      <c r="C3330" s="32" t="str">
        <f>Table_Query_from_KACAU10[[#This Row],[CODE]]</f>
        <v>KPI4089</v>
      </c>
      <c r="D3330" s="20" t="s">
        <v>10</v>
      </c>
      <c r="F3330" s="50"/>
      <c r="H3330" s="20" t="s">
        <v>78</v>
      </c>
      <c r="I3330" s="20" t="s">
        <v>3757</v>
      </c>
      <c r="J3330" s="20" t="s">
        <v>7</v>
      </c>
    </row>
    <row r="3331" spans="1:10" ht="38.25" hidden="1" x14ac:dyDescent="0.25">
      <c r="A3331" s="20" t="s">
        <v>4394</v>
      </c>
      <c r="B3331" s="20" t="s">
        <v>4393</v>
      </c>
      <c r="C3331" s="32" t="str">
        <f>Table_Query_from_KACAU10[[#This Row],[CODE]]</f>
        <v>KPI4090</v>
      </c>
      <c r="D3331" s="20" t="s">
        <v>10</v>
      </c>
      <c r="F3331" s="50"/>
      <c r="H3331" s="20" t="s">
        <v>78</v>
      </c>
      <c r="I3331" s="20" t="s">
        <v>3726</v>
      </c>
      <c r="J3331" s="20" t="s">
        <v>7</v>
      </c>
    </row>
    <row r="3332" spans="1:10" hidden="1" x14ac:dyDescent="0.25">
      <c r="A3332" s="20" t="s">
        <v>4401</v>
      </c>
      <c r="B3332" s="20" t="s">
        <v>4402</v>
      </c>
      <c r="C3332" s="32" t="str">
        <f>Table_Query_from_KACAU10[[#This Row],[CODE]]</f>
        <v>KPI4094</v>
      </c>
      <c r="D3332" s="20" t="s">
        <v>10</v>
      </c>
      <c r="F3332" s="50"/>
      <c r="H3332" s="20" t="s">
        <v>78</v>
      </c>
      <c r="I3332" s="20" t="s">
        <v>3749</v>
      </c>
      <c r="J3332" s="20" t="s">
        <v>7</v>
      </c>
    </row>
    <row r="3333" spans="1:10" ht="63.75" hidden="1" x14ac:dyDescent="0.25">
      <c r="A3333" s="20" t="s">
        <v>4395</v>
      </c>
      <c r="B3333" s="20" t="s">
        <v>4396</v>
      </c>
      <c r="C3333" s="32" t="str">
        <f>Table_Query_from_KACAU10[[#This Row],[CODE]]</f>
        <v>KPI4091</v>
      </c>
      <c r="D3333" s="20" t="s">
        <v>10</v>
      </c>
      <c r="F3333" s="50"/>
      <c r="H3333" s="20" t="s">
        <v>78</v>
      </c>
      <c r="I3333" s="20" t="s">
        <v>3746</v>
      </c>
      <c r="J3333" s="20" t="s">
        <v>7</v>
      </c>
    </row>
    <row r="3334" spans="1:10" hidden="1" x14ac:dyDescent="0.25">
      <c r="A3334" s="20" t="s">
        <v>10416</v>
      </c>
      <c r="B3334" s="20" t="s">
        <v>10417</v>
      </c>
      <c r="C3334" s="32" t="str">
        <f>Table_Query_from_KACAU10[[#This Row],[CODE]]</f>
        <v>KPINTH117</v>
      </c>
      <c r="D3334" s="20" t="s">
        <v>10</v>
      </c>
      <c r="F3334" s="50"/>
      <c r="H3334" s="20" t="s">
        <v>78</v>
      </c>
      <c r="I3334" s="20" t="s">
        <v>10336</v>
      </c>
      <c r="J3334" s="20" t="s">
        <v>7</v>
      </c>
    </row>
    <row r="3335" spans="1:10" ht="38.25" hidden="1" x14ac:dyDescent="0.25">
      <c r="A3335" s="20" t="s">
        <v>10573</v>
      </c>
      <c r="B3335" s="20" t="s">
        <v>10574</v>
      </c>
      <c r="C3335" s="32" t="str">
        <f>Table_Query_from_KACAU10[[#This Row],[CODE]]</f>
        <v>KPINTH67</v>
      </c>
      <c r="D3335" s="20" t="s">
        <v>10</v>
      </c>
      <c r="F3335" s="50"/>
      <c r="H3335" s="20" t="s">
        <v>78</v>
      </c>
      <c r="I3335" s="20" t="s">
        <v>10272</v>
      </c>
      <c r="J3335" s="20" t="s">
        <v>7</v>
      </c>
    </row>
    <row r="3336" spans="1:10" ht="38.25" hidden="1" x14ac:dyDescent="0.25">
      <c r="A3336" s="20" t="s">
        <v>10575</v>
      </c>
      <c r="B3336" s="20" t="s">
        <v>10576</v>
      </c>
      <c r="C3336" s="32" t="str">
        <f>Table_Query_from_KACAU10[[#This Row],[CODE]]</f>
        <v>KPINTH68</v>
      </c>
      <c r="D3336" s="20" t="s">
        <v>10</v>
      </c>
      <c r="F3336" s="50"/>
      <c r="H3336" s="20" t="s">
        <v>78</v>
      </c>
      <c r="I3336" s="20" t="s">
        <v>10272</v>
      </c>
      <c r="J3336" s="20" t="s">
        <v>7</v>
      </c>
    </row>
    <row r="3337" spans="1:10" hidden="1" x14ac:dyDescent="0.25">
      <c r="A3337" s="20" t="s">
        <v>6108</v>
      </c>
      <c r="B3337" s="20" t="s">
        <v>6109</v>
      </c>
      <c r="C3337" s="32" t="str">
        <f>Table_Query_from_KACAU10[[#This Row],[CODE]]</f>
        <v>KPI8351</v>
      </c>
      <c r="D3337" s="20" t="s">
        <v>10</v>
      </c>
      <c r="F3337" s="50"/>
      <c r="H3337" s="20" t="s">
        <v>78</v>
      </c>
      <c r="I3337" s="20" t="s">
        <v>581</v>
      </c>
      <c r="J3337" s="20" t="s">
        <v>7</v>
      </c>
    </row>
    <row r="3338" spans="1:10" ht="38.25" hidden="1" x14ac:dyDescent="0.25">
      <c r="A3338" s="20" t="s">
        <v>5025</v>
      </c>
      <c r="B3338" s="20" t="s">
        <v>5026</v>
      </c>
      <c r="C3338" s="32" t="str">
        <f>Table_Query_from_KACAU10[[#This Row],[CODE]]</f>
        <v>KPI5678</v>
      </c>
      <c r="D3338" s="20" t="s">
        <v>10</v>
      </c>
      <c r="F3338" s="50"/>
      <c r="H3338" s="20" t="s">
        <v>42</v>
      </c>
      <c r="I3338" s="20" t="s">
        <v>546</v>
      </c>
      <c r="J3338" s="20" t="s">
        <v>7</v>
      </c>
    </row>
    <row r="3339" spans="1:10" ht="127.5" hidden="1" x14ac:dyDescent="0.25">
      <c r="A3339" s="20" t="s">
        <v>10565</v>
      </c>
      <c r="B3339" s="20" t="s">
        <v>10566</v>
      </c>
      <c r="C3339" s="32" t="str">
        <f>Table_Query_from_KACAU10[[#This Row],[CODE]]</f>
        <v>KPINTH63</v>
      </c>
      <c r="D3339" s="20" t="s">
        <v>10</v>
      </c>
      <c r="F3339" s="50"/>
      <c r="H3339" s="20" t="s">
        <v>78</v>
      </c>
      <c r="I3339" s="20" t="s">
        <v>932</v>
      </c>
      <c r="J3339" s="20" t="s">
        <v>7</v>
      </c>
    </row>
    <row r="3340" spans="1:10" ht="51" hidden="1" x14ac:dyDescent="0.25">
      <c r="A3340" s="20" t="s">
        <v>2958</v>
      </c>
      <c r="B3340" s="20" t="s">
        <v>1828</v>
      </c>
      <c r="C3340" s="32" t="str">
        <f>Table_Query_from_KACAU10[[#This Row],[CODE]]</f>
        <v>KPI1077</v>
      </c>
      <c r="D3340" s="20" t="s">
        <v>10</v>
      </c>
      <c r="F3340" s="50"/>
      <c r="H3340" s="20" t="s">
        <v>78</v>
      </c>
      <c r="I3340" s="20" t="s">
        <v>695</v>
      </c>
      <c r="J3340" s="20" t="s">
        <v>7</v>
      </c>
    </row>
    <row r="3341" spans="1:10" hidden="1" x14ac:dyDescent="0.25">
      <c r="A3341" s="20" t="s">
        <v>5056</v>
      </c>
      <c r="B3341" s="20" t="s">
        <v>5057</v>
      </c>
      <c r="C3341" s="32" t="str">
        <f>Table_Query_from_KACAU10[[#This Row],[CODE]]</f>
        <v>KPI5694</v>
      </c>
      <c r="D3341" s="20" t="s">
        <v>10</v>
      </c>
      <c r="F3341" s="50"/>
      <c r="H3341" s="20" t="s">
        <v>78</v>
      </c>
      <c r="I3341" s="20" t="s">
        <v>582</v>
      </c>
      <c r="J3341" s="20" t="s">
        <v>7</v>
      </c>
    </row>
    <row r="3342" spans="1:10" hidden="1" x14ac:dyDescent="0.25">
      <c r="A3342" s="20" t="s">
        <v>5060</v>
      </c>
      <c r="B3342" s="20" t="s">
        <v>5061</v>
      </c>
      <c r="C3342" s="32" t="str">
        <f>Table_Query_from_KACAU10[[#This Row],[CODE]]</f>
        <v>KPI5696</v>
      </c>
      <c r="D3342" s="20" t="s">
        <v>10</v>
      </c>
      <c r="F3342" s="50"/>
      <c r="H3342" s="20" t="s">
        <v>78</v>
      </c>
      <c r="I3342" s="20" t="s">
        <v>700</v>
      </c>
      <c r="J3342" s="20" t="s">
        <v>7</v>
      </c>
    </row>
    <row r="3343" spans="1:10" hidden="1" x14ac:dyDescent="0.25">
      <c r="A3343" s="20" t="s">
        <v>4952</v>
      </c>
      <c r="B3343" s="20" t="s">
        <v>3578</v>
      </c>
      <c r="C3343" s="32" t="str">
        <f>Table_Query_from_KACAU10[[#This Row],[CODE]]</f>
        <v>KPI5641</v>
      </c>
      <c r="D3343" s="20" t="s">
        <v>10</v>
      </c>
      <c r="F3343" s="50"/>
      <c r="H3343" s="20" t="s">
        <v>78</v>
      </c>
      <c r="I3343" s="20" t="s">
        <v>885</v>
      </c>
      <c r="J3343" s="20" t="s">
        <v>7</v>
      </c>
    </row>
    <row r="3344" spans="1:10" hidden="1" x14ac:dyDescent="0.25">
      <c r="A3344" s="20" t="s">
        <v>4820</v>
      </c>
      <c r="B3344" s="20" t="s">
        <v>4821</v>
      </c>
      <c r="C3344" s="32" t="str">
        <f>Table_Query_from_KACAU10[[#This Row],[CODE]]</f>
        <v>KPI5573</v>
      </c>
      <c r="D3344" s="20" t="s">
        <v>10</v>
      </c>
      <c r="F3344" s="50"/>
      <c r="H3344" s="20" t="s">
        <v>78</v>
      </c>
      <c r="I3344" s="20" t="s">
        <v>3884</v>
      </c>
      <c r="J3344" s="20" t="s">
        <v>7</v>
      </c>
    </row>
    <row r="3345" spans="1:10" hidden="1" x14ac:dyDescent="0.25">
      <c r="A3345" s="20" t="s">
        <v>10635</v>
      </c>
      <c r="B3345" s="20" t="s">
        <v>10636</v>
      </c>
      <c r="C3345" s="32" t="str">
        <f>Table_Query_from_KACAU10[[#This Row],[CODE]]</f>
        <v>KPINTH98</v>
      </c>
      <c r="D3345" s="20" t="s">
        <v>10</v>
      </c>
      <c r="F3345" s="50"/>
      <c r="H3345" s="20" t="s">
        <v>78</v>
      </c>
      <c r="I3345" s="20" t="s">
        <v>10312</v>
      </c>
      <c r="J3345" s="20" t="s">
        <v>7</v>
      </c>
    </row>
    <row r="3346" spans="1:10" hidden="1" x14ac:dyDescent="0.25">
      <c r="A3346" s="20" t="s">
        <v>5137</v>
      </c>
      <c r="B3346" s="20" t="s">
        <v>5138</v>
      </c>
      <c r="C3346" s="32" t="str">
        <f>Table_Query_from_KACAU10[[#This Row],[CODE]]</f>
        <v>KPI6523</v>
      </c>
      <c r="D3346" s="20" t="s">
        <v>10</v>
      </c>
      <c r="F3346" s="50"/>
      <c r="H3346" s="20" t="s">
        <v>78</v>
      </c>
      <c r="I3346" s="20" t="s">
        <v>885</v>
      </c>
      <c r="J3346" s="20" t="s">
        <v>7</v>
      </c>
    </row>
    <row r="3347" spans="1:10" hidden="1" x14ac:dyDescent="0.25">
      <c r="A3347" s="20" t="s">
        <v>5660</v>
      </c>
      <c r="B3347" s="20" t="s">
        <v>5661</v>
      </c>
      <c r="C3347" s="32" t="str">
        <f>Table_Query_from_KACAU10[[#This Row],[CODE]]</f>
        <v>KPI7857</v>
      </c>
      <c r="D3347" s="20" t="s">
        <v>10</v>
      </c>
      <c r="F3347" s="50"/>
      <c r="H3347" s="20" t="s">
        <v>78</v>
      </c>
      <c r="I3347" s="20" t="s">
        <v>4077</v>
      </c>
      <c r="J3347" s="20" t="s">
        <v>7</v>
      </c>
    </row>
    <row r="3348" spans="1:10" hidden="1" x14ac:dyDescent="0.25">
      <c r="A3348" s="20" t="s">
        <v>5058</v>
      </c>
      <c r="B3348" s="20" t="s">
        <v>5059</v>
      </c>
      <c r="C3348" s="32" t="str">
        <f>Table_Query_from_KACAU10[[#This Row],[CODE]]</f>
        <v>KPI5695</v>
      </c>
      <c r="D3348" s="20" t="s">
        <v>10</v>
      </c>
      <c r="F3348" s="50"/>
      <c r="H3348" s="20" t="s">
        <v>78</v>
      </c>
      <c r="I3348" s="20" t="s">
        <v>934</v>
      </c>
      <c r="J3348" s="20" t="s">
        <v>7</v>
      </c>
    </row>
    <row r="3349" spans="1:10" hidden="1" x14ac:dyDescent="0.25">
      <c r="A3349" s="20" t="s">
        <v>8731</v>
      </c>
      <c r="B3349" s="20" t="s">
        <v>8643</v>
      </c>
      <c r="C3349" s="32" t="str">
        <f>Table_Query_from_KACAU10[[#This Row],[CODE]]</f>
        <v>KPIIA18</v>
      </c>
      <c r="D3349" s="20" t="s">
        <v>10</v>
      </c>
      <c r="F3349" s="50"/>
      <c r="H3349" s="20" t="s">
        <v>78</v>
      </c>
      <c r="I3349" s="20" t="s">
        <v>8695</v>
      </c>
      <c r="J3349" s="20" t="s">
        <v>7</v>
      </c>
    </row>
    <row r="3350" spans="1:10" hidden="1" x14ac:dyDescent="0.25">
      <c r="A3350" s="20" t="s">
        <v>10587</v>
      </c>
      <c r="B3350" s="20" t="s">
        <v>10588</v>
      </c>
      <c r="C3350" s="32" t="str">
        <f>Table_Query_from_KACAU10[[#This Row],[CODE]]</f>
        <v>KPINTH74</v>
      </c>
      <c r="D3350" s="20" t="s">
        <v>10</v>
      </c>
      <c r="F3350" s="50"/>
      <c r="H3350" s="20" t="s">
        <v>78</v>
      </c>
      <c r="I3350" s="20" t="s">
        <v>10276</v>
      </c>
      <c r="J3350" s="20" t="s">
        <v>7</v>
      </c>
    </row>
    <row r="3351" spans="1:10" hidden="1" x14ac:dyDescent="0.25">
      <c r="A3351" s="20" t="s">
        <v>5231</v>
      </c>
      <c r="B3351" s="20" t="s">
        <v>5232</v>
      </c>
      <c r="C3351" s="32" t="str">
        <f>Table_Query_from_KACAU10[[#This Row],[CODE]]</f>
        <v>KPI6577</v>
      </c>
      <c r="D3351" s="20" t="s">
        <v>10</v>
      </c>
      <c r="F3351" s="50"/>
      <c r="H3351" s="20" t="s">
        <v>78</v>
      </c>
      <c r="I3351" s="20" t="s">
        <v>563</v>
      </c>
      <c r="J3351" s="20" t="s">
        <v>7</v>
      </c>
    </row>
    <row r="3352" spans="1:10" hidden="1" x14ac:dyDescent="0.25">
      <c r="A3352" s="20" t="s">
        <v>5128</v>
      </c>
      <c r="B3352" s="20" t="s">
        <v>5129</v>
      </c>
      <c r="C3352" s="32" t="str">
        <f>Table_Query_from_KACAU10[[#This Row],[CODE]]</f>
        <v>KPI6518</v>
      </c>
      <c r="D3352" s="20" t="s">
        <v>10</v>
      </c>
      <c r="F3352" s="50"/>
      <c r="H3352" s="20" t="s">
        <v>78</v>
      </c>
      <c r="I3352" s="20" t="s">
        <v>3950</v>
      </c>
      <c r="J3352" s="20" t="s">
        <v>7</v>
      </c>
    </row>
    <row r="3353" spans="1:10" hidden="1" x14ac:dyDescent="0.25">
      <c r="A3353" s="20" t="s">
        <v>5178</v>
      </c>
      <c r="B3353" s="20" t="s">
        <v>5179</v>
      </c>
      <c r="C3353" s="32" t="str">
        <f>Table_Query_from_KACAU10[[#This Row],[CODE]]</f>
        <v>KPI6545</v>
      </c>
      <c r="D3353" s="20" t="s">
        <v>10</v>
      </c>
      <c r="F3353" s="50"/>
      <c r="H3353" s="20" t="s">
        <v>78</v>
      </c>
      <c r="I3353" s="20" t="s">
        <v>563</v>
      </c>
      <c r="J3353" s="20" t="s">
        <v>7</v>
      </c>
    </row>
    <row r="3354" spans="1:10" hidden="1" x14ac:dyDescent="0.25">
      <c r="A3354" s="20" t="s">
        <v>4971</v>
      </c>
      <c r="B3354" s="20" t="s">
        <v>4972</v>
      </c>
      <c r="C3354" s="32" t="str">
        <f>Table_Query_from_KACAU10[[#This Row],[CODE]]</f>
        <v>KPI5651</v>
      </c>
      <c r="D3354" s="20" t="s">
        <v>10</v>
      </c>
      <c r="F3354" s="50"/>
      <c r="H3354" s="20" t="s">
        <v>42</v>
      </c>
      <c r="I3354" s="20" t="s">
        <v>543</v>
      </c>
      <c r="J3354" s="20" t="s">
        <v>7</v>
      </c>
    </row>
    <row r="3355" spans="1:10" hidden="1" x14ac:dyDescent="0.25">
      <c r="A3355" s="20" t="s">
        <v>4774</v>
      </c>
      <c r="B3355" s="20" t="s">
        <v>4775</v>
      </c>
      <c r="C3355" s="32" t="str">
        <f>Table_Query_from_KACAU10[[#This Row],[CODE]]</f>
        <v>KPI5550</v>
      </c>
      <c r="D3355" s="20" t="s">
        <v>10</v>
      </c>
      <c r="F3355" s="50"/>
      <c r="H3355" s="20" t="s">
        <v>42</v>
      </c>
      <c r="I3355" s="20" t="s">
        <v>543</v>
      </c>
      <c r="J3355" s="20" t="s">
        <v>7</v>
      </c>
    </row>
    <row r="3356" spans="1:10" hidden="1" x14ac:dyDescent="0.25">
      <c r="A3356" s="20" t="s">
        <v>4930</v>
      </c>
      <c r="B3356" s="20" t="s">
        <v>4931</v>
      </c>
      <c r="C3356" s="32" t="str">
        <f>Table_Query_from_KACAU10[[#This Row],[CODE]]</f>
        <v>KPI5629</v>
      </c>
      <c r="D3356" s="20" t="s">
        <v>10</v>
      </c>
      <c r="F3356" s="50"/>
      <c r="H3356" s="20" t="s">
        <v>42</v>
      </c>
      <c r="I3356" s="20" t="s">
        <v>543</v>
      </c>
      <c r="J3356" s="20" t="s">
        <v>7</v>
      </c>
    </row>
    <row r="3357" spans="1:10" hidden="1" x14ac:dyDescent="0.25">
      <c r="A3357" s="20" t="s">
        <v>4325</v>
      </c>
      <c r="B3357" s="20" t="s">
        <v>4326</v>
      </c>
      <c r="C3357" s="32" t="str">
        <f>Table_Query_from_KACAU10[[#This Row],[CODE]]</f>
        <v>KPI4050</v>
      </c>
      <c r="D3357" s="20" t="s">
        <v>10</v>
      </c>
      <c r="F3357" s="50"/>
      <c r="H3357" s="20" t="s">
        <v>42</v>
      </c>
      <c r="I3357" s="20" t="s">
        <v>543</v>
      </c>
      <c r="J3357" s="20" t="s">
        <v>7</v>
      </c>
    </row>
    <row r="3358" spans="1:10" hidden="1" x14ac:dyDescent="0.25">
      <c r="A3358" s="20" t="s">
        <v>4933</v>
      </c>
      <c r="B3358" s="20" t="s">
        <v>4934</v>
      </c>
      <c r="C3358" s="32" t="str">
        <f>Table_Query_from_KACAU10[[#This Row],[CODE]]</f>
        <v>KPI5631</v>
      </c>
      <c r="D3358" s="20" t="s">
        <v>10</v>
      </c>
      <c r="F3358" s="50"/>
      <c r="H3358" s="20" t="s">
        <v>42</v>
      </c>
      <c r="I3358" s="20" t="s">
        <v>3912</v>
      </c>
      <c r="J3358" s="20" t="s">
        <v>7</v>
      </c>
    </row>
    <row r="3359" spans="1:10" hidden="1" x14ac:dyDescent="0.25">
      <c r="A3359" s="20" t="s">
        <v>10480</v>
      </c>
      <c r="B3359" s="20" t="s">
        <v>10481</v>
      </c>
      <c r="C3359" s="32" t="str">
        <f>Table_Query_from_KACAU10[[#This Row],[CODE]]</f>
        <v>KPINTH19</v>
      </c>
      <c r="D3359" s="20" t="s">
        <v>10</v>
      </c>
      <c r="F3359" s="50"/>
      <c r="H3359" s="20" t="s">
        <v>42</v>
      </c>
      <c r="I3359" s="20" t="s">
        <v>686</v>
      </c>
      <c r="J3359" s="20" t="s">
        <v>7</v>
      </c>
    </row>
    <row r="3360" spans="1:10" hidden="1" x14ac:dyDescent="0.25">
      <c r="A3360" s="20" t="s">
        <v>10031</v>
      </c>
      <c r="B3360" s="20" t="s">
        <v>9748</v>
      </c>
      <c r="C3360" s="32" t="str">
        <f>Table_Query_from_KACAU10[[#This Row],[CODE]]</f>
        <v>KPIOPR03</v>
      </c>
      <c r="D3360" s="20" t="s">
        <v>10</v>
      </c>
      <c r="F3360" s="50"/>
      <c r="H3360" s="20" t="s">
        <v>42</v>
      </c>
      <c r="I3360" s="20" t="s">
        <v>9946</v>
      </c>
      <c r="J3360" s="20" t="s">
        <v>7</v>
      </c>
    </row>
    <row r="3361" spans="1:10" hidden="1" x14ac:dyDescent="0.25">
      <c r="A3361" s="20" t="s">
        <v>10029</v>
      </c>
      <c r="B3361" s="20" t="s">
        <v>9744</v>
      </c>
      <c r="C3361" s="32" t="str">
        <f>Table_Query_from_KACAU10[[#This Row],[CODE]]</f>
        <v>KPIOPR01</v>
      </c>
      <c r="D3361" s="20" t="s">
        <v>10</v>
      </c>
      <c r="F3361" s="50"/>
      <c r="H3361" s="20" t="s">
        <v>42</v>
      </c>
      <c r="I3361" s="20" t="s">
        <v>683</v>
      </c>
      <c r="J3361" s="20" t="s">
        <v>7</v>
      </c>
    </row>
    <row r="3362" spans="1:10" hidden="1" x14ac:dyDescent="0.25">
      <c r="A3362" s="20" t="s">
        <v>10478</v>
      </c>
      <c r="B3362" s="20" t="s">
        <v>10479</v>
      </c>
      <c r="C3362" s="32" t="str">
        <f>Table_Query_from_KACAU10[[#This Row],[CODE]]</f>
        <v>KPINTH18</v>
      </c>
      <c r="D3362" s="20" t="s">
        <v>10</v>
      </c>
      <c r="F3362" s="50"/>
      <c r="H3362" s="20" t="s">
        <v>42</v>
      </c>
      <c r="I3362" s="20" t="s">
        <v>833</v>
      </c>
      <c r="J3362" s="20" t="s">
        <v>7</v>
      </c>
    </row>
    <row r="3363" spans="1:10" hidden="1" x14ac:dyDescent="0.25">
      <c r="A3363" s="20" t="s">
        <v>10030</v>
      </c>
      <c r="B3363" s="20" t="s">
        <v>9746</v>
      </c>
      <c r="C3363" s="32" t="str">
        <f>Table_Query_from_KACAU10[[#This Row],[CODE]]</f>
        <v>KPIOPR02</v>
      </c>
      <c r="D3363" s="20" t="s">
        <v>10</v>
      </c>
      <c r="F3363" s="50"/>
      <c r="H3363" s="20" t="s">
        <v>42</v>
      </c>
      <c r="I3363" s="20" t="s">
        <v>833</v>
      </c>
      <c r="J3363" s="20" t="s">
        <v>7</v>
      </c>
    </row>
    <row r="3364" spans="1:10" hidden="1" x14ac:dyDescent="0.25">
      <c r="A3364" s="20" t="s">
        <v>10637</v>
      </c>
      <c r="B3364" s="20" t="s">
        <v>10638</v>
      </c>
      <c r="C3364" s="32" t="str">
        <f>Table_Query_from_KACAU10[[#This Row],[CODE]]</f>
        <v>KPINTH99</v>
      </c>
      <c r="D3364" s="20" t="s">
        <v>10</v>
      </c>
      <c r="F3364" s="50"/>
      <c r="H3364" s="20" t="s">
        <v>42</v>
      </c>
      <c r="I3364" s="20" t="s">
        <v>10314</v>
      </c>
      <c r="J3364" s="20" t="s">
        <v>7</v>
      </c>
    </row>
    <row r="3365" spans="1:10" hidden="1" x14ac:dyDescent="0.25">
      <c r="A3365" s="20" t="s">
        <v>8996</v>
      </c>
      <c r="B3365" s="20" t="s">
        <v>8807</v>
      </c>
      <c r="C3365" s="32" t="str">
        <f>Table_Query_from_KACAU10[[#This Row],[CODE]]</f>
        <v>KPIRSV41</v>
      </c>
      <c r="D3365" s="20" t="s">
        <v>10</v>
      </c>
      <c r="F3365" s="50"/>
      <c r="H3365" s="20" t="s">
        <v>78</v>
      </c>
      <c r="I3365" s="20" t="s">
        <v>9144</v>
      </c>
      <c r="J3365" s="20" t="s">
        <v>7</v>
      </c>
    </row>
    <row r="3366" spans="1:10" hidden="1" x14ac:dyDescent="0.25">
      <c r="A3366" s="20" t="s">
        <v>4766</v>
      </c>
      <c r="B3366" s="20" t="s">
        <v>4767</v>
      </c>
      <c r="C3366" s="32" t="str">
        <f>Table_Query_from_KACAU10[[#This Row],[CODE]]</f>
        <v>KPI5501</v>
      </c>
      <c r="D3366" s="20" t="s">
        <v>10</v>
      </c>
      <c r="F3366" s="50"/>
      <c r="H3366" s="20" t="s">
        <v>42</v>
      </c>
      <c r="I3366" s="20" t="s">
        <v>3876</v>
      </c>
      <c r="J3366" s="20" t="s">
        <v>7</v>
      </c>
    </row>
    <row r="3367" spans="1:10" hidden="1" x14ac:dyDescent="0.25">
      <c r="A3367" s="20" t="s">
        <v>4768</v>
      </c>
      <c r="B3367" s="20" t="s">
        <v>4769</v>
      </c>
      <c r="C3367" s="32" t="str">
        <f>Table_Query_from_KACAU10[[#This Row],[CODE]]</f>
        <v>KPI5502</v>
      </c>
      <c r="D3367" s="20" t="s">
        <v>10</v>
      </c>
      <c r="F3367" s="50"/>
      <c r="H3367" s="20" t="s">
        <v>42</v>
      </c>
      <c r="I3367" s="20" t="s">
        <v>930</v>
      </c>
      <c r="J3367" s="20" t="s">
        <v>7</v>
      </c>
    </row>
    <row r="3368" spans="1:10" hidden="1" x14ac:dyDescent="0.25">
      <c r="A3368" s="20" t="s">
        <v>10543</v>
      </c>
      <c r="B3368" s="20" t="s">
        <v>10544</v>
      </c>
      <c r="C3368" s="32" t="str">
        <f>Table_Query_from_KACAU10[[#This Row],[CODE]]</f>
        <v>KPINTH52</v>
      </c>
      <c r="D3368" s="20" t="s">
        <v>10</v>
      </c>
      <c r="F3368" s="50"/>
      <c r="H3368" s="20" t="s">
        <v>42</v>
      </c>
      <c r="I3368" s="20" t="s">
        <v>812</v>
      </c>
      <c r="J3368" s="20" t="s">
        <v>7</v>
      </c>
    </row>
    <row r="3369" spans="1:10" hidden="1" x14ac:dyDescent="0.25">
      <c r="A3369" s="20" t="s">
        <v>2959</v>
      </c>
      <c r="B3369" s="20" t="s">
        <v>1829</v>
      </c>
      <c r="C3369" s="32" t="str">
        <f>Table_Query_from_KACAU10[[#This Row],[CODE]]</f>
        <v>KPI1078</v>
      </c>
      <c r="D3369" s="20" t="s">
        <v>10</v>
      </c>
      <c r="F3369" s="50"/>
      <c r="H3369" s="20" t="s">
        <v>78</v>
      </c>
      <c r="I3369" s="20" t="s">
        <v>802</v>
      </c>
      <c r="J3369" s="20" t="s">
        <v>7</v>
      </c>
    </row>
    <row r="3370" spans="1:10" hidden="1" x14ac:dyDescent="0.25">
      <c r="A3370" s="20" t="s">
        <v>2960</v>
      </c>
      <c r="B3370" s="20" t="s">
        <v>1830</v>
      </c>
      <c r="C3370" s="32" t="str">
        <f>Table_Query_from_KACAU10[[#This Row],[CODE]]</f>
        <v>KPI1079</v>
      </c>
      <c r="D3370" s="20" t="s">
        <v>10</v>
      </c>
      <c r="F3370" s="50"/>
      <c r="H3370" s="20" t="s">
        <v>78</v>
      </c>
      <c r="I3370" s="20" t="s">
        <v>830</v>
      </c>
      <c r="J3370" s="20" t="s">
        <v>7</v>
      </c>
    </row>
    <row r="3371" spans="1:10" hidden="1" x14ac:dyDescent="0.25">
      <c r="A3371" s="20" t="s">
        <v>2961</v>
      </c>
      <c r="B3371" s="20" t="s">
        <v>1831</v>
      </c>
      <c r="C3371" s="32" t="str">
        <f>Table_Query_from_KACAU10[[#This Row],[CODE]]</f>
        <v>KPI1080</v>
      </c>
      <c r="D3371" s="20" t="s">
        <v>10</v>
      </c>
      <c r="F3371" s="50"/>
      <c r="H3371" s="20" t="s">
        <v>78</v>
      </c>
      <c r="I3371" s="20" t="s">
        <v>831</v>
      </c>
      <c r="J3371" s="20" t="s">
        <v>7</v>
      </c>
    </row>
    <row r="3372" spans="1:10" hidden="1" x14ac:dyDescent="0.25">
      <c r="A3372" s="20" t="s">
        <v>5764</v>
      </c>
      <c r="B3372" s="20" t="s">
        <v>5765</v>
      </c>
      <c r="C3372" s="32" t="str">
        <f>Table_Query_from_KACAU10[[#This Row],[CODE]]</f>
        <v>KPI7910</v>
      </c>
      <c r="D3372" s="20" t="s">
        <v>10</v>
      </c>
      <c r="F3372" s="50"/>
      <c r="H3372" s="20" t="s">
        <v>78</v>
      </c>
      <c r="I3372" s="20" t="s">
        <v>900</v>
      </c>
      <c r="J3372" s="20" t="s">
        <v>7</v>
      </c>
    </row>
    <row r="3373" spans="1:10" hidden="1" x14ac:dyDescent="0.25">
      <c r="A3373" s="20" t="s">
        <v>2962</v>
      </c>
      <c r="B3373" s="20" t="s">
        <v>1832</v>
      </c>
      <c r="C3373" s="32" t="str">
        <f>Table_Query_from_KACAU10[[#This Row],[CODE]]</f>
        <v>KPI1081</v>
      </c>
      <c r="D3373" s="20" t="s">
        <v>10</v>
      </c>
      <c r="F3373" s="50"/>
      <c r="H3373" s="20" t="s">
        <v>78</v>
      </c>
      <c r="I3373" s="20" t="s">
        <v>920</v>
      </c>
      <c r="J3373" s="20" t="s">
        <v>7</v>
      </c>
    </row>
    <row r="3374" spans="1:10" hidden="1" x14ac:dyDescent="0.25">
      <c r="A3374" s="20" t="s">
        <v>8607</v>
      </c>
      <c r="B3374" s="20" t="s">
        <v>8538</v>
      </c>
      <c r="C3374" s="32" t="str">
        <f>Table_Query_from_KACAU10[[#This Row],[CODE]]</f>
        <v>KPIFIN55</v>
      </c>
      <c r="D3374" s="20" t="s">
        <v>10</v>
      </c>
      <c r="F3374" s="50"/>
      <c r="H3374" s="20" t="s">
        <v>78</v>
      </c>
      <c r="I3374" s="20" t="s">
        <v>8636</v>
      </c>
      <c r="J3374" s="20" t="s">
        <v>7</v>
      </c>
    </row>
    <row r="3375" spans="1:10" hidden="1" x14ac:dyDescent="0.25">
      <c r="A3375" s="20" t="s">
        <v>8616</v>
      </c>
      <c r="B3375" s="20" t="s">
        <v>8544</v>
      </c>
      <c r="C3375" s="32" t="str">
        <f>Table_Query_from_KACAU10[[#This Row],[CODE]]</f>
        <v>KPIFIN64</v>
      </c>
      <c r="D3375" s="20" t="s">
        <v>10</v>
      </c>
      <c r="F3375" s="50"/>
      <c r="H3375" s="20" t="s">
        <v>78</v>
      </c>
      <c r="I3375" s="20" t="s">
        <v>3678</v>
      </c>
      <c r="J3375" s="20" t="s">
        <v>7</v>
      </c>
    </row>
    <row r="3376" spans="1:10" hidden="1" x14ac:dyDescent="0.25">
      <c r="A3376" s="20" t="s">
        <v>2963</v>
      </c>
      <c r="B3376" s="20" t="s">
        <v>1833</v>
      </c>
      <c r="C3376" s="32" t="str">
        <f>Table_Query_from_KACAU10[[#This Row],[CODE]]</f>
        <v>KPI1082</v>
      </c>
      <c r="D3376" s="20" t="s">
        <v>10</v>
      </c>
      <c r="F3376" s="50"/>
      <c r="H3376" s="20" t="s">
        <v>78</v>
      </c>
      <c r="I3376" s="20" t="s">
        <v>574</v>
      </c>
      <c r="J3376" s="20" t="s">
        <v>7</v>
      </c>
    </row>
    <row r="3377" spans="1:10" hidden="1" x14ac:dyDescent="0.25">
      <c r="A3377" s="20" t="s">
        <v>4584</v>
      </c>
      <c r="B3377" s="20" t="s">
        <v>4585</v>
      </c>
      <c r="C3377" s="32" t="str">
        <f>Table_Query_from_KACAU10[[#This Row],[CODE]]</f>
        <v>KPI5045</v>
      </c>
      <c r="D3377" s="20" t="s">
        <v>10</v>
      </c>
      <c r="F3377" s="50"/>
      <c r="H3377" s="20" t="s">
        <v>78</v>
      </c>
      <c r="I3377" s="20" t="s">
        <v>3828</v>
      </c>
      <c r="J3377" s="20" t="s">
        <v>7</v>
      </c>
    </row>
    <row r="3378" spans="1:10" hidden="1" x14ac:dyDescent="0.25">
      <c r="A3378" s="20" t="s">
        <v>10394</v>
      </c>
      <c r="B3378" s="20" t="s">
        <v>10395</v>
      </c>
      <c r="C3378" s="32" t="str">
        <f>Table_Query_from_KACAU10[[#This Row],[CODE]]</f>
        <v>KPINTH107</v>
      </c>
      <c r="D3378" s="20" t="s">
        <v>10</v>
      </c>
      <c r="F3378" s="50"/>
      <c r="H3378" s="20" t="s">
        <v>78</v>
      </c>
      <c r="I3378" s="20" t="s">
        <v>10328</v>
      </c>
      <c r="J3378" s="20" t="s">
        <v>7</v>
      </c>
    </row>
    <row r="3379" spans="1:10" hidden="1" x14ac:dyDescent="0.25">
      <c r="A3379" s="20" t="s">
        <v>10458</v>
      </c>
      <c r="B3379" s="20" t="s">
        <v>10459</v>
      </c>
      <c r="C3379" s="32" t="str">
        <f>Table_Query_from_KACAU10[[#This Row],[CODE]]</f>
        <v>KPINTH136</v>
      </c>
      <c r="D3379" s="20" t="s">
        <v>10</v>
      </c>
      <c r="F3379" s="50"/>
      <c r="H3379" s="20" t="s">
        <v>78</v>
      </c>
      <c r="I3379" s="20" t="s">
        <v>10352</v>
      </c>
      <c r="J3379" s="20" t="s">
        <v>7</v>
      </c>
    </row>
    <row r="3380" spans="1:10" hidden="1" x14ac:dyDescent="0.25">
      <c r="A3380" s="20" t="s">
        <v>2964</v>
      </c>
      <c r="B3380" s="20" t="s">
        <v>244</v>
      </c>
      <c r="C3380" s="32" t="str">
        <f>Table_Query_from_KACAU10[[#This Row],[CODE]]</f>
        <v>KPI1083</v>
      </c>
      <c r="D3380" s="20" t="s">
        <v>10</v>
      </c>
      <c r="F3380" s="50"/>
      <c r="H3380" s="20" t="s">
        <v>78</v>
      </c>
      <c r="I3380" s="20" t="s">
        <v>932</v>
      </c>
      <c r="J3380" s="20" t="s">
        <v>7</v>
      </c>
    </row>
    <row r="3381" spans="1:10" hidden="1" x14ac:dyDescent="0.25">
      <c r="A3381" s="20" t="s">
        <v>2965</v>
      </c>
      <c r="B3381" s="20" t="s">
        <v>350</v>
      </c>
      <c r="C3381" s="32" t="str">
        <f>Table_Query_from_KACAU10[[#This Row],[CODE]]</f>
        <v>KPI1084</v>
      </c>
      <c r="D3381" s="20" t="s">
        <v>10</v>
      </c>
      <c r="F3381" s="50"/>
      <c r="H3381" s="20" t="s">
        <v>78</v>
      </c>
      <c r="I3381" s="20" t="s">
        <v>933</v>
      </c>
      <c r="J3381" s="20" t="s">
        <v>7</v>
      </c>
    </row>
    <row r="3382" spans="1:10" hidden="1" x14ac:dyDescent="0.25">
      <c r="A3382" s="20" t="s">
        <v>2966</v>
      </c>
      <c r="B3382" s="20" t="s">
        <v>327</v>
      </c>
      <c r="C3382" s="32" t="str">
        <f>Table_Query_from_KACAU10[[#This Row],[CODE]]</f>
        <v>KPI1085</v>
      </c>
      <c r="D3382" s="20" t="s">
        <v>10</v>
      </c>
      <c r="F3382" s="50"/>
      <c r="H3382" s="20" t="s">
        <v>78</v>
      </c>
      <c r="I3382" s="20" t="s">
        <v>934</v>
      </c>
      <c r="J3382" s="20" t="s">
        <v>7</v>
      </c>
    </row>
    <row r="3383" spans="1:10" hidden="1" x14ac:dyDescent="0.25">
      <c r="A3383" s="20" t="s">
        <v>2967</v>
      </c>
      <c r="B3383" s="20" t="s">
        <v>434</v>
      </c>
      <c r="C3383" s="32" t="str">
        <f>Table_Query_from_KACAU10[[#This Row],[CODE]]</f>
        <v>KPI1086</v>
      </c>
      <c r="D3383" s="20" t="s">
        <v>10</v>
      </c>
      <c r="F3383" s="50"/>
      <c r="H3383" s="20" t="s">
        <v>78</v>
      </c>
      <c r="I3383" s="20" t="s">
        <v>935</v>
      </c>
      <c r="J3383" s="20" t="s">
        <v>7</v>
      </c>
    </row>
    <row r="3384" spans="1:10" hidden="1" x14ac:dyDescent="0.25">
      <c r="A3384" s="20" t="s">
        <v>2968</v>
      </c>
      <c r="B3384" s="20" t="s">
        <v>1834</v>
      </c>
      <c r="C3384" s="32" t="str">
        <f>Table_Query_from_KACAU10[[#This Row],[CODE]]</f>
        <v>KPI1087</v>
      </c>
      <c r="D3384" s="20" t="s">
        <v>10</v>
      </c>
      <c r="F3384" s="50"/>
      <c r="H3384" s="20" t="s">
        <v>78</v>
      </c>
      <c r="I3384" s="20" t="s">
        <v>708</v>
      </c>
      <c r="J3384" s="20" t="s">
        <v>7</v>
      </c>
    </row>
    <row r="3385" spans="1:10" hidden="1" x14ac:dyDescent="0.25">
      <c r="A3385" s="20" t="s">
        <v>5452</v>
      </c>
      <c r="B3385" s="20" t="s">
        <v>5453</v>
      </c>
      <c r="C3385" s="32" t="str">
        <f>Table_Query_from_KACAU10[[#This Row],[CODE]]</f>
        <v>KPI7091</v>
      </c>
      <c r="D3385" s="20" t="s">
        <v>10</v>
      </c>
      <c r="F3385" s="50"/>
      <c r="H3385" s="20" t="s">
        <v>78</v>
      </c>
      <c r="I3385" s="20" t="s">
        <v>3978</v>
      </c>
      <c r="J3385" s="20" t="s">
        <v>7</v>
      </c>
    </row>
    <row r="3386" spans="1:10" hidden="1" x14ac:dyDescent="0.25">
      <c r="A3386" s="20" t="s">
        <v>2969</v>
      </c>
      <c r="B3386" s="20" t="s">
        <v>1835</v>
      </c>
      <c r="C3386" s="32" t="str">
        <f>Table_Query_from_KACAU10[[#This Row],[CODE]]</f>
        <v>KPI1088</v>
      </c>
      <c r="D3386" s="20" t="s">
        <v>10</v>
      </c>
      <c r="F3386" s="50"/>
      <c r="H3386" s="20" t="s">
        <v>78</v>
      </c>
      <c r="I3386" s="20" t="s">
        <v>938</v>
      </c>
      <c r="J3386" s="20" t="s">
        <v>7</v>
      </c>
    </row>
    <row r="3387" spans="1:10" hidden="1" x14ac:dyDescent="0.25">
      <c r="A3387" s="20" t="s">
        <v>3462</v>
      </c>
      <c r="B3387" s="20" t="s">
        <v>3463</v>
      </c>
      <c r="C3387" s="32" t="str">
        <f>Table_Query_from_KACAU10[[#This Row],[CODE]]</f>
        <v>KPI1278</v>
      </c>
      <c r="D3387" s="20" t="s">
        <v>10</v>
      </c>
      <c r="F3387" s="50"/>
      <c r="H3387" s="20" t="s">
        <v>78</v>
      </c>
      <c r="I3387" s="20" t="s">
        <v>3433</v>
      </c>
      <c r="J3387" s="20" t="s">
        <v>7</v>
      </c>
    </row>
    <row r="3388" spans="1:10" hidden="1" x14ac:dyDescent="0.25">
      <c r="A3388" s="20" t="s">
        <v>8350</v>
      </c>
      <c r="B3388" s="20" t="s">
        <v>7628</v>
      </c>
      <c r="C3388" s="32" t="str">
        <f>Table_Query_from_KACAU10[[#This Row],[CODE]]</f>
        <v>KPIHCM15</v>
      </c>
      <c r="D3388" s="20" t="s">
        <v>10</v>
      </c>
      <c r="F3388" s="50"/>
      <c r="H3388" s="20" t="s">
        <v>78</v>
      </c>
      <c r="I3388" s="20" t="s">
        <v>899</v>
      </c>
      <c r="J3388" s="20" t="s">
        <v>7</v>
      </c>
    </row>
    <row r="3389" spans="1:10" hidden="1" x14ac:dyDescent="0.25">
      <c r="A3389" s="20" t="s">
        <v>2970</v>
      </c>
      <c r="B3389" s="20" t="s">
        <v>4153</v>
      </c>
      <c r="C3389" s="32" t="str">
        <f>Table_Query_from_KACAU10[[#This Row],[CODE]]</f>
        <v>KPI1089</v>
      </c>
      <c r="D3389" s="20" t="s">
        <v>10</v>
      </c>
      <c r="F3389" s="50"/>
      <c r="H3389" s="20" t="s">
        <v>42</v>
      </c>
      <c r="I3389" s="20" t="s">
        <v>939</v>
      </c>
      <c r="J3389" s="20" t="s">
        <v>7</v>
      </c>
    </row>
    <row r="3390" spans="1:10" hidden="1" x14ac:dyDescent="0.25">
      <c r="A3390" s="20" t="s">
        <v>2971</v>
      </c>
      <c r="B3390" s="20" t="s">
        <v>4154</v>
      </c>
      <c r="C3390" s="32" t="str">
        <f>Table_Query_from_KACAU10[[#This Row],[CODE]]</f>
        <v>KPI1090</v>
      </c>
      <c r="D3390" s="20" t="s">
        <v>10</v>
      </c>
      <c r="F3390" s="50"/>
      <c r="H3390" s="20" t="s">
        <v>42</v>
      </c>
      <c r="I3390" s="20" t="s">
        <v>940</v>
      </c>
      <c r="J3390" s="20" t="s">
        <v>7</v>
      </c>
    </row>
    <row r="3391" spans="1:10" hidden="1" x14ac:dyDescent="0.25">
      <c r="A3391" s="20" t="s">
        <v>4764</v>
      </c>
      <c r="B3391" s="20" t="s">
        <v>4765</v>
      </c>
      <c r="C3391" s="32" t="str">
        <f>Table_Query_from_KACAU10[[#This Row],[CODE]]</f>
        <v>KPI5500</v>
      </c>
      <c r="D3391" s="20" t="s">
        <v>10</v>
      </c>
      <c r="F3391" s="50"/>
      <c r="H3391" s="20" t="s">
        <v>42</v>
      </c>
      <c r="I3391" s="20" t="s">
        <v>943</v>
      </c>
      <c r="J3391" s="20" t="s">
        <v>7</v>
      </c>
    </row>
    <row r="3392" spans="1:10" hidden="1" x14ac:dyDescent="0.25">
      <c r="A3392" s="20" t="s">
        <v>5046</v>
      </c>
      <c r="B3392" s="20" t="s">
        <v>5047</v>
      </c>
      <c r="C3392" s="32" t="str">
        <f>Table_Query_from_KACAU10[[#This Row],[CODE]]</f>
        <v>KPI5689</v>
      </c>
      <c r="D3392" s="20" t="s">
        <v>10</v>
      </c>
      <c r="F3392" s="50"/>
      <c r="H3392" s="20" t="s">
        <v>78</v>
      </c>
      <c r="I3392" s="20" t="s">
        <v>780</v>
      </c>
      <c r="J3392" s="20" t="s">
        <v>7</v>
      </c>
    </row>
    <row r="3393" spans="1:10" hidden="1" x14ac:dyDescent="0.25">
      <c r="A3393" s="20" t="s">
        <v>9131</v>
      </c>
      <c r="B3393" s="20" t="s">
        <v>8950</v>
      </c>
      <c r="C3393" s="32" t="str">
        <f>Table_Query_from_KACAU10[[#This Row],[CODE]]</f>
        <v>KPIRSV176</v>
      </c>
      <c r="D3393" s="20" t="s">
        <v>10</v>
      </c>
      <c r="F3393" s="50"/>
      <c r="H3393" s="20" t="s">
        <v>78</v>
      </c>
      <c r="I3393" s="20" t="s">
        <v>9167</v>
      </c>
      <c r="J3393" s="20" t="s">
        <v>7</v>
      </c>
    </row>
    <row r="3394" spans="1:10" hidden="1" x14ac:dyDescent="0.25">
      <c r="A3394" s="20" t="s">
        <v>2972</v>
      </c>
      <c r="B3394" s="20" t="s">
        <v>1836</v>
      </c>
      <c r="C3394" s="32" t="str">
        <f>Table_Query_from_KACAU10[[#This Row],[CODE]]</f>
        <v>KPI1091</v>
      </c>
      <c r="D3394" s="20" t="s">
        <v>10</v>
      </c>
      <c r="F3394" s="50"/>
      <c r="H3394" s="20" t="s">
        <v>78</v>
      </c>
      <c r="I3394" s="20" t="s">
        <v>864</v>
      </c>
      <c r="J3394" s="20" t="s">
        <v>7</v>
      </c>
    </row>
    <row r="3395" spans="1:10" hidden="1" x14ac:dyDescent="0.25">
      <c r="A3395" s="20" t="s">
        <v>7497</v>
      </c>
      <c r="B3395" s="20" t="s">
        <v>7267</v>
      </c>
      <c r="C3395" s="32" t="str">
        <f>Table_Query_from_KACAU10[[#This Row],[CODE]]</f>
        <v>KPI_RND168</v>
      </c>
      <c r="D3395" s="20" t="s">
        <v>10</v>
      </c>
      <c r="F3395" s="50"/>
      <c r="H3395" s="20" t="s">
        <v>78</v>
      </c>
      <c r="I3395" s="20" t="s">
        <v>864</v>
      </c>
      <c r="J3395" s="20" t="s">
        <v>7</v>
      </c>
    </row>
    <row r="3396" spans="1:10" hidden="1" x14ac:dyDescent="0.25">
      <c r="A3396" s="20" t="s">
        <v>7498</v>
      </c>
      <c r="B3396" s="20" t="s">
        <v>7316</v>
      </c>
      <c r="C3396" s="32" t="str">
        <f>Table_Query_from_KACAU10[[#This Row],[CODE]]</f>
        <v>KPI_RND169</v>
      </c>
      <c r="D3396" s="20" t="s">
        <v>10</v>
      </c>
      <c r="F3396" s="50"/>
      <c r="H3396" s="20" t="s">
        <v>78</v>
      </c>
      <c r="I3396" s="20" t="s">
        <v>864</v>
      </c>
      <c r="J3396" s="20" t="s">
        <v>7</v>
      </c>
    </row>
    <row r="3397" spans="1:10" hidden="1" x14ac:dyDescent="0.25">
      <c r="A3397" s="20" t="s">
        <v>7499</v>
      </c>
      <c r="B3397" s="20" t="s">
        <v>7188</v>
      </c>
      <c r="C3397" s="32" t="str">
        <f>Table_Query_from_KACAU10[[#This Row],[CODE]]</f>
        <v>KPI_RND170</v>
      </c>
      <c r="D3397" s="20" t="s">
        <v>10</v>
      </c>
      <c r="F3397" s="50"/>
      <c r="H3397" s="20" t="s">
        <v>78</v>
      </c>
      <c r="I3397" s="20" t="s">
        <v>864</v>
      </c>
      <c r="J3397" s="20" t="s">
        <v>7</v>
      </c>
    </row>
    <row r="3398" spans="1:10" hidden="1" x14ac:dyDescent="0.25">
      <c r="A3398" s="20" t="s">
        <v>9626</v>
      </c>
      <c r="B3398" s="20" t="s">
        <v>9627</v>
      </c>
      <c r="C3398" s="32" t="str">
        <f>Table_Query_from_KACAU10[[#This Row],[CODE]]</f>
        <v>KPIRND44</v>
      </c>
      <c r="D3398" s="20" t="s">
        <v>10</v>
      </c>
      <c r="F3398" s="50"/>
      <c r="H3398" s="20" t="s">
        <v>78</v>
      </c>
      <c r="I3398" s="20" t="s">
        <v>9305</v>
      </c>
      <c r="J3398" s="20" t="s">
        <v>7</v>
      </c>
    </row>
    <row r="3399" spans="1:10" hidden="1" x14ac:dyDescent="0.25">
      <c r="A3399" s="20" t="s">
        <v>10109</v>
      </c>
      <c r="B3399" s="20" t="s">
        <v>9852</v>
      </c>
      <c r="C3399" s="32" t="str">
        <f>Table_Query_from_KACAU10[[#This Row],[CODE]]</f>
        <v>KPIOPR81</v>
      </c>
      <c r="D3399" s="20" t="s">
        <v>10</v>
      </c>
      <c r="F3399" s="50"/>
      <c r="H3399" s="20" t="s">
        <v>78</v>
      </c>
      <c r="I3399" s="20" t="s">
        <v>9969</v>
      </c>
      <c r="J3399" s="20" t="s">
        <v>7</v>
      </c>
    </row>
    <row r="3400" spans="1:10" hidden="1" x14ac:dyDescent="0.25">
      <c r="A3400" s="20" t="s">
        <v>4263</v>
      </c>
      <c r="B3400" s="20" t="s">
        <v>4264</v>
      </c>
      <c r="C3400" s="32" t="str">
        <f>Table_Query_from_KACAU10[[#This Row],[CODE]]</f>
        <v>KPI3097</v>
      </c>
      <c r="D3400" s="20" t="s">
        <v>10</v>
      </c>
      <c r="F3400" s="50"/>
      <c r="H3400" s="20" t="s">
        <v>78</v>
      </c>
      <c r="I3400" s="20" t="s">
        <v>574</v>
      </c>
      <c r="J3400" s="20" t="s">
        <v>7</v>
      </c>
    </row>
    <row r="3401" spans="1:10" hidden="1" x14ac:dyDescent="0.25">
      <c r="A3401" s="20" t="s">
        <v>6039</v>
      </c>
      <c r="B3401" s="20" t="s">
        <v>6040</v>
      </c>
      <c r="C3401" s="32" t="str">
        <f>Table_Query_from_KACAU10[[#This Row],[CODE]]</f>
        <v>KPI8227</v>
      </c>
      <c r="D3401" s="20" t="s">
        <v>10</v>
      </c>
      <c r="F3401" s="50"/>
      <c r="H3401" s="20" t="s">
        <v>78</v>
      </c>
      <c r="I3401" s="20" t="s">
        <v>3627</v>
      </c>
      <c r="J3401" s="20" t="s">
        <v>7</v>
      </c>
    </row>
    <row r="3402" spans="1:10" hidden="1" x14ac:dyDescent="0.25">
      <c r="A3402" s="20" t="s">
        <v>6061</v>
      </c>
      <c r="B3402" s="20" t="s">
        <v>6062</v>
      </c>
      <c r="C3402" s="32" t="str">
        <f>Table_Query_from_KACAU10[[#This Row],[CODE]]</f>
        <v>KPI8250</v>
      </c>
      <c r="D3402" s="20" t="s">
        <v>10</v>
      </c>
      <c r="F3402" s="50"/>
      <c r="H3402" s="20" t="s">
        <v>78</v>
      </c>
      <c r="I3402" s="20" t="s">
        <v>3627</v>
      </c>
      <c r="J3402" s="20" t="s">
        <v>7</v>
      </c>
    </row>
    <row r="3403" spans="1:10" hidden="1" x14ac:dyDescent="0.25">
      <c r="A3403" s="20" t="s">
        <v>4757</v>
      </c>
      <c r="B3403" s="20" t="s">
        <v>4758</v>
      </c>
      <c r="C3403" s="32" t="str">
        <f>Table_Query_from_KACAU10[[#This Row],[CODE]]</f>
        <v>KPI5133</v>
      </c>
      <c r="D3403" s="20" t="s">
        <v>10</v>
      </c>
      <c r="F3403" s="50"/>
      <c r="H3403" s="20" t="s">
        <v>78</v>
      </c>
      <c r="I3403" s="20" t="s">
        <v>3808</v>
      </c>
      <c r="J3403" s="20" t="s">
        <v>7</v>
      </c>
    </row>
    <row r="3404" spans="1:10" hidden="1" x14ac:dyDescent="0.25">
      <c r="A3404" s="20" t="s">
        <v>4519</v>
      </c>
      <c r="B3404" s="20" t="s">
        <v>4520</v>
      </c>
      <c r="C3404" s="32" t="str">
        <f>Table_Query_from_KACAU10[[#This Row],[CODE]]</f>
        <v>KPI5011</v>
      </c>
      <c r="D3404" s="20" t="s">
        <v>10</v>
      </c>
      <c r="F3404" s="50"/>
      <c r="H3404" s="20" t="s">
        <v>78</v>
      </c>
      <c r="I3404" s="20" t="s">
        <v>3808</v>
      </c>
      <c r="J3404" s="20" t="s">
        <v>7</v>
      </c>
    </row>
    <row r="3405" spans="1:10" hidden="1" x14ac:dyDescent="0.25">
      <c r="A3405" s="20" t="s">
        <v>2973</v>
      </c>
      <c r="B3405" s="20" t="s">
        <v>1837</v>
      </c>
      <c r="C3405" s="32" t="str">
        <f>Table_Query_from_KACAU10[[#This Row],[CODE]]</f>
        <v>KPI1092</v>
      </c>
      <c r="D3405" s="20" t="s">
        <v>10</v>
      </c>
      <c r="F3405" s="50"/>
      <c r="H3405" s="20" t="s">
        <v>78</v>
      </c>
      <c r="I3405" s="20" t="s">
        <v>938</v>
      </c>
      <c r="J3405" s="20" t="s">
        <v>7</v>
      </c>
    </row>
    <row r="3406" spans="1:10" hidden="1" x14ac:dyDescent="0.25">
      <c r="A3406" s="20" t="s">
        <v>2974</v>
      </c>
      <c r="B3406" s="20" t="s">
        <v>1838</v>
      </c>
      <c r="C3406" s="32" t="str">
        <f>Table_Query_from_KACAU10[[#This Row],[CODE]]</f>
        <v>KPI1093</v>
      </c>
      <c r="D3406" s="20" t="s">
        <v>10</v>
      </c>
      <c r="F3406" s="50"/>
      <c r="H3406" s="20" t="s">
        <v>78</v>
      </c>
      <c r="I3406" s="20" t="s">
        <v>914</v>
      </c>
      <c r="J3406" s="20" t="s">
        <v>7</v>
      </c>
    </row>
    <row r="3407" spans="1:10" hidden="1" x14ac:dyDescent="0.25">
      <c r="A3407" s="20" t="s">
        <v>4759</v>
      </c>
      <c r="B3407" s="20" t="s">
        <v>4760</v>
      </c>
      <c r="C3407" s="32" t="str">
        <f>Table_Query_from_KACAU10[[#This Row],[CODE]]</f>
        <v>KPI5134</v>
      </c>
      <c r="D3407" s="20" t="s">
        <v>10</v>
      </c>
      <c r="F3407" s="50"/>
      <c r="H3407" s="20" t="s">
        <v>78</v>
      </c>
      <c r="I3407" s="20" t="s">
        <v>3729</v>
      </c>
      <c r="J3407" s="20" t="s">
        <v>7</v>
      </c>
    </row>
    <row r="3408" spans="1:10" hidden="1" x14ac:dyDescent="0.25">
      <c r="A3408" s="20" t="s">
        <v>4562</v>
      </c>
      <c r="B3408" s="20" t="s">
        <v>4563</v>
      </c>
      <c r="C3408" s="32" t="str">
        <f>Table_Query_from_KACAU10[[#This Row],[CODE]]</f>
        <v>KPI5034</v>
      </c>
      <c r="D3408" s="20" t="s">
        <v>10</v>
      </c>
      <c r="F3408" s="50"/>
      <c r="H3408" s="20" t="s">
        <v>78</v>
      </c>
      <c r="I3408" s="20" t="s">
        <v>3729</v>
      </c>
      <c r="J3408" s="20" t="s">
        <v>7</v>
      </c>
    </row>
    <row r="3409" spans="1:10" hidden="1" x14ac:dyDescent="0.25">
      <c r="A3409" s="20" t="s">
        <v>2975</v>
      </c>
      <c r="B3409" s="20" t="s">
        <v>1839</v>
      </c>
      <c r="C3409" s="32" t="str">
        <f>Table_Query_from_KACAU10[[#This Row],[CODE]]</f>
        <v>KPI1094</v>
      </c>
      <c r="D3409" s="20" t="s">
        <v>10</v>
      </c>
      <c r="F3409" s="50"/>
      <c r="H3409" s="20" t="s">
        <v>78</v>
      </c>
      <c r="I3409" s="20" t="s">
        <v>574</v>
      </c>
      <c r="J3409" s="20" t="s">
        <v>7</v>
      </c>
    </row>
    <row r="3410" spans="1:10" hidden="1" x14ac:dyDescent="0.25">
      <c r="A3410" s="20" t="s">
        <v>7500</v>
      </c>
      <c r="B3410" s="20" t="s">
        <v>7317</v>
      </c>
      <c r="C3410" s="32" t="str">
        <f>Table_Query_from_KACAU10[[#This Row],[CODE]]</f>
        <v>KPI_RND171</v>
      </c>
      <c r="D3410" s="20" t="s">
        <v>10</v>
      </c>
      <c r="F3410" s="50"/>
      <c r="H3410" s="20" t="s">
        <v>78</v>
      </c>
      <c r="I3410" s="20" t="s">
        <v>612</v>
      </c>
      <c r="J3410" s="20" t="s">
        <v>7</v>
      </c>
    </row>
    <row r="3411" spans="1:10" hidden="1" x14ac:dyDescent="0.25">
      <c r="A3411" s="20" t="s">
        <v>7501</v>
      </c>
      <c r="B3411" s="20" t="s">
        <v>7271</v>
      </c>
      <c r="C3411" s="32" t="str">
        <f>Table_Query_from_KACAU10[[#This Row],[CODE]]</f>
        <v>KPI_RND172</v>
      </c>
      <c r="D3411" s="20" t="s">
        <v>10</v>
      </c>
      <c r="F3411" s="50"/>
      <c r="H3411" s="20" t="s">
        <v>78</v>
      </c>
      <c r="I3411" s="20" t="s">
        <v>595</v>
      </c>
      <c r="J3411" s="20" t="s">
        <v>7</v>
      </c>
    </row>
    <row r="3412" spans="1:10" hidden="1" x14ac:dyDescent="0.25">
      <c r="A3412" s="20" t="s">
        <v>5731</v>
      </c>
      <c r="B3412" s="20" t="s">
        <v>5732</v>
      </c>
      <c r="C3412" s="32" t="str">
        <f>Table_Query_from_KACAU10[[#This Row],[CODE]]</f>
        <v>KPI7893</v>
      </c>
      <c r="D3412" s="20" t="s">
        <v>10</v>
      </c>
      <c r="F3412" s="50"/>
      <c r="H3412" s="20" t="s">
        <v>78</v>
      </c>
      <c r="I3412" s="20" t="s">
        <v>612</v>
      </c>
      <c r="J3412" s="20" t="s">
        <v>7</v>
      </c>
    </row>
    <row r="3413" spans="1:10" hidden="1" x14ac:dyDescent="0.25">
      <c r="A3413" s="20" t="s">
        <v>2976</v>
      </c>
      <c r="B3413" s="20" t="s">
        <v>1840</v>
      </c>
      <c r="C3413" s="32" t="str">
        <f>Table_Query_from_KACAU10[[#This Row],[CODE]]</f>
        <v>KPI1095</v>
      </c>
      <c r="D3413" s="20" t="s">
        <v>10</v>
      </c>
      <c r="F3413" s="50"/>
      <c r="H3413" s="20" t="s">
        <v>78</v>
      </c>
      <c r="I3413" s="20" t="s">
        <v>595</v>
      </c>
      <c r="J3413" s="20" t="s">
        <v>7</v>
      </c>
    </row>
    <row r="3414" spans="1:10" hidden="1" x14ac:dyDescent="0.25">
      <c r="A3414" s="20" t="s">
        <v>2977</v>
      </c>
      <c r="B3414" s="20" t="s">
        <v>1841</v>
      </c>
      <c r="C3414" s="32" t="str">
        <f>Table_Query_from_KACAU10[[#This Row],[CODE]]</f>
        <v>KPI1096</v>
      </c>
      <c r="D3414" s="20" t="s">
        <v>10</v>
      </c>
      <c r="F3414" s="50"/>
      <c r="H3414" s="20" t="s">
        <v>78</v>
      </c>
      <c r="I3414" s="20" t="s">
        <v>595</v>
      </c>
      <c r="J3414" s="20" t="s">
        <v>7</v>
      </c>
    </row>
    <row r="3415" spans="1:10" hidden="1" x14ac:dyDescent="0.25">
      <c r="A3415" s="20" t="s">
        <v>5742</v>
      </c>
      <c r="B3415" s="20" t="s">
        <v>5743</v>
      </c>
      <c r="C3415" s="32" t="str">
        <f>Table_Query_from_KACAU10[[#This Row],[CODE]]</f>
        <v>KPI7899</v>
      </c>
      <c r="D3415" s="20" t="s">
        <v>10</v>
      </c>
      <c r="F3415" s="50"/>
      <c r="H3415" s="20" t="s">
        <v>78</v>
      </c>
      <c r="I3415" s="20" t="s">
        <v>3742</v>
      </c>
      <c r="J3415" s="20" t="s">
        <v>7</v>
      </c>
    </row>
    <row r="3416" spans="1:10" hidden="1" x14ac:dyDescent="0.25">
      <c r="A3416" s="20" t="s">
        <v>10621</v>
      </c>
      <c r="B3416" s="20" t="s">
        <v>10622</v>
      </c>
      <c r="C3416" s="32" t="str">
        <f>Table_Query_from_KACAU10[[#This Row],[CODE]]</f>
        <v>KPINTH91</v>
      </c>
      <c r="D3416" s="20" t="s">
        <v>10</v>
      </c>
      <c r="F3416" s="50"/>
      <c r="H3416" s="20" t="s">
        <v>78</v>
      </c>
      <c r="I3416" s="20" t="s">
        <v>4087</v>
      </c>
      <c r="J3416" s="20" t="s">
        <v>7</v>
      </c>
    </row>
    <row r="3417" spans="1:10" hidden="1" x14ac:dyDescent="0.25">
      <c r="A3417" s="20" t="s">
        <v>4595</v>
      </c>
      <c r="B3417" s="20" t="s">
        <v>4596</v>
      </c>
      <c r="C3417" s="32" t="str">
        <f>Table_Query_from_KACAU10[[#This Row],[CODE]]</f>
        <v>KPI5051</v>
      </c>
      <c r="D3417" s="20" t="s">
        <v>10</v>
      </c>
      <c r="F3417" s="50"/>
      <c r="H3417" s="20" t="s">
        <v>78</v>
      </c>
      <c r="I3417" s="20" t="s">
        <v>3806</v>
      </c>
      <c r="J3417" s="20" t="s">
        <v>7</v>
      </c>
    </row>
    <row r="3418" spans="1:10" hidden="1" x14ac:dyDescent="0.25">
      <c r="A3418" s="20" t="s">
        <v>2978</v>
      </c>
      <c r="B3418" s="20" t="s">
        <v>1842</v>
      </c>
      <c r="C3418" s="32" t="str">
        <f>Table_Query_from_KACAU10[[#This Row],[CODE]]</f>
        <v>KPI1097</v>
      </c>
      <c r="D3418" s="20" t="s">
        <v>10</v>
      </c>
      <c r="F3418" s="50"/>
      <c r="H3418" s="20" t="s">
        <v>78</v>
      </c>
      <c r="I3418" s="20" t="s">
        <v>553</v>
      </c>
      <c r="J3418" s="20" t="s">
        <v>7</v>
      </c>
    </row>
    <row r="3419" spans="1:10" hidden="1" x14ac:dyDescent="0.25">
      <c r="A3419" s="20" t="s">
        <v>9428</v>
      </c>
      <c r="B3419" s="20" t="s">
        <v>9429</v>
      </c>
      <c r="C3419" s="32" t="str">
        <f>Table_Query_from_KACAU10[[#This Row],[CODE]]</f>
        <v>KPIIT17</v>
      </c>
      <c r="D3419" s="20" t="s">
        <v>10</v>
      </c>
      <c r="F3419" s="50"/>
      <c r="H3419" s="20" t="s">
        <v>78</v>
      </c>
      <c r="I3419" s="20" t="s">
        <v>9255</v>
      </c>
      <c r="J3419" s="20" t="s">
        <v>7</v>
      </c>
    </row>
    <row r="3420" spans="1:10" hidden="1" x14ac:dyDescent="0.25">
      <c r="A3420" s="20" t="s">
        <v>2979</v>
      </c>
      <c r="B3420" s="20" t="s">
        <v>282</v>
      </c>
      <c r="C3420" s="32" t="str">
        <f>Table_Query_from_KACAU10[[#This Row],[CODE]]</f>
        <v>KPI1098</v>
      </c>
      <c r="D3420" s="20" t="s">
        <v>10</v>
      </c>
      <c r="F3420" s="50"/>
      <c r="H3420" s="20" t="s">
        <v>78</v>
      </c>
      <c r="I3420" s="20" t="s">
        <v>944</v>
      </c>
      <c r="J3420" s="20" t="s">
        <v>7</v>
      </c>
    </row>
    <row r="3421" spans="1:10" hidden="1" x14ac:dyDescent="0.25">
      <c r="A3421" s="20" t="s">
        <v>2980</v>
      </c>
      <c r="B3421" s="20" t="s">
        <v>1843</v>
      </c>
      <c r="C3421" s="32" t="str">
        <f>Table_Query_from_KACAU10[[#This Row],[CODE]]</f>
        <v>KPI1099</v>
      </c>
      <c r="D3421" s="20" t="s">
        <v>10</v>
      </c>
      <c r="F3421" s="50"/>
      <c r="H3421" s="20" t="s">
        <v>78</v>
      </c>
      <c r="I3421" s="20" t="s">
        <v>743</v>
      </c>
      <c r="J3421" s="20" t="s">
        <v>7</v>
      </c>
    </row>
    <row r="3422" spans="1:10" hidden="1" x14ac:dyDescent="0.25">
      <c r="A3422" s="20" t="s">
        <v>3248</v>
      </c>
      <c r="B3422" s="20" t="s">
        <v>1843</v>
      </c>
      <c r="C3422" s="32" t="str">
        <f>Table_Query_from_KACAU10[[#This Row],[CODE]]</f>
        <v>KPI2052</v>
      </c>
      <c r="D3422" s="20" t="s">
        <v>10</v>
      </c>
      <c r="F3422" s="50"/>
      <c r="H3422" s="20" t="s">
        <v>78</v>
      </c>
      <c r="I3422" s="20" t="s">
        <v>3199</v>
      </c>
      <c r="J3422" s="20" t="s">
        <v>7</v>
      </c>
    </row>
    <row r="3423" spans="1:10" hidden="1" x14ac:dyDescent="0.25">
      <c r="A3423" s="20" t="s">
        <v>2981</v>
      </c>
      <c r="B3423" s="20" t="s">
        <v>1844</v>
      </c>
      <c r="C3423" s="32" t="str">
        <f>Table_Query_from_KACAU10[[#This Row],[CODE]]</f>
        <v>KPI1100</v>
      </c>
      <c r="D3423" s="20" t="s">
        <v>10</v>
      </c>
      <c r="F3423" s="50"/>
      <c r="H3423" s="20" t="s">
        <v>78</v>
      </c>
      <c r="I3423" s="20" t="s">
        <v>510</v>
      </c>
      <c r="J3423" s="20" t="s">
        <v>7</v>
      </c>
    </row>
    <row r="3424" spans="1:10" hidden="1" x14ac:dyDescent="0.25">
      <c r="A3424" s="20" t="s">
        <v>2982</v>
      </c>
      <c r="B3424" s="20" t="s">
        <v>1845</v>
      </c>
      <c r="C3424" s="32" t="str">
        <f>Table_Query_from_KACAU10[[#This Row],[CODE]]</f>
        <v>KPI1101</v>
      </c>
      <c r="D3424" s="20" t="s">
        <v>10</v>
      </c>
      <c r="F3424" s="50"/>
      <c r="H3424" s="20" t="s">
        <v>78</v>
      </c>
      <c r="I3424" s="20" t="s">
        <v>510</v>
      </c>
      <c r="J3424" s="20" t="s">
        <v>7</v>
      </c>
    </row>
    <row r="3425" spans="1:10" hidden="1" x14ac:dyDescent="0.25">
      <c r="A3425" s="20" t="s">
        <v>9040</v>
      </c>
      <c r="B3425" s="20" t="s">
        <v>8854</v>
      </c>
      <c r="C3425" s="32" t="str">
        <f>Table_Query_from_KACAU10[[#This Row],[CODE]]</f>
        <v>KPIRSV85</v>
      </c>
      <c r="D3425" s="20" t="s">
        <v>10</v>
      </c>
      <c r="F3425" s="50"/>
      <c r="H3425" s="20" t="s">
        <v>78</v>
      </c>
      <c r="I3425" s="20" t="s">
        <v>9172</v>
      </c>
      <c r="J3425" s="20" t="s">
        <v>7</v>
      </c>
    </row>
    <row r="3426" spans="1:10" hidden="1" x14ac:dyDescent="0.25">
      <c r="A3426" s="20" t="s">
        <v>7558</v>
      </c>
      <c r="B3426" s="20" t="s">
        <v>7551</v>
      </c>
      <c r="C3426" s="32" t="str">
        <f>Table_Query_from_KACAU10[[#This Row],[CODE]]</f>
        <v>KPI_IT14</v>
      </c>
      <c r="D3426" s="20" t="s">
        <v>10</v>
      </c>
      <c r="F3426" s="50"/>
      <c r="H3426" s="20" t="s">
        <v>78</v>
      </c>
      <c r="I3426" s="20" t="s">
        <v>70</v>
      </c>
      <c r="J3426" s="20" t="s">
        <v>7</v>
      </c>
    </row>
    <row r="3427" spans="1:10" ht="25.5" hidden="1" x14ac:dyDescent="0.25">
      <c r="A3427" s="20" t="s">
        <v>2983</v>
      </c>
      <c r="B3427" s="20" t="s">
        <v>1846</v>
      </c>
      <c r="C3427" s="32" t="str">
        <f>Table_Query_from_KACAU10[[#This Row],[CODE]]</f>
        <v>KPI1102</v>
      </c>
      <c r="D3427" s="20" t="s">
        <v>10</v>
      </c>
      <c r="F3427" s="50"/>
      <c r="H3427" s="20" t="s">
        <v>78</v>
      </c>
      <c r="I3427" s="20" t="s">
        <v>743</v>
      </c>
      <c r="J3427" s="20" t="s">
        <v>7</v>
      </c>
    </row>
    <row r="3428" spans="1:10" hidden="1" x14ac:dyDescent="0.25">
      <c r="A3428" s="20" t="s">
        <v>3249</v>
      </c>
      <c r="B3428" s="20" t="s">
        <v>1846</v>
      </c>
      <c r="C3428" s="32" t="str">
        <f>Table_Query_from_KACAU10[[#This Row],[CODE]]</f>
        <v>KPI2053</v>
      </c>
      <c r="D3428" s="20" t="s">
        <v>10</v>
      </c>
      <c r="F3428" s="50"/>
      <c r="H3428" s="20" t="s">
        <v>78</v>
      </c>
      <c r="I3428" s="20" t="s">
        <v>3199</v>
      </c>
      <c r="J3428" s="20" t="s">
        <v>7</v>
      </c>
    </row>
    <row r="3429" spans="1:10" hidden="1" x14ac:dyDescent="0.25">
      <c r="A3429" s="20" t="s">
        <v>7502</v>
      </c>
      <c r="B3429" s="20" t="s">
        <v>7241</v>
      </c>
      <c r="C3429" s="32" t="str">
        <f>Table_Query_from_KACAU10[[#This Row],[CODE]]</f>
        <v>KPI_RND173</v>
      </c>
      <c r="D3429" s="20" t="s">
        <v>10</v>
      </c>
      <c r="F3429" s="50"/>
      <c r="H3429" s="20" t="s">
        <v>78</v>
      </c>
      <c r="I3429" s="20" t="s">
        <v>3898</v>
      </c>
      <c r="J3429" s="20" t="s">
        <v>7</v>
      </c>
    </row>
    <row r="3430" spans="1:10" hidden="1" x14ac:dyDescent="0.25">
      <c r="A3430" s="20" t="s">
        <v>2984</v>
      </c>
      <c r="B3430" s="20" t="s">
        <v>1847</v>
      </c>
      <c r="C3430" s="32" t="str">
        <f>Table_Query_from_KACAU10[[#This Row],[CODE]]</f>
        <v>KPI1103</v>
      </c>
      <c r="D3430" s="20" t="s">
        <v>10</v>
      </c>
      <c r="F3430" s="50"/>
      <c r="H3430" s="20" t="s">
        <v>78</v>
      </c>
      <c r="I3430" s="20" t="s">
        <v>769</v>
      </c>
      <c r="J3430" s="20" t="s">
        <v>7</v>
      </c>
    </row>
    <row r="3431" spans="1:10" hidden="1" x14ac:dyDescent="0.25">
      <c r="A3431" s="20" t="s">
        <v>2985</v>
      </c>
      <c r="B3431" s="20" t="s">
        <v>1848</v>
      </c>
      <c r="C3431" s="32" t="str">
        <f>Table_Query_from_KACAU10[[#This Row],[CODE]]</f>
        <v>KPI1104</v>
      </c>
      <c r="D3431" s="20" t="s">
        <v>10</v>
      </c>
      <c r="F3431" s="50"/>
      <c r="H3431" s="20" t="s">
        <v>78</v>
      </c>
      <c r="I3431" s="20" t="s">
        <v>887</v>
      </c>
      <c r="J3431" s="20" t="s">
        <v>7</v>
      </c>
    </row>
    <row r="3432" spans="1:10" hidden="1" x14ac:dyDescent="0.25">
      <c r="A3432" s="20" t="s">
        <v>2986</v>
      </c>
      <c r="B3432" s="20" t="s">
        <v>1849</v>
      </c>
      <c r="C3432" s="32" t="str">
        <f>Table_Query_from_KACAU10[[#This Row],[CODE]]</f>
        <v>KPI1105</v>
      </c>
      <c r="D3432" s="20" t="s">
        <v>10</v>
      </c>
      <c r="F3432" s="50"/>
      <c r="H3432" s="20" t="s">
        <v>78</v>
      </c>
      <c r="I3432" s="20" t="s">
        <v>576</v>
      </c>
      <c r="J3432" s="20" t="s">
        <v>7</v>
      </c>
    </row>
    <row r="3433" spans="1:10" hidden="1" x14ac:dyDescent="0.25">
      <c r="A3433" s="20" t="s">
        <v>2987</v>
      </c>
      <c r="B3433" s="20" t="s">
        <v>1850</v>
      </c>
      <c r="C3433" s="32" t="str">
        <f>Table_Query_from_KACAU10[[#This Row],[CODE]]</f>
        <v>KPI1106</v>
      </c>
      <c r="D3433" s="20" t="s">
        <v>10</v>
      </c>
      <c r="F3433" s="50"/>
      <c r="H3433" s="20" t="s">
        <v>78</v>
      </c>
      <c r="I3433" s="20" t="s">
        <v>687</v>
      </c>
      <c r="J3433" s="20" t="s">
        <v>7</v>
      </c>
    </row>
    <row r="3434" spans="1:10" hidden="1" x14ac:dyDescent="0.25">
      <c r="A3434" s="20" t="s">
        <v>4301</v>
      </c>
      <c r="B3434" s="20" t="s">
        <v>4302</v>
      </c>
      <c r="C3434" s="32" t="str">
        <f>Table_Query_from_KACAU10[[#This Row],[CODE]]</f>
        <v>KPI4014</v>
      </c>
      <c r="D3434" s="20" t="s">
        <v>10</v>
      </c>
      <c r="F3434" s="50"/>
      <c r="H3434" s="20" t="s">
        <v>78</v>
      </c>
      <c r="I3434" s="20" t="s">
        <v>596</v>
      </c>
      <c r="J3434" s="20" t="s">
        <v>7</v>
      </c>
    </row>
    <row r="3435" spans="1:10" hidden="1" x14ac:dyDescent="0.25">
      <c r="A3435" s="20" t="s">
        <v>9124</v>
      </c>
      <c r="B3435" s="20" t="s">
        <v>8943</v>
      </c>
      <c r="C3435" s="32" t="str">
        <f>Table_Query_from_KACAU10[[#This Row],[CODE]]</f>
        <v>KPIRSV169</v>
      </c>
      <c r="D3435" s="20" t="s">
        <v>10</v>
      </c>
      <c r="F3435" s="50"/>
      <c r="H3435" s="20" t="s">
        <v>78</v>
      </c>
      <c r="I3435" s="20" t="s">
        <v>581</v>
      </c>
      <c r="J3435" s="20" t="s">
        <v>7</v>
      </c>
    </row>
    <row r="3436" spans="1:10" hidden="1" x14ac:dyDescent="0.25">
      <c r="A3436" s="20" t="s">
        <v>7856</v>
      </c>
      <c r="B3436" s="20" t="s">
        <v>7857</v>
      </c>
      <c r="C3436" s="32" t="str">
        <f>Table_Query_from_KACAU10[[#This Row],[CODE]]</f>
        <v>KPIBS33</v>
      </c>
      <c r="D3436" s="20" t="s">
        <v>10</v>
      </c>
      <c r="F3436" s="50"/>
      <c r="H3436" s="20" t="s">
        <v>78</v>
      </c>
      <c r="I3436" s="20" t="s">
        <v>7782</v>
      </c>
      <c r="J3436" s="20" t="s">
        <v>7</v>
      </c>
    </row>
    <row r="3437" spans="1:10" hidden="1" x14ac:dyDescent="0.25">
      <c r="A3437" s="20" t="s">
        <v>5430</v>
      </c>
      <c r="B3437" s="20" t="s">
        <v>5431</v>
      </c>
      <c r="C3437" s="32" t="str">
        <f>Table_Query_from_KACAU10[[#This Row],[CODE]]</f>
        <v>KPI7080</v>
      </c>
      <c r="D3437" s="20" t="s">
        <v>10</v>
      </c>
      <c r="F3437" s="50"/>
      <c r="H3437" s="20" t="s">
        <v>78</v>
      </c>
      <c r="I3437" s="20" t="s">
        <v>3986</v>
      </c>
      <c r="J3437" s="20" t="s">
        <v>7</v>
      </c>
    </row>
    <row r="3438" spans="1:10" hidden="1" x14ac:dyDescent="0.25">
      <c r="A3438" s="20" t="s">
        <v>2988</v>
      </c>
      <c r="B3438" s="20" t="s">
        <v>1851</v>
      </c>
      <c r="C3438" s="32" t="str">
        <f>Table_Query_from_KACAU10[[#This Row],[CODE]]</f>
        <v>KPI1107</v>
      </c>
      <c r="D3438" s="20" t="s">
        <v>10</v>
      </c>
      <c r="F3438" s="50"/>
      <c r="H3438" s="20" t="s">
        <v>78</v>
      </c>
      <c r="I3438" s="20" t="s">
        <v>750</v>
      </c>
      <c r="J3438" s="20" t="s">
        <v>7</v>
      </c>
    </row>
    <row r="3439" spans="1:10" hidden="1" x14ac:dyDescent="0.25">
      <c r="A3439" s="20" t="s">
        <v>3250</v>
      </c>
      <c r="B3439" s="20" t="s">
        <v>1851</v>
      </c>
      <c r="C3439" s="32" t="str">
        <f>Table_Query_from_KACAU10[[#This Row],[CODE]]</f>
        <v>KPI2054</v>
      </c>
      <c r="D3439" s="20" t="s">
        <v>10</v>
      </c>
      <c r="F3439" s="50"/>
      <c r="H3439" s="20" t="s">
        <v>78</v>
      </c>
      <c r="I3439" s="20" t="s">
        <v>3206</v>
      </c>
      <c r="J3439" s="20" t="s">
        <v>7</v>
      </c>
    </row>
    <row r="3440" spans="1:10" hidden="1" x14ac:dyDescent="0.25">
      <c r="A3440" s="20" t="s">
        <v>4374</v>
      </c>
      <c r="B3440" s="20" t="s">
        <v>4375</v>
      </c>
      <c r="C3440" s="32" t="str">
        <f>Table_Query_from_KACAU10[[#This Row],[CODE]]</f>
        <v>KPI4080</v>
      </c>
      <c r="D3440" s="20" t="s">
        <v>10</v>
      </c>
      <c r="F3440" s="50"/>
      <c r="H3440" s="20" t="s">
        <v>78</v>
      </c>
      <c r="I3440" s="20" t="s">
        <v>935</v>
      </c>
      <c r="J3440" s="20" t="s">
        <v>7</v>
      </c>
    </row>
    <row r="3441" spans="1:10" ht="25.5" hidden="1" x14ac:dyDescent="0.25">
      <c r="A3441" s="20" t="s">
        <v>2989</v>
      </c>
      <c r="B3441" s="20" t="s">
        <v>1852</v>
      </c>
      <c r="C3441" s="32" t="str">
        <f>Table_Query_from_KACAU10[[#This Row],[CODE]]</f>
        <v>KPI1108</v>
      </c>
      <c r="D3441" s="20" t="s">
        <v>10</v>
      </c>
      <c r="F3441" s="50"/>
      <c r="H3441" s="20" t="s">
        <v>78</v>
      </c>
      <c r="I3441" s="20" t="s">
        <v>935</v>
      </c>
      <c r="J3441" s="20" t="s">
        <v>7</v>
      </c>
    </row>
    <row r="3442" spans="1:10" hidden="1" x14ac:dyDescent="0.25">
      <c r="A3442" s="20" t="s">
        <v>2990</v>
      </c>
      <c r="B3442" s="20" t="s">
        <v>1853</v>
      </c>
      <c r="C3442" s="32" t="str">
        <f>Table_Query_from_KACAU10[[#This Row],[CODE]]</f>
        <v>KPI1109</v>
      </c>
      <c r="D3442" s="20" t="s">
        <v>10</v>
      </c>
      <c r="F3442" s="50"/>
      <c r="H3442" s="20" t="s">
        <v>78</v>
      </c>
      <c r="I3442" s="20" t="s">
        <v>553</v>
      </c>
      <c r="J3442" s="20" t="s">
        <v>7</v>
      </c>
    </row>
    <row r="3443" spans="1:10" hidden="1" x14ac:dyDescent="0.25">
      <c r="A3443" s="20" t="s">
        <v>4384</v>
      </c>
      <c r="B3443" s="20" t="s">
        <v>4385</v>
      </c>
      <c r="C3443" s="32" t="str">
        <f>Table_Query_from_KACAU10[[#This Row],[CODE]]</f>
        <v>KPI4085</v>
      </c>
      <c r="D3443" s="20" t="s">
        <v>10</v>
      </c>
      <c r="F3443" s="50"/>
      <c r="H3443" s="20" t="s">
        <v>78</v>
      </c>
      <c r="I3443" s="20" t="s">
        <v>553</v>
      </c>
      <c r="J3443" s="20" t="s">
        <v>7</v>
      </c>
    </row>
    <row r="3444" spans="1:10" hidden="1" x14ac:dyDescent="0.25">
      <c r="A3444" s="20" t="s">
        <v>9099</v>
      </c>
      <c r="B3444" s="20" t="s">
        <v>8917</v>
      </c>
      <c r="C3444" s="32" t="str">
        <f>Table_Query_from_KACAU10[[#This Row],[CODE]]</f>
        <v>KPIRSV144</v>
      </c>
      <c r="D3444" s="20" t="s">
        <v>10</v>
      </c>
      <c r="F3444" s="50"/>
      <c r="H3444" s="20" t="s">
        <v>78</v>
      </c>
      <c r="I3444" s="20" t="s">
        <v>9164</v>
      </c>
      <c r="J3444" s="20" t="s">
        <v>7</v>
      </c>
    </row>
    <row r="3445" spans="1:10" ht="25.5" hidden="1" x14ac:dyDescent="0.25">
      <c r="A3445" s="20" t="s">
        <v>9560</v>
      </c>
      <c r="B3445" s="20" t="s">
        <v>9561</v>
      </c>
      <c r="C3445" s="32" t="str">
        <f>Table_Query_from_KACAU10[[#This Row],[CODE]]</f>
        <v>KPIRND11</v>
      </c>
      <c r="D3445" s="20" t="s">
        <v>10</v>
      </c>
      <c r="F3445" s="50"/>
      <c r="H3445" s="20" t="s">
        <v>78</v>
      </c>
      <c r="I3445" s="20" t="s">
        <v>9303</v>
      </c>
      <c r="J3445" s="20" t="s">
        <v>7</v>
      </c>
    </row>
    <row r="3446" spans="1:10" hidden="1" x14ac:dyDescent="0.25">
      <c r="A3446" s="20" t="s">
        <v>7884</v>
      </c>
      <c r="B3446" s="20" t="s">
        <v>7885</v>
      </c>
      <c r="C3446" s="32" t="str">
        <f>Table_Query_from_KACAU10[[#This Row],[CODE]]</f>
        <v>KPIGT07</v>
      </c>
      <c r="D3446" s="20" t="s">
        <v>10</v>
      </c>
      <c r="F3446" s="50"/>
      <c r="H3446" s="20" t="s">
        <v>78</v>
      </c>
      <c r="I3446" s="20" t="s">
        <v>7718</v>
      </c>
      <c r="J3446" s="20" t="s">
        <v>7</v>
      </c>
    </row>
    <row r="3447" spans="1:10" hidden="1" x14ac:dyDescent="0.25">
      <c r="A3447" s="20" t="s">
        <v>10484</v>
      </c>
      <c r="B3447" s="20" t="s">
        <v>10485</v>
      </c>
      <c r="C3447" s="32" t="str">
        <f>Table_Query_from_KACAU10[[#This Row],[CODE]]</f>
        <v>KPINTH21</v>
      </c>
      <c r="D3447" s="20" t="s">
        <v>10</v>
      </c>
      <c r="F3447" s="50"/>
      <c r="H3447" s="20" t="s">
        <v>78</v>
      </c>
      <c r="I3447" s="20" t="s">
        <v>575</v>
      </c>
      <c r="J3447" s="20" t="s">
        <v>7</v>
      </c>
    </row>
    <row r="3448" spans="1:10" hidden="1" x14ac:dyDescent="0.25">
      <c r="A3448" s="20" t="s">
        <v>4503</v>
      </c>
      <c r="B3448" s="20" t="s">
        <v>4504</v>
      </c>
      <c r="C3448" s="32" t="str">
        <f>Table_Query_from_KACAU10[[#This Row],[CODE]]</f>
        <v>KPI5003</v>
      </c>
      <c r="D3448" s="20" t="s">
        <v>10</v>
      </c>
      <c r="F3448" s="50"/>
      <c r="H3448" s="20" t="s">
        <v>78</v>
      </c>
      <c r="I3448" s="20" t="s">
        <v>3814</v>
      </c>
      <c r="J3448" s="20" t="s">
        <v>7</v>
      </c>
    </row>
    <row r="3449" spans="1:10" hidden="1" x14ac:dyDescent="0.25">
      <c r="A3449" s="20" t="s">
        <v>5874</v>
      </c>
      <c r="B3449" s="20" t="s">
        <v>5875</v>
      </c>
      <c r="C3449" s="32" t="str">
        <f>Table_Query_from_KACAU10[[#This Row],[CODE]]</f>
        <v>KPI8050</v>
      </c>
      <c r="D3449" s="20" t="s">
        <v>10</v>
      </c>
      <c r="F3449" s="50"/>
      <c r="H3449" s="20" t="s">
        <v>78</v>
      </c>
      <c r="I3449" s="20" t="s">
        <v>70</v>
      </c>
      <c r="J3449" s="20" t="s">
        <v>7</v>
      </c>
    </row>
    <row r="3450" spans="1:10" hidden="1" x14ac:dyDescent="0.25">
      <c r="A3450" s="20" t="s">
        <v>5882</v>
      </c>
      <c r="B3450" s="20" t="s">
        <v>5883</v>
      </c>
      <c r="C3450" s="32" t="str">
        <f>Table_Query_from_KACAU10[[#This Row],[CODE]]</f>
        <v>KPI8054</v>
      </c>
      <c r="D3450" s="20" t="s">
        <v>10</v>
      </c>
      <c r="F3450" s="50"/>
      <c r="H3450" s="20" t="s">
        <v>78</v>
      </c>
      <c r="I3450" s="20" t="s">
        <v>70</v>
      </c>
      <c r="J3450" s="20" t="s">
        <v>7</v>
      </c>
    </row>
    <row r="3451" spans="1:10" hidden="1" x14ac:dyDescent="0.25">
      <c r="A3451" s="20" t="s">
        <v>5870</v>
      </c>
      <c r="B3451" s="20" t="s">
        <v>5871</v>
      </c>
      <c r="C3451" s="32" t="str">
        <f>Table_Query_from_KACAU10[[#This Row],[CODE]]</f>
        <v>KPI8048</v>
      </c>
      <c r="D3451" s="20" t="s">
        <v>10</v>
      </c>
      <c r="F3451" s="50"/>
      <c r="H3451" s="20" t="s">
        <v>78</v>
      </c>
      <c r="I3451" s="20" t="s">
        <v>70</v>
      </c>
      <c r="J3451" s="20" t="s">
        <v>7</v>
      </c>
    </row>
    <row r="3452" spans="1:10" hidden="1" x14ac:dyDescent="0.25">
      <c r="A3452" s="20" t="s">
        <v>5872</v>
      </c>
      <c r="B3452" s="20" t="s">
        <v>5873</v>
      </c>
      <c r="C3452" s="32" t="str">
        <f>Table_Query_from_KACAU10[[#This Row],[CODE]]</f>
        <v>KPI8049</v>
      </c>
      <c r="D3452" s="20" t="s">
        <v>10</v>
      </c>
      <c r="F3452" s="50"/>
      <c r="H3452" s="20" t="s">
        <v>78</v>
      </c>
      <c r="I3452" s="20" t="s">
        <v>70</v>
      </c>
      <c r="J3452" s="20" t="s">
        <v>7</v>
      </c>
    </row>
    <row r="3453" spans="1:10" hidden="1" x14ac:dyDescent="0.25">
      <c r="A3453" s="20" t="s">
        <v>5946</v>
      </c>
      <c r="B3453" s="20" t="s">
        <v>5873</v>
      </c>
      <c r="C3453" s="32" t="str">
        <f>Table_Query_from_KACAU10[[#This Row],[CODE]]</f>
        <v>KPI8088</v>
      </c>
      <c r="D3453" s="20" t="s">
        <v>10</v>
      </c>
      <c r="F3453" s="50"/>
      <c r="H3453" s="20" t="s">
        <v>78</v>
      </c>
      <c r="I3453" s="20" t="s">
        <v>70</v>
      </c>
      <c r="J3453" s="20" t="s">
        <v>7</v>
      </c>
    </row>
    <row r="3454" spans="1:10" hidden="1" x14ac:dyDescent="0.25">
      <c r="A3454" s="20" t="s">
        <v>5980</v>
      </c>
      <c r="B3454" s="20" t="s">
        <v>5873</v>
      </c>
      <c r="C3454" s="32" t="str">
        <f>Table_Query_from_KACAU10[[#This Row],[CODE]]</f>
        <v>KPI8117</v>
      </c>
      <c r="D3454" s="20" t="s">
        <v>10</v>
      </c>
      <c r="F3454" s="50"/>
      <c r="H3454" s="20" t="s">
        <v>78</v>
      </c>
      <c r="I3454" s="20" t="s">
        <v>70</v>
      </c>
      <c r="J3454" s="20" t="s">
        <v>7</v>
      </c>
    </row>
    <row r="3455" spans="1:10" ht="25.5" hidden="1" x14ac:dyDescent="0.25">
      <c r="A3455" s="20" t="s">
        <v>5868</v>
      </c>
      <c r="B3455" s="20" t="s">
        <v>5869</v>
      </c>
      <c r="C3455" s="32" t="str">
        <f>Table_Query_from_KACAU10[[#This Row],[CODE]]</f>
        <v>KPI8047</v>
      </c>
      <c r="D3455" s="20" t="s">
        <v>10</v>
      </c>
      <c r="F3455" s="50"/>
      <c r="H3455" s="20" t="s">
        <v>78</v>
      </c>
      <c r="I3455" s="20" t="s">
        <v>70</v>
      </c>
      <c r="J3455" s="20" t="s">
        <v>7</v>
      </c>
    </row>
    <row r="3456" spans="1:10" hidden="1" x14ac:dyDescent="0.25">
      <c r="A3456" s="20" t="s">
        <v>5945</v>
      </c>
      <c r="B3456" s="20" t="s">
        <v>5869</v>
      </c>
      <c r="C3456" s="32" t="str">
        <f>Table_Query_from_KACAU10[[#This Row],[CODE]]</f>
        <v>KPI8087</v>
      </c>
      <c r="D3456" s="20" t="s">
        <v>10</v>
      </c>
      <c r="F3456" s="50"/>
      <c r="H3456" s="20" t="s">
        <v>78</v>
      </c>
      <c r="I3456" s="20" t="s">
        <v>70</v>
      </c>
      <c r="J3456" s="20" t="s">
        <v>7</v>
      </c>
    </row>
    <row r="3457" spans="1:10" hidden="1" x14ac:dyDescent="0.25">
      <c r="A3457" s="20" t="s">
        <v>5979</v>
      </c>
      <c r="B3457" s="20" t="s">
        <v>5869</v>
      </c>
      <c r="C3457" s="32" t="str">
        <f>Table_Query_from_KACAU10[[#This Row],[CODE]]</f>
        <v>KPI8116</v>
      </c>
      <c r="D3457" s="20" t="s">
        <v>10</v>
      </c>
      <c r="F3457" s="50"/>
      <c r="H3457" s="20" t="s">
        <v>78</v>
      </c>
      <c r="I3457" s="20" t="s">
        <v>70</v>
      </c>
      <c r="J3457" s="20" t="s">
        <v>7</v>
      </c>
    </row>
    <row r="3458" spans="1:10" hidden="1" x14ac:dyDescent="0.25">
      <c r="A3458" s="20" t="s">
        <v>8587</v>
      </c>
      <c r="B3458" s="20" t="s">
        <v>8525</v>
      </c>
      <c r="C3458" s="32" t="str">
        <f>Table_Query_from_KACAU10[[#This Row],[CODE]]</f>
        <v>KPIFIN35</v>
      </c>
      <c r="D3458" s="20" t="s">
        <v>10</v>
      </c>
      <c r="F3458" s="50"/>
      <c r="H3458" s="20" t="s">
        <v>78</v>
      </c>
      <c r="I3458" s="20" t="s">
        <v>8637</v>
      </c>
      <c r="J3458" s="20" t="s">
        <v>7</v>
      </c>
    </row>
    <row r="3459" spans="1:10" hidden="1" x14ac:dyDescent="0.25">
      <c r="A3459" s="20" t="s">
        <v>4189</v>
      </c>
      <c r="B3459" s="20" t="s">
        <v>3699</v>
      </c>
      <c r="C3459" s="32" t="str">
        <f>Table_Query_from_KACAU10[[#This Row],[CODE]]</f>
        <v>KPI3022</v>
      </c>
      <c r="D3459" s="20" t="s">
        <v>10</v>
      </c>
      <c r="F3459" s="50"/>
      <c r="H3459" s="20" t="s">
        <v>78</v>
      </c>
      <c r="I3459" s="20" t="s">
        <v>3698</v>
      </c>
      <c r="J3459" s="20" t="s">
        <v>7</v>
      </c>
    </row>
    <row r="3460" spans="1:10" hidden="1" x14ac:dyDescent="0.25">
      <c r="A3460" s="20" t="s">
        <v>10527</v>
      </c>
      <c r="B3460" s="20" t="s">
        <v>209</v>
      </c>
      <c r="C3460" s="32" t="str">
        <f>Table_Query_from_KACAU10[[#This Row],[CODE]]</f>
        <v>KPINTH43</v>
      </c>
      <c r="D3460" s="20" t="s">
        <v>10</v>
      </c>
      <c r="F3460" s="50"/>
      <c r="H3460" s="20" t="s">
        <v>78</v>
      </c>
      <c r="I3460" s="20" t="s">
        <v>945</v>
      </c>
      <c r="J3460" s="20" t="s">
        <v>7</v>
      </c>
    </row>
    <row r="3461" spans="1:10" hidden="1" x14ac:dyDescent="0.25">
      <c r="A3461" s="20" t="s">
        <v>2991</v>
      </c>
      <c r="B3461" s="20" t="s">
        <v>4155</v>
      </c>
      <c r="C3461" s="32" t="str">
        <f>Table_Query_from_KACAU10[[#This Row],[CODE]]</f>
        <v>KPI1110</v>
      </c>
      <c r="D3461" s="20" t="s">
        <v>10</v>
      </c>
      <c r="F3461" s="50"/>
      <c r="H3461" s="20" t="s">
        <v>42</v>
      </c>
      <c r="I3461" s="20" t="s">
        <v>945</v>
      </c>
      <c r="J3461" s="20" t="s">
        <v>7</v>
      </c>
    </row>
    <row r="3462" spans="1:10" hidden="1" x14ac:dyDescent="0.25">
      <c r="A3462" s="20" t="s">
        <v>10186</v>
      </c>
      <c r="B3462" s="20" t="s">
        <v>10185</v>
      </c>
      <c r="C3462" s="32" t="str">
        <f>Table_Query_from_KACAU10[[#This Row],[CODE]]</f>
        <v>KPIOPRCM68</v>
      </c>
      <c r="D3462" s="20" t="s">
        <v>10</v>
      </c>
      <c r="F3462" s="50"/>
      <c r="H3462" s="20" t="s">
        <v>78</v>
      </c>
      <c r="I3462" s="20" t="s">
        <v>945</v>
      </c>
      <c r="J3462" s="20" t="s">
        <v>7</v>
      </c>
    </row>
    <row r="3463" spans="1:10" hidden="1" x14ac:dyDescent="0.25">
      <c r="A3463" s="20" t="s">
        <v>5662</v>
      </c>
      <c r="B3463" s="20" t="s">
        <v>5663</v>
      </c>
      <c r="C3463" s="32" t="str">
        <f>Table_Query_from_KACAU10[[#This Row],[CODE]]</f>
        <v>KPI7858</v>
      </c>
      <c r="D3463" s="20" t="s">
        <v>10</v>
      </c>
      <c r="F3463" s="50"/>
      <c r="H3463" s="20" t="s">
        <v>78</v>
      </c>
      <c r="I3463" s="20" t="s">
        <v>3742</v>
      </c>
      <c r="J3463" s="20" t="s">
        <v>7</v>
      </c>
    </row>
    <row r="3464" spans="1:10" hidden="1" x14ac:dyDescent="0.25">
      <c r="A3464" s="20" t="s">
        <v>2992</v>
      </c>
      <c r="B3464" s="20" t="s">
        <v>1854</v>
      </c>
      <c r="C3464" s="32" t="str">
        <f>Table_Query_from_KACAU10[[#This Row],[CODE]]</f>
        <v>KPI1111</v>
      </c>
      <c r="D3464" s="20" t="s">
        <v>10</v>
      </c>
      <c r="F3464" s="50"/>
      <c r="H3464" s="20" t="s">
        <v>78</v>
      </c>
      <c r="I3464" s="20" t="s">
        <v>576</v>
      </c>
      <c r="J3464" s="20" t="s">
        <v>7</v>
      </c>
    </row>
    <row r="3465" spans="1:10" hidden="1" x14ac:dyDescent="0.25">
      <c r="A3465" s="20" t="s">
        <v>2993</v>
      </c>
      <c r="B3465" s="20" t="s">
        <v>1855</v>
      </c>
      <c r="C3465" s="32" t="str">
        <f>Table_Query_from_KACAU10[[#This Row],[CODE]]</f>
        <v>KPI1112</v>
      </c>
      <c r="D3465" s="20" t="s">
        <v>10</v>
      </c>
      <c r="F3465" s="50"/>
      <c r="H3465" s="20" t="s">
        <v>78</v>
      </c>
      <c r="I3465" s="20" t="s">
        <v>821</v>
      </c>
      <c r="J3465" s="20" t="s">
        <v>7</v>
      </c>
    </row>
    <row r="3466" spans="1:10" hidden="1" x14ac:dyDescent="0.25">
      <c r="A3466" s="20" t="s">
        <v>2994</v>
      </c>
      <c r="B3466" s="20" t="s">
        <v>1856</v>
      </c>
      <c r="C3466" s="32" t="str">
        <f>Table_Query_from_KACAU10[[#This Row],[CODE]]</f>
        <v>KPI1113</v>
      </c>
      <c r="D3466" s="20" t="s">
        <v>10</v>
      </c>
      <c r="F3466" s="50"/>
      <c r="H3466" s="20" t="s">
        <v>78</v>
      </c>
      <c r="I3466" s="20" t="s">
        <v>510</v>
      </c>
      <c r="J3466" s="20" t="s">
        <v>7</v>
      </c>
    </row>
    <row r="3467" spans="1:10" hidden="1" x14ac:dyDescent="0.25">
      <c r="A3467" s="20" t="s">
        <v>9187</v>
      </c>
      <c r="B3467" s="20" t="s">
        <v>9180</v>
      </c>
      <c r="C3467" s="32" t="str">
        <f>Table_Query_from_KACAU10[[#This Row],[CODE]]</f>
        <v>KPILGL06</v>
      </c>
      <c r="D3467" s="20" t="s">
        <v>10</v>
      </c>
      <c r="F3467" s="50"/>
      <c r="H3467" s="20" t="s">
        <v>78</v>
      </c>
      <c r="I3467" s="20" t="s">
        <v>3611</v>
      </c>
      <c r="J3467" s="20" t="s">
        <v>7</v>
      </c>
    </row>
    <row r="3468" spans="1:10" hidden="1" x14ac:dyDescent="0.25">
      <c r="A3468" s="20" t="s">
        <v>9189</v>
      </c>
      <c r="B3468" s="20" t="s">
        <v>9180</v>
      </c>
      <c r="C3468" s="32" t="str">
        <f>Table_Query_from_KACAU10[[#This Row],[CODE]]</f>
        <v>KPILGL08</v>
      </c>
      <c r="D3468" s="20" t="s">
        <v>10</v>
      </c>
      <c r="F3468" s="50"/>
      <c r="H3468" s="20" t="s">
        <v>78</v>
      </c>
      <c r="I3468" s="20" t="s">
        <v>3611</v>
      </c>
      <c r="J3468" s="20" t="s">
        <v>7</v>
      </c>
    </row>
    <row r="3469" spans="1:10" hidden="1" x14ac:dyDescent="0.25">
      <c r="A3469" s="20" t="s">
        <v>9191</v>
      </c>
      <c r="B3469" s="20" t="s">
        <v>9180</v>
      </c>
      <c r="C3469" s="32" t="str">
        <f>Table_Query_from_KACAU10[[#This Row],[CODE]]</f>
        <v>KPILGL10</v>
      </c>
      <c r="D3469" s="20" t="s">
        <v>10</v>
      </c>
      <c r="F3469" s="50"/>
      <c r="H3469" s="20" t="s">
        <v>78</v>
      </c>
      <c r="I3469" s="20" t="s">
        <v>3611</v>
      </c>
      <c r="J3469" s="20" t="s">
        <v>7</v>
      </c>
    </row>
    <row r="3470" spans="1:10" hidden="1" x14ac:dyDescent="0.25">
      <c r="A3470" s="20" t="s">
        <v>9193</v>
      </c>
      <c r="B3470" s="20" t="s">
        <v>9180</v>
      </c>
      <c r="C3470" s="32" t="str">
        <f>Table_Query_from_KACAU10[[#This Row],[CODE]]</f>
        <v>KPILGL12</v>
      </c>
      <c r="D3470" s="20" t="s">
        <v>10</v>
      </c>
      <c r="F3470" s="50"/>
      <c r="H3470" s="20" t="s">
        <v>78</v>
      </c>
      <c r="I3470" s="20" t="s">
        <v>3611</v>
      </c>
      <c r="J3470" s="20" t="s">
        <v>7</v>
      </c>
    </row>
    <row r="3471" spans="1:10" hidden="1" x14ac:dyDescent="0.25">
      <c r="A3471" s="20" t="s">
        <v>9195</v>
      </c>
      <c r="B3471" s="20" t="s">
        <v>9180</v>
      </c>
      <c r="C3471" s="32" t="str">
        <f>Table_Query_from_KACAU10[[#This Row],[CODE]]</f>
        <v>KPILGL14</v>
      </c>
      <c r="D3471" s="20" t="s">
        <v>10</v>
      </c>
      <c r="F3471" s="50"/>
      <c r="H3471" s="20" t="s">
        <v>78</v>
      </c>
      <c r="I3471" s="20" t="s">
        <v>3611</v>
      </c>
      <c r="J3471" s="20" t="s">
        <v>7</v>
      </c>
    </row>
    <row r="3472" spans="1:10" ht="25.5" hidden="1" x14ac:dyDescent="0.25">
      <c r="A3472" s="20" t="s">
        <v>9084</v>
      </c>
      <c r="B3472" s="20" t="s">
        <v>8902</v>
      </c>
      <c r="C3472" s="32" t="str">
        <f>Table_Query_from_KACAU10[[#This Row],[CODE]]</f>
        <v>KPIRSV129</v>
      </c>
      <c r="D3472" s="20" t="s">
        <v>10</v>
      </c>
      <c r="F3472" s="50"/>
      <c r="H3472" s="20" t="s">
        <v>78</v>
      </c>
      <c r="I3472" s="20" t="s">
        <v>9135</v>
      </c>
      <c r="J3472" s="20" t="s">
        <v>7</v>
      </c>
    </row>
    <row r="3473" spans="1:10" hidden="1" x14ac:dyDescent="0.25">
      <c r="A3473" s="20" t="s">
        <v>5932</v>
      </c>
      <c r="B3473" s="20" t="s">
        <v>5933</v>
      </c>
      <c r="C3473" s="32" t="str">
        <f>Table_Query_from_KACAU10[[#This Row],[CODE]]</f>
        <v>KPI8079</v>
      </c>
      <c r="D3473" s="20" t="s">
        <v>10</v>
      </c>
      <c r="F3473" s="50"/>
      <c r="H3473" s="20" t="s">
        <v>78</v>
      </c>
      <c r="I3473" s="20" t="s">
        <v>70</v>
      </c>
      <c r="J3473" s="20" t="s">
        <v>7</v>
      </c>
    </row>
    <row r="3474" spans="1:10" hidden="1" x14ac:dyDescent="0.25">
      <c r="A3474" s="20" t="s">
        <v>5959</v>
      </c>
      <c r="B3474" s="20" t="s">
        <v>5933</v>
      </c>
      <c r="C3474" s="32" t="str">
        <f>Table_Query_from_KACAU10[[#This Row],[CODE]]</f>
        <v>KPI8097</v>
      </c>
      <c r="D3474" s="20" t="s">
        <v>10</v>
      </c>
      <c r="F3474" s="50"/>
      <c r="H3474" s="20" t="s">
        <v>78</v>
      </c>
      <c r="I3474" s="20" t="s">
        <v>70</v>
      </c>
      <c r="J3474" s="20" t="s">
        <v>7</v>
      </c>
    </row>
    <row r="3475" spans="1:10" hidden="1" x14ac:dyDescent="0.25">
      <c r="A3475" s="20" t="s">
        <v>5971</v>
      </c>
      <c r="B3475" s="20" t="s">
        <v>5933</v>
      </c>
      <c r="C3475" s="32" t="str">
        <f>Table_Query_from_KACAU10[[#This Row],[CODE]]</f>
        <v>KPI8109</v>
      </c>
      <c r="D3475" s="20" t="s">
        <v>10</v>
      </c>
      <c r="F3475" s="50"/>
      <c r="H3475" s="20" t="s">
        <v>78</v>
      </c>
      <c r="I3475" s="20" t="s">
        <v>70</v>
      </c>
      <c r="J3475" s="20" t="s">
        <v>7</v>
      </c>
    </row>
    <row r="3476" spans="1:10" hidden="1" x14ac:dyDescent="0.25">
      <c r="A3476" s="20" t="s">
        <v>5802</v>
      </c>
      <c r="B3476" s="20" t="s">
        <v>5803</v>
      </c>
      <c r="C3476" s="32" t="str">
        <f>Table_Query_from_KACAU10[[#This Row],[CODE]]</f>
        <v>KPI8014</v>
      </c>
      <c r="D3476" s="20" t="s">
        <v>10</v>
      </c>
      <c r="F3476" s="50"/>
      <c r="H3476" s="20" t="s">
        <v>78</v>
      </c>
      <c r="I3476" s="20" t="s">
        <v>3652</v>
      </c>
      <c r="J3476" s="20" t="s">
        <v>7</v>
      </c>
    </row>
    <row r="3477" spans="1:10" hidden="1" x14ac:dyDescent="0.25">
      <c r="A3477" s="20" t="s">
        <v>6067</v>
      </c>
      <c r="B3477" s="20" t="s">
        <v>6068</v>
      </c>
      <c r="C3477" s="32" t="str">
        <f>Table_Query_from_KACAU10[[#This Row],[CODE]]</f>
        <v>KPI8301</v>
      </c>
      <c r="D3477" s="20" t="s">
        <v>10</v>
      </c>
      <c r="F3477" s="50"/>
      <c r="H3477" s="20" t="s">
        <v>78</v>
      </c>
      <c r="I3477" s="20" t="s">
        <v>3652</v>
      </c>
      <c r="J3477" s="20" t="s">
        <v>7</v>
      </c>
    </row>
    <row r="3478" spans="1:10" hidden="1" x14ac:dyDescent="0.25">
      <c r="A3478" s="20" t="s">
        <v>5285</v>
      </c>
      <c r="B3478" s="20" t="s">
        <v>5286</v>
      </c>
      <c r="C3478" s="32" t="str">
        <f>Table_Query_from_KACAU10[[#This Row],[CODE]]</f>
        <v>KPI7006</v>
      </c>
      <c r="D3478" s="20" t="s">
        <v>10</v>
      </c>
      <c r="F3478" s="50"/>
      <c r="H3478" s="20" t="s">
        <v>78</v>
      </c>
      <c r="I3478" s="20" t="s">
        <v>4006</v>
      </c>
      <c r="J3478" s="20" t="s">
        <v>7</v>
      </c>
    </row>
    <row r="3479" spans="1:10" hidden="1" x14ac:dyDescent="0.25">
      <c r="A3479" s="20" t="s">
        <v>5316</v>
      </c>
      <c r="B3479" s="20" t="s">
        <v>5317</v>
      </c>
      <c r="C3479" s="32" t="str">
        <f>Table_Query_from_KACAU10[[#This Row],[CODE]]</f>
        <v>KPI7022</v>
      </c>
      <c r="D3479" s="20" t="s">
        <v>10</v>
      </c>
      <c r="F3479" s="50"/>
      <c r="H3479" s="20" t="s">
        <v>78</v>
      </c>
      <c r="I3479" s="20" t="s">
        <v>4022</v>
      </c>
      <c r="J3479" s="20" t="s">
        <v>7</v>
      </c>
    </row>
    <row r="3480" spans="1:10" hidden="1" x14ac:dyDescent="0.25">
      <c r="A3480" s="20" t="s">
        <v>5314</v>
      </c>
      <c r="B3480" s="20" t="s">
        <v>5315</v>
      </c>
      <c r="C3480" s="32" t="str">
        <f>Table_Query_from_KACAU10[[#This Row],[CODE]]</f>
        <v>KPI7021</v>
      </c>
      <c r="D3480" s="20" t="s">
        <v>10</v>
      </c>
      <c r="F3480" s="50"/>
      <c r="H3480" s="20" t="s">
        <v>78</v>
      </c>
      <c r="I3480" s="20" t="s">
        <v>4036</v>
      </c>
      <c r="J3480" s="20" t="s">
        <v>7</v>
      </c>
    </row>
    <row r="3481" spans="1:10" hidden="1" x14ac:dyDescent="0.25">
      <c r="A3481" s="20" t="s">
        <v>5318</v>
      </c>
      <c r="B3481" s="20" t="s">
        <v>5319</v>
      </c>
      <c r="C3481" s="32" t="str">
        <f>Table_Query_from_KACAU10[[#This Row],[CODE]]</f>
        <v>KPI7023</v>
      </c>
      <c r="D3481" s="20" t="s">
        <v>10</v>
      </c>
      <c r="F3481" s="50"/>
      <c r="H3481" s="20" t="s">
        <v>78</v>
      </c>
      <c r="I3481" s="20" t="s">
        <v>4010</v>
      </c>
      <c r="J3481" s="20" t="s">
        <v>7</v>
      </c>
    </row>
    <row r="3482" spans="1:10" hidden="1" x14ac:dyDescent="0.25">
      <c r="A3482" s="20" t="s">
        <v>5320</v>
      </c>
      <c r="B3482" s="20" t="s">
        <v>5321</v>
      </c>
      <c r="C3482" s="32" t="str">
        <f>Table_Query_from_KACAU10[[#This Row],[CODE]]</f>
        <v>KPI7024</v>
      </c>
      <c r="D3482" s="20" t="s">
        <v>10</v>
      </c>
      <c r="F3482" s="50"/>
      <c r="H3482" s="20" t="s">
        <v>78</v>
      </c>
      <c r="I3482" s="20" t="s">
        <v>4030</v>
      </c>
      <c r="J3482" s="20" t="s">
        <v>7</v>
      </c>
    </row>
    <row r="3483" spans="1:10" hidden="1" x14ac:dyDescent="0.25">
      <c r="A3483" s="20" t="s">
        <v>2995</v>
      </c>
      <c r="B3483" s="20" t="s">
        <v>1857</v>
      </c>
      <c r="C3483" s="32" t="str">
        <f>Table_Query_from_KACAU10[[#This Row],[CODE]]</f>
        <v>KPI1114</v>
      </c>
      <c r="D3483" s="20" t="s">
        <v>10</v>
      </c>
      <c r="F3483" s="50"/>
      <c r="H3483" s="20" t="s">
        <v>78</v>
      </c>
      <c r="I3483" s="20" t="s">
        <v>574</v>
      </c>
      <c r="J3483" s="20" t="s">
        <v>7</v>
      </c>
    </row>
    <row r="3484" spans="1:10" hidden="1" x14ac:dyDescent="0.25">
      <c r="A3484" s="20" t="s">
        <v>2996</v>
      </c>
      <c r="B3484" s="20" t="s">
        <v>1858</v>
      </c>
      <c r="C3484" s="32" t="str">
        <f>Table_Query_from_KACAU10[[#This Row],[CODE]]</f>
        <v>KPI1115</v>
      </c>
      <c r="D3484" s="20" t="s">
        <v>10</v>
      </c>
      <c r="F3484" s="50"/>
      <c r="H3484" s="20" t="s">
        <v>78</v>
      </c>
      <c r="I3484" s="20" t="s">
        <v>736</v>
      </c>
      <c r="J3484" s="20" t="s">
        <v>7</v>
      </c>
    </row>
    <row r="3485" spans="1:10" hidden="1" x14ac:dyDescent="0.25">
      <c r="A3485" s="20" t="s">
        <v>3251</v>
      </c>
      <c r="B3485" s="20" t="s">
        <v>1858</v>
      </c>
      <c r="C3485" s="32" t="str">
        <f>Table_Query_from_KACAU10[[#This Row],[CODE]]</f>
        <v>KPI2055</v>
      </c>
      <c r="D3485" s="20" t="s">
        <v>10</v>
      </c>
      <c r="F3485" s="50"/>
      <c r="H3485" s="20" t="s">
        <v>78</v>
      </c>
      <c r="I3485" s="20" t="s">
        <v>736</v>
      </c>
      <c r="J3485" s="20" t="s">
        <v>7</v>
      </c>
    </row>
    <row r="3486" spans="1:10" hidden="1" x14ac:dyDescent="0.25">
      <c r="A3486" s="20" t="s">
        <v>5570</v>
      </c>
      <c r="B3486" s="20" t="s">
        <v>5571</v>
      </c>
      <c r="C3486" s="32" t="str">
        <f>Table_Query_from_KACAU10[[#This Row],[CODE]]</f>
        <v>KPI7811</v>
      </c>
      <c r="D3486" s="20" t="s">
        <v>10</v>
      </c>
      <c r="F3486" s="50"/>
      <c r="H3486" s="20" t="s">
        <v>78</v>
      </c>
      <c r="I3486" s="20" t="s">
        <v>620</v>
      </c>
      <c r="J3486" s="20" t="s">
        <v>7</v>
      </c>
    </row>
    <row r="3487" spans="1:10" hidden="1" x14ac:dyDescent="0.25">
      <c r="A3487" s="20" t="s">
        <v>8612</v>
      </c>
      <c r="B3487" s="20" t="s">
        <v>8541</v>
      </c>
      <c r="C3487" s="32" t="str">
        <f>Table_Query_from_KACAU10[[#This Row],[CODE]]</f>
        <v>KPIFIN60</v>
      </c>
      <c r="D3487" s="20" t="s">
        <v>10</v>
      </c>
      <c r="F3487" s="50"/>
      <c r="H3487" s="20" t="s">
        <v>78</v>
      </c>
      <c r="I3487" s="20" t="s">
        <v>8637</v>
      </c>
      <c r="J3487" s="20" t="s">
        <v>7</v>
      </c>
    </row>
    <row r="3488" spans="1:10" ht="25.5" hidden="1" x14ac:dyDescent="0.25">
      <c r="A3488" s="20" t="s">
        <v>2997</v>
      </c>
      <c r="B3488" s="20" t="s">
        <v>1859</v>
      </c>
      <c r="C3488" s="32" t="str">
        <f>Table_Query_from_KACAU10[[#This Row],[CODE]]</f>
        <v>KPI1116</v>
      </c>
      <c r="D3488" s="20" t="s">
        <v>10</v>
      </c>
      <c r="F3488" s="50"/>
      <c r="H3488" s="20" t="s">
        <v>78</v>
      </c>
      <c r="I3488" s="20" t="s">
        <v>664</v>
      </c>
      <c r="J3488" s="20" t="s">
        <v>7</v>
      </c>
    </row>
    <row r="3489" spans="1:10" hidden="1" x14ac:dyDescent="0.25">
      <c r="A3489" s="20" t="s">
        <v>9426</v>
      </c>
      <c r="B3489" s="20" t="s">
        <v>9427</v>
      </c>
      <c r="C3489" s="32" t="str">
        <f>Table_Query_from_KACAU10[[#This Row],[CODE]]</f>
        <v>KPIIT16</v>
      </c>
      <c r="D3489" s="20" t="s">
        <v>10</v>
      </c>
      <c r="F3489" s="50"/>
      <c r="H3489" s="20" t="s">
        <v>78</v>
      </c>
      <c r="I3489" s="20" t="s">
        <v>9263</v>
      </c>
      <c r="J3489" s="20" t="s">
        <v>7</v>
      </c>
    </row>
    <row r="3490" spans="1:10" hidden="1" x14ac:dyDescent="0.25">
      <c r="A3490" s="20" t="s">
        <v>3258</v>
      </c>
      <c r="B3490" s="20" t="s">
        <v>7518</v>
      </c>
      <c r="C3490" s="32" t="str">
        <f>Table_Query_from_KACAU10[[#This Row],[CODE]]</f>
        <v>KPI2062</v>
      </c>
      <c r="D3490" s="20" t="s">
        <v>10</v>
      </c>
      <c r="F3490" s="50"/>
      <c r="H3490" s="20" t="s">
        <v>78</v>
      </c>
      <c r="I3490" s="20" t="s">
        <v>3199</v>
      </c>
      <c r="J3490" s="20" t="s">
        <v>7</v>
      </c>
    </row>
    <row r="3491" spans="1:10" hidden="1" x14ac:dyDescent="0.25">
      <c r="A3491" s="20" t="s">
        <v>10139</v>
      </c>
      <c r="B3491" s="20" t="s">
        <v>9891</v>
      </c>
      <c r="C3491" s="32" t="str">
        <f>Table_Query_from_KACAU10[[#This Row],[CODE]]</f>
        <v>KPIOPR111</v>
      </c>
      <c r="D3491" s="20" t="s">
        <v>10</v>
      </c>
      <c r="F3491" s="50"/>
      <c r="H3491" s="20" t="s">
        <v>78</v>
      </c>
      <c r="I3491" s="20" t="s">
        <v>9981</v>
      </c>
      <c r="J3491" s="20" t="s">
        <v>7</v>
      </c>
    </row>
    <row r="3492" spans="1:10" hidden="1" x14ac:dyDescent="0.25">
      <c r="A3492" s="20" t="s">
        <v>2998</v>
      </c>
      <c r="B3492" s="20" t="s">
        <v>1860</v>
      </c>
      <c r="C3492" s="32" t="str">
        <f>Table_Query_from_KACAU10[[#This Row],[CODE]]</f>
        <v>KPI1117</v>
      </c>
      <c r="D3492" s="20" t="s">
        <v>10</v>
      </c>
      <c r="F3492" s="50"/>
      <c r="H3492" s="20" t="s">
        <v>78</v>
      </c>
      <c r="I3492" s="20" t="s">
        <v>508</v>
      </c>
      <c r="J3492" s="20" t="s">
        <v>7</v>
      </c>
    </row>
    <row r="3493" spans="1:10" hidden="1" x14ac:dyDescent="0.25">
      <c r="A3493" s="20" t="s">
        <v>2999</v>
      </c>
      <c r="B3493" s="20" t="s">
        <v>1861</v>
      </c>
      <c r="C3493" s="32" t="str">
        <f>Table_Query_from_KACAU10[[#This Row],[CODE]]</f>
        <v>KPI1118</v>
      </c>
      <c r="D3493" s="20" t="s">
        <v>10</v>
      </c>
      <c r="F3493" s="50"/>
      <c r="H3493" s="20" t="s">
        <v>78</v>
      </c>
      <c r="I3493" s="20" t="s">
        <v>520</v>
      </c>
      <c r="J3493" s="20" t="s">
        <v>7</v>
      </c>
    </row>
    <row r="3494" spans="1:10" hidden="1" x14ac:dyDescent="0.25">
      <c r="A3494" s="20" t="s">
        <v>8349</v>
      </c>
      <c r="B3494" s="20" t="s">
        <v>7627</v>
      </c>
      <c r="C3494" s="32" t="str">
        <f>Table_Query_from_KACAU10[[#This Row],[CODE]]</f>
        <v>KPIHCM14</v>
      </c>
      <c r="D3494" s="20" t="s">
        <v>10</v>
      </c>
      <c r="F3494" s="50"/>
      <c r="H3494" s="20" t="s">
        <v>78</v>
      </c>
      <c r="I3494" s="20" t="s">
        <v>8438</v>
      </c>
      <c r="J3494" s="20" t="s">
        <v>7</v>
      </c>
    </row>
    <row r="3495" spans="1:10" hidden="1" x14ac:dyDescent="0.25">
      <c r="A3495" s="20" t="s">
        <v>8352</v>
      </c>
      <c r="B3495" s="20" t="s">
        <v>7630</v>
      </c>
      <c r="C3495" s="32" t="str">
        <f>Table_Query_from_KACAU10[[#This Row],[CODE]]</f>
        <v>KPIHCM17</v>
      </c>
      <c r="D3495" s="20" t="s">
        <v>10</v>
      </c>
      <c r="F3495" s="50"/>
      <c r="H3495" s="20" t="s">
        <v>78</v>
      </c>
      <c r="I3495" s="20" t="s">
        <v>8440</v>
      </c>
      <c r="J3495" s="20" t="s">
        <v>7</v>
      </c>
    </row>
    <row r="3496" spans="1:10" hidden="1" x14ac:dyDescent="0.25">
      <c r="A3496" s="20" t="s">
        <v>8374</v>
      </c>
      <c r="B3496" s="20" t="s">
        <v>8484</v>
      </c>
      <c r="C3496" s="32" t="str">
        <f>Table_Query_from_KACAU10[[#This Row],[CODE]]</f>
        <v>KPIHCM39</v>
      </c>
      <c r="D3496" s="20" t="s">
        <v>10</v>
      </c>
      <c r="F3496" s="50"/>
      <c r="H3496" s="20" t="s">
        <v>78</v>
      </c>
      <c r="I3496" s="20" t="s">
        <v>8434</v>
      </c>
      <c r="J3496" s="20" t="s">
        <v>7</v>
      </c>
    </row>
    <row r="3497" spans="1:10" hidden="1" x14ac:dyDescent="0.25">
      <c r="A3497" s="20" t="s">
        <v>3000</v>
      </c>
      <c r="B3497" s="20" t="s">
        <v>3028</v>
      </c>
      <c r="C3497" s="32" t="str">
        <f>Table_Query_from_KACAU10[[#This Row],[CODE]]</f>
        <v>KPI1119</v>
      </c>
      <c r="D3497" s="20" t="s">
        <v>10</v>
      </c>
      <c r="F3497" s="50"/>
      <c r="H3497" s="20" t="s">
        <v>78</v>
      </c>
      <c r="I3497" s="20" t="s">
        <v>555</v>
      </c>
      <c r="J3497" s="20" t="s">
        <v>7</v>
      </c>
    </row>
    <row r="3498" spans="1:10" hidden="1" x14ac:dyDescent="0.25">
      <c r="A3498" s="20" t="s">
        <v>3001</v>
      </c>
      <c r="B3498" s="20" t="s">
        <v>1863</v>
      </c>
      <c r="C3498" s="32" t="str">
        <f>Table_Query_from_KACAU10[[#This Row],[CODE]]</f>
        <v>KPI1120</v>
      </c>
      <c r="D3498" s="20" t="s">
        <v>10</v>
      </c>
      <c r="F3498" s="50"/>
      <c r="H3498" s="20" t="s">
        <v>78</v>
      </c>
      <c r="I3498" s="20" t="s">
        <v>849</v>
      </c>
      <c r="J3498" s="20" t="s">
        <v>7</v>
      </c>
    </row>
    <row r="3499" spans="1:10" hidden="1" x14ac:dyDescent="0.25">
      <c r="A3499" s="20" t="s">
        <v>3002</v>
      </c>
      <c r="B3499" s="20" t="s">
        <v>1864</v>
      </c>
      <c r="C3499" s="32" t="str">
        <f>Table_Query_from_KACAU10[[#This Row],[CODE]]</f>
        <v>KPI1121</v>
      </c>
      <c r="D3499" s="20" t="s">
        <v>10</v>
      </c>
      <c r="F3499" s="50"/>
      <c r="H3499" s="20" t="s">
        <v>78</v>
      </c>
      <c r="I3499" s="20" t="s">
        <v>899</v>
      </c>
      <c r="J3499" s="20" t="s">
        <v>7</v>
      </c>
    </row>
    <row r="3500" spans="1:10" hidden="1" x14ac:dyDescent="0.25">
      <c r="A3500" s="20" t="s">
        <v>3003</v>
      </c>
      <c r="B3500" s="20" t="s">
        <v>1865</v>
      </c>
      <c r="C3500" s="32" t="str">
        <f>Table_Query_from_KACAU10[[#This Row],[CODE]]</f>
        <v>KPI1122</v>
      </c>
      <c r="D3500" s="20" t="s">
        <v>10</v>
      </c>
      <c r="F3500" s="50"/>
      <c r="H3500" s="20" t="s">
        <v>78</v>
      </c>
      <c r="I3500" s="20" t="s">
        <v>899</v>
      </c>
      <c r="J3500" s="20" t="s">
        <v>7</v>
      </c>
    </row>
    <row r="3501" spans="1:10" ht="25.5" hidden="1" x14ac:dyDescent="0.25">
      <c r="A3501" s="20" t="s">
        <v>3004</v>
      </c>
      <c r="B3501" s="20" t="s">
        <v>1866</v>
      </c>
      <c r="C3501" s="32" t="str">
        <f>Table_Query_from_KACAU10[[#This Row],[CODE]]</f>
        <v>KPI1123</v>
      </c>
      <c r="D3501" s="20" t="s">
        <v>10</v>
      </c>
      <c r="F3501" s="50"/>
      <c r="H3501" s="20" t="s">
        <v>78</v>
      </c>
      <c r="I3501" s="20" t="s">
        <v>518</v>
      </c>
      <c r="J3501" s="20" t="s">
        <v>7</v>
      </c>
    </row>
    <row r="3502" spans="1:10" hidden="1" x14ac:dyDescent="0.25">
      <c r="A3502" s="20" t="s">
        <v>8386</v>
      </c>
      <c r="B3502" s="20" t="s">
        <v>7658</v>
      </c>
      <c r="C3502" s="32" t="str">
        <f>Table_Query_from_KACAU10[[#This Row],[CODE]]</f>
        <v>KPIHCM51</v>
      </c>
      <c r="D3502" s="20" t="s">
        <v>10</v>
      </c>
      <c r="F3502" s="50"/>
      <c r="H3502" s="20" t="s">
        <v>78</v>
      </c>
      <c r="I3502" s="20" t="s">
        <v>8435</v>
      </c>
      <c r="J3502" s="20" t="s">
        <v>7</v>
      </c>
    </row>
    <row r="3503" spans="1:10" hidden="1" x14ac:dyDescent="0.25">
      <c r="A3503" s="20" t="s">
        <v>3005</v>
      </c>
      <c r="B3503" s="20" t="s">
        <v>1867</v>
      </c>
      <c r="C3503" s="32" t="str">
        <f>Table_Query_from_KACAU10[[#This Row],[CODE]]</f>
        <v>KPI1124</v>
      </c>
      <c r="D3503" s="20" t="s">
        <v>10</v>
      </c>
      <c r="F3503" s="50"/>
      <c r="H3503" s="20" t="s">
        <v>78</v>
      </c>
      <c r="I3503" s="20" t="s">
        <v>776</v>
      </c>
      <c r="J3503" s="20" t="s">
        <v>7</v>
      </c>
    </row>
    <row r="3504" spans="1:10" ht="25.5" hidden="1" x14ac:dyDescent="0.25">
      <c r="A3504" s="20" t="s">
        <v>3006</v>
      </c>
      <c r="B3504" s="20" t="s">
        <v>1868</v>
      </c>
      <c r="C3504" s="32" t="str">
        <f>Table_Query_from_KACAU10[[#This Row],[CODE]]</f>
        <v>KPI1125</v>
      </c>
      <c r="D3504" s="20" t="s">
        <v>10</v>
      </c>
      <c r="F3504" s="50"/>
      <c r="H3504" s="20" t="s">
        <v>78</v>
      </c>
      <c r="I3504" s="20" t="s">
        <v>760</v>
      </c>
      <c r="J3504" s="20" t="s">
        <v>7</v>
      </c>
    </row>
    <row r="3505" spans="1:10" hidden="1" x14ac:dyDescent="0.25">
      <c r="A3505" s="20" t="s">
        <v>9089</v>
      </c>
      <c r="B3505" s="20" t="s">
        <v>8907</v>
      </c>
      <c r="C3505" s="32" t="str">
        <f>Table_Query_from_KACAU10[[#This Row],[CODE]]</f>
        <v>KPIRSV134</v>
      </c>
      <c r="D3505" s="20" t="s">
        <v>10</v>
      </c>
      <c r="F3505" s="50"/>
      <c r="H3505" s="20" t="s">
        <v>78</v>
      </c>
      <c r="I3505" s="20" t="s">
        <v>9136</v>
      </c>
      <c r="J3505" s="20" t="s">
        <v>7</v>
      </c>
    </row>
    <row r="3506" spans="1:10" hidden="1" x14ac:dyDescent="0.25">
      <c r="A3506" s="20" t="s">
        <v>5027</v>
      </c>
      <c r="B3506" s="20" t="s">
        <v>5028</v>
      </c>
      <c r="C3506" s="32" t="str">
        <f>Table_Query_from_KACAU10[[#This Row],[CODE]]</f>
        <v>KPI5679</v>
      </c>
      <c r="D3506" s="20" t="s">
        <v>10</v>
      </c>
      <c r="F3506" s="50"/>
      <c r="H3506" s="20" t="s">
        <v>78</v>
      </c>
      <c r="I3506" s="20" t="s">
        <v>900</v>
      </c>
      <c r="J3506" s="20" t="s">
        <v>7</v>
      </c>
    </row>
    <row r="3507" spans="1:10" hidden="1" x14ac:dyDescent="0.25">
      <c r="A3507" s="20" t="s">
        <v>3007</v>
      </c>
      <c r="B3507" s="20" t="s">
        <v>1869</v>
      </c>
      <c r="C3507" s="32" t="str">
        <f>Table_Query_from_KACAU10[[#This Row],[CODE]]</f>
        <v>KPI1126</v>
      </c>
      <c r="D3507" s="20" t="s">
        <v>10</v>
      </c>
      <c r="F3507" s="50"/>
      <c r="H3507" s="20" t="s">
        <v>78</v>
      </c>
      <c r="I3507" s="20" t="s">
        <v>562</v>
      </c>
      <c r="J3507" s="20" t="s">
        <v>7</v>
      </c>
    </row>
    <row r="3508" spans="1:10" hidden="1" x14ac:dyDescent="0.25">
      <c r="A3508" s="20" t="s">
        <v>9056</v>
      </c>
      <c r="B3508" s="20" t="s">
        <v>8873</v>
      </c>
      <c r="C3508" s="32" t="str">
        <f>Table_Query_from_KACAU10[[#This Row],[CODE]]</f>
        <v>KPIRSV101</v>
      </c>
      <c r="D3508" s="20" t="s">
        <v>10</v>
      </c>
      <c r="F3508" s="50"/>
      <c r="H3508" s="20" t="s">
        <v>78</v>
      </c>
      <c r="I3508" s="20" t="s">
        <v>9144</v>
      </c>
      <c r="J3508" s="20" t="s">
        <v>7</v>
      </c>
    </row>
    <row r="3509" spans="1:10" hidden="1" x14ac:dyDescent="0.25">
      <c r="A3509" s="20" t="s">
        <v>4896</v>
      </c>
      <c r="B3509" s="20" t="s">
        <v>4897</v>
      </c>
      <c r="C3509" s="32" t="str">
        <f>Table_Query_from_KACAU10[[#This Row],[CODE]]</f>
        <v>KPI5611</v>
      </c>
      <c r="D3509" s="20" t="s">
        <v>10</v>
      </c>
      <c r="F3509" s="50"/>
      <c r="H3509" s="20" t="s">
        <v>42</v>
      </c>
      <c r="I3509" s="20" t="s">
        <v>3884</v>
      </c>
      <c r="J3509" s="20" t="s">
        <v>7</v>
      </c>
    </row>
    <row r="3510" spans="1:10" hidden="1" x14ac:dyDescent="0.25">
      <c r="A3510" s="20" t="s">
        <v>8344</v>
      </c>
      <c r="B3510" s="20" t="s">
        <v>8483</v>
      </c>
      <c r="C3510" s="32" t="str">
        <f>Table_Query_from_KACAU10[[#This Row],[CODE]]</f>
        <v>KPIHCM09</v>
      </c>
      <c r="D3510" s="20" t="s">
        <v>10</v>
      </c>
      <c r="F3510" s="50"/>
      <c r="H3510" s="20" t="s">
        <v>78</v>
      </c>
      <c r="I3510" s="20" t="s">
        <v>776</v>
      </c>
      <c r="J3510" s="20" t="s">
        <v>7</v>
      </c>
    </row>
    <row r="3511" spans="1:10" hidden="1" x14ac:dyDescent="0.25">
      <c r="A3511" s="20" t="s">
        <v>3008</v>
      </c>
      <c r="B3511" s="20" t="s">
        <v>1870</v>
      </c>
      <c r="C3511" s="32" t="str">
        <f>Table_Query_from_KACAU10[[#This Row],[CODE]]</f>
        <v>KPI1127</v>
      </c>
      <c r="D3511" s="20" t="s">
        <v>10</v>
      </c>
      <c r="F3511" s="50"/>
      <c r="H3511" s="20" t="s">
        <v>78</v>
      </c>
      <c r="I3511" s="20" t="s">
        <v>796</v>
      </c>
      <c r="J3511" s="20" t="s">
        <v>7</v>
      </c>
    </row>
    <row r="3512" spans="1:10" hidden="1" x14ac:dyDescent="0.25">
      <c r="A3512" s="20" t="s">
        <v>3009</v>
      </c>
      <c r="B3512" s="20" t="s">
        <v>1871</v>
      </c>
      <c r="C3512" s="32" t="str">
        <f>Table_Query_from_KACAU10[[#This Row],[CODE]]</f>
        <v>KPI1128</v>
      </c>
      <c r="D3512" s="20" t="s">
        <v>10</v>
      </c>
      <c r="F3512" s="50"/>
      <c r="H3512" s="20" t="s">
        <v>78</v>
      </c>
      <c r="I3512" s="20" t="s">
        <v>795</v>
      </c>
      <c r="J3512" s="20" t="s">
        <v>7</v>
      </c>
    </row>
    <row r="3513" spans="1:10" hidden="1" x14ac:dyDescent="0.25">
      <c r="A3513" s="20" t="s">
        <v>5052</v>
      </c>
      <c r="B3513" s="20" t="s">
        <v>5053</v>
      </c>
      <c r="C3513" s="32" t="str">
        <f>Table_Query_from_KACAU10[[#This Row],[CODE]]</f>
        <v>KPI5692</v>
      </c>
      <c r="D3513" s="20" t="s">
        <v>10</v>
      </c>
      <c r="F3513" s="50"/>
      <c r="H3513" s="20" t="s">
        <v>78</v>
      </c>
      <c r="I3513" s="20" t="s">
        <v>596</v>
      </c>
      <c r="J3513" s="20" t="s">
        <v>7</v>
      </c>
    </row>
    <row r="3514" spans="1:10" hidden="1" x14ac:dyDescent="0.25">
      <c r="A3514" s="20" t="s">
        <v>3010</v>
      </c>
      <c r="B3514" s="20" t="s">
        <v>50</v>
      </c>
      <c r="C3514" s="32" t="str">
        <f>Table_Query_from_KACAU10[[#This Row],[CODE]]</f>
        <v>KPI1129</v>
      </c>
      <c r="D3514" s="20" t="s">
        <v>10</v>
      </c>
      <c r="F3514" s="50"/>
      <c r="H3514" s="20" t="s">
        <v>78</v>
      </c>
      <c r="I3514" s="20" t="s">
        <v>850</v>
      </c>
      <c r="J3514" s="20" t="s">
        <v>7</v>
      </c>
    </row>
    <row r="3515" spans="1:10" hidden="1" x14ac:dyDescent="0.25">
      <c r="A3515" s="20" t="s">
        <v>5029</v>
      </c>
      <c r="B3515" s="20" t="s">
        <v>5030</v>
      </c>
      <c r="C3515" s="32" t="str">
        <f>Table_Query_from_KACAU10[[#This Row],[CODE]]</f>
        <v>KPI5680</v>
      </c>
      <c r="D3515" s="20" t="s">
        <v>10</v>
      </c>
      <c r="F3515" s="50"/>
      <c r="H3515" s="20" t="s">
        <v>78</v>
      </c>
      <c r="I3515" s="20" t="s">
        <v>3938</v>
      </c>
      <c r="J3515" s="20" t="s">
        <v>7</v>
      </c>
    </row>
    <row r="3516" spans="1:10" hidden="1" x14ac:dyDescent="0.25">
      <c r="A3516" s="20" t="s">
        <v>3011</v>
      </c>
      <c r="B3516" s="20" t="s">
        <v>349</v>
      </c>
      <c r="C3516" s="32" t="str">
        <f>Table_Query_from_KACAU10[[#This Row],[CODE]]</f>
        <v>KPI1130</v>
      </c>
      <c r="D3516" s="20" t="s">
        <v>10</v>
      </c>
      <c r="F3516" s="50"/>
      <c r="H3516" s="20" t="s">
        <v>78</v>
      </c>
      <c r="I3516" s="20" t="s">
        <v>946</v>
      </c>
      <c r="J3516" s="20" t="s">
        <v>7</v>
      </c>
    </row>
    <row r="3517" spans="1:10" hidden="1" x14ac:dyDescent="0.25">
      <c r="A3517" s="20" t="s">
        <v>3012</v>
      </c>
      <c r="B3517" s="20" t="s">
        <v>1872</v>
      </c>
      <c r="C3517" s="32" t="str">
        <f>Table_Query_from_KACAU10[[#This Row],[CODE]]</f>
        <v>KPI1131</v>
      </c>
      <c r="D3517" s="20" t="s">
        <v>10</v>
      </c>
      <c r="F3517" s="50"/>
      <c r="H3517" s="20" t="s">
        <v>78</v>
      </c>
      <c r="I3517" s="20" t="s">
        <v>553</v>
      </c>
      <c r="J3517" s="20" t="s">
        <v>7</v>
      </c>
    </row>
    <row r="3518" spans="1:10" hidden="1" x14ac:dyDescent="0.25">
      <c r="A3518" s="20" t="s">
        <v>4380</v>
      </c>
      <c r="B3518" s="20" t="s">
        <v>4381</v>
      </c>
      <c r="C3518" s="32" t="str">
        <f>Table_Query_from_KACAU10[[#This Row],[CODE]]</f>
        <v>KPI4083</v>
      </c>
      <c r="D3518" s="20" t="s">
        <v>10</v>
      </c>
      <c r="F3518" s="50"/>
      <c r="H3518" s="20" t="s">
        <v>78</v>
      </c>
      <c r="I3518" s="20" t="s">
        <v>553</v>
      </c>
      <c r="J3518" s="20" t="s">
        <v>7</v>
      </c>
    </row>
    <row r="3519" spans="1:10" hidden="1" x14ac:dyDescent="0.25">
      <c r="A3519" s="20" t="s">
        <v>3013</v>
      </c>
      <c r="B3519" s="20" t="s">
        <v>1873</v>
      </c>
      <c r="C3519" s="32" t="str">
        <f>Table_Query_from_KACAU10[[#This Row],[CODE]]</f>
        <v>KPI1132</v>
      </c>
      <c r="D3519" s="20" t="s">
        <v>10</v>
      </c>
      <c r="F3519" s="50"/>
      <c r="H3519" s="20" t="s">
        <v>78</v>
      </c>
      <c r="I3519" s="20" t="s">
        <v>603</v>
      </c>
      <c r="J3519" s="20" t="s">
        <v>7</v>
      </c>
    </row>
    <row r="3520" spans="1:10" hidden="1" x14ac:dyDescent="0.25">
      <c r="A3520" s="20" t="s">
        <v>3014</v>
      </c>
      <c r="B3520" s="20" t="s">
        <v>1874</v>
      </c>
      <c r="C3520" s="32" t="str">
        <f>Table_Query_from_KACAU10[[#This Row],[CODE]]</f>
        <v>KPI1133</v>
      </c>
      <c r="D3520" s="20" t="s">
        <v>10</v>
      </c>
      <c r="F3520" s="50"/>
      <c r="H3520" s="20" t="s">
        <v>78</v>
      </c>
      <c r="I3520" s="20" t="s">
        <v>603</v>
      </c>
      <c r="J3520" s="20" t="s">
        <v>7</v>
      </c>
    </row>
    <row r="3521" spans="1:10" hidden="1" x14ac:dyDescent="0.25">
      <c r="A3521" s="20" t="s">
        <v>3015</v>
      </c>
      <c r="B3521" s="20" t="s">
        <v>1875</v>
      </c>
      <c r="C3521" s="32" t="str">
        <f>Table_Query_from_KACAU10[[#This Row],[CODE]]</f>
        <v>KPI1134</v>
      </c>
      <c r="D3521" s="20" t="s">
        <v>10</v>
      </c>
      <c r="F3521" s="50"/>
      <c r="H3521" s="20" t="s">
        <v>78</v>
      </c>
      <c r="I3521" s="20" t="s">
        <v>553</v>
      </c>
      <c r="J3521" s="20" t="s">
        <v>7</v>
      </c>
    </row>
    <row r="3522" spans="1:10" hidden="1" x14ac:dyDescent="0.25">
      <c r="A3522" s="20" t="s">
        <v>3016</v>
      </c>
      <c r="B3522" s="20" t="s">
        <v>1876</v>
      </c>
      <c r="C3522" s="32" t="str">
        <f>Table_Query_from_KACAU10[[#This Row],[CODE]]</f>
        <v>KPI1135</v>
      </c>
      <c r="D3522" s="20" t="s">
        <v>10</v>
      </c>
      <c r="F3522" s="50"/>
      <c r="H3522" s="20" t="s">
        <v>78</v>
      </c>
      <c r="I3522" s="20" t="s">
        <v>603</v>
      </c>
      <c r="J3522" s="20" t="s">
        <v>7</v>
      </c>
    </row>
    <row r="3523" spans="1:10" hidden="1" x14ac:dyDescent="0.25">
      <c r="A3523" s="20" t="s">
        <v>5252</v>
      </c>
      <c r="B3523" s="20" t="s">
        <v>5253</v>
      </c>
      <c r="C3523" s="32" t="str">
        <f>Table_Query_from_KACAU10[[#This Row],[CODE]]</f>
        <v>KPI6604</v>
      </c>
      <c r="D3523" s="20" t="s">
        <v>10</v>
      </c>
      <c r="F3523" s="50"/>
      <c r="H3523" s="20" t="s">
        <v>78</v>
      </c>
      <c r="I3523" s="20" t="s">
        <v>783</v>
      </c>
      <c r="J3523" s="20" t="s">
        <v>7</v>
      </c>
    </row>
    <row r="3524" spans="1:10" ht="25.5" hidden="1" x14ac:dyDescent="0.25">
      <c r="A3524" s="20" t="s">
        <v>6134</v>
      </c>
      <c r="B3524" s="20" t="s">
        <v>6135</v>
      </c>
      <c r="C3524" s="32" t="str">
        <f>Table_Query_from_KACAU10[[#This Row],[CODE]]</f>
        <v>KPI8402</v>
      </c>
      <c r="D3524" s="20" t="s">
        <v>10</v>
      </c>
      <c r="F3524" s="50"/>
      <c r="H3524" s="20" t="s">
        <v>78</v>
      </c>
      <c r="I3524" s="20" t="s">
        <v>783</v>
      </c>
      <c r="J3524" s="20" t="s">
        <v>7</v>
      </c>
    </row>
    <row r="3525" spans="1:10" hidden="1" x14ac:dyDescent="0.25">
      <c r="A3525" s="20" t="s">
        <v>3017</v>
      </c>
      <c r="B3525" s="20" t="s">
        <v>1877</v>
      </c>
      <c r="C3525" s="32" t="str">
        <f>Table_Query_from_KACAU10[[#This Row],[CODE]]</f>
        <v>KPI1136</v>
      </c>
      <c r="D3525" s="20" t="s">
        <v>10</v>
      </c>
      <c r="F3525" s="50"/>
      <c r="H3525" s="20" t="s">
        <v>78</v>
      </c>
      <c r="I3525" s="20" t="s">
        <v>509</v>
      </c>
      <c r="J3525" s="20" t="s">
        <v>7</v>
      </c>
    </row>
    <row r="3526" spans="1:10" hidden="1" x14ac:dyDescent="0.25">
      <c r="A3526" s="20" t="s">
        <v>3018</v>
      </c>
      <c r="B3526" s="20" t="s">
        <v>1878</v>
      </c>
      <c r="C3526" s="32" t="str">
        <f>Table_Query_from_KACAU10[[#This Row],[CODE]]</f>
        <v>KPI1137</v>
      </c>
      <c r="D3526" s="20" t="s">
        <v>10</v>
      </c>
      <c r="F3526" s="50"/>
      <c r="H3526" s="20" t="s">
        <v>78</v>
      </c>
      <c r="I3526" s="20" t="s">
        <v>509</v>
      </c>
      <c r="J3526" s="20" t="s">
        <v>7</v>
      </c>
    </row>
    <row r="3527" spans="1:10" hidden="1" x14ac:dyDescent="0.25">
      <c r="A3527" s="20" t="s">
        <v>3019</v>
      </c>
      <c r="B3527" s="20" t="s">
        <v>1879</v>
      </c>
      <c r="C3527" s="32" t="str">
        <f>Table_Query_from_KACAU10[[#This Row],[CODE]]</f>
        <v>KPI1138</v>
      </c>
      <c r="D3527" s="20" t="s">
        <v>10</v>
      </c>
      <c r="F3527" s="50"/>
      <c r="H3527" s="20" t="s">
        <v>78</v>
      </c>
      <c r="I3527" s="20" t="s">
        <v>916</v>
      </c>
      <c r="J3527" s="20" t="s">
        <v>7</v>
      </c>
    </row>
    <row r="3528" spans="1:10" hidden="1" x14ac:dyDescent="0.25">
      <c r="A3528" s="20" t="s">
        <v>9592</v>
      </c>
      <c r="B3528" s="20" t="s">
        <v>9593</v>
      </c>
      <c r="C3528" s="32" t="str">
        <f>Table_Query_from_KACAU10[[#This Row],[CODE]]</f>
        <v>KPIRND27</v>
      </c>
      <c r="D3528" s="20" t="s">
        <v>10</v>
      </c>
      <c r="F3528" s="50"/>
      <c r="H3528" s="20" t="s">
        <v>78</v>
      </c>
      <c r="I3528" s="20" t="s">
        <v>9311</v>
      </c>
      <c r="J3528" s="20" t="s">
        <v>7</v>
      </c>
    </row>
    <row r="3529" spans="1:10" hidden="1" x14ac:dyDescent="0.25">
      <c r="A3529" s="20" t="s">
        <v>3020</v>
      </c>
      <c r="B3529" s="20" t="s">
        <v>1880</v>
      </c>
      <c r="C3529" s="32" t="str">
        <f>Table_Query_from_KACAU10[[#This Row],[CODE]]</f>
        <v>KPI1139</v>
      </c>
      <c r="D3529" s="20" t="s">
        <v>10</v>
      </c>
      <c r="F3529" s="50"/>
      <c r="H3529" s="20" t="s">
        <v>78</v>
      </c>
      <c r="I3529" s="20" t="s">
        <v>574</v>
      </c>
      <c r="J3529" s="20" t="s">
        <v>7</v>
      </c>
    </row>
    <row r="3530" spans="1:10" ht="25.5" hidden="1" x14ac:dyDescent="0.25">
      <c r="A3530" s="20" t="s">
        <v>7820</v>
      </c>
      <c r="B3530" s="20" t="s">
        <v>7821</v>
      </c>
      <c r="C3530" s="32" t="str">
        <f>Table_Query_from_KACAU10[[#This Row],[CODE]]</f>
        <v>KPIBS15</v>
      </c>
      <c r="D3530" s="20" t="s">
        <v>10</v>
      </c>
      <c r="F3530" s="50"/>
      <c r="H3530" s="20" t="s">
        <v>78</v>
      </c>
      <c r="I3530" s="20" t="s">
        <v>7755</v>
      </c>
      <c r="J3530" s="20" t="s">
        <v>7</v>
      </c>
    </row>
    <row r="3531" spans="1:10" ht="25.5" hidden="1" x14ac:dyDescent="0.25">
      <c r="A3531" s="20" t="s">
        <v>6144</v>
      </c>
      <c r="B3531" s="20" t="s">
        <v>6145</v>
      </c>
      <c r="C3531" s="32" t="str">
        <f>Table_Query_from_KACAU10[[#This Row],[CODE]]</f>
        <v>KPI8407</v>
      </c>
      <c r="D3531" s="20" t="s">
        <v>10</v>
      </c>
      <c r="F3531" s="50"/>
      <c r="H3531" s="20" t="s">
        <v>78</v>
      </c>
      <c r="I3531" s="20" t="s">
        <v>798</v>
      </c>
      <c r="J3531" s="20" t="s">
        <v>7</v>
      </c>
    </row>
    <row r="3532" spans="1:10" ht="25.5" hidden="1" x14ac:dyDescent="0.25">
      <c r="A3532" s="20" t="s">
        <v>3021</v>
      </c>
      <c r="B3532" s="20" t="s">
        <v>1881</v>
      </c>
      <c r="C3532" s="32" t="str">
        <f>Table_Query_from_KACAU10[[#This Row],[CODE]]</f>
        <v>KPI1140</v>
      </c>
      <c r="D3532" s="20" t="s">
        <v>10</v>
      </c>
      <c r="F3532" s="50"/>
      <c r="H3532" s="20" t="s">
        <v>78</v>
      </c>
      <c r="I3532" s="20" t="s">
        <v>653</v>
      </c>
      <c r="J3532" s="20" t="s">
        <v>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852A-8BE1-4A99-8DE1-F6B6F699F74E}">
  <dimension ref="A1:H429"/>
  <sheetViews>
    <sheetView workbookViewId="0">
      <selection activeCell="C29" sqref="C29"/>
    </sheetView>
  </sheetViews>
  <sheetFormatPr defaultRowHeight="12.75" x14ac:dyDescent="0.2"/>
  <cols>
    <col min="1" max="1" width="14" style="5" bestFit="1" customWidth="1"/>
    <col min="2" max="2" width="26.42578125" style="5" bestFit="1" customWidth="1"/>
    <col min="3" max="3" width="55.140625" style="5" bestFit="1" customWidth="1"/>
    <col min="4" max="4" width="26.42578125" style="18" bestFit="1" customWidth="1"/>
    <col min="5" max="5" width="6.5703125" style="5" bestFit="1" customWidth="1"/>
    <col min="6" max="6" width="10.85546875" style="5" bestFit="1" customWidth="1"/>
    <col min="7" max="7" width="11" style="5" bestFit="1" customWidth="1"/>
    <col min="8" max="8" width="10.85546875" style="5" bestFit="1" customWidth="1"/>
    <col min="9" max="16384" width="9.140625" style="5"/>
  </cols>
  <sheetData>
    <row r="1" spans="1:8" x14ac:dyDescent="0.2">
      <c r="A1" s="5" t="s">
        <v>0</v>
      </c>
      <c r="B1" s="5" t="s">
        <v>1</v>
      </c>
      <c r="C1" s="5" t="s">
        <v>2</v>
      </c>
      <c r="D1" s="19" t="s">
        <v>76</v>
      </c>
      <c r="E1" s="5" t="s">
        <v>3</v>
      </c>
      <c r="F1" s="5" t="s">
        <v>4</v>
      </c>
      <c r="G1" s="5" t="s">
        <v>5</v>
      </c>
      <c r="H1" s="5" t="s">
        <v>6</v>
      </c>
    </row>
    <row r="2" spans="1:8" x14ac:dyDescent="0.2">
      <c r="A2" s="5" t="s">
        <v>7</v>
      </c>
      <c r="B2" s="5" t="s">
        <v>10021</v>
      </c>
      <c r="C2" s="5" t="s">
        <v>10022</v>
      </c>
      <c r="D2" s="18" t="str">
        <f>Table_Query_from_KACAU11[[#This Row],[CODE]]</f>
        <v>2020_CEO</v>
      </c>
      <c r="E2" s="5" t="s">
        <v>10</v>
      </c>
      <c r="G2" s="17"/>
    </row>
    <row r="3" spans="1:8" x14ac:dyDescent="0.2">
      <c r="A3" s="5" t="s">
        <v>7</v>
      </c>
      <c r="B3" s="5" t="s">
        <v>10023</v>
      </c>
      <c r="C3" s="5" t="s">
        <v>10024</v>
      </c>
      <c r="D3" s="18" t="str">
        <f>Table_Query_from_KACAU11[[#This Row],[CODE]]</f>
        <v>2020_DGMORD</v>
      </c>
      <c r="E3" s="5" t="s">
        <v>10</v>
      </c>
      <c r="G3" s="17"/>
    </row>
    <row r="4" spans="1:8" x14ac:dyDescent="0.2">
      <c r="A4" s="5" t="s">
        <v>7</v>
      </c>
      <c r="B4" s="5" t="s">
        <v>7894</v>
      </c>
      <c r="C4" s="5" t="s">
        <v>7895</v>
      </c>
      <c r="D4" s="18" t="str">
        <f>Table_Query_from_KACAU11[[#This Row],[CODE]]</f>
        <v>2021_BS-BS</v>
      </c>
      <c r="E4" s="5" t="s">
        <v>10</v>
      </c>
      <c r="G4" s="17"/>
    </row>
    <row r="5" spans="1:8" x14ac:dyDescent="0.2">
      <c r="A5" s="5" t="s">
        <v>7</v>
      </c>
      <c r="B5" s="5" t="s">
        <v>7896</v>
      </c>
      <c r="C5" s="5" t="s">
        <v>7897</v>
      </c>
      <c r="D5" s="18" t="str">
        <f>Table_Query_from_KACAU11[[#This Row],[CODE]]</f>
        <v>2021_BS-L</v>
      </c>
      <c r="E5" s="5" t="s">
        <v>10</v>
      </c>
      <c r="G5" s="17"/>
    </row>
    <row r="6" spans="1:8" x14ac:dyDescent="0.2">
      <c r="A6" s="5" t="s">
        <v>7</v>
      </c>
      <c r="B6" s="5" t="s">
        <v>7898</v>
      </c>
      <c r="C6" s="5" t="s">
        <v>7899</v>
      </c>
      <c r="D6" s="18" t="str">
        <f>Table_Query_from_KACAU11[[#This Row],[CODE]]</f>
        <v>2021_BS-PABS</v>
      </c>
      <c r="E6" s="5" t="s">
        <v>10</v>
      </c>
      <c r="G6" s="17"/>
    </row>
    <row r="7" spans="1:8" x14ac:dyDescent="0.2">
      <c r="A7" s="5" t="s">
        <v>7</v>
      </c>
      <c r="B7" s="5" t="s">
        <v>7900</v>
      </c>
      <c r="C7" s="5" t="s">
        <v>7901</v>
      </c>
      <c r="D7" s="18" t="str">
        <f>Table_Query_from_KACAU11[[#This Row],[CODE]]</f>
        <v>2021_BS-RO</v>
      </c>
      <c r="E7" s="5" t="s">
        <v>10</v>
      </c>
      <c r="G7" s="17"/>
    </row>
    <row r="8" spans="1:8" x14ac:dyDescent="0.2">
      <c r="A8" s="5" t="s">
        <v>7</v>
      </c>
      <c r="B8" s="5" t="s">
        <v>7902</v>
      </c>
      <c r="C8" s="5" t="s">
        <v>7903</v>
      </c>
      <c r="D8" s="18" t="str">
        <f>Table_Query_from_KACAU11[[#This Row],[CODE]]</f>
        <v>2021_CE-EANKR</v>
      </c>
      <c r="E8" s="5" t="s">
        <v>10</v>
      </c>
      <c r="G8" s="17"/>
    </row>
    <row r="9" spans="1:8" x14ac:dyDescent="0.2">
      <c r="A9" s="5" t="s">
        <v>7</v>
      </c>
      <c r="B9" s="5" t="s">
        <v>7904</v>
      </c>
      <c r="C9" s="5" t="s">
        <v>7905</v>
      </c>
      <c r="D9" s="18" t="str">
        <f>Table_Query_from_KACAU11[[#This Row],[CODE]]</f>
        <v>2021_CE-EANMQ</v>
      </c>
      <c r="E9" s="5" t="s">
        <v>10</v>
      </c>
      <c r="G9" s="17"/>
    </row>
    <row r="10" spans="1:8" x14ac:dyDescent="0.2">
      <c r="A10" s="5" t="s">
        <v>7</v>
      </c>
      <c r="B10" s="5" t="s">
        <v>7906</v>
      </c>
      <c r="C10" s="5" t="s">
        <v>7907</v>
      </c>
      <c r="D10" s="18" t="str">
        <f>Table_Query_from_KACAU11[[#This Row],[CODE]]</f>
        <v>2021_CE-EOA</v>
      </c>
      <c r="E10" s="5" t="s">
        <v>10</v>
      </c>
      <c r="G10" s="17"/>
    </row>
    <row r="11" spans="1:8" x14ac:dyDescent="0.2">
      <c r="A11" s="5" t="s">
        <v>7</v>
      </c>
      <c r="B11" s="5" t="s">
        <v>7908</v>
      </c>
      <c r="C11" s="5" t="s">
        <v>7909</v>
      </c>
      <c r="D11" s="18" t="str">
        <f>Table_Query_from_KACAU11[[#This Row],[CODE]]</f>
        <v>2021_CE-EOE</v>
      </c>
      <c r="E11" s="5" t="s">
        <v>10</v>
      </c>
      <c r="G11" s="17"/>
    </row>
    <row r="12" spans="1:8" x14ac:dyDescent="0.2">
      <c r="A12" s="5" t="s">
        <v>7</v>
      </c>
      <c r="B12" s="5" t="s">
        <v>7910</v>
      </c>
      <c r="C12" s="5" t="s">
        <v>7911</v>
      </c>
      <c r="D12" s="18" t="str">
        <f>Table_Query_from_KACAU11[[#This Row],[CODE]]</f>
        <v>2021_CE-EON</v>
      </c>
      <c r="E12" s="5" t="s">
        <v>10</v>
      </c>
      <c r="G12" s="17"/>
    </row>
    <row r="13" spans="1:8" x14ac:dyDescent="0.2">
      <c r="A13" s="5" t="s">
        <v>7</v>
      </c>
      <c r="B13" s="5" t="s">
        <v>7912</v>
      </c>
      <c r="C13" s="5" t="s">
        <v>7913</v>
      </c>
      <c r="D13" s="18" t="str">
        <f>Table_Query_from_KACAU11[[#This Row],[CODE]]</f>
        <v>2021_CE-EONCB</v>
      </c>
      <c r="E13" s="5" t="s">
        <v>10</v>
      </c>
      <c r="G13" s="17"/>
    </row>
    <row r="14" spans="1:8" x14ac:dyDescent="0.2">
      <c r="A14" s="5" t="s">
        <v>7</v>
      </c>
      <c r="B14" s="5" t="s">
        <v>7914</v>
      </c>
      <c r="C14" s="5" t="s">
        <v>7915</v>
      </c>
      <c r="D14" s="18" t="str">
        <f>Table_Query_from_KACAU11[[#This Row],[CODE]]</f>
        <v>2021_CE-EONNL</v>
      </c>
      <c r="E14" s="5" t="s">
        <v>10</v>
      </c>
      <c r="G14" s="17"/>
    </row>
    <row r="15" spans="1:8" x14ac:dyDescent="0.2">
      <c r="A15" s="5" t="s">
        <v>7</v>
      </c>
      <c r="B15" s="5" t="s">
        <v>7916</v>
      </c>
      <c r="C15" s="5" t="s">
        <v>7917</v>
      </c>
      <c r="D15" s="18" t="str">
        <f>Table_Query_from_KACAU11[[#This Row],[CODE]]</f>
        <v>2021_CE-EORR</v>
      </c>
      <c r="E15" s="5" t="s">
        <v>10</v>
      </c>
      <c r="G15" s="17"/>
    </row>
    <row r="16" spans="1:8" x14ac:dyDescent="0.2">
      <c r="A16" s="5" t="s">
        <v>7</v>
      </c>
      <c r="B16" s="5" t="s">
        <v>7918</v>
      </c>
      <c r="C16" s="5" t="s">
        <v>7919</v>
      </c>
      <c r="D16" s="18" t="str">
        <f>Table_Query_from_KACAU11[[#This Row],[CODE]]</f>
        <v>2021_CE-EOS</v>
      </c>
      <c r="E16" s="5" t="s">
        <v>10</v>
      </c>
      <c r="G16" s="17"/>
    </row>
    <row r="17" spans="1:7" x14ac:dyDescent="0.2">
      <c r="A17" s="5" t="s">
        <v>7</v>
      </c>
      <c r="B17" s="5" t="s">
        <v>7920</v>
      </c>
      <c r="C17" s="5" t="s">
        <v>7921</v>
      </c>
      <c r="D17" s="18" t="str">
        <f>Table_Query_from_KACAU11[[#This Row],[CODE]]</f>
        <v>2021_CE-EOSNR</v>
      </c>
      <c r="E17" s="5" t="s">
        <v>10</v>
      </c>
      <c r="G17" s="17"/>
    </row>
    <row r="18" spans="1:7" x14ac:dyDescent="0.2">
      <c r="A18" s="5" t="s">
        <v>7</v>
      </c>
      <c r="B18" s="5" t="s">
        <v>7922</v>
      </c>
      <c r="C18" s="5" t="s">
        <v>7923</v>
      </c>
      <c r="D18" s="18" t="str">
        <f>Table_Query_from_KACAU11[[#This Row],[CODE]]</f>
        <v>2021_CE-FC NSR KRV</v>
      </c>
      <c r="E18" s="5" t="s">
        <v>10</v>
      </c>
      <c r="G18" s="17"/>
    </row>
    <row r="19" spans="1:7" x14ac:dyDescent="0.2">
      <c r="A19" s="5" t="s">
        <v>7</v>
      </c>
      <c r="B19" s="5" t="s">
        <v>7924</v>
      </c>
      <c r="C19" s="5" t="s">
        <v>7925</v>
      </c>
      <c r="D19" s="18" t="str">
        <f>Table_Query_from_KACAU11[[#This Row],[CODE]]</f>
        <v>2021_CE-GIO</v>
      </c>
      <c r="E19" s="5" t="s">
        <v>10</v>
      </c>
      <c r="G19" s="17"/>
    </row>
    <row r="20" spans="1:7" x14ac:dyDescent="0.2">
      <c r="A20" s="5" t="s">
        <v>7</v>
      </c>
      <c r="B20" s="5" t="s">
        <v>7926</v>
      </c>
      <c r="C20" s="5" t="s">
        <v>7927</v>
      </c>
      <c r="D20" s="18" t="str">
        <f>Table_Query_from_KACAU11[[#This Row],[CODE]]</f>
        <v>2021_CE-LO</v>
      </c>
      <c r="E20" s="5" t="s">
        <v>10</v>
      </c>
      <c r="G20" s="17"/>
    </row>
    <row r="21" spans="1:7" x14ac:dyDescent="0.2">
      <c r="A21" s="5" t="s">
        <v>7</v>
      </c>
      <c r="B21" s="5" t="s">
        <v>7928</v>
      </c>
      <c r="C21" s="5" t="s">
        <v>7929</v>
      </c>
      <c r="D21" s="18" t="str">
        <f>Table_Query_from_KACAU11[[#This Row],[CODE]]</f>
        <v>2021_CE-MCE</v>
      </c>
      <c r="E21" s="5" t="s">
        <v>10</v>
      </c>
      <c r="G21" s="17"/>
    </row>
    <row r="22" spans="1:7" x14ac:dyDescent="0.2">
      <c r="A22" s="5" t="s">
        <v>7</v>
      </c>
      <c r="B22" s="5" t="s">
        <v>7930</v>
      </c>
      <c r="C22" s="5" t="s">
        <v>7931</v>
      </c>
      <c r="D22" s="18" t="str">
        <f>Table_Query_from_KACAU11[[#This Row],[CODE]]</f>
        <v>2021_CE-PA</v>
      </c>
      <c r="E22" s="5" t="s">
        <v>10</v>
      </c>
      <c r="G22" s="17"/>
    </row>
    <row r="23" spans="1:7" x14ac:dyDescent="0.2">
      <c r="A23" s="5" t="s">
        <v>7</v>
      </c>
      <c r="B23" s="5" t="s">
        <v>7932</v>
      </c>
      <c r="C23" s="5" t="s">
        <v>7933</v>
      </c>
      <c r="D23" s="18" t="str">
        <f>Table_Query_from_KACAU11[[#This Row],[CODE]]</f>
        <v>2021_CE-SEOC</v>
      </c>
      <c r="E23" s="5" t="s">
        <v>10</v>
      </c>
      <c r="G23" s="17"/>
    </row>
    <row r="24" spans="1:7" x14ac:dyDescent="0.2">
      <c r="A24" s="5" t="s">
        <v>7</v>
      </c>
      <c r="B24" s="5" t="s">
        <v>7934</v>
      </c>
      <c r="C24" s="5" t="s">
        <v>7935</v>
      </c>
      <c r="D24" s="18" t="str">
        <f>Table_Query_from_KACAU11[[#This Row],[CODE]]</f>
        <v>2021_CE-SEON</v>
      </c>
      <c r="E24" s="5" t="s">
        <v>10</v>
      </c>
      <c r="G24" s="17"/>
    </row>
    <row r="25" spans="1:7" x14ac:dyDescent="0.2">
      <c r="A25" s="5" t="s">
        <v>7</v>
      </c>
      <c r="B25" s="5" t="s">
        <v>7936</v>
      </c>
      <c r="C25" s="5" t="s">
        <v>7937</v>
      </c>
      <c r="D25" s="18" t="str">
        <f>Table_Query_from_KACAU11[[#This Row],[CODE]]</f>
        <v>2021_CE-SEOO</v>
      </c>
      <c r="E25" s="5" t="s">
        <v>10</v>
      </c>
      <c r="G25" s="17"/>
    </row>
    <row r="26" spans="1:7" x14ac:dyDescent="0.2">
      <c r="A26" s="5" t="s">
        <v>7</v>
      </c>
      <c r="B26" s="5" t="s">
        <v>7938</v>
      </c>
      <c r="C26" s="5" t="s">
        <v>7939</v>
      </c>
      <c r="D26" s="18" t="str">
        <f>Table_Query_from_KACAU11[[#This Row],[CODE]]</f>
        <v>2021_CE-SLO</v>
      </c>
      <c r="E26" s="5" t="s">
        <v>10</v>
      </c>
      <c r="G26" s="17"/>
    </row>
    <row r="27" spans="1:7" x14ac:dyDescent="0.2">
      <c r="A27" s="5" t="s">
        <v>7</v>
      </c>
      <c r="B27" s="5" t="s">
        <v>10677</v>
      </c>
      <c r="C27" s="5" t="s">
        <v>10678</v>
      </c>
      <c r="D27" s="18" t="str">
        <f>Table_Query_from_KACAU11[[#This Row],[CODE]]</f>
        <v>2021_CE-TL Korovou</v>
      </c>
      <c r="E27" s="5" t="s">
        <v>10</v>
      </c>
      <c r="G27" s="17"/>
    </row>
    <row r="28" spans="1:7" x14ac:dyDescent="0.2">
      <c r="A28" s="5" t="s">
        <v>7</v>
      </c>
      <c r="B28" s="5" t="s">
        <v>10679</v>
      </c>
      <c r="C28" s="5" t="s">
        <v>10680</v>
      </c>
      <c r="D28" s="18" t="str">
        <f>Table_Query_from_KACAU11[[#This Row],[CODE]]</f>
        <v>2021_CE-TL Nausori</v>
      </c>
      <c r="E28" s="5" t="s">
        <v>10</v>
      </c>
      <c r="G28" s="17"/>
    </row>
    <row r="29" spans="1:7" x14ac:dyDescent="0.2">
      <c r="A29" s="5" t="s">
        <v>7</v>
      </c>
      <c r="B29" s="5" t="s">
        <v>7940</v>
      </c>
      <c r="C29" s="5" t="s">
        <v>7941</v>
      </c>
      <c r="D29" s="18" t="str">
        <f>Table_Query_from_KACAU11[[#This Row],[CODE]]</f>
        <v>2021_CE-TLK</v>
      </c>
      <c r="E29" s="5" t="s">
        <v>10</v>
      </c>
      <c r="G29" s="17"/>
    </row>
    <row r="30" spans="1:7" x14ac:dyDescent="0.2">
      <c r="A30" s="5" t="s">
        <v>7</v>
      </c>
      <c r="B30" s="5" t="s">
        <v>10681</v>
      </c>
      <c r="C30" s="5" t="s">
        <v>10682</v>
      </c>
      <c r="D30" s="18" t="str">
        <f>Table_Query_from_KACAU11[[#This Row],[CODE]]</f>
        <v>2021_EA-SN</v>
      </c>
      <c r="E30" s="5" t="s">
        <v>10</v>
      </c>
      <c r="G30" s="17"/>
    </row>
    <row r="31" spans="1:7" x14ac:dyDescent="0.2">
      <c r="A31" s="5" t="s">
        <v>7</v>
      </c>
      <c r="B31" s="5" t="s">
        <v>10683</v>
      </c>
      <c r="C31" s="5" t="s">
        <v>10684</v>
      </c>
      <c r="D31" s="18" t="str">
        <f>Table_Query_from_KACAU11[[#This Row],[CODE]]</f>
        <v>2021_EA-SU</v>
      </c>
      <c r="E31" s="5" t="s">
        <v>10</v>
      </c>
      <c r="G31" s="17"/>
    </row>
    <row r="32" spans="1:7" x14ac:dyDescent="0.2">
      <c r="A32" s="5" t="s">
        <v>7</v>
      </c>
      <c r="B32" s="5" t="s">
        <v>7942</v>
      </c>
      <c r="C32" s="5" t="s">
        <v>7943</v>
      </c>
      <c r="D32" s="18" t="str">
        <f>Table_Query_from_KACAU11[[#This Row],[CODE]]</f>
        <v>2021_EXEC-ESA</v>
      </c>
      <c r="E32" s="5" t="s">
        <v>10</v>
      </c>
      <c r="G32" s="17"/>
    </row>
    <row r="33" spans="1:7" x14ac:dyDescent="0.2">
      <c r="A33" s="5" t="s">
        <v>7</v>
      </c>
      <c r="B33" s="5" t="s">
        <v>7944</v>
      </c>
      <c r="C33" s="5" t="s">
        <v>7945</v>
      </c>
      <c r="D33" s="18" t="str">
        <f>Table_Query_from_KACAU11[[#This Row],[CODE]]</f>
        <v>2021_EXEC-PACEO</v>
      </c>
      <c r="E33" s="5" t="s">
        <v>10</v>
      </c>
      <c r="G33" s="17"/>
    </row>
    <row r="34" spans="1:7" x14ac:dyDescent="0.2">
      <c r="A34" s="5" t="s">
        <v>7</v>
      </c>
      <c r="B34" s="5" t="s">
        <v>7946</v>
      </c>
      <c r="C34" s="5" t="s">
        <v>7947</v>
      </c>
      <c r="D34" s="18" t="str">
        <f>Table_Query_from_KACAU11[[#This Row],[CODE]]</f>
        <v>2021_FIN-AA</v>
      </c>
      <c r="E34" s="5" t="s">
        <v>10</v>
      </c>
      <c r="G34" s="17"/>
    </row>
    <row r="35" spans="1:7" x14ac:dyDescent="0.2">
      <c r="A35" s="5" t="s">
        <v>7</v>
      </c>
      <c r="B35" s="5" t="s">
        <v>7948</v>
      </c>
      <c r="C35" s="5" t="s">
        <v>7949</v>
      </c>
      <c r="D35" s="18" t="str">
        <f>Table_Query_from_KACAU11[[#This Row],[CODE]]</f>
        <v>2021_FIN-AAF</v>
      </c>
      <c r="E35" s="5" t="s">
        <v>10</v>
      </c>
      <c r="G35" s="17"/>
    </row>
    <row r="36" spans="1:7" x14ac:dyDescent="0.2">
      <c r="A36" s="5" t="s">
        <v>7</v>
      </c>
      <c r="B36" s="5" t="s">
        <v>7950</v>
      </c>
      <c r="C36" s="5" t="s">
        <v>7951</v>
      </c>
      <c r="D36" s="18" t="str">
        <f>Table_Query_from_KACAU11[[#This Row],[CODE]]</f>
        <v>2021_FIN-AAT</v>
      </c>
      <c r="E36" s="5" t="s">
        <v>10</v>
      </c>
      <c r="G36" s="17"/>
    </row>
    <row r="37" spans="1:7" x14ac:dyDescent="0.2">
      <c r="A37" s="5" t="s">
        <v>7</v>
      </c>
      <c r="B37" s="5" t="s">
        <v>7952</v>
      </c>
      <c r="C37" s="5" t="s">
        <v>7953</v>
      </c>
      <c r="D37" s="18" t="str">
        <f>Table_Query_from_KACAU11[[#This Row],[CODE]]</f>
        <v>2021_FIN-AC</v>
      </c>
      <c r="E37" s="5" t="s">
        <v>10</v>
      </c>
      <c r="G37" s="17"/>
    </row>
    <row r="38" spans="1:7" x14ac:dyDescent="0.2">
      <c r="A38" s="5" t="s">
        <v>7</v>
      </c>
      <c r="B38" s="5" t="s">
        <v>7954</v>
      </c>
      <c r="C38" s="5" t="s">
        <v>7955</v>
      </c>
      <c r="D38" s="18" t="str">
        <f>Table_Query_from_KACAU11[[#This Row],[CODE]]</f>
        <v>2021_FIN-AF</v>
      </c>
      <c r="E38" s="5" t="s">
        <v>10</v>
      </c>
      <c r="G38" s="17"/>
    </row>
    <row r="39" spans="1:7" x14ac:dyDescent="0.2">
      <c r="A39" s="5" t="s">
        <v>7</v>
      </c>
      <c r="B39" s="5" t="s">
        <v>7956</v>
      </c>
      <c r="C39" s="5" t="s">
        <v>7957</v>
      </c>
      <c r="D39" s="18" t="str">
        <f>Table_Query_from_KACAU11[[#This Row],[CODE]]</f>
        <v>2021_FIN-ALA</v>
      </c>
      <c r="E39" s="5" t="s">
        <v>10</v>
      </c>
      <c r="G39" s="17"/>
    </row>
    <row r="40" spans="1:7" x14ac:dyDescent="0.2">
      <c r="A40" s="5" t="s">
        <v>7</v>
      </c>
      <c r="B40" s="5" t="s">
        <v>7958</v>
      </c>
      <c r="C40" s="5" t="s">
        <v>7959</v>
      </c>
      <c r="D40" s="18" t="str">
        <f>Table_Query_from_KACAU11[[#This Row],[CODE]]</f>
        <v>2021_FIN-C</v>
      </c>
      <c r="E40" s="5" t="s">
        <v>10</v>
      </c>
      <c r="G40" s="17"/>
    </row>
    <row r="41" spans="1:7" x14ac:dyDescent="0.2">
      <c r="A41" s="5" t="s">
        <v>7</v>
      </c>
      <c r="B41" s="5" t="s">
        <v>7960</v>
      </c>
      <c r="C41" s="5" t="s">
        <v>7961</v>
      </c>
      <c r="D41" s="18" t="str">
        <f>Table_Query_from_KACAU11[[#This Row],[CODE]]</f>
        <v>2021_FIN-FCPMT</v>
      </c>
      <c r="E41" s="5" t="s">
        <v>10</v>
      </c>
      <c r="G41" s="17"/>
    </row>
    <row r="42" spans="1:7" x14ac:dyDescent="0.2">
      <c r="A42" s="5" t="s">
        <v>7</v>
      </c>
      <c r="B42" s="5" t="s">
        <v>7962</v>
      </c>
      <c r="C42" s="5" t="s">
        <v>7963</v>
      </c>
      <c r="D42" s="18" t="str">
        <f>Table_Query_from_KACAU11[[#This Row],[CODE]]</f>
        <v>2021_FIN-FCPST</v>
      </c>
      <c r="E42" s="5" t="s">
        <v>10</v>
      </c>
      <c r="G42" s="17"/>
    </row>
    <row r="43" spans="1:7" x14ac:dyDescent="0.2">
      <c r="A43" s="5" t="s">
        <v>7</v>
      </c>
      <c r="B43" s="5" t="s">
        <v>7964</v>
      </c>
      <c r="C43" s="5" t="s">
        <v>7965</v>
      </c>
      <c r="D43" s="18" t="str">
        <f>Table_Query_from_KACAU11[[#This Row],[CODE]]</f>
        <v>2021_FIN-GA</v>
      </c>
      <c r="E43" s="5" t="s">
        <v>10</v>
      </c>
      <c r="G43" s="51"/>
    </row>
    <row r="44" spans="1:7" x14ac:dyDescent="0.2">
      <c r="A44" s="5" t="s">
        <v>7</v>
      </c>
      <c r="B44" s="5" t="s">
        <v>7966</v>
      </c>
      <c r="C44" s="5" t="s">
        <v>7967</v>
      </c>
      <c r="D44" s="18" t="str">
        <f>Table_Query_from_KACAU11[[#This Row],[CODE]]</f>
        <v>2021_FIN-HNDMN</v>
      </c>
      <c r="E44" s="5" t="s">
        <v>10</v>
      </c>
      <c r="G44" s="51"/>
    </row>
    <row r="45" spans="1:7" x14ac:dyDescent="0.2">
      <c r="A45" s="5" t="s">
        <v>7</v>
      </c>
      <c r="B45" s="5" t="s">
        <v>7968</v>
      </c>
      <c r="C45" s="5" t="s">
        <v>7969</v>
      </c>
      <c r="D45" s="18" t="str">
        <f>Table_Query_from_KACAU11[[#This Row],[CODE]]</f>
        <v>2021_FIN-LORO</v>
      </c>
      <c r="E45" s="5" t="s">
        <v>10</v>
      </c>
      <c r="G45" s="51"/>
    </row>
    <row r="46" spans="1:7" x14ac:dyDescent="0.2">
      <c r="A46" s="5" t="s">
        <v>7</v>
      </c>
      <c r="B46" s="5" t="s">
        <v>7970</v>
      </c>
      <c r="C46" s="5" t="s">
        <v>7971</v>
      </c>
      <c r="D46" s="18" t="str">
        <f>Table_Query_from_KACAU11[[#This Row],[CODE]]</f>
        <v>2021_FIN-MA</v>
      </c>
      <c r="E46" s="5" t="s">
        <v>10</v>
      </c>
      <c r="G46" s="51"/>
    </row>
    <row r="47" spans="1:7" x14ac:dyDescent="0.2">
      <c r="A47" s="5" t="s">
        <v>7</v>
      </c>
      <c r="B47" s="5" t="s">
        <v>7972</v>
      </c>
      <c r="C47" s="5" t="s">
        <v>7973</v>
      </c>
      <c r="D47" s="18" t="str">
        <f>Table_Query_from_KACAU11[[#This Row],[CODE]]</f>
        <v>2021_FIN-MF</v>
      </c>
      <c r="E47" s="5" t="s">
        <v>10</v>
      </c>
      <c r="G47" s="51"/>
    </row>
    <row r="48" spans="1:7" x14ac:dyDescent="0.2">
      <c r="A48" s="5" t="s">
        <v>7</v>
      </c>
      <c r="B48" s="5" t="s">
        <v>7974</v>
      </c>
      <c r="C48" s="5" t="s">
        <v>7975</v>
      </c>
      <c r="D48" s="18" t="str">
        <f>Table_Query_from_KACAU11[[#This Row],[CODE]]</f>
        <v>2021_FIN-PAMF</v>
      </c>
      <c r="E48" s="5" t="s">
        <v>10</v>
      </c>
      <c r="G48" s="51"/>
    </row>
    <row r="49" spans="1:7" x14ac:dyDescent="0.2">
      <c r="A49" s="5" t="s">
        <v>7</v>
      </c>
      <c r="B49" s="5" t="s">
        <v>7976</v>
      </c>
      <c r="C49" s="5" t="s">
        <v>7977</v>
      </c>
      <c r="D49" s="18" t="str">
        <f>Table_Query_from_KACAU11[[#This Row],[CODE]]</f>
        <v>2021_FIN-SAF</v>
      </c>
      <c r="E49" s="5" t="s">
        <v>10</v>
      </c>
      <c r="G49" s="51"/>
    </row>
    <row r="50" spans="1:7" x14ac:dyDescent="0.2">
      <c r="A50" s="5" t="s">
        <v>7</v>
      </c>
      <c r="B50" s="5" t="s">
        <v>7978</v>
      </c>
      <c r="C50" s="5" t="s">
        <v>7979</v>
      </c>
      <c r="D50" s="18" t="str">
        <f>Table_Query_from_KACAU11[[#This Row],[CODE]]</f>
        <v>2021_FIN-SAO</v>
      </c>
      <c r="E50" s="5" t="s">
        <v>10</v>
      </c>
      <c r="G50" s="51"/>
    </row>
    <row r="51" spans="1:7" x14ac:dyDescent="0.2">
      <c r="A51" s="5" t="s">
        <v>7</v>
      </c>
      <c r="B51" s="5" t="s">
        <v>7980</v>
      </c>
      <c r="C51" s="5" t="s">
        <v>7981</v>
      </c>
      <c r="D51" s="18" t="str">
        <f>Table_Query_from_KACAU11[[#This Row],[CODE]]</f>
        <v>2021_FIN-SAR</v>
      </c>
      <c r="E51" s="5" t="s">
        <v>10</v>
      </c>
      <c r="G51" s="51"/>
    </row>
    <row r="52" spans="1:7" x14ac:dyDescent="0.2">
      <c r="A52" s="5" t="s">
        <v>7</v>
      </c>
      <c r="B52" s="5" t="s">
        <v>7982</v>
      </c>
      <c r="C52" s="5" t="s">
        <v>7983</v>
      </c>
      <c r="D52" s="18" t="str">
        <f>Table_Query_from_KACAU11[[#This Row],[CODE]]</f>
        <v>2021_HCM-HCA</v>
      </c>
      <c r="E52" s="5" t="s">
        <v>10</v>
      </c>
      <c r="G52" s="51"/>
    </row>
    <row r="53" spans="1:7" x14ac:dyDescent="0.2">
      <c r="A53" s="5" t="s">
        <v>7</v>
      </c>
      <c r="B53" s="5" t="s">
        <v>7984</v>
      </c>
      <c r="C53" s="5" t="s">
        <v>7985</v>
      </c>
      <c r="D53" s="18" t="str">
        <f>Table_Query_from_KACAU11[[#This Row],[CODE]]</f>
        <v>2021_HCM-HCO</v>
      </c>
      <c r="E53" s="5" t="s">
        <v>10</v>
      </c>
      <c r="G53" s="51"/>
    </row>
    <row r="54" spans="1:7" x14ac:dyDescent="0.2">
      <c r="A54" s="5" t="s">
        <v>7</v>
      </c>
      <c r="B54" s="5" t="s">
        <v>7986</v>
      </c>
      <c r="C54" s="5" t="s">
        <v>7987</v>
      </c>
      <c r="D54" s="18" t="str">
        <f>Table_Query_from_KACAU11[[#This Row],[CODE]]</f>
        <v>2021_HCM-MHC</v>
      </c>
      <c r="E54" s="5" t="s">
        <v>10</v>
      </c>
      <c r="G54" s="51"/>
    </row>
    <row r="55" spans="1:7" x14ac:dyDescent="0.2">
      <c r="A55" s="5" t="s">
        <v>7</v>
      </c>
      <c r="B55" s="5" t="s">
        <v>7988</v>
      </c>
      <c r="C55" s="5" t="s">
        <v>7989</v>
      </c>
      <c r="D55" s="18" t="str">
        <f>Table_Query_from_KACAU11[[#This Row],[CODE]]</f>
        <v>2021_HCM-POHSO</v>
      </c>
      <c r="E55" s="5" t="s">
        <v>10</v>
      </c>
      <c r="G55" s="51"/>
    </row>
    <row r="56" spans="1:7" x14ac:dyDescent="0.2">
      <c r="A56" s="5" t="s">
        <v>7</v>
      </c>
      <c r="B56" s="5" t="s">
        <v>7990</v>
      </c>
      <c r="C56" s="5" t="s">
        <v>7991</v>
      </c>
      <c r="D56" s="18" t="str">
        <f>Table_Query_from_KACAU11[[#This Row],[CODE]]</f>
        <v>2021_HCM-SHCO</v>
      </c>
      <c r="E56" s="5" t="s">
        <v>10</v>
      </c>
      <c r="G56" s="51"/>
    </row>
    <row r="57" spans="1:7" x14ac:dyDescent="0.2">
      <c r="A57" s="5" t="s">
        <v>7</v>
      </c>
      <c r="B57" s="5" t="s">
        <v>7992</v>
      </c>
      <c r="C57" s="5" t="s">
        <v>7993</v>
      </c>
      <c r="D57" s="18" t="str">
        <f>Table_Query_from_KACAU11[[#This Row],[CODE]]</f>
        <v>2021_HCM-SLDO</v>
      </c>
      <c r="E57" s="5" t="s">
        <v>10</v>
      </c>
      <c r="G57" s="51"/>
    </row>
    <row r="58" spans="1:7" x14ac:dyDescent="0.2">
      <c r="A58" s="5" t="s">
        <v>7</v>
      </c>
      <c r="B58" s="5" t="s">
        <v>7994</v>
      </c>
      <c r="C58" s="5" t="s">
        <v>9730</v>
      </c>
      <c r="D58" s="18" t="str">
        <f>Table_Query_from_KACAU11[[#This Row],[CODE]]</f>
        <v>2021_HO-MIT</v>
      </c>
      <c r="E58" s="5" t="s">
        <v>10</v>
      </c>
      <c r="G58" s="51"/>
    </row>
    <row r="59" spans="1:7" x14ac:dyDescent="0.2">
      <c r="A59" s="5" t="s">
        <v>7</v>
      </c>
      <c r="B59" s="5" t="s">
        <v>7995</v>
      </c>
      <c r="C59" s="5" t="s">
        <v>7996</v>
      </c>
      <c r="D59" s="18" t="str">
        <f>Table_Query_from_KACAU11[[#This Row],[CODE]]</f>
        <v>2021_HO-RCPT</v>
      </c>
      <c r="E59" s="5" t="s">
        <v>10</v>
      </c>
      <c r="G59" s="51"/>
    </row>
    <row r="60" spans="1:7" x14ac:dyDescent="0.2">
      <c r="A60" s="5" t="s">
        <v>7</v>
      </c>
      <c r="B60" s="5" t="s">
        <v>7997</v>
      </c>
      <c r="C60" s="5" t="s">
        <v>7998</v>
      </c>
      <c r="D60" s="18" t="str">
        <f>Table_Query_from_KACAU11[[#This Row],[CODE]]</f>
        <v>2021_HO-SRCO</v>
      </c>
      <c r="E60" s="5" t="s">
        <v>10</v>
      </c>
      <c r="G60" s="51"/>
    </row>
    <row r="61" spans="1:7" x14ac:dyDescent="0.2">
      <c r="A61" s="5" t="s">
        <v>7</v>
      </c>
      <c r="B61" s="5" t="s">
        <v>7999</v>
      </c>
      <c r="C61" s="5" t="s">
        <v>8000</v>
      </c>
      <c r="D61" s="18" t="str">
        <f>Table_Query_from_KACAU11[[#This Row],[CODE]]</f>
        <v>2021_HR-GT</v>
      </c>
      <c r="E61" s="5" t="s">
        <v>10</v>
      </c>
      <c r="G61" s="51"/>
    </row>
    <row r="62" spans="1:7" x14ac:dyDescent="0.2">
      <c r="A62" s="5" t="s">
        <v>7</v>
      </c>
      <c r="B62" s="5" t="s">
        <v>8001</v>
      </c>
      <c r="C62" s="5" t="s">
        <v>8002</v>
      </c>
      <c r="D62" s="18" t="str">
        <f>Table_Query_from_KACAU11[[#This Row],[CODE]]</f>
        <v>2021_IA-IA HO</v>
      </c>
      <c r="E62" s="5" t="s">
        <v>10</v>
      </c>
      <c r="G62" s="51"/>
    </row>
    <row r="63" spans="1:7" x14ac:dyDescent="0.2">
      <c r="A63" s="5" t="s">
        <v>7</v>
      </c>
      <c r="B63" s="5" t="s">
        <v>8003</v>
      </c>
      <c r="C63" s="5" t="s">
        <v>8004</v>
      </c>
      <c r="D63" s="18" t="str">
        <f>Table_Query_from_KACAU11[[#This Row],[CODE]]</f>
        <v>2021_IA-IAA HO</v>
      </c>
      <c r="E63" s="5" t="s">
        <v>10</v>
      </c>
      <c r="G63" s="51"/>
    </row>
    <row r="64" spans="1:7" x14ac:dyDescent="0.2">
      <c r="A64" s="5" t="s">
        <v>7</v>
      </c>
      <c r="B64" s="5" t="s">
        <v>8005</v>
      </c>
      <c r="C64" s="5" t="s">
        <v>8006</v>
      </c>
      <c r="D64" s="18" t="str">
        <f>Table_Query_from_KACAU11[[#This Row],[CODE]]</f>
        <v>2021_IA-IAA NTH</v>
      </c>
      <c r="E64" s="5" t="s">
        <v>10</v>
      </c>
      <c r="G64" s="51"/>
    </row>
    <row r="65" spans="1:7" x14ac:dyDescent="0.2">
      <c r="A65" s="5" t="s">
        <v>7</v>
      </c>
      <c r="B65" s="5" t="s">
        <v>8007</v>
      </c>
      <c r="C65" s="5" t="s">
        <v>8008</v>
      </c>
      <c r="D65" s="18" t="str">
        <f>Table_Query_from_KACAU11[[#This Row],[CODE]]</f>
        <v>2021_IA-SIA</v>
      </c>
      <c r="E65" s="5" t="s">
        <v>10</v>
      </c>
      <c r="G65" s="51"/>
    </row>
    <row r="66" spans="1:7" x14ac:dyDescent="0.2">
      <c r="A66" s="5" t="s">
        <v>7</v>
      </c>
      <c r="B66" s="5" t="s">
        <v>8009</v>
      </c>
      <c r="C66" s="5" t="s">
        <v>8010</v>
      </c>
      <c r="D66" s="18" t="str">
        <f>Table_Query_from_KACAU11[[#This Row],[CODE]]</f>
        <v>2021_IT-ASA</v>
      </c>
      <c r="E66" s="5" t="s">
        <v>10</v>
      </c>
      <c r="G66" s="51"/>
    </row>
    <row r="67" spans="1:7" x14ac:dyDescent="0.2">
      <c r="A67" s="5" t="s">
        <v>7</v>
      </c>
      <c r="B67" s="5" t="s">
        <v>8011</v>
      </c>
      <c r="C67" s="5" t="s">
        <v>8012</v>
      </c>
      <c r="D67" s="18" t="str">
        <f>Table_Query_from_KACAU11[[#This Row],[CODE]]</f>
        <v>2021_IT-BA</v>
      </c>
      <c r="E67" s="5" t="s">
        <v>10</v>
      </c>
      <c r="G67" s="51"/>
    </row>
    <row r="68" spans="1:7" x14ac:dyDescent="0.2">
      <c r="A68" s="5" t="s">
        <v>7</v>
      </c>
      <c r="B68" s="5" t="s">
        <v>8013</v>
      </c>
      <c r="C68" s="5" t="s">
        <v>8014</v>
      </c>
      <c r="D68" s="18" t="str">
        <f>Table_Query_from_KACAU11[[#This Row],[CODE]]</f>
        <v>2021_IT-CISO</v>
      </c>
      <c r="E68" s="5" t="s">
        <v>10</v>
      </c>
      <c r="G68" s="51"/>
    </row>
    <row r="69" spans="1:7" x14ac:dyDescent="0.2">
      <c r="A69" s="5" t="s">
        <v>7</v>
      </c>
      <c r="B69" s="5" t="s">
        <v>8015</v>
      </c>
      <c r="C69" s="5" t="s">
        <v>8016</v>
      </c>
      <c r="D69" s="18" t="str">
        <f>Table_Query_from_KACAU11[[#This Row],[CODE]]</f>
        <v>2021_IT-GA</v>
      </c>
      <c r="E69" s="5" t="s">
        <v>10</v>
      </c>
      <c r="G69" s="51"/>
    </row>
    <row r="70" spans="1:7" x14ac:dyDescent="0.2">
      <c r="A70" s="5" t="s">
        <v>7</v>
      </c>
      <c r="B70" s="5" t="s">
        <v>9731</v>
      </c>
      <c r="C70" s="5" t="s">
        <v>9732</v>
      </c>
      <c r="D70" s="18" t="str">
        <f>Table_Query_from_KACAU11[[#This Row],[CODE]]</f>
        <v>2021_IT-GA1</v>
      </c>
      <c r="E70" s="5" t="s">
        <v>10</v>
      </c>
      <c r="G70" s="51"/>
    </row>
    <row r="71" spans="1:7" x14ac:dyDescent="0.2">
      <c r="A71" s="5" t="s">
        <v>7</v>
      </c>
      <c r="B71" s="5" t="s">
        <v>9733</v>
      </c>
      <c r="C71" s="5" t="s">
        <v>9734</v>
      </c>
      <c r="D71" s="18" t="str">
        <f>Table_Query_from_KACAU11[[#This Row],[CODE]]</f>
        <v>2021_IT-GA2</v>
      </c>
      <c r="E71" s="5" t="s">
        <v>10</v>
      </c>
      <c r="G71" s="51"/>
    </row>
    <row r="72" spans="1:7" x14ac:dyDescent="0.2">
      <c r="A72" s="5" t="s">
        <v>7</v>
      </c>
      <c r="B72" s="5" t="s">
        <v>8017</v>
      </c>
      <c r="C72" s="5" t="s">
        <v>8018</v>
      </c>
      <c r="D72" s="18" t="str">
        <f>Table_Query_from_KACAU11[[#This Row],[CODE]]</f>
        <v>2021_IT-GIC</v>
      </c>
      <c r="E72" s="5" t="s">
        <v>10</v>
      </c>
      <c r="G72" s="51"/>
    </row>
    <row r="73" spans="1:7" x14ac:dyDescent="0.2">
      <c r="A73" s="5" t="s">
        <v>7</v>
      </c>
      <c r="B73" s="5" t="s">
        <v>8019</v>
      </c>
      <c r="C73" s="5" t="s">
        <v>8020</v>
      </c>
      <c r="D73" s="18" t="str">
        <f>Table_Query_from_KACAU11[[#This Row],[CODE]]</f>
        <v>2021_IT-HA</v>
      </c>
      <c r="E73" s="5" t="s">
        <v>10</v>
      </c>
      <c r="G73" s="51"/>
    </row>
    <row r="74" spans="1:7" x14ac:dyDescent="0.2">
      <c r="A74" s="5" t="s">
        <v>7</v>
      </c>
      <c r="B74" s="5" t="s">
        <v>8021</v>
      </c>
      <c r="C74" s="5" t="s">
        <v>8022</v>
      </c>
      <c r="D74" s="18" t="str">
        <f>Table_Query_from_KACAU11[[#This Row],[CODE]]</f>
        <v>2021_IT-HNA</v>
      </c>
      <c r="E74" s="5" t="s">
        <v>10</v>
      </c>
      <c r="G74" s="51"/>
    </row>
    <row r="75" spans="1:7" x14ac:dyDescent="0.2">
      <c r="A75" s="5" t="s">
        <v>7</v>
      </c>
      <c r="B75" s="5" t="s">
        <v>8023</v>
      </c>
      <c r="C75" s="5" t="s">
        <v>8024</v>
      </c>
      <c r="D75" s="18" t="str">
        <f>Table_Query_from_KACAU11[[#This Row],[CODE]]</f>
        <v>2021_IT-HNA1</v>
      </c>
      <c r="E75" s="5" t="s">
        <v>10</v>
      </c>
      <c r="G75" s="51"/>
    </row>
    <row r="76" spans="1:7" x14ac:dyDescent="0.2">
      <c r="A76" s="5" t="s">
        <v>7</v>
      </c>
      <c r="B76" s="5" t="s">
        <v>9735</v>
      </c>
      <c r="C76" s="5" t="s">
        <v>9736</v>
      </c>
      <c r="D76" s="18" t="str">
        <f>Table_Query_from_KACAU11[[#This Row],[CODE]]</f>
        <v>2021_IT-HNA2</v>
      </c>
      <c r="E76" s="5" t="s">
        <v>10</v>
      </c>
      <c r="G76" s="51"/>
    </row>
    <row r="77" spans="1:7" x14ac:dyDescent="0.2">
      <c r="A77" s="5" t="s">
        <v>7</v>
      </c>
      <c r="B77" s="5" t="s">
        <v>8025</v>
      </c>
      <c r="C77" s="5" t="s">
        <v>8026</v>
      </c>
      <c r="D77" s="18" t="str">
        <f>Table_Query_from_KACAU11[[#This Row],[CODE]]</f>
        <v>2021_IT-ITC</v>
      </c>
      <c r="E77" s="5" t="s">
        <v>10</v>
      </c>
      <c r="G77" s="51"/>
    </row>
    <row r="78" spans="1:7" x14ac:dyDescent="0.2">
      <c r="A78" s="5" t="s">
        <v>7</v>
      </c>
      <c r="B78" s="5" t="s">
        <v>8027</v>
      </c>
      <c r="C78" s="5" t="s">
        <v>8028</v>
      </c>
      <c r="D78" s="18" t="str">
        <f>Table_Query_from_KACAU11[[#This Row],[CODE]]</f>
        <v>2021_IT-ITMO</v>
      </c>
      <c r="E78" s="5" t="s">
        <v>10</v>
      </c>
      <c r="G78" s="51"/>
    </row>
    <row r="79" spans="1:7" x14ac:dyDescent="0.2">
      <c r="A79" s="5" t="s">
        <v>7</v>
      </c>
      <c r="B79" s="5" t="s">
        <v>8029</v>
      </c>
      <c r="C79" s="5" t="s">
        <v>8030</v>
      </c>
      <c r="D79" s="18" t="str">
        <f>Table_Query_from_KACAU11[[#This Row],[CODE]]</f>
        <v>2021_IT-SAI</v>
      </c>
      <c r="E79" s="5" t="s">
        <v>10</v>
      </c>
      <c r="G79" s="51"/>
    </row>
    <row r="80" spans="1:7" x14ac:dyDescent="0.2">
      <c r="A80" s="5" t="s">
        <v>7</v>
      </c>
      <c r="B80" s="5" t="s">
        <v>8031</v>
      </c>
      <c r="C80" s="5" t="s">
        <v>8032</v>
      </c>
      <c r="D80" s="18" t="str">
        <f>Table_Query_from_KACAU11[[#This Row],[CODE]]</f>
        <v>2021_IT-SAII</v>
      </c>
      <c r="E80" s="5" t="s">
        <v>10</v>
      </c>
      <c r="G80" s="51"/>
    </row>
    <row r="81" spans="1:7" x14ac:dyDescent="0.2">
      <c r="A81" s="5" t="s">
        <v>7</v>
      </c>
      <c r="B81" s="5" t="s">
        <v>8033</v>
      </c>
      <c r="C81" s="5" t="s">
        <v>8034</v>
      </c>
      <c r="D81" s="18" t="str">
        <f>Table_Query_from_KACAU11[[#This Row],[CODE]]</f>
        <v>2021_IT-SAP</v>
      </c>
      <c r="E81" s="5" t="s">
        <v>10</v>
      </c>
      <c r="G81" s="51"/>
    </row>
    <row r="82" spans="1:7" x14ac:dyDescent="0.2">
      <c r="A82" s="5" t="s">
        <v>7</v>
      </c>
      <c r="B82" s="5" t="s">
        <v>9737</v>
      </c>
      <c r="C82" s="5" t="s">
        <v>9253</v>
      </c>
      <c r="D82" s="18" t="str">
        <f>Table_Query_from_KACAU11[[#This Row],[CODE]]</f>
        <v>2021_LAU-LAO</v>
      </c>
      <c r="E82" s="5" t="s">
        <v>10</v>
      </c>
      <c r="G82" s="51"/>
    </row>
    <row r="83" spans="1:7" x14ac:dyDescent="0.2">
      <c r="A83" s="5" t="s">
        <v>7</v>
      </c>
      <c r="B83" s="5" t="s">
        <v>8035</v>
      </c>
      <c r="C83" s="5" t="s">
        <v>8036</v>
      </c>
      <c r="D83" s="18" t="str">
        <f>Table_Query_from_KACAU11[[#This Row],[CODE]]</f>
        <v>2021_LAU-MLAU</v>
      </c>
      <c r="E83" s="5" t="s">
        <v>10</v>
      </c>
      <c r="G83" s="51"/>
    </row>
    <row r="84" spans="1:7" x14ac:dyDescent="0.2">
      <c r="A84" s="5" t="s">
        <v>7</v>
      </c>
      <c r="B84" s="5" t="s">
        <v>8037</v>
      </c>
      <c r="C84" s="5" t="s">
        <v>8038</v>
      </c>
      <c r="D84" s="18" t="str">
        <f>Table_Query_from_KACAU11[[#This Row],[CODE]]</f>
        <v>2021_LAU-SLAO</v>
      </c>
      <c r="E84" s="5" t="s">
        <v>10</v>
      </c>
      <c r="G84" s="51"/>
    </row>
    <row r="85" spans="1:7" x14ac:dyDescent="0.2">
      <c r="A85" s="5" t="s">
        <v>7</v>
      </c>
      <c r="B85" s="5" t="s">
        <v>8039</v>
      </c>
      <c r="C85" s="5" t="s">
        <v>8040</v>
      </c>
      <c r="D85" s="18" t="str">
        <f>Table_Query_from_KACAU11[[#This Row],[CODE]]</f>
        <v>2021_LGL-LA</v>
      </c>
      <c r="E85" s="5" t="s">
        <v>10</v>
      </c>
      <c r="G85" s="51"/>
    </row>
    <row r="86" spans="1:7" x14ac:dyDescent="0.2">
      <c r="A86" s="5" t="s">
        <v>7</v>
      </c>
      <c r="B86" s="5" t="s">
        <v>8041</v>
      </c>
      <c r="C86" s="5" t="s">
        <v>8042</v>
      </c>
      <c r="D86" s="18" t="str">
        <f>Table_Query_from_KACAU11[[#This Row],[CODE]]</f>
        <v>2021_LGL-LA HO</v>
      </c>
      <c r="E86" s="5" t="s">
        <v>10</v>
      </c>
      <c r="G86" s="51"/>
    </row>
    <row r="87" spans="1:7" x14ac:dyDescent="0.2">
      <c r="A87" s="5" t="s">
        <v>7</v>
      </c>
      <c r="B87" s="5" t="s">
        <v>8043</v>
      </c>
      <c r="C87" s="5" t="s">
        <v>8044</v>
      </c>
      <c r="D87" s="18" t="str">
        <f>Table_Query_from_KACAU11[[#This Row],[CODE]]</f>
        <v>2021_LGL-LO</v>
      </c>
      <c r="E87" s="5" t="s">
        <v>10</v>
      </c>
      <c r="G87" s="51"/>
    </row>
    <row r="88" spans="1:7" x14ac:dyDescent="0.2">
      <c r="A88" s="5" t="s">
        <v>7</v>
      </c>
      <c r="B88" s="5" t="s">
        <v>8045</v>
      </c>
      <c r="C88" s="5" t="s">
        <v>8046</v>
      </c>
      <c r="D88" s="18" t="str">
        <f>Table_Query_from_KACAU11[[#This Row],[CODE]]</f>
        <v>2021_LGL-ML</v>
      </c>
      <c r="E88" s="5" t="s">
        <v>10</v>
      </c>
      <c r="G88" s="51"/>
    </row>
    <row r="89" spans="1:7" x14ac:dyDescent="0.2">
      <c r="A89" s="5" t="s">
        <v>7</v>
      </c>
      <c r="B89" s="5" t="s">
        <v>8047</v>
      </c>
      <c r="C89" s="5" t="s">
        <v>8048</v>
      </c>
      <c r="D89" s="18" t="str">
        <f>Table_Query_from_KACAU11[[#This Row],[CODE]]</f>
        <v>2021_LGL-PA</v>
      </c>
      <c r="E89" s="5" t="s">
        <v>10</v>
      </c>
      <c r="G89" s="51"/>
    </row>
    <row r="90" spans="1:7" x14ac:dyDescent="0.2">
      <c r="A90" s="5" t="s">
        <v>7</v>
      </c>
      <c r="B90" s="5" t="s">
        <v>8049</v>
      </c>
      <c r="C90" s="5" t="s">
        <v>9197</v>
      </c>
      <c r="D90" s="18" t="str">
        <f>Table_Query_from_KACAU11[[#This Row],[CODE]]</f>
        <v>2021_LGL-SLO</v>
      </c>
      <c r="E90" s="5" t="s">
        <v>10</v>
      </c>
      <c r="G90" s="51"/>
    </row>
    <row r="91" spans="1:7" x14ac:dyDescent="0.2">
      <c r="A91" s="5" t="s">
        <v>7</v>
      </c>
      <c r="B91" s="5" t="s">
        <v>9198</v>
      </c>
      <c r="C91" s="5" t="s">
        <v>9199</v>
      </c>
      <c r="D91" s="18" t="str">
        <f>Table_Query_from_KACAU11[[#This Row],[CODE]]</f>
        <v>2021_LGL-SLOW</v>
      </c>
      <c r="E91" s="5" t="s">
        <v>10</v>
      </c>
      <c r="G91" s="51"/>
    </row>
    <row r="92" spans="1:7" x14ac:dyDescent="0.2">
      <c r="A92" s="5" t="s">
        <v>7</v>
      </c>
      <c r="B92" s="5" t="s">
        <v>8050</v>
      </c>
      <c r="C92" s="5" t="s">
        <v>8051</v>
      </c>
      <c r="D92" s="18" t="str">
        <f>Table_Query_from_KACAU11[[#This Row],[CODE]]</f>
        <v>2021_MNTH</v>
      </c>
      <c r="E92" s="5" t="s">
        <v>10</v>
      </c>
      <c r="G92" s="51"/>
    </row>
    <row r="93" spans="1:7" x14ac:dyDescent="0.2">
      <c r="A93" s="5" t="s">
        <v>7</v>
      </c>
      <c r="B93" s="5" t="s">
        <v>8052</v>
      </c>
      <c r="C93" s="5" t="s">
        <v>8053</v>
      </c>
      <c r="D93" s="18" t="str">
        <f>Table_Query_from_KACAU11[[#This Row],[CODE]]</f>
        <v>2021_MSW</v>
      </c>
      <c r="E93" s="5" t="s">
        <v>10</v>
      </c>
      <c r="G93" s="51"/>
    </row>
    <row r="94" spans="1:7" x14ac:dyDescent="0.2">
      <c r="A94" s="5" t="s">
        <v>7</v>
      </c>
      <c r="B94" s="5" t="s">
        <v>10195</v>
      </c>
      <c r="C94" s="5" t="s">
        <v>10196</v>
      </c>
      <c r="D94" s="18" t="str">
        <f>Table_Query_from_KACAU11[[#This Row],[CODE]]</f>
        <v>2021_NTH-CSH</v>
      </c>
      <c r="E94" s="5" t="s">
        <v>10</v>
      </c>
      <c r="G94" s="51"/>
    </row>
    <row r="95" spans="1:7" x14ac:dyDescent="0.2">
      <c r="A95" s="5" t="s">
        <v>7</v>
      </c>
      <c r="B95" s="5" t="s">
        <v>8054</v>
      </c>
      <c r="C95" s="5" t="s">
        <v>8055</v>
      </c>
      <c r="D95" s="18" t="str">
        <f>Table_Query_from_KACAU11[[#This Row],[CODE]]</f>
        <v>2021_NTH-EA AN</v>
      </c>
      <c r="E95" s="5" t="s">
        <v>10</v>
      </c>
      <c r="G95" s="51"/>
    </row>
    <row r="96" spans="1:7" x14ac:dyDescent="0.2">
      <c r="A96" s="5" t="s">
        <v>7</v>
      </c>
      <c r="B96" s="5" t="s">
        <v>8056</v>
      </c>
      <c r="C96" s="5" t="s">
        <v>8057</v>
      </c>
      <c r="D96" s="18" t="str">
        <f>Table_Query_from_KACAU11[[#This Row],[CODE]]</f>
        <v>2021_NTH-EA IR</v>
      </c>
      <c r="E96" s="5" t="s">
        <v>10</v>
      </c>
      <c r="G96" s="51"/>
    </row>
    <row r="97" spans="1:7" x14ac:dyDescent="0.2">
      <c r="A97" s="5" t="s">
        <v>7</v>
      </c>
      <c r="B97" s="5" t="s">
        <v>8058</v>
      </c>
      <c r="C97" s="5" t="s">
        <v>8059</v>
      </c>
      <c r="D97" s="18" t="str">
        <f>Table_Query_from_KACAU11[[#This Row],[CODE]]</f>
        <v>2021_NTH-EA IV</v>
      </c>
      <c r="E97" s="5" t="s">
        <v>10</v>
      </c>
      <c r="G97" s="51"/>
    </row>
    <row r="98" spans="1:7" x14ac:dyDescent="0.2">
      <c r="A98" s="5" t="s">
        <v>7</v>
      </c>
      <c r="B98" s="5" t="s">
        <v>8060</v>
      </c>
      <c r="C98" s="5" t="s">
        <v>8061</v>
      </c>
      <c r="D98" s="18" t="str">
        <f>Table_Query_from_KACAU11[[#This Row],[CODE]]</f>
        <v>2021_NTH-EA MT</v>
      </c>
      <c r="E98" s="5" t="s">
        <v>10</v>
      </c>
      <c r="G98" s="51"/>
    </row>
    <row r="99" spans="1:7" x14ac:dyDescent="0.2">
      <c r="A99" s="5" t="s">
        <v>7</v>
      </c>
      <c r="B99" s="5" t="s">
        <v>8062</v>
      </c>
      <c r="C99" s="5" t="s">
        <v>8063</v>
      </c>
      <c r="D99" s="18" t="str">
        <f>Table_Query_from_KACAU11[[#This Row],[CODE]]</f>
        <v>2021_NTH-EA SK</v>
      </c>
      <c r="E99" s="5" t="s">
        <v>10</v>
      </c>
      <c r="G99" s="51"/>
    </row>
    <row r="100" spans="1:7" x14ac:dyDescent="0.2">
      <c r="A100" s="5" t="s">
        <v>7</v>
      </c>
      <c r="B100" s="5" t="s">
        <v>8064</v>
      </c>
      <c r="C100" s="5" t="s">
        <v>8065</v>
      </c>
      <c r="D100" s="18" t="str">
        <f>Table_Query_from_KACAU11[[#This Row],[CODE]]</f>
        <v>2021_NTH-EA SN</v>
      </c>
      <c r="E100" s="5" t="s">
        <v>10</v>
      </c>
      <c r="G100" s="51"/>
    </row>
    <row r="101" spans="1:7" x14ac:dyDescent="0.2">
      <c r="A101" s="5" t="s">
        <v>7</v>
      </c>
      <c r="B101" s="5" t="s">
        <v>8066</v>
      </c>
      <c r="C101" s="5" t="s">
        <v>8067</v>
      </c>
      <c r="D101" s="18" t="str">
        <f>Table_Query_from_KACAU11[[#This Row],[CODE]]</f>
        <v>2021_NTH-EA SR</v>
      </c>
      <c r="E101" s="5" t="s">
        <v>10</v>
      </c>
      <c r="G101" s="51"/>
    </row>
    <row r="102" spans="1:7" x14ac:dyDescent="0.2">
      <c r="A102" s="5" t="s">
        <v>7</v>
      </c>
      <c r="B102" s="5" t="s">
        <v>8068</v>
      </c>
      <c r="C102" s="5" t="s">
        <v>8069</v>
      </c>
      <c r="D102" s="18" t="str">
        <f>Table_Query_from_KACAU11[[#This Row],[CODE]]</f>
        <v>2021_NTH-EA SS</v>
      </c>
      <c r="E102" s="5" t="s">
        <v>10</v>
      </c>
      <c r="G102" s="51"/>
    </row>
    <row r="103" spans="1:7" x14ac:dyDescent="0.2">
      <c r="A103" s="5" t="s">
        <v>7</v>
      </c>
      <c r="B103" s="5" t="s">
        <v>8070</v>
      </c>
      <c r="C103" s="5" t="s">
        <v>8071</v>
      </c>
      <c r="D103" s="18" t="str">
        <f>Table_Query_from_KACAU11[[#This Row],[CODE]]</f>
        <v>2021_NTH-EO EM</v>
      </c>
      <c r="E103" s="5" t="s">
        <v>10</v>
      </c>
      <c r="G103" s="51"/>
    </row>
    <row r="104" spans="1:7" x14ac:dyDescent="0.2">
      <c r="A104" s="5" t="s">
        <v>7</v>
      </c>
      <c r="B104" s="5" t="s">
        <v>8072</v>
      </c>
      <c r="C104" s="5" t="s">
        <v>8073</v>
      </c>
      <c r="D104" s="18" t="str">
        <f>Table_Query_from_KACAU11[[#This Row],[CODE]]</f>
        <v>2021_NTH-EO ID</v>
      </c>
      <c r="E104" s="5" t="s">
        <v>10</v>
      </c>
      <c r="G104" s="51"/>
    </row>
    <row r="105" spans="1:7" x14ac:dyDescent="0.2">
      <c r="A105" s="5" t="s">
        <v>7</v>
      </c>
      <c r="B105" s="5" t="s">
        <v>8074</v>
      </c>
      <c r="C105" s="5" t="s">
        <v>8075</v>
      </c>
      <c r="D105" s="18" t="str">
        <f>Table_Query_from_KACAU11[[#This Row],[CODE]]</f>
        <v>2021_NTH-EO JT</v>
      </c>
      <c r="E105" s="5" t="s">
        <v>10</v>
      </c>
      <c r="G105" s="51"/>
    </row>
    <row r="106" spans="1:7" x14ac:dyDescent="0.2">
      <c r="A106" s="5" t="s">
        <v>7</v>
      </c>
      <c r="B106" s="5" t="s">
        <v>8076</v>
      </c>
      <c r="C106" s="5" t="s">
        <v>8077</v>
      </c>
      <c r="D106" s="18" t="str">
        <f>Table_Query_from_KACAU11[[#This Row],[CODE]]</f>
        <v>2021_NTH-EO MM</v>
      </c>
      <c r="E106" s="5" t="s">
        <v>10</v>
      </c>
      <c r="G106" s="51"/>
    </row>
    <row r="107" spans="1:7" x14ac:dyDescent="0.2">
      <c r="A107" s="5" t="s">
        <v>7</v>
      </c>
      <c r="B107" s="5" t="s">
        <v>8078</v>
      </c>
      <c r="C107" s="5" t="s">
        <v>8079</v>
      </c>
      <c r="D107" s="18" t="str">
        <f>Table_Query_from_KACAU11[[#This Row],[CODE]]</f>
        <v>2021_NTH-EO PD</v>
      </c>
      <c r="E107" s="5" t="s">
        <v>10</v>
      </c>
      <c r="G107" s="51"/>
    </row>
    <row r="108" spans="1:7" x14ac:dyDescent="0.2">
      <c r="A108" s="5" t="s">
        <v>7</v>
      </c>
      <c r="B108" s="5" t="s">
        <v>8080</v>
      </c>
      <c r="C108" s="5" t="s">
        <v>8081</v>
      </c>
      <c r="D108" s="18" t="str">
        <f>Table_Query_from_KACAU11[[#This Row],[CODE]]</f>
        <v>2021_NTH-EO SB</v>
      </c>
      <c r="E108" s="5" t="s">
        <v>10</v>
      </c>
      <c r="G108" s="51"/>
    </row>
    <row r="109" spans="1:7" x14ac:dyDescent="0.2">
      <c r="A109" s="5" t="s">
        <v>7</v>
      </c>
      <c r="B109" s="5" t="s">
        <v>10685</v>
      </c>
      <c r="C109" s="5" t="s">
        <v>10686</v>
      </c>
      <c r="D109" s="18" t="str">
        <f>Table_Query_from_KACAU11[[#This Row],[CODE]]</f>
        <v>2021_NTH-FC</v>
      </c>
      <c r="E109" s="5" t="s">
        <v>10</v>
      </c>
      <c r="G109" s="51"/>
    </row>
    <row r="110" spans="1:7" x14ac:dyDescent="0.2">
      <c r="A110" s="5" t="s">
        <v>7</v>
      </c>
      <c r="B110" s="5" t="s">
        <v>10687</v>
      </c>
      <c r="C110" s="5" t="s">
        <v>10688</v>
      </c>
      <c r="D110" s="18" t="str">
        <f>Table_Query_from_KACAU11[[#This Row],[CODE]]</f>
        <v>2021_NTH-FC JL</v>
      </c>
      <c r="E110" s="5" t="s">
        <v>10</v>
      </c>
      <c r="G110" s="51"/>
    </row>
    <row r="111" spans="1:7" x14ac:dyDescent="0.2">
      <c r="A111" s="5" t="s">
        <v>7</v>
      </c>
      <c r="B111" s="5" t="s">
        <v>8082</v>
      </c>
      <c r="C111" s="5" t="s">
        <v>8083</v>
      </c>
      <c r="D111" s="18" t="str">
        <f>Table_Query_from_KACAU11[[#This Row],[CODE]]</f>
        <v>2021_NTH-FO</v>
      </c>
      <c r="E111" s="5" t="s">
        <v>10</v>
      </c>
      <c r="G111" s="51"/>
    </row>
    <row r="112" spans="1:7" x14ac:dyDescent="0.2">
      <c r="A112" s="5" t="s">
        <v>7</v>
      </c>
      <c r="B112" s="5" t="s">
        <v>10689</v>
      </c>
      <c r="C112" s="5" t="s">
        <v>10690</v>
      </c>
      <c r="D112" s="18" t="str">
        <f>Table_Query_from_KACAU11[[#This Row],[CODE]]</f>
        <v>2021_NTH-GIA ST</v>
      </c>
      <c r="E112" s="5" t="s">
        <v>10</v>
      </c>
      <c r="G112" s="51"/>
    </row>
    <row r="113" spans="1:7" x14ac:dyDescent="0.2">
      <c r="A113" s="5" t="s">
        <v>7</v>
      </c>
      <c r="B113" s="5" t="s">
        <v>10691</v>
      </c>
      <c r="C113" s="5" t="s">
        <v>10692</v>
      </c>
      <c r="D113" s="18" t="str">
        <f>Table_Query_from_KACAU11[[#This Row],[CODE]]</f>
        <v>2021_NTH-GIA SV</v>
      </c>
      <c r="E113" s="5" t="s">
        <v>10</v>
      </c>
      <c r="G113" s="51"/>
    </row>
    <row r="114" spans="1:7" x14ac:dyDescent="0.2">
      <c r="A114" s="5" t="s">
        <v>7</v>
      </c>
      <c r="B114" s="5" t="s">
        <v>8084</v>
      </c>
      <c r="C114" s="5" t="s">
        <v>8085</v>
      </c>
      <c r="D114" s="18" t="str">
        <f>Table_Query_from_KACAU11[[#This Row],[CODE]]</f>
        <v>2021_NTH-GIO EB</v>
      </c>
      <c r="E114" s="5" t="s">
        <v>10</v>
      </c>
      <c r="G114" s="51"/>
    </row>
    <row r="115" spans="1:7" x14ac:dyDescent="0.2">
      <c r="A115" s="5" t="s">
        <v>7</v>
      </c>
      <c r="B115" s="5" t="s">
        <v>8086</v>
      </c>
      <c r="C115" s="5" t="s">
        <v>8087</v>
      </c>
      <c r="D115" s="18" t="str">
        <f>Table_Query_from_KACAU11[[#This Row],[CODE]]</f>
        <v>2021_NTH-GIO JC</v>
      </c>
      <c r="E115" s="5" t="s">
        <v>10</v>
      </c>
      <c r="G115" s="51"/>
    </row>
    <row r="116" spans="1:7" x14ac:dyDescent="0.2">
      <c r="A116" s="5" t="s">
        <v>7</v>
      </c>
      <c r="B116" s="5" t="s">
        <v>8088</v>
      </c>
      <c r="C116" s="5" t="s">
        <v>8089</v>
      </c>
      <c r="D116" s="18" t="str">
        <f>Table_Query_from_KACAU11[[#This Row],[CODE]]</f>
        <v>2021_NTH-PA</v>
      </c>
      <c r="E116" s="5" t="s">
        <v>10</v>
      </c>
      <c r="G116" s="51"/>
    </row>
    <row r="117" spans="1:7" x14ac:dyDescent="0.2">
      <c r="A117" s="5" t="s">
        <v>7</v>
      </c>
      <c r="B117" s="5" t="s">
        <v>8090</v>
      </c>
      <c r="C117" s="5" t="s">
        <v>8091</v>
      </c>
      <c r="D117" s="18" t="str">
        <f>Table_Query_from_KACAU11[[#This Row],[CODE]]</f>
        <v>2021_NTH-SEO CMP</v>
      </c>
      <c r="E117" s="5" t="s">
        <v>10</v>
      </c>
      <c r="G117" s="51"/>
    </row>
    <row r="118" spans="1:7" x14ac:dyDescent="0.2">
      <c r="A118" s="5" t="s">
        <v>7</v>
      </c>
      <c r="B118" s="5" t="s">
        <v>8092</v>
      </c>
      <c r="C118" s="5" t="s">
        <v>8093</v>
      </c>
      <c r="D118" s="18" t="str">
        <f>Table_Query_from_KACAU11[[#This Row],[CODE]]</f>
        <v>2021_NTH-SEO OPR</v>
      </c>
      <c r="E118" s="5" t="s">
        <v>10</v>
      </c>
      <c r="G118" s="51"/>
    </row>
    <row r="119" spans="1:7" x14ac:dyDescent="0.2">
      <c r="A119" s="5" t="s">
        <v>7</v>
      </c>
      <c r="B119" s="5" t="s">
        <v>8094</v>
      </c>
      <c r="C119" s="5" t="s">
        <v>8095</v>
      </c>
      <c r="D119" s="18" t="str">
        <f>Table_Query_from_KACAU11[[#This Row],[CODE]]</f>
        <v>2021_NTH-TL SAVUSAVU</v>
      </c>
      <c r="E119" s="5" t="s">
        <v>10</v>
      </c>
      <c r="G119" s="51"/>
    </row>
    <row r="120" spans="1:7" x14ac:dyDescent="0.2">
      <c r="A120" s="5" t="s">
        <v>7</v>
      </c>
      <c r="B120" s="5" t="s">
        <v>10200</v>
      </c>
      <c r="C120" s="5" t="s">
        <v>10201</v>
      </c>
      <c r="D120" s="18" t="str">
        <f>Table_Query_from_KACAU11[[#This Row],[CODE]]</f>
        <v>2021_NW-AC</v>
      </c>
      <c r="E120" s="5" t="s">
        <v>10</v>
      </c>
      <c r="G120" s="51"/>
    </row>
    <row r="121" spans="1:7" x14ac:dyDescent="0.2">
      <c r="A121" s="5" t="s">
        <v>7</v>
      </c>
      <c r="B121" s="5" t="s">
        <v>8096</v>
      </c>
      <c r="C121" s="5" t="s">
        <v>10197</v>
      </c>
      <c r="D121" s="18" t="str">
        <f>Table_Query_from_KACAU11[[#This Row],[CODE]]</f>
        <v>2021_NW-CSH</v>
      </c>
      <c r="E121" s="5" t="s">
        <v>10</v>
      </c>
      <c r="G121" s="51"/>
    </row>
    <row r="122" spans="1:7" x14ac:dyDescent="0.2">
      <c r="A122" s="5" t="s">
        <v>7</v>
      </c>
      <c r="B122" s="5" t="s">
        <v>10191</v>
      </c>
      <c r="C122" s="5" t="s">
        <v>10192</v>
      </c>
      <c r="D122" s="18" t="str">
        <f>Table_Query_from_KACAU11[[#This Row],[CODE]]</f>
        <v>2021_NW-EA Alq</v>
      </c>
      <c r="E122" s="5" t="s">
        <v>10</v>
      </c>
      <c r="G122" s="51"/>
    </row>
    <row r="123" spans="1:7" x14ac:dyDescent="0.2">
      <c r="A123" s="5" t="s">
        <v>7</v>
      </c>
      <c r="B123" s="5" t="s">
        <v>8097</v>
      </c>
      <c r="C123" s="5" t="s">
        <v>8098</v>
      </c>
      <c r="D123" s="18" t="str">
        <f>Table_Query_from_KACAU11[[#This Row],[CODE]]</f>
        <v>2021_NW-EA LV</v>
      </c>
      <c r="E123" s="5" t="s">
        <v>10</v>
      </c>
      <c r="G123" s="51"/>
    </row>
    <row r="124" spans="1:7" x14ac:dyDescent="0.2">
      <c r="A124" s="5" t="s">
        <v>7</v>
      </c>
      <c r="B124" s="5" t="s">
        <v>10193</v>
      </c>
      <c r="C124" s="5" t="s">
        <v>10194</v>
      </c>
      <c r="D124" s="18" t="str">
        <f>Table_Query_from_KACAU11[[#This Row],[CODE]]</f>
        <v>2021_NW-EA LVk</v>
      </c>
      <c r="E124" s="5" t="s">
        <v>10</v>
      </c>
      <c r="G124" s="51"/>
    </row>
    <row r="125" spans="1:7" x14ac:dyDescent="0.2">
      <c r="A125" s="5" t="s">
        <v>7</v>
      </c>
      <c r="B125" s="5" t="s">
        <v>10181</v>
      </c>
      <c r="C125" s="5" t="s">
        <v>10182</v>
      </c>
      <c r="D125" s="18" t="str">
        <f>Table_Query_from_KACAU11[[#This Row],[CODE]]</f>
        <v>2021_NW-EA MN</v>
      </c>
      <c r="E125" s="5" t="s">
        <v>10</v>
      </c>
      <c r="G125" s="51"/>
    </row>
    <row r="126" spans="1:7" x14ac:dyDescent="0.2">
      <c r="A126" s="5" t="s">
        <v>7</v>
      </c>
      <c r="B126" s="5" t="s">
        <v>10179</v>
      </c>
      <c r="C126" s="5" t="s">
        <v>10180</v>
      </c>
      <c r="D126" s="18" t="str">
        <f>Table_Query_from_KACAU11[[#This Row],[CODE]]</f>
        <v>2021_NW-EA RB</v>
      </c>
      <c r="E126" s="5" t="s">
        <v>10</v>
      </c>
      <c r="G126" s="51"/>
    </row>
    <row r="127" spans="1:7" x14ac:dyDescent="0.2">
      <c r="A127" s="5" t="s">
        <v>7</v>
      </c>
      <c r="B127" s="5" t="s">
        <v>8099</v>
      </c>
      <c r="C127" s="5" t="s">
        <v>8100</v>
      </c>
      <c r="D127" s="18" t="str">
        <f>Table_Query_from_KACAU11[[#This Row],[CODE]]</f>
        <v>2021_NW-EA SP</v>
      </c>
      <c r="E127" s="5" t="s">
        <v>10</v>
      </c>
      <c r="G127" s="51"/>
    </row>
    <row r="128" spans="1:7" x14ac:dyDescent="0.2">
      <c r="A128" s="5" t="s">
        <v>7</v>
      </c>
      <c r="B128" s="5" t="s">
        <v>10183</v>
      </c>
      <c r="C128" s="5" t="s">
        <v>10184</v>
      </c>
      <c r="D128" s="18" t="str">
        <f>Table_Query_from_KACAU11[[#This Row],[CODE]]</f>
        <v>2021_NW-EA SPSD</v>
      </c>
      <c r="E128" s="5" t="s">
        <v>10</v>
      </c>
      <c r="G128" s="51"/>
    </row>
    <row r="129" spans="1:7" x14ac:dyDescent="0.2">
      <c r="A129" s="5" t="s">
        <v>7</v>
      </c>
      <c r="B129" s="5" t="s">
        <v>8101</v>
      </c>
      <c r="C129" s="5" t="s">
        <v>8102</v>
      </c>
      <c r="D129" s="18" t="str">
        <f>Table_Query_from_KACAU11[[#This Row],[CODE]]</f>
        <v>2021_NW-EA1 BA AV</v>
      </c>
      <c r="E129" s="5" t="s">
        <v>10</v>
      </c>
      <c r="G129" s="51"/>
    </row>
    <row r="130" spans="1:7" x14ac:dyDescent="0.2">
      <c r="A130" s="5" t="s">
        <v>7</v>
      </c>
      <c r="B130" s="5" t="s">
        <v>8103</v>
      </c>
      <c r="C130" s="5" t="s">
        <v>8104</v>
      </c>
      <c r="D130" s="18" t="str">
        <f>Table_Query_from_KACAU11[[#This Row],[CODE]]</f>
        <v>2021_NW-EA1 BA OM</v>
      </c>
      <c r="E130" s="5" t="s">
        <v>10</v>
      </c>
      <c r="G130" s="51"/>
    </row>
    <row r="131" spans="1:7" x14ac:dyDescent="0.2">
      <c r="A131" s="5" t="s">
        <v>7</v>
      </c>
      <c r="B131" s="5" t="s">
        <v>8105</v>
      </c>
      <c r="C131" s="5" t="s">
        <v>8106</v>
      </c>
      <c r="D131" s="18" t="str">
        <f>Table_Query_from_KACAU11[[#This Row],[CODE]]</f>
        <v>2021_NW-EA3 BA IN</v>
      </c>
      <c r="E131" s="5" t="s">
        <v>10</v>
      </c>
      <c r="G131" s="51"/>
    </row>
    <row r="132" spans="1:7" x14ac:dyDescent="0.2">
      <c r="A132" s="5" t="s">
        <v>7</v>
      </c>
      <c r="B132" s="5" t="s">
        <v>8107</v>
      </c>
      <c r="C132" s="5" t="s">
        <v>8108</v>
      </c>
      <c r="D132" s="18" t="str">
        <f>Table_Query_from_KACAU11[[#This Row],[CODE]]</f>
        <v>2021_NW-EA3 BA VT</v>
      </c>
      <c r="E132" s="5" t="s">
        <v>10</v>
      </c>
      <c r="G132" s="51"/>
    </row>
    <row r="133" spans="1:7" x14ac:dyDescent="0.2">
      <c r="A133" s="5" t="s">
        <v>7</v>
      </c>
      <c r="B133" s="5" t="s">
        <v>8109</v>
      </c>
      <c r="C133" s="5" t="s">
        <v>8110</v>
      </c>
      <c r="D133" s="18" t="str">
        <f>Table_Query_from_KACAU11[[#This Row],[CODE]]</f>
        <v>2021_NW-EAMTB</v>
      </c>
      <c r="E133" s="5" t="s">
        <v>10</v>
      </c>
      <c r="G133" s="51"/>
    </row>
    <row r="134" spans="1:7" x14ac:dyDescent="0.2">
      <c r="A134" s="5" t="s">
        <v>7</v>
      </c>
      <c r="B134" s="5" t="s">
        <v>8111</v>
      </c>
      <c r="C134" s="5" t="s">
        <v>8112</v>
      </c>
      <c r="D134" s="18" t="str">
        <f>Table_Query_from_KACAU11[[#This Row],[CODE]]</f>
        <v>2021_NW-EAMTK</v>
      </c>
      <c r="E134" s="5" t="s">
        <v>10</v>
      </c>
      <c r="G134" s="51"/>
    </row>
    <row r="135" spans="1:7" x14ac:dyDescent="0.2">
      <c r="A135" s="5" t="s">
        <v>7</v>
      </c>
      <c r="B135" s="5" t="s">
        <v>8113</v>
      </c>
      <c r="C135" s="5" t="s">
        <v>8114</v>
      </c>
      <c r="D135" s="18" t="str">
        <f>Table_Query_from_KACAU11[[#This Row],[CODE]]</f>
        <v>2021_NW-EAPM</v>
      </c>
      <c r="E135" s="5" t="s">
        <v>10</v>
      </c>
      <c r="G135" s="51"/>
    </row>
    <row r="136" spans="1:7" x14ac:dyDescent="0.2">
      <c r="A136" s="5" t="s">
        <v>7</v>
      </c>
      <c r="B136" s="5" t="s">
        <v>8115</v>
      </c>
      <c r="C136" s="5" t="s">
        <v>8116</v>
      </c>
      <c r="D136" s="18" t="str">
        <f>Table_Query_from_KACAU11[[#This Row],[CODE]]</f>
        <v>2021_NW-EASL</v>
      </c>
      <c r="E136" s="5" t="s">
        <v>10</v>
      </c>
      <c r="G136" s="51"/>
    </row>
    <row r="137" spans="1:7" x14ac:dyDescent="0.2">
      <c r="A137" s="5" t="s">
        <v>7</v>
      </c>
      <c r="B137" s="5" t="s">
        <v>8117</v>
      </c>
      <c r="C137" s="5" t="s">
        <v>8118</v>
      </c>
      <c r="D137" s="18" t="str">
        <f>Table_Query_from_KACAU11[[#This Row],[CODE]]</f>
        <v>2021_NW-EATV</v>
      </c>
      <c r="E137" s="5" t="s">
        <v>10</v>
      </c>
      <c r="G137" s="51"/>
    </row>
    <row r="138" spans="1:7" x14ac:dyDescent="0.2">
      <c r="A138" s="5" t="s">
        <v>7</v>
      </c>
      <c r="B138" s="5" t="s">
        <v>8119</v>
      </c>
      <c r="C138" s="5" t="s">
        <v>8120</v>
      </c>
      <c r="D138" s="18" t="str">
        <f>Table_Query_from_KACAU11[[#This Row],[CODE]]</f>
        <v>2021_NW-EO ARR</v>
      </c>
      <c r="E138" s="5" t="s">
        <v>10</v>
      </c>
      <c r="G138" s="51"/>
    </row>
    <row r="139" spans="1:7" x14ac:dyDescent="0.2">
      <c r="A139" s="5" t="s">
        <v>7</v>
      </c>
      <c r="B139" s="5" t="s">
        <v>10171</v>
      </c>
      <c r="C139" s="5" t="s">
        <v>10172</v>
      </c>
      <c r="D139" s="18" t="str">
        <f>Table_Query_from_KACAU11[[#This Row],[CODE]]</f>
        <v>2021_NW-EO LM</v>
      </c>
      <c r="E139" s="5" t="s">
        <v>10</v>
      </c>
      <c r="G139" s="51"/>
    </row>
    <row r="140" spans="1:7" x14ac:dyDescent="0.2">
      <c r="A140" s="5" t="s">
        <v>7</v>
      </c>
      <c r="B140" s="5" t="s">
        <v>10173</v>
      </c>
      <c r="C140" s="5" t="s">
        <v>10174</v>
      </c>
      <c r="D140" s="18" t="str">
        <f>Table_Query_from_KACAU11[[#This Row],[CODE]]</f>
        <v>2021_NW-EO PD</v>
      </c>
      <c r="E140" s="5" t="s">
        <v>10</v>
      </c>
      <c r="G140" s="51"/>
    </row>
    <row r="141" spans="1:7" x14ac:dyDescent="0.2">
      <c r="A141" s="5" t="s">
        <v>7</v>
      </c>
      <c r="B141" s="5" t="s">
        <v>10177</v>
      </c>
      <c r="C141" s="5" t="s">
        <v>10178</v>
      </c>
      <c r="D141" s="18" t="str">
        <f>Table_Query_from_KACAU11[[#This Row],[CODE]]</f>
        <v>2021_NW-EO SB</v>
      </c>
      <c r="E141" s="5" t="s">
        <v>10</v>
      </c>
      <c r="G141" s="51"/>
    </row>
    <row r="142" spans="1:7" x14ac:dyDescent="0.2">
      <c r="A142" s="5" t="s">
        <v>7</v>
      </c>
      <c r="B142" s="5" t="s">
        <v>10175</v>
      </c>
      <c r="C142" s="5" t="s">
        <v>10176</v>
      </c>
      <c r="D142" s="18" t="str">
        <f>Table_Query_from_KACAU11[[#This Row],[CODE]]</f>
        <v>2021_NW-EO SS</v>
      </c>
      <c r="E142" s="5" t="s">
        <v>10</v>
      </c>
      <c r="G142" s="51"/>
    </row>
    <row r="143" spans="1:7" x14ac:dyDescent="0.2">
      <c r="A143" s="5" t="s">
        <v>7</v>
      </c>
      <c r="B143" s="5" t="s">
        <v>8121</v>
      </c>
      <c r="C143" s="5" t="s">
        <v>8122</v>
      </c>
      <c r="D143" s="18" t="str">
        <f>Table_Query_from_KACAU11[[#This Row],[CODE]]</f>
        <v>2021_NW-EO SVS</v>
      </c>
      <c r="E143" s="5" t="s">
        <v>10</v>
      </c>
      <c r="G143" s="51"/>
    </row>
    <row r="144" spans="1:7" x14ac:dyDescent="0.2">
      <c r="A144" s="5" t="s">
        <v>7</v>
      </c>
      <c r="B144" s="5" t="s">
        <v>8123</v>
      </c>
      <c r="C144" s="5" t="s">
        <v>8124</v>
      </c>
      <c r="D144" s="18" t="str">
        <f>Table_Query_from_KACAU11[[#This Row],[CODE]]</f>
        <v>2021_NW-EODEGREES</v>
      </c>
      <c r="E144" s="5" t="s">
        <v>10</v>
      </c>
      <c r="G144" s="51"/>
    </row>
    <row r="145" spans="1:7" x14ac:dyDescent="0.2">
      <c r="A145" s="5" t="s">
        <v>7</v>
      </c>
      <c r="B145" s="5" t="s">
        <v>8125</v>
      </c>
      <c r="C145" s="5" t="s">
        <v>8126</v>
      </c>
      <c r="D145" s="18" t="str">
        <f>Table_Query_from_KACAU11[[#This Row],[CODE]]</f>
        <v>2021_NW-EOEXPIRY</v>
      </c>
      <c r="E145" s="5" t="s">
        <v>10</v>
      </c>
      <c r="G145" s="51"/>
    </row>
    <row r="146" spans="1:7" x14ac:dyDescent="0.2">
      <c r="A146" s="5" t="s">
        <v>7</v>
      </c>
      <c r="B146" s="5" t="s">
        <v>8127</v>
      </c>
      <c r="C146" s="5" t="s">
        <v>8128</v>
      </c>
      <c r="D146" s="18" t="str">
        <f>Table_Query_from_KACAU11[[#This Row],[CODE]]</f>
        <v>2021_NW-EOLA BA</v>
      </c>
      <c r="E146" s="5" t="s">
        <v>10</v>
      </c>
      <c r="G146" s="51"/>
    </row>
    <row r="147" spans="1:7" x14ac:dyDescent="0.2">
      <c r="A147" s="5" t="s">
        <v>7</v>
      </c>
      <c r="B147" s="5" t="s">
        <v>8129</v>
      </c>
      <c r="C147" s="5" t="s">
        <v>8130</v>
      </c>
      <c r="D147" s="18" t="str">
        <f>Table_Query_from_KACAU11[[#This Row],[CODE]]</f>
        <v>2021_NW-EOLEASEAPPLICATION</v>
      </c>
      <c r="E147" s="5" t="s">
        <v>10</v>
      </c>
      <c r="G147" s="51"/>
    </row>
    <row r="148" spans="1:7" x14ac:dyDescent="0.2">
      <c r="A148" s="5" t="s">
        <v>7</v>
      </c>
      <c r="B148" s="5" t="s">
        <v>8131</v>
      </c>
      <c r="C148" s="5" t="s">
        <v>8132</v>
      </c>
      <c r="D148" s="18" t="str">
        <f>Table_Query_from_KACAU11[[#This Row],[CODE]]</f>
        <v>2021_NW-EORR BA</v>
      </c>
      <c r="E148" s="5" t="s">
        <v>10</v>
      </c>
      <c r="G148" s="51"/>
    </row>
    <row r="149" spans="1:7" x14ac:dyDescent="0.2">
      <c r="A149" s="5" t="s">
        <v>7</v>
      </c>
      <c r="B149" s="5" t="s">
        <v>8133</v>
      </c>
      <c r="C149" s="5" t="s">
        <v>8134</v>
      </c>
      <c r="D149" s="18" t="str">
        <f>Table_Query_from_KACAU11[[#This Row],[CODE]]</f>
        <v>2021_NW-EOSVS BA</v>
      </c>
      <c r="E149" s="5" t="s">
        <v>10</v>
      </c>
      <c r="G149" s="51"/>
    </row>
    <row r="150" spans="1:7" x14ac:dyDescent="0.2">
      <c r="A150" s="5" t="s">
        <v>7</v>
      </c>
      <c r="B150" s="5" t="s">
        <v>8135</v>
      </c>
      <c r="C150" s="5" t="s">
        <v>8136</v>
      </c>
      <c r="D150" s="18" t="str">
        <f>Table_Query_from_KACAU11[[#This Row],[CODE]]</f>
        <v>2021_NW-FC RAKIRAKI</v>
      </c>
      <c r="E150" s="5" t="s">
        <v>10</v>
      </c>
      <c r="G150" s="51"/>
    </row>
    <row r="151" spans="1:7" x14ac:dyDescent="0.2">
      <c r="A151" s="5" t="s">
        <v>7</v>
      </c>
      <c r="B151" s="5" t="s">
        <v>8137</v>
      </c>
      <c r="C151" s="5" t="s">
        <v>8138</v>
      </c>
      <c r="D151" s="18" t="str">
        <f>Table_Query_from_KACAU11[[#This Row],[CODE]]</f>
        <v>2021_NW-FO</v>
      </c>
      <c r="E151" s="5" t="s">
        <v>10</v>
      </c>
      <c r="G151" s="51"/>
    </row>
    <row r="152" spans="1:7" x14ac:dyDescent="0.2">
      <c r="A152" s="5" t="s">
        <v>7</v>
      </c>
      <c r="B152" s="5" t="s">
        <v>8139</v>
      </c>
      <c r="C152" s="5" t="s">
        <v>8140</v>
      </c>
      <c r="D152" s="18" t="str">
        <f>Table_Query_from_KACAU11[[#This Row],[CODE]]</f>
        <v>2021_NW-FO BA</v>
      </c>
      <c r="E152" s="5" t="s">
        <v>10</v>
      </c>
      <c r="G152" s="51"/>
    </row>
    <row r="153" spans="1:7" x14ac:dyDescent="0.2">
      <c r="A153" s="5" t="s">
        <v>7</v>
      </c>
      <c r="B153" s="5" t="s">
        <v>8141</v>
      </c>
      <c r="C153" s="5" t="s">
        <v>8142</v>
      </c>
      <c r="D153" s="18" t="str">
        <f>Table_Query_from_KACAU11[[#This Row],[CODE]]</f>
        <v>2021_NW-GIA</v>
      </c>
      <c r="E153" s="5" t="s">
        <v>10</v>
      </c>
      <c r="G153" s="51"/>
    </row>
    <row r="154" spans="1:7" x14ac:dyDescent="0.2">
      <c r="A154" s="5" t="s">
        <v>7</v>
      </c>
      <c r="B154" s="5" t="s">
        <v>8143</v>
      </c>
      <c r="C154" s="5" t="s">
        <v>8144</v>
      </c>
      <c r="D154" s="18" t="str">
        <f>Table_Query_from_KACAU11[[#This Row],[CODE]]</f>
        <v>2021_NW-GIO</v>
      </c>
      <c r="E154" s="5" t="s">
        <v>10</v>
      </c>
      <c r="G154" s="51"/>
    </row>
    <row r="155" spans="1:7" x14ac:dyDescent="0.2">
      <c r="A155" s="5" t="s">
        <v>7</v>
      </c>
      <c r="B155" s="5" t="s">
        <v>8145</v>
      </c>
      <c r="C155" s="5" t="s">
        <v>8145</v>
      </c>
      <c r="D155" s="18" t="str">
        <f>Table_Query_from_KACAU11[[#This Row],[CODE]]</f>
        <v>2021_NW-GIO BA</v>
      </c>
      <c r="E155" s="5" t="s">
        <v>10</v>
      </c>
      <c r="G155" s="51"/>
    </row>
    <row r="156" spans="1:7" x14ac:dyDescent="0.2">
      <c r="A156" s="5" t="s">
        <v>7</v>
      </c>
      <c r="B156" s="5" t="s">
        <v>8146</v>
      </c>
      <c r="C156" s="5" t="s">
        <v>8147</v>
      </c>
      <c r="D156" s="18" t="str">
        <f>Table_Query_from_KACAU11[[#This Row],[CODE]]</f>
        <v>2021_NW-MNW</v>
      </c>
      <c r="E156" s="5" t="s">
        <v>10</v>
      </c>
      <c r="G156" s="51"/>
    </row>
    <row r="157" spans="1:7" x14ac:dyDescent="0.2">
      <c r="A157" s="5" t="s">
        <v>7</v>
      </c>
      <c r="B157" s="5" t="s">
        <v>8148</v>
      </c>
      <c r="C157" s="5" t="s">
        <v>8149</v>
      </c>
      <c r="D157" s="18" t="str">
        <f>Table_Query_from_KACAU11[[#This Row],[CODE]]</f>
        <v>2021_NW-PA</v>
      </c>
      <c r="E157" s="5" t="s">
        <v>10</v>
      </c>
      <c r="G157" s="51"/>
    </row>
    <row r="158" spans="1:7" x14ac:dyDescent="0.2">
      <c r="A158" s="5" t="s">
        <v>7</v>
      </c>
      <c r="B158" s="5" t="s">
        <v>8150</v>
      </c>
      <c r="C158" s="5" t="s">
        <v>8150</v>
      </c>
      <c r="D158" s="18" t="str">
        <f>Table_Query_from_KACAU11[[#This Row],[CODE]]</f>
        <v>2021_NW-SEO BA</v>
      </c>
      <c r="E158" s="5" t="s">
        <v>10</v>
      </c>
      <c r="G158" s="51"/>
    </row>
    <row r="159" spans="1:7" x14ac:dyDescent="0.2">
      <c r="A159" s="5" t="s">
        <v>7</v>
      </c>
      <c r="B159" s="5" t="s">
        <v>8151</v>
      </c>
      <c r="C159" s="5" t="s">
        <v>8152</v>
      </c>
      <c r="D159" s="18" t="str">
        <f>Table_Query_from_KACAU11[[#This Row],[CODE]]</f>
        <v>2021_NW-SEO COMP</v>
      </c>
      <c r="E159" s="5" t="s">
        <v>10</v>
      </c>
      <c r="G159" s="51"/>
    </row>
    <row r="160" spans="1:7" x14ac:dyDescent="0.2">
      <c r="A160" s="5" t="s">
        <v>7</v>
      </c>
      <c r="B160" s="5" t="s">
        <v>8153</v>
      </c>
      <c r="C160" s="5" t="s">
        <v>8154</v>
      </c>
      <c r="D160" s="18" t="str">
        <f>Table_Query_from_KACAU11[[#This Row],[CODE]]</f>
        <v>2021_NW-SEOOPR</v>
      </c>
      <c r="E160" s="5" t="s">
        <v>10</v>
      </c>
      <c r="G160" s="51"/>
    </row>
    <row r="161" spans="1:7" x14ac:dyDescent="0.2">
      <c r="A161" s="5" t="s">
        <v>7</v>
      </c>
      <c r="B161" s="5" t="s">
        <v>10693</v>
      </c>
      <c r="C161" s="5" t="s">
        <v>10694</v>
      </c>
      <c r="D161" s="18" t="str">
        <f>Table_Query_from_KACAU11[[#This Row],[CODE]]</f>
        <v>2021_NW-TL Ba</v>
      </c>
      <c r="E161" s="5" t="s">
        <v>10</v>
      </c>
      <c r="G161" s="51"/>
    </row>
    <row r="162" spans="1:7" x14ac:dyDescent="0.2">
      <c r="A162" s="5" t="s">
        <v>7</v>
      </c>
      <c r="B162" s="5" t="s">
        <v>10695</v>
      </c>
      <c r="C162" s="5" t="s">
        <v>10696</v>
      </c>
      <c r="D162" s="18" t="str">
        <f>Table_Query_from_KACAU11[[#This Row],[CODE]]</f>
        <v>2021_NW-TL Rakiraki</v>
      </c>
      <c r="E162" s="5" t="s">
        <v>10</v>
      </c>
      <c r="G162" s="51"/>
    </row>
    <row r="163" spans="1:7" x14ac:dyDescent="0.2">
      <c r="A163" s="5" t="s">
        <v>7</v>
      </c>
      <c r="B163" s="5" t="s">
        <v>8155</v>
      </c>
      <c r="C163" s="5" t="s">
        <v>8156</v>
      </c>
      <c r="D163" s="18" t="str">
        <f>Table_Query_from_KACAU11[[#This Row],[CODE]]</f>
        <v>2021_NW-TLRAKIRAKI</v>
      </c>
      <c r="E163" s="5" t="s">
        <v>10</v>
      </c>
      <c r="G163" s="51"/>
    </row>
    <row r="164" spans="1:7" x14ac:dyDescent="0.2">
      <c r="A164" s="5" t="s">
        <v>7</v>
      </c>
      <c r="B164" s="5" t="s">
        <v>8157</v>
      </c>
      <c r="C164" s="5" t="s">
        <v>8158</v>
      </c>
      <c r="D164" s="18" t="str">
        <f>Table_Query_from_KACAU11[[#This Row],[CODE]]</f>
        <v>2021_OO-CC I</v>
      </c>
      <c r="E164" s="5" t="s">
        <v>10</v>
      </c>
      <c r="G164" s="51"/>
    </row>
    <row r="165" spans="1:7" x14ac:dyDescent="0.2">
      <c r="A165" s="5" t="s">
        <v>7</v>
      </c>
      <c r="B165" s="5" t="s">
        <v>8159</v>
      </c>
      <c r="C165" s="5" t="s">
        <v>8160</v>
      </c>
      <c r="D165" s="18" t="str">
        <f>Table_Query_from_KACAU11[[#This Row],[CODE]]</f>
        <v>2021_OO-CC II</v>
      </c>
      <c r="E165" s="5" t="s">
        <v>10</v>
      </c>
      <c r="G165" s="51"/>
    </row>
    <row r="166" spans="1:7" x14ac:dyDescent="0.2">
      <c r="A166" s="5" t="s">
        <v>7</v>
      </c>
      <c r="B166" s="5" t="s">
        <v>8161</v>
      </c>
      <c r="C166" s="5" t="s">
        <v>8162</v>
      </c>
      <c r="D166" s="18" t="str">
        <f>Table_Query_from_KACAU11[[#This Row],[CODE]]</f>
        <v>2021_OO-PA DGMORD</v>
      </c>
      <c r="E166" s="5" t="s">
        <v>10</v>
      </c>
      <c r="G166" s="51"/>
    </row>
    <row r="167" spans="1:7" x14ac:dyDescent="0.2">
      <c r="A167" s="5" t="s">
        <v>7</v>
      </c>
      <c r="B167" s="5" t="s">
        <v>8163</v>
      </c>
      <c r="C167" s="5" t="s">
        <v>8164</v>
      </c>
      <c r="D167" s="18" t="str">
        <f>Table_Query_from_KACAU11[[#This Row],[CODE]]</f>
        <v>2021_OO-RC</v>
      </c>
      <c r="E167" s="5" t="s">
        <v>10</v>
      </c>
      <c r="G167" s="51"/>
    </row>
    <row r="168" spans="1:7" x14ac:dyDescent="0.2">
      <c r="A168" s="5" t="s">
        <v>7</v>
      </c>
      <c r="B168" s="5" t="s">
        <v>8165</v>
      </c>
      <c r="C168" s="5" t="s">
        <v>8166</v>
      </c>
      <c r="D168" s="18" t="str">
        <f>Table_Query_from_KACAU11[[#This Row],[CODE]]</f>
        <v>2021_OPR-OFFCMO</v>
      </c>
      <c r="E168" s="5" t="s">
        <v>10</v>
      </c>
      <c r="G168" s="51"/>
    </row>
    <row r="169" spans="1:7" x14ac:dyDescent="0.2">
      <c r="A169" s="5" t="s">
        <v>7</v>
      </c>
      <c r="B169" s="5" t="s">
        <v>8167</v>
      </c>
      <c r="C169" s="5" t="s">
        <v>8168</v>
      </c>
      <c r="D169" s="18" t="str">
        <f>Table_Query_from_KACAU11[[#This Row],[CODE]]</f>
        <v>2021_RND-ALUP</v>
      </c>
      <c r="E169" s="5" t="s">
        <v>10</v>
      </c>
      <c r="G169" s="51"/>
    </row>
    <row r="170" spans="1:7" x14ac:dyDescent="0.2">
      <c r="A170" s="5" t="s">
        <v>7</v>
      </c>
      <c r="B170" s="5" t="s">
        <v>8169</v>
      </c>
      <c r="C170" s="5" t="s">
        <v>8170</v>
      </c>
      <c r="D170" s="18" t="str">
        <f>Table_Query_from_KACAU11[[#This Row],[CODE]]</f>
        <v>2021_RND-ARO</v>
      </c>
      <c r="E170" s="5" t="s">
        <v>10</v>
      </c>
      <c r="G170" s="51"/>
    </row>
    <row r="171" spans="1:7" x14ac:dyDescent="0.2">
      <c r="A171" s="5" t="s">
        <v>7</v>
      </c>
      <c r="B171" s="5" t="s">
        <v>8171</v>
      </c>
      <c r="C171" s="5" t="s">
        <v>8172</v>
      </c>
      <c r="D171" s="18" t="str">
        <f>Table_Query_from_KACAU11[[#This Row],[CODE]]</f>
        <v>2021_RND-EO</v>
      </c>
      <c r="E171" s="5" t="s">
        <v>10</v>
      </c>
      <c r="G171" s="51"/>
    </row>
    <row r="172" spans="1:7" x14ac:dyDescent="0.2">
      <c r="A172" s="5" t="s">
        <v>7</v>
      </c>
      <c r="B172" s="5" t="s">
        <v>8173</v>
      </c>
      <c r="C172" s="5" t="s">
        <v>8174</v>
      </c>
      <c r="D172" s="18" t="str">
        <f>Table_Query_from_KACAU11[[#This Row],[CODE]]</f>
        <v>2021_RND-GT</v>
      </c>
      <c r="E172" s="5" t="s">
        <v>10</v>
      </c>
      <c r="G172" s="51"/>
    </row>
    <row r="173" spans="1:7" x14ac:dyDescent="0.2">
      <c r="A173" s="5" t="s">
        <v>7</v>
      </c>
      <c r="B173" s="5" t="s">
        <v>8175</v>
      </c>
      <c r="C173" s="5" t="s">
        <v>8176</v>
      </c>
      <c r="D173" s="18" t="str">
        <f>Table_Query_from_KACAU11[[#This Row],[CODE]]</f>
        <v>2021_RND-LUP</v>
      </c>
      <c r="E173" s="5" t="s">
        <v>10</v>
      </c>
      <c r="G173" s="51"/>
    </row>
    <row r="174" spans="1:7" x14ac:dyDescent="0.2">
      <c r="A174" s="5" t="s">
        <v>7</v>
      </c>
      <c r="B174" s="5" t="s">
        <v>8177</v>
      </c>
      <c r="C174" s="5" t="s">
        <v>8178</v>
      </c>
      <c r="D174" s="18" t="str">
        <f>Table_Query_from_KACAU11[[#This Row],[CODE]]</f>
        <v>2021_RND-MRND</v>
      </c>
      <c r="E174" s="5" t="s">
        <v>10</v>
      </c>
      <c r="G174" s="51"/>
    </row>
    <row r="175" spans="1:7" x14ac:dyDescent="0.2">
      <c r="A175" s="5" t="s">
        <v>7</v>
      </c>
      <c r="B175" s="5" t="s">
        <v>8179</v>
      </c>
      <c r="C175" s="5" t="s">
        <v>8180</v>
      </c>
      <c r="D175" s="18" t="str">
        <f>Table_Query_from_KACAU11[[#This Row],[CODE]]</f>
        <v>2021_RND-RO</v>
      </c>
      <c r="E175" s="5" t="s">
        <v>10</v>
      </c>
      <c r="G175" s="51"/>
    </row>
    <row r="176" spans="1:7" x14ac:dyDescent="0.2">
      <c r="A176" s="5" t="s">
        <v>7</v>
      </c>
      <c r="B176" s="5" t="s">
        <v>8181</v>
      </c>
      <c r="C176" s="5" t="s">
        <v>8182</v>
      </c>
      <c r="D176" s="18" t="str">
        <f>Table_Query_from_KACAU11[[#This Row],[CODE]]</f>
        <v>2021_RND-SLUP</v>
      </c>
      <c r="E176" s="5" t="s">
        <v>10</v>
      </c>
      <c r="G176" s="51"/>
    </row>
    <row r="177" spans="1:7" x14ac:dyDescent="0.2">
      <c r="A177" s="5" t="s">
        <v>7</v>
      </c>
      <c r="B177" s="5" t="s">
        <v>8183</v>
      </c>
      <c r="C177" s="5" t="s">
        <v>8184</v>
      </c>
      <c r="D177" s="18" t="str">
        <f>Table_Query_from_KACAU11[[#This Row],[CODE]]</f>
        <v>2021_RND-SRO</v>
      </c>
      <c r="E177" s="5" t="s">
        <v>10</v>
      </c>
      <c r="G177" s="51"/>
    </row>
    <row r="178" spans="1:7" x14ac:dyDescent="0.2">
      <c r="A178" s="5" t="s">
        <v>7</v>
      </c>
      <c r="B178" s="5" t="s">
        <v>8185</v>
      </c>
      <c r="C178" s="5" t="s">
        <v>8186</v>
      </c>
      <c r="D178" s="18" t="str">
        <f>Table_Query_from_KACAU11[[#This Row],[CODE]]</f>
        <v>2021_RSV-PA</v>
      </c>
      <c r="E178" s="5" t="s">
        <v>10</v>
      </c>
      <c r="G178" s="51"/>
    </row>
    <row r="179" spans="1:7" x14ac:dyDescent="0.2">
      <c r="A179" s="5" t="s">
        <v>7</v>
      </c>
      <c r="B179" s="5" t="s">
        <v>8187</v>
      </c>
      <c r="C179" s="5" t="s">
        <v>8188</v>
      </c>
      <c r="D179" s="18" t="str">
        <f>Table_Query_from_KACAU11[[#This Row],[CODE]]</f>
        <v>2021_RSV-RA</v>
      </c>
      <c r="E179" s="5" t="s">
        <v>10</v>
      </c>
      <c r="G179" s="51"/>
    </row>
    <row r="180" spans="1:7" x14ac:dyDescent="0.2">
      <c r="A180" s="5" t="s">
        <v>7</v>
      </c>
      <c r="B180" s="5" t="s">
        <v>8189</v>
      </c>
      <c r="C180" s="5" t="s">
        <v>8190</v>
      </c>
      <c r="D180" s="18" t="str">
        <f>Table_Query_from_KACAU11[[#This Row],[CODE]]</f>
        <v>2021_RSV-RC</v>
      </c>
      <c r="E180" s="5" t="s">
        <v>10</v>
      </c>
      <c r="G180" s="51"/>
    </row>
    <row r="181" spans="1:7" x14ac:dyDescent="0.2">
      <c r="A181" s="5" t="s">
        <v>7</v>
      </c>
      <c r="B181" s="5" t="s">
        <v>10697</v>
      </c>
      <c r="C181" s="5" t="s">
        <v>10698</v>
      </c>
      <c r="D181" s="18" t="str">
        <f>Table_Query_from_KACAU11[[#This Row],[CODE]]</f>
        <v>2021_RSV-ROIALL</v>
      </c>
      <c r="E181" s="5" t="s">
        <v>10</v>
      </c>
      <c r="G181" s="51"/>
    </row>
    <row r="182" spans="1:7" x14ac:dyDescent="0.2">
      <c r="A182" s="5" t="s">
        <v>7</v>
      </c>
      <c r="B182" s="5" t="s">
        <v>10699</v>
      </c>
      <c r="C182" s="5" t="s">
        <v>10700</v>
      </c>
      <c r="D182" s="18" t="str">
        <f>Table_Query_from_KACAU11[[#This Row],[CODE]]</f>
        <v>2021_RSV-ROIIDRSV</v>
      </c>
      <c r="E182" s="5" t="s">
        <v>10</v>
      </c>
      <c r="G182" s="51"/>
    </row>
    <row r="183" spans="1:7" x14ac:dyDescent="0.2">
      <c r="A183" s="5" t="s">
        <v>7</v>
      </c>
      <c r="B183" s="5" t="s">
        <v>10701</v>
      </c>
      <c r="C183" s="5" t="s">
        <v>10702</v>
      </c>
      <c r="D183" s="18" t="str">
        <f>Table_Query_from_KACAU11[[#This Row],[CODE]]</f>
        <v>2021_RSV-ROIIHT</v>
      </c>
      <c r="E183" s="5" t="s">
        <v>10</v>
      </c>
      <c r="G183" s="51"/>
    </row>
    <row r="184" spans="1:7" x14ac:dyDescent="0.2">
      <c r="A184" s="5" t="s">
        <v>7</v>
      </c>
      <c r="B184" s="5" t="s">
        <v>10703</v>
      </c>
      <c r="C184" s="5" t="s">
        <v>10704</v>
      </c>
      <c r="D184" s="18" t="str">
        <f>Table_Query_from_KACAU11[[#This Row],[CODE]]</f>
        <v>2021_RSV-ROIISTCS</v>
      </c>
      <c r="E184" s="5" t="s">
        <v>10</v>
      </c>
      <c r="G184" s="51"/>
    </row>
    <row r="185" spans="1:7" x14ac:dyDescent="0.2">
      <c r="A185" s="5" t="s">
        <v>7</v>
      </c>
      <c r="B185" s="5" t="s">
        <v>10705</v>
      </c>
      <c r="C185" s="5" t="s">
        <v>10706</v>
      </c>
      <c r="D185" s="18" t="str">
        <f>Table_Query_from_KACAU11[[#This Row],[CODE]]</f>
        <v>2021_RSV-ROISTRY</v>
      </c>
      <c r="E185" s="5" t="s">
        <v>10</v>
      </c>
      <c r="G185" s="51"/>
    </row>
    <row r="186" spans="1:7" x14ac:dyDescent="0.2">
      <c r="A186" s="5" t="s">
        <v>7</v>
      </c>
      <c r="B186" s="5" t="s">
        <v>8191</v>
      </c>
      <c r="C186" s="5" t="s">
        <v>8192</v>
      </c>
      <c r="D186" s="18" t="str">
        <f>Table_Query_from_KACAU11[[#This Row],[CODE]]</f>
        <v>2021_RSV-SRO</v>
      </c>
      <c r="E186" s="5" t="s">
        <v>10</v>
      </c>
      <c r="G186" s="51"/>
    </row>
    <row r="187" spans="1:7" x14ac:dyDescent="0.2">
      <c r="A187" s="5" t="s">
        <v>7</v>
      </c>
      <c r="B187" s="5" t="s">
        <v>8193</v>
      </c>
      <c r="C187" s="5" t="s">
        <v>8194</v>
      </c>
      <c r="D187" s="18" t="str">
        <f>Table_Query_from_KACAU11[[#This Row],[CODE]]</f>
        <v>2021_SP-CCO</v>
      </c>
      <c r="E187" s="5" t="s">
        <v>10</v>
      </c>
      <c r="G187" s="51"/>
    </row>
    <row r="188" spans="1:7" x14ac:dyDescent="0.2">
      <c r="A188" s="5" t="s">
        <v>7</v>
      </c>
      <c r="B188" s="5" t="s">
        <v>8195</v>
      </c>
      <c r="C188" s="5" t="s">
        <v>8196</v>
      </c>
      <c r="D188" s="18" t="str">
        <f>Table_Query_from_KACAU11[[#This Row],[CODE]]</f>
        <v>2021_SP-CW</v>
      </c>
      <c r="E188" s="5" t="s">
        <v>10</v>
      </c>
      <c r="G188" s="51"/>
    </row>
    <row r="189" spans="1:7" x14ac:dyDescent="0.2">
      <c r="A189" s="5" t="s">
        <v>7</v>
      </c>
      <c r="B189" s="5" t="s">
        <v>8197</v>
      </c>
      <c r="C189" s="5" t="s">
        <v>8198</v>
      </c>
      <c r="D189" s="18" t="str">
        <f>Table_Query_from_KACAU11[[#This Row],[CODE]]</f>
        <v>2021_SP-EOSM</v>
      </c>
      <c r="E189" s="5" t="s">
        <v>10</v>
      </c>
      <c r="G189" s="51"/>
    </row>
    <row r="190" spans="1:7" x14ac:dyDescent="0.2">
      <c r="A190" s="5" t="s">
        <v>7</v>
      </c>
      <c r="B190" s="5" t="s">
        <v>8199</v>
      </c>
      <c r="C190" s="5" t="s">
        <v>8200</v>
      </c>
      <c r="D190" s="18" t="str">
        <f>Table_Query_from_KACAU11[[#This Row],[CODE]]</f>
        <v>2021_SP-MSP</v>
      </c>
      <c r="E190" s="5" t="s">
        <v>10</v>
      </c>
      <c r="G190" s="51"/>
    </row>
    <row r="191" spans="1:7" x14ac:dyDescent="0.2">
      <c r="A191" s="5" t="s">
        <v>7</v>
      </c>
      <c r="B191" s="5" t="s">
        <v>8201</v>
      </c>
      <c r="C191" s="5" t="s">
        <v>8202</v>
      </c>
      <c r="D191" s="18" t="str">
        <f>Table_Query_from_KACAU11[[#This Row],[CODE]]</f>
        <v>2021_SP-PA</v>
      </c>
      <c r="E191" s="5" t="s">
        <v>10</v>
      </c>
      <c r="G191" s="51"/>
    </row>
    <row r="192" spans="1:7" x14ac:dyDescent="0.2">
      <c r="A192" s="5" t="s">
        <v>7</v>
      </c>
      <c r="B192" s="5" t="s">
        <v>8203</v>
      </c>
      <c r="C192" s="5" t="s">
        <v>8204</v>
      </c>
      <c r="D192" s="18" t="str">
        <f>Table_Query_from_KACAU11[[#This Row],[CODE]]</f>
        <v>2021_SP-PO</v>
      </c>
      <c r="E192" s="5" t="s">
        <v>10</v>
      </c>
      <c r="G192" s="51"/>
    </row>
    <row r="193" spans="1:7" x14ac:dyDescent="0.2">
      <c r="A193" s="5" t="s">
        <v>7</v>
      </c>
      <c r="B193" s="5" t="s">
        <v>8205</v>
      </c>
      <c r="C193" s="5" t="s">
        <v>8206</v>
      </c>
      <c r="D193" s="18" t="str">
        <f>Table_Query_from_KACAU11[[#This Row],[CODE]]</f>
        <v>2021_SP-TGD</v>
      </c>
      <c r="E193" s="5" t="s">
        <v>10</v>
      </c>
      <c r="G193" s="51"/>
    </row>
    <row r="194" spans="1:7" x14ac:dyDescent="0.2">
      <c r="A194" s="5" t="s">
        <v>7</v>
      </c>
      <c r="B194" s="5" t="s">
        <v>8207</v>
      </c>
      <c r="C194" s="5" t="s">
        <v>10202</v>
      </c>
      <c r="D194" s="18" t="str">
        <f>Table_Query_from_KACAU11[[#This Row],[CODE]]</f>
        <v>2021_SW-AC</v>
      </c>
      <c r="E194" s="5" t="s">
        <v>10</v>
      </c>
      <c r="G194" s="51"/>
    </row>
    <row r="195" spans="1:7" x14ac:dyDescent="0.2">
      <c r="A195" s="5" t="s">
        <v>7</v>
      </c>
      <c r="B195" s="5" t="s">
        <v>8208</v>
      </c>
      <c r="C195" s="5" t="s">
        <v>8208</v>
      </c>
      <c r="D195" s="18" t="str">
        <f>Table_Query_from_KACAU11[[#This Row],[CODE]]</f>
        <v>2021_SW-CASHIER</v>
      </c>
      <c r="E195" s="5" t="s">
        <v>10</v>
      </c>
      <c r="G195" s="51"/>
    </row>
    <row r="196" spans="1:7" x14ac:dyDescent="0.2">
      <c r="A196" s="5" t="s">
        <v>7</v>
      </c>
      <c r="B196" s="5" t="s">
        <v>10198</v>
      </c>
      <c r="C196" s="5" t="s">
        <v>10199</v>
      </c>
      <c r="D196" s="18" t="str">
        <f>Table_Query_from_KACAU11[[#This Row],[CODE]]</f>
        <v>2021_SW-CSH</v>
      </c>
      <c r="E196" s="5" t="s">
        <v>10</v>
      </c>
      <c r="G196" s="51"/>
    </row>
    <row r="197" spans="1:7" x14ac:dyDescent="0.2">
      <c r="A197" s="5" t="s">
        <v>7</v>
      </c>
      <c r="B197" s="5" t="s">
        <v>8209</v>
      </c>
      <c r="C197" s="5" t="s">
        <v>8210</v>
      </c>
      <c r="D197" s="18" t="str">
        <f>Table_Query_from_KACAU11[[#This Row],[CODE]]</f>
        <v>2021_SW-EA EN</v>
      </c>
      <c r="E197" s="5" t="s">
        <v>10</v>
      </c>
      <c r="G197" s="51"/>
    </row>
    <row r="198" spans="1:7" x14ac:dyDescent="0.2">
      <c r="A198" s="5" t="s">
        <v>7</v>
      </c>
      <c r="B198" s="5" t="s">
        <v>8211</v>
      </c>
      <c r="C198" s="5" t="s">
        <v>8212</v>
      </c>
      <c r="D198" s="18" t="str">
        <f>Table_Query_from_KACAU11[[#This Row],[CODE]]</f>
        <v>2021_SW-EA IS</v>
      </c>
      <c r="E198" s="5" t="s">
        <v>10</v>
      </c>
      <c r="G198" s="51"/>
    </row>
    <row r="199" spans="1:7" x14ac:dyDescent="0.2">
      <c r="A199" s="5" t="s">
        <v>7</v>
      </c>
      <c r="B199" s="5" t="s">
        <v>8213</v>
      </c>
      <c r="C199" s="5" t="s">
        <v>8214</v>
      </c>
      <c r="D199" s="18" t="str">
        <f>Table_Query_from_KACAU11[[#This Row],[CODE]]</f>
        <v>2021_SW-EA LW</v>
      </c>
      <c r="E199" s="5" t="s">
        <v>10</v>
      </c>
      <c r="G199" s="51"/>
    </row>
    <row r="200" spans="1:7" x14ac:dyDescent="0.2">
      <c r="A200" s="5" t="s">
        <v>7</v>
      </c>
      <c r="B200" s="5" t="s">
        <v>8215</v>
      </c>
      <c r="C200" s="5" t="s">
        <v>8216</v>
      </c>
      <c r="D200" s="18" t="str">
        <f>Table_Query_from_KACAU11[[#This Row],[CODE]]</f>
        <v>2021_SW-EA MR</v>
      </c>
      <c r="E200" s="5" t="s">
        <v>10</v>
      </c>
      <c r="G200" s="51"/>
    </row>
    <row r="201" spans="1:7" x14ac:dyDescent="0.2">
      <c r="A201" s="5" t="s">
        <v>7</v>
      </c>
      <c r="B201" s="5" t="s">
        <v>8217</v>
      </c>
      <c r="C201" s="5" t="s">
        <v>8218</v>
      </c>
      <c r="D201" s="18" t="str">
        <f>Table_Query_from_KACAU11[[#This Row],[CODE]]</f>
        <v>2021_SW-EA MT</v>
      </c>
      <c r="E201" s="5" t="s">
        <v>10</v>
      </c>
      <c r="G201" s="51"/>
    </row>
    <row r="202" spans="1:7" x14ac:dyDescent="0.2">
      <c r="A202" s="5" t="s">
        <v>7</v>
      </c>
      <c r="B202" s="5" t="s">
        <v>8219</v>
      </c>
      <c r="C202" s="5" t="s">
        <v>8220</v>
      </c>
      <c r="D202" s="18" t="str">
        <f>Table_Query_from_KACAU11[[#This Row],[CODE]]</f>
        <v>2021_SW-EA MV</v>
      </c>
      <c r="E202" s="5" t="s">
        <v>10</v>
      </c>
      <c r="G202" s="51"/>
    </row>
    <row r="203" spans="1:7" x14ac:dyDescent="0.2">
      <c r="A203" s="5" t="s">
        <v>7</v>
      </c>
      <c r="B203" s="5" t="s">
        <v>8221</v>
      </c>
      <c r="C203" s="5" t="s">
        <v>8222</v>
      </c>
      <c r="D203" s="18" t="str">
        <f>Table_Query_from_KACAU11[[#This Row],[CODE]]</f>
        <v>2021_SW-EA NU</v>
      </c>
      <c r="E203" s="5" t="s">
        <v>10</v>
      </c>
      <c r="G203" s="51"/>
    </row>
    <row r="204" spans="1:7" x14ac:dyDescent="0.2">
      <c r="A204" s="5" t="s">
        <v>7</v>
      </c>
      <c r="B204" s="5" t="s">
        <v>8223</v>
      </c>
      <c r="C204" s="5" t="s">
        <v>8224</v>
      </c>
      <c r="D204" s="18" t="str">
        <f>Table_Query_from_KACAU11[[#This Row],[CODE]]</f>
        <v>2021_SW-EA PB</v>
      </c>
      <c r="E204" s="5" t="s">
        <v>10</v>
      </c>
      <c r="G204" s="51"/>
    </row>
    <row r="205" spans="1:7" x14ac:dyDescent="0.2">
      <c r="A205" s="5" t="s">
        <v>7</v>
      </c>
      <c r="B205" s="5" t="s">
        <v>8225</v>
      </c>
      <c r="C205" s="5" t="s">
        <v>8226</v>
      </c>
      <c r="D205" s="18" t="str">
        <f>Table_Query_from_KACAU11[[#This Row],[CODE]]</f>
        <v>2021_SW-EA PK</v>
      </c>
      <c r="E205" s="5" t="s">
        <v>10</v>
      </c>
      <c r="G205" s="51"/>
    </row>
    <row r="206" spans="1:7" x14ac:dyDescent="0.2">
      <c r="A206" s="5" t="s">
        <v>7</v>
      </c>
      <c r="B206" s="5" t="s">
        <v>8227</v>
      </c>
      <c r="C206" s="5" t="s">
        <v>8228</v>
      </c>
      <c r="D206" s="18" t="str">
        <f>Table_Query_from_KACAU11[[#This Row],[CODE]]</f>
        <v>2021_SW-EA TM</v>
      </c>
      <c r="E206" s="5" t="s">
        <v>10</v>
      </c>
      <c r="G206" s="51"/>
    </row>
    <row r="207" spans="1:7" x14ac:dyDescent="0.2">
      <c r="A207" s="5" t="s">
        <v>7</v>
      </c>
      <c r="B207" s="5" t="s">
        <v>8229</v>
      </c>
      <c r="C207" s="5" t="s">
        <v>8230</v>
      </c>
      <c r="D207" s="18" t="str">
        <f>Table_Query_from_KACAU11[[#This Row],[CODE]]</f>
        <v>2021_SW-EA TT</v>
      </c>
      <c r="E207" s="5" t="s">
        <v>10</v>
      </c>
      <c r="G207" s="51"/>
    </row>
    <row r="208" spans="1:7" x14ac:dyDescent="0.2">
      <c r="A208" s="5" t="s">
        <v>7</v>
      </c>
      <c r="B208" s="5" t="s">
        <v>8231</v>
      </c>
      <c r="C208" s="5" t="s">
        <v>8232</v>
      </c>
      <c r="D208" s="18" t="str">
        <f>Table_Query_from_KACAU11[[#This Row],[CODE]]</f>
        <v>2021_SW-EA VP</v>
      </c>
      <c r="E208" s="5" t="s">
        <v>10</v>
      </c>
      <c r="G208" s="51"/>
    </row>
    <row r="209" spans="1:7" x14ac:dyDescent="0.2">
      <c r="A209" s="5" t="s">
        <v>7</v>
      </c>
      <c r="B209" s="5" t="s">
        <v>8233</v>
      </c>
      <c r="C209" s="5" t="s">
        <v>8234</v>
      </c>
      <c r="D209" s="18" t="str">
        <f>Table_Query_from_KACAU11[[#This Row],[CODE]]</f>
        <v>2021_SW-EO 360</v>
      </c>
      <c r="E209" s="5" t="s">
        <v>10</v>
      </c>
      <c r="G209" s="51"/>
    </row>
    <row r="210" spans="1:7" x14ac:dyDescent="0.2">
      <c r="A210" s="5" t="s">
        <v>7</v>
      </c>
      <c r="B210" s="5" t="s">
        <v>8235</v>
      </c>
      <c r="C210" s="5" t="s">
        <v>8236</v>
      </c>
      <c r="D210" s="18" t="str">
        <f>Table_Query_from_KACAU11[[#This Row],[CODE]]</f>
        <v>2021_SW-EO ARR</v>
      </c>
      <c r="E210" s="5" t="s">
        <v>10</v>
      </c>
      <c r="G210" s="51"/>
    </row>
    <row r="211" spans="1:7" x14ac:dyDescent="0.2">
      <c r="A211" s="5" t="s">
        <v>7</v>
      </c>
      <c r="B211" s="5" t="s">
        <v>8237</v>
      </c>
      <c r="C211" s="5" t="s">
        <v>8238</v>
      </c>
      <c r="D211" s="18" t="str">
        <f>Table_Query_from_KACAU11[[#This Row],[CODE]]</f>
        <v>2021_SW-EO RR</v>
      </c>
      <c r="E211" s="5" t="s">
        <v>10</v>
      </c>
      <c r="G211" s="51"/>
    </row>
    <row r="212" spans="1:7" x14ac:dyDescent="0.2">
      <c r="A212" s="5" t="s">
        <v>7</v>
      </c>
      <c r="B212" s="5" t="s">
        <v>8239</v>
      </c>
      <c r="C212" s="5" t="s">
        <v>8240</v>
      </c>
      <c r="D212" s="18" t="str">
        <f>Table_Query_from_KACAU11[[#This Row],[CODE]]</f>
        <v>2021_SW-EO SVS</v>
      </c>
      <c r="E212" s="5" t="s">
        <v>10</v>
      </c>
      <c r="G212" s="51"/>
    </row>
    <row r="213" spans="1:7" x14ac:dyDescent="0.2">
      <c r="A213" s="5" t="s">
        <v>7</v>
      </c>
      <c r="B213" s="5" t="s">
        <v>8241</v>
      </c>
      <c r="C213" s="5" t="s">
        <v>8242</v>
      </c>
      <c r="D213" s="18" t="str">
        <f>Table_Query_from_KACAU11[[#This Row],[CODE]]</f>
        <v>2021_SW-FO</v>
      </c>
      <c r="E213" s="5" t="s">
        <v>10</v>
      </c>
      <c r="G213" s="51"/>
    </row>
    <row r="214" spans="1:7" x14ac:dyDescent="0.2">
      <c r="A214" s="5" t="s">
        <v>7</v>
      </c>
      <c r="B214" s="5" t="s">
        <v>8243</v>
      </c>
      <c r="C214" s="5" t="s">
        <v>8244</v>
      </c>
      <c r="D214" s="18" t="str">
        <f>Table_Query_from_KACAU11[[#This Row],[CODE]]</f>
        <v>2021_SW-PA</v>
      </c>
      <c r="E214" s="5" t="s">
        <v>10</v>
      </c>
      <c r="G214" s="51"/>
    </row>
    <row r="215" spans="1:7" x14ac:dyDescent="0.2">
      <c r="A215" s="5" t="s">
        <v>7</v>
      </c>
      <c r="B215" s="5" t="s">
        <v>8245</v>
      </c>
      <c r="C215" s="5" t="s">
        <v>8246</v>
      </c>
      <c r="D215" s="18" t="str">
        <f>Table_Query_from_KACAU11[[#This Row],[CODE]]</f>
        <v>2021_SW-SEO CMP</v>
      </c>
      <c r="E215" s="5" t="s">
        <v>10</v>
      </c>
      <c r="G215" s="51"/>
    </row>
    <row r="216" spans="1:7" x14ac:dyDescent="0.2">
      <c r="A216" s="5" t="s">
        <v>7</v>
      </c>
      <c r="B216" s="5" t="s">
        <v>8247</v>
      </c>
      <c r="C216" s="5" t="s">
        <v>8248</v>
      </c>
      <c r="D216" s="18" t="str">
        <f>Table_Query_from_KACAU11[[#This Row],[CODE]]</f>
        <v>2021_SW-SEO OPR</v>
      </c>
      <c r="E216" s="5" t="s">
        <v>10</v>
      </c>
      <c r="G216" s="51"/>
    </row>
    <row r="217" spans="1:7" x14ac:dyDescent="0.2">
      <c r="A217" s="5" t="s">
        <v>7</v>
      </c>
      <c r="B217" s="5" t="s">
        <v>8249</v>
      </c>
      <c r="C217" s="5" t="s">
        <v>8250</v>
      </c>
      <c r="D217" s="18" t="str">
        <f>Table_Query_from_KACAU11[[#This Row],[CODE]]</f>
        <v>2021_SW-TL Sigatoka</v>
      </c>
      <c r="E217" s="5" t="s">
        <v>10</v>
      </c>
      <c r="G217" s="51"/>
    </row>
    <row r="218" spans="1:7" x14ac:dyDescent="0.2">
      <c r="A218" s="5" t="s">
        <v>7</v>
      </c>
      <c r="B218" s="5" t="s">
        <v>8251</v>
      </c>
      <c r="C218" s="5" t="s">
        <v>8252</v>
      </c>
      <c r="D218" s="18" t="str">
        <f>Table_Query_from_KACAU11[[#This Row],[CODE]]</f>
        <v>2021_TRSM-AAC</v>
      </c>
      <c r="E218" s="5" t="s">
        <v>10</v>
      </c>
      <c r="G218" s="51"/>
    </row>
    <row r="219" spans="1:7" x14ac:dyDescent="0.2">
      <c r="A219" s="5" t="s">
        <v>7</v>
      </c>
      <c r="B219" s="5" t="s">
        <v>8253</v>
      </c>
      <c r="C219" s="5" t="s">
        <v>10707</v>
      </c>
      <c r="D219" s="18" t="str">
        <f>Table_Query_from_KACAU11[[#This Row],[CODE]]</f>
        <v>2021_TRSM-EAMT</v>
      </c>
      <c r="E219" s="5" t="s">
        <v>10</v>
      </c>
      <c r="G219" s="51"/>
    </row>
    <row r="220" spans="1:7" x14ac:dyDescent="0.2">
      <c r="A220" s="5" t="s">
        <v>7</v>
      </c>
      <c r="B220" s="5" t="s">
        <v>8254</v>
      </c>
      <c r="C220" s="5" t="s">
        <v>8255</v>
      </c>
      <c r="D220" s="18" t="str">
        <f>Table_Query_from_KACAU11[[#This Row],[CODE]]</f>
        <v>2021_TRSM-EASC</v>
      </c>
      <c r="E220" s="5" t="s">
        <v>10</v>
      </c>
      <c r="G220" s="51"/>
    </row>
    <row r="221" spans="1:7" x14ac:dyDescent="0.2">
      <c r="A221" s="5" t="s">
        <v>7</v>
      </c>
      <c r="B221" s="5" t="s">
        <v>8256</v>
      </c>
      <c r="C221" s="5" t="s">
        <v>8257</v>
      </c>
      <c r="D221" s="18" t="str">
        <f>Table_Query_from_KACAU11[[#This Row],[CODE]]</f>
        <v>2021_TRSM-EORV</v>
      </c>
      <c r="E221" s="5" t="s">
        <v>10</v>
      </c>
      <c r="G221" s="51"/>
    </row>
    <row r="222" spans="1:7" x14ac:dyDescent="0.2">
      <c r="A222" s="5" t="s">
        <v>7</v>
      </c>
      <c r="B222" s="5" t="s">
        <v>8258</v>
      </c>
      <c r="C222" s="5" t="s">
        <v>8259</v>
      </c>
      <c r="D222" s="18" t="str">
        <f>Table_Query_from_KACAU11[[#This Row],[CODE]]</f>
        <v>2021_TRSM-EOSN</v>
      </c>
      <c r="E222" s="5" t="s">
        <v>10</v>
      </c>
      <c r="G222" s="51"/>
    </row>
    <row r="223" spans="1:7" x14ac:dyDescent="0.2">
      <c r="A223" s="5" t="s">
        <v>7</v>
      </c>
      <c r="B223" s="5" t="s">
        <v>8260</v>
      </c>
      <c r="C223" s="5" t="s">
        <v>8261</v>
      </c>
      <c r="D223" s="18" t="str">
        <f>Table_Query_from_KACAU11[[#This Row],[CODE]]</f>
        <v>2021_TRSM-EOTS</v>
      </c>
      <c r="E223" s="5" t="s">
        <v>10</v>
      </c>
      <c r="G223" s="51"/>
    </row>
    <row r="224" spans="1:7" x14ac:dyDescent="0.2">
      <c r="A224" s="5" t="s">
        <v>7</v>
      </c>
      <c r="B224" s="5" t="s">
        <v>8262</v>
      </c>
      <c r="C224" s="5" t="s">
        <v>8263</v>
      </c>
      <c r="D224" s="18" t="str">
        <f>Table_Query_from_KACAU11[[#This Row],[CODE]]</f>
        <v>2021_TRSM-GIA</v>
      </c>
      <c r="E224" s="5" t="s">
        <v>10</v>
      </c>
      <c r="G224" s="51"/>
    </row>
    <row r="225" spans="1:7" x14ac:dyDescent="0.2">
      <c r="A225" s="5" t="s">
        <v>7</v>
      </c>
      <c r="B225" s="5" t="s">
        <v>8264</v>
      </c>
      <c r="C225" s="5" t="s">
        <v>8265</v>
      </c>
      <c r="D225" s="18" t="str">
        <f>Table_Query_from_KACAU11[[#This Row],[CODE]]</f>
        <v>2021_TRSM-MT</v>
      </c>
      <c r="E225" s="5" t="s">
        <v>10</v>
      </c>
      <c r="G225" s="51"/>
    </row>
    <row r="226" spans="1:7" x14ac:dyDescent="0.2">
      <c r="A226" s="5" t="s">
        <v>7</v>
      </c>
      <c r="B226" s="5" t="s">
        <v>8266</v>
      </c>
      <c r="C226" s="5" t="s">
        <v>8267</v>
      </c>
      <c r="D226" s="18" t="str">
        <f>Table_Query_from_KACAU11[[#This Row],[CODE]]</f>
        <v>2021_TRSM-PA</v>
      </c>
      <c r="E226" s="5" t="s">
        <v>10</v>
      </c>
      <c r="G226" s="51"/>
    </row>
    <row r="227" spans="1:7" x14ac:dyDescent="0.2">
      <c r="A227" s="5" t="s">
        <v>7</v>
      </c>
      <c r="B227" s="5" t="s">
        <v>8268</v>
      </c>
      <c r="C227" s="5" t="s">
        <v>8269</v>
      </c>
      <c r="D227" s="18" t="str">
        <f>Table_Query_from_KACAU11[[#This Row],[CODE]]</f>
        <v>2021_TRSM-SEO</v>
      </c>
      <c r="E227" s="5" t="s">
        <v>10</v>
      </c>
      <c r="G227" s="51"/>
    </row>
    <row r="228" spans="1:7" x14ac:dyDescent="0.2">
      <c r="A228" s="5" t="s">
        <v>7</v>
      </c>
      <c r="B228" s="5" t="s">
        <v>6202</v>
      </c>
      <c r="C228" s="5" t="s">
        <v>6203</v>
      </c>
      <c r="D228" s="18" t="str">
        <f>Table_Query_from_KACAU11[[#This Row],[CODE]]</f>
        <v>BS-BS</v>
      </c>
      <c r="E228" s="5" t="s">
        <v>10</v>
      </c>
      <c r="G228" s="51"/>
    </row>
    <row r="229" spans="1:7" x14ac:dyDescent="0.2">
      <c r="A229" s="5" t="s">
        <v>7</v>
      </c>
      <c r="B229" s="5" t="s">
        <v>6204</v>
      </c>
      <c r="C229" s="5" t="s">
        <v>6205</v>
      </c>
      <c r="D229" s="18" t="str">
        <f>Table_Query_from_KACAU11[[#This Row],[CODE]]</f>
        <v>BS-L</v>
      </c>
      <c r="E229" s="5" t="s">
        <v>10</v>
      </c>
      <c r="G229" s="51"/>
    </row>
    <row r="230" spans="1:7" x14ac:dyDescent="0.2">
      <c r="A230" s="5" t="s">
        <v>7</v>
      </c>
      <c r="B230" s="5" t="s">
        <v>6206</v>
      </c>
      <c r="C230" s="5" t="s">
        <v>6207</v>
      </c>
      <c r="D230" s="18" t="str">
        <f>Table_Query_from_KACAU11[[#This Row],[CODE]]</f>
        <v>BS-PABS</v>
      </c>
      <c r="E230" s="5" t="s">
        <v>10</v>
      </c>
      <c r="G230" s="51"/>
    </row>
    <row r="231" spans="1:7" x14ac:dyDescent="0.2">
      <c r="A231" s="5" t="s">
        <v>7</v>
      </c>
      <c r="B231" s="5" t="s">
        <v>6208</v>
      </c>
      <c r="C231" s="5" t="s">
        <v>6209</v>
      </c>
      <c r="D231" s="18" t="str">
        <f>Table_Query_from_KACAU11[[#This Row],[CODE]]</f>
        <v>BS-RO</v>
      </c>
      <c r="E231" s="5" t="s">
        <v>10</v>
      </c>
      <c r="G231" s="51"/>
    </row>
    <row r="232" spans="1:7" x14ac:dyDescent="0.2">
      <c r="A232" s="5" t="s">
        <v>7</v>
      </c>
      <c r="B232" s="5" t="s">
        <v>6210</v>
      </c>
      <c r="C232" s="5" t="s">
        <v>6211</v>
      </c>
      <c r="D232" s="18" t="str">
        <f>Table_Query_from_KACAU11[[#This Row],[CODE]]</f>
        <v>CE-EANKR</v>
      </c>
      <c r="E232" s="5" t="s">
        <v>10</v>
      </c>
      <c r="G232" s="51"/>
    </row>
    <row r="233" spans="1:7" x14ac:dyDescent="0.2">
      <c r="A233" s="5" t="s">
        <v>7</v>
      </c>
      <c r="B233" s="5" t="s">
        <v>6212</v>
      </c>
      <c r="C233" s="5" t="s">
        <v>6213</v>
      </c>
      <c r="D233" s="18" t="str">
        <f>Table_Query_from_KACAU11[[#This Row],[CODE]]</f>
        <v>CE-EANMQ</v>
      </c>
      <c r="E233" s="5" t="s">
        <v>10</v>
      </c>
      <c r="G233" s="51"/>
    </row>
    <row r="234" spans="1:7" x14ac:dyDescent="0.2">
      <c r="A234" s="5" t="s">
        <v>7</v>
      </c>
      <c r="B234" s="5" t="s">
        <v>6214</v>
      </c>
      <c r="C234" s="5" t="s">
        <v>6215</v>
      </c>
      <c r="D234" s="18" t="str">
        <f>Table_Query_from_KACAU11[[#This Row],[CODE]]</f>
        <v>CE-EOA</v>
      </c>
      <c r="E234" s="5" t="s">
        <v>10</v>
      </c>
      <c r="G234" s="51"/>
    </row>
    <row r="235" spans="1:7" x14ac:dyDescent="0.2">
      <c r="A235" s="5" t="s">
        <v>7</v>
      </c>
      <c r="B235" s="5" t="s">
        <v>6216</v>
      </c>
      <c r="C235" s="5" t="s">
        <v>6217</v>
      </c>
      <c r="D235" s="18" t="str">
        <f>Table_Query_from_KACAU11[[#This Row],[CODE]]</f>
        <v>CE-EOE</v>
      </c>
      <c r="E235" s="5" t="s">
        <v>10</v>
      </c>
      <c r="G235" s="51"/>
    </row>
    <row r="236" spans="1:7" x14ac:dyDescent="0.2">
      <c r="A236" s="5" t="s">
        <v>7</v>
      </c>
      <c r="B236" s="5" t="s">
        <v>6218</v>
      </c>
      <c r="C236" s="5" t="s">
        <v>6219</v>
      </c>
      <c r="D236" s="18" t="str">
        <f>Table_Query_from_KACAU11[[#This Row],[CODE]]</f>
        <v>CE-EON</v>
      </c>
      <c r="E236" s="5" t="s">
        <v>10</v>
      </c>
      <c r="G236" s="51"/>
    </row>
    <row r="237" spans="1:7" x14ac:dyDescent="0.2">
      <c r="A237" s="5" t="s">
        <v>7</v>
      </c>
      <c r="B237" s="5" t="s">
        <v>6220</v>
      </c>
      <c r="C237" s="5" t="s">
        <v>6221</v>
      </c>
      <c r="D237" s="18" t="str">
        <f>Table_Query_from_KACAU11[[#This Row],[CODE]]</f>
        <v>CE-EONCB</v>
      </c>
      <c r="E237" s="5" t="s">
        <v>10</v>
      </c>
      <c r="G237" s="51"/>
    </row>
    <row r="238" spans="1:7" x14ac:dyDescent="0.2">
      <c r="A238" s="5" t="s">
        <v>7</v>
      </c>
      <c r="B238" s="5" t="s">
        <v>6222</v>
      </c>
      <c r="C238" s="5" t="s">
        <v>6223</v>
      </c>
      <c r="D238" s="18" t="str">
        <f>Table_Query_from_KACAU11[[#This Row],[CODE]]</f>
        <v>CE-EONNL</v>
      </c>
      <c r="E238" s="5" t="s">
        <v>10</v>
      </c>
      <c r="G238" s="51"/>
    </row>
    <row r="239" spans="1:7" x14ac:dyDescent="0.2">
      <c r="A239" s="5" t="s">
        <v>7</v>
      </c>
      <c r="B239" s="5" t="s">
        <v>6224</v>
      </c>
      <c r="C239" s="5" t="s">
        <v>6225</v>
      </c>
      <c r="D239" s="18" t="str">
        <f>Table_Query_from_KACAU11[[#This Row],[CODE]]</f>
        <v>CE-EORR</v>
      </c>
      <c r="E239" s="5" t="s">
        <v>10</v>
      </c>
      <c r="G239" s="51"/>
    </row>
    <row r="240" spans="1:7" x14ac:dyDescent="0.2">
      <c r="A240" s="5" t="s">
        <v>7</v>
      </c>
      <c r="B240" s="5" t="s">
        <v>6226</v>
      </c>
      <c r="C240" s="5" t="s">
        <v>6227</v>
      </c>
      <c r="D240" s="18" t="str">
        <f>Table_Query_from_KACAU11[[#This Row],[CODE]]</f>
        <v>CE-EOS</v>
      </c>
      <c r="E240" s="5" t="s">
        <v>10</v>
      </c>
      <c r="G240" s="51"/>
    </row>
    <row r="241" spans="1:7" x14ac:dyDescent="0.2">
      <c r="A241" s="5" t="s">
        <v>7</v>
      </c>
      <c r="B241" s="5" t="s">
        <v>6228</v>
      </c>
      <c r="C241" s="5" t="s">
        <v>6229</v>
      </c>
      <c r="D241" s="18" t="str">
        <f>Table_Query_from_KACAU11[[#This Row],[CODE]]</f>
        <v>CE-EOSNR</v>
      </c>
      <c r="E241" s="5" t="s">
        <v>10</v>
      </c>
      <c r="G241" s="51"/>
    </row>
    <row r="242" spans="1:7" x14ac:dyDescent="0.2">
      <c r="A242" s="5" t="s">
        <v>7</v>
      </c>
      <c r="B242" s="5" t="s">
        <v>6230</v>
      </c>
      <c r="C242" s="5" t="s">
        <v>6231</v>
      </c>
      <c r="D242" s="18" t="str">
        <f>Table_Query_from_KACAU11[[#This Row],[CODE]]</f>
        <v>CE-FC NSR KRV</v>
      </c>
      <c r="E242" s="5" t="s">
        <v>10</v>
      </c>
      <c r="G242" s="51"/>
    </row>
    <row r="243" spans="1:7" x14ac:dyDescent="0.2">
      <c r="A243" s="5" t="s">
        <v>7</v>
      </c>
      <c r="B243" s="5" t="s">
        <v>6232</v>
      </c>
      <c r="C243" s="5" t="s">
        <v>6233</v>
      </c>
      <c r="D243" s="18" t="str">
        <f>Table_Query_from_KACAU11[[#This Row],[CODE]]</f>
        <v>CE-GIO</v>
      </c>
      <c r="E243" s="5" t="s">
        <v>10</v>
      </c>
      <c r="G243" s="51"/>
    </row>
    <row r="244" spans="1:7" x14ac:dyDescent="0.2">
      <c r="A244" s="5" t="s">
        <v>7</v>
      </c>
      <c r="B244" s="5" t="s">
        <v>6234</v>
      </c>
      <c r="C244" s="5" t="s">
        <v>6235</v>
      </c>
      <c r="D244" s="18" t="str">
        <f>Table_Query_from_KACAU11[[#This Row],[CODE]]</f>
        <v>CE-LO</v>
      </c>
      <c r="E244" s="5" t="s">
        <v>10</v>
      </c>
      <c r="G244" s="51"/>
    </row>
    <row r="245" spans="1:7" x14ac:dyDescent="0.2">
      <c r="A245" s="5" t="s">
        <v>7</v>
      </c>
      <c r="B245" s="5" t="s">
        <v>6236</v>
      </c>
      <c r="C245" s="5" t="s">
        <v>6237</v>
      </c>
      <c r="D245" s="18" t="str">
        <f>Table_Query_from_KACAU11[[#This Row],[CODE]]</f>
        <v>CE-MCE</v>
      </c>
      <c r="E245" s="5" t="s">
        <v>10</v>
      </c>
      <c r="G245" s="51"/>
    </row>
    <row r="246" spans="1:7" x14ac:dyDescent="0.2">
      <c r="A246" s="5" t="s">
        <v>7</v>
      </c>
      <c r="B246" s="5" t="s">
        <v>6238</v>
      </c>
      <c r="C246" s="5" t="s">
        <v>6239</v>
      </c>
      <c r="D246" s="18" t="str">
        <f>Table_Query_from_KACAU11[[#This Row],[CODE]]</f>
        <v>CE-PA</v>
      </c>
      <c r="E246" s="5" t="s">
        <v>10</v>
      </c>
      <c r="G246" s="51"/>
    </row>
    <row r="247" spans="1:7" x14ac:dyDescent="0.2">
      <c r="A247" s="5" t="s">
        <v>7</v>
      </c>
      <c r="B247" s="5" t="s">
        <v>6240</v>
      </c>
      <c r="C247" s="5" t="s">
        <v>6241</v>
      </c>
      <c r="D247" s="18" t="str">
        <f>Table_Query_from_KACAU11[[#This Row],[CODE]]</f>
        <v>CE-SEOC</v>
      </c>
      <c r="E247" s="5" t="s">
        <v>10</v>
      </c>
      <c r="G247" s="51"/>
    </row>
    <row r="248" spans="1:7" x14ac:dyDescent="0.2">
      <c r="A248" s="5" t="s">
        <v>7</v>
      </c>
      <c r="B248" s="5" t="s">
        <v>6242</v>
      </c>
      <c r="C248" s="5" t="s">
        <v>6243</v>
      </c>
      <c r="D248" s="18" t="str">
        <f>Table_Query_from_KACAU11[[#This Row],[CODE]]</f>
        <v>CE-SEON</v>
      </c>
      <c r="E248" s="5" t="s">
        <v>10</v>
      </c>
      <c r="G248" s="51"/>
    </row>
    <row r="249" spans="1:7" x14ac:dyDescent="0.2">
      <c r="A249" s="5" t="s">
        <v>7</v>
      </c>
      <c r="B249" s="5" t="s">
        <v>6244</v>
      </c>
      <c r="C249" s="5" t="s">
        <v>6245</v>
      </c>
      <c r="D249" s="18" t="str">
        <f>Table_Query_from_KACAU11[[#This Row],[CODE]]</f>
        <v>CE-SEOO</v>
      </c>
      <c r="E249" s="5" t="s">
        <v>10</v>
      </c>
      <c r="G249" s="51"/>
    </row>
    <row r="250" spans="1:7" x14ac:dyDescent="0.2">
      <c r="A250" s="5" t="s">
        <v>7</v>
      </c>
      <c r="B250" s="5" t="s">
        <v>6246</v>
      </c>
      <c r="C250" s="5" t="s">
        <v>6247</v>
      </c>
      <c r="D250" s="18" t="str">
        <f>Table_Query_from_KACAU11[[#This Row],[CODE]]</f>
        <v>CE-SLO</v>
      </c>
      <c r="E250" s="5" t="s">
        <v>10</v>
      </c>
      <c r="G250" s="51"/>
    </row>
    <row r="251" spans="1:7" x14ac:dyDescent="0.2">
      <c r="A251" s="5" t="s">
        <v>7</v>
      </c>
      <c r="B251" s="5" t="s">
        <v>6248</v>
      </c>
      <c r="C251" s="5" t="s">
        <v>6249</v>
      </c>
      <c r="D251" s="18" t="str">
        <f>Table_Query_from_KACAU11[[#This Row],[CODE]]</f>
        <v>CE-TLK</v>
      </c>
      <c r="E251" s="5" t="s">
        <v>10</v>
      </c>
      <c r="G251" s="51"/>
    </row>
    <row r="252" spans="1:7" x14ac:dyDescent="0.2">
      <c r="A252" s="5" t="s">
        <v>7</v>
      </c>
      <c r="B252" s="5" t="s">
        <v>6250</v>
      </c>
      <c r="C252" s="5" t="s">
        <v>6251</v>
      </c>
      <c r="D252" s="18" t="str">
        <f>Table_Query_from_KACAU11[[#This Row],[CODE]]</f>
        <v>EXEC-ESA</v>
      </c>
      <c r="E252" s="5" t="s">
        <v>10</v>
      </c>
      <c r="G252" s="51"/>
    </row>
    <row r="253" spans="1:7" x14ac:dyDescent="0.2">
      <c r="A253" s="5" t="s">
        <v>7</v>
      </c>
      <c r="B253" s="5" t="s">
        <v>6252</v>
      </c>
      <c r="C253" s="5" t="s">
        <v>6253</v>
      </c>
      <c r="D253" s="18" t="str">
        <f>Table_Query_from_KACAU11[[#This Row],[CODE]]</f>
        <v>EXEC-PACEO</v>
      </c>
      <c r="E253" s="5" t="s">
        <v>10</v>
      </c>
      <c r="G253" s="51"/>
    </row>
    <row r="254" spans="1:7" x14ac:dyDescent="0.2">
      <c r="A254" s="5" t="s">
        <v>7</v>
      </c>
      <c r="B254" s="5" t="s">
        <v>6254</v>
      </c>
      <c r="C254" s="5" t="s">
        <v>6255</v>
      </c>
      <c r="D254" s="18" t="str">
        <f>Table_Query_from_KACAU11[[#This Row],[CODE]]</f>
        <v>FIN-AA</v>
      </c>
      <c r="E254" s="5" t="s">
        <v>10</v>
      </c>
      <c r="G254" s="51"/>
    </row>
    <row r="255" spans="1:7" x14ac:dyDescent="0.2">
      <c r="A255" s="5" t="s">
        <v>7</v>
      </c>
      <c r="B255" s="5" t="s">
        <v>6256</v>
      </c>
      <c r="C255" s="5" t="s">
        <v>6257</v>
      </c>
      <c r="D255" s="18" t="str">
        <f>Table_Query_from_KACAU11[[#This Row],[CODE]]</f>
        <v>FIN-AAF</v>
      </c>
      <c r="E255" s="5" t="s">
        <v>10</v>
      </c>
      <c r="G255" s="51"/>
    </row>
    <row r="256" spans="1:7" x14ac:dyDescent="0.2">
      <c r="A256" s="5" t="s">
        <v>7</v>
      </c>
      <c r="B256" s="5" t="s">
        <v>6258</v>
      </c>
      <c r="C256" s="5" t="s">
        <v>6259</v>
      </c>
      <c r="D256" s="18" t="str">
        <f>Table_Query_from_KACAU11[[#This Row],[CODE]]</f>
        <v>FIN-AAT</v>
      </c>
      <c r="E256" s="5" t="s">
        <v>10</v>
      </c>
      <c r="G256" s="51"/>
    </row>
    <row r="257" spans="1:7" x14ac:dyDescent="0.2">
      <c r="A257" s="5" t="s">
        <v>7</v>
      </c>
      <c r="B257" s="5" t="s">
        <v>6260</v>
      </c>
      <c r="C257" s="5" t="s">
        <v>6261</v>
      </c>
      <c r="D257" s="18" t="str">
        <f>Table_Query_from_KACAU11[[#This Row],[CODE]]</f>
        <v>FIN-AC</v>
      </c>
      <c r="E257" s="5" t="s">
        <v>10</v>
      </c>
      <c r="G257" s="51"/>
    </row>
    <row r="258" spans="1:7" x14ac:dyDescent="0.2">
      <c r="A258" s="5" t="s">
        <v>7</v>
      </c>
      <c r="B258" s="5" t="s">
        <v>6262</v>
      </c>
      <c r="C258" s="5" t="s">
        <v>6263</v>
      </c>
      <c r="D258" s="18" t="str">
        <f>Table_Query_from_KACAU11[[#This Row],[CODE]]</f>
        <v>FIN-AF</v>
      </c>
      <c r="E258" s="5" t="s">
        <v>10</v>
      </c>
      <c r="G258" s="51"/>
    </row>
    <row r="259" spans="1:7" x14ac:dyDescent="0.2">
      <c r="A259" s="5" t="s">
        <v>7</v>
      </c>
      <c r="B259" s="5" t="s">
        <v>6264</v>
      </c>
      <c r="C259" s="5" t="s">
        <v>6265</v>
      </c>
      <c r="D259" s="18" t="str">
        <f>Table_Query_from_KACAU11[[#This Row],[CODE]]</f>
        <v>FIN-ALA</v>
      </c>
      <c r="E259" s="5" t="s">
        <v>10</v>
      </c>
      <c r="G259" s="51"/>
    </row>
    <row r="260" spans="1:7" x14ac:dyDescent="0.2">
      <c r="A260" s="5" t="s">
        <v>7</v>
      </c>
      <c r="B260" s="5" t="s">
        <v>6266</v>
      </c>
      <c r="C260" s="5" t="s">
        <v>6267</v>
      </c>
      <c r="D260" s="18" t="str">
        <f>Table_Query_from_KACAU11[[#This Row],[CODE]]</f>
        <v>FIN-C</v>
      </c>
      <c r="E260" s="5" t="s">
        <v>10</v>
      </c>
      <c r="G260" s="51"/>
    </row>
    <row r="261" spans="1:7" x14ac:dyDescent="0.2">
      <c r="A261" s="5" t="s">
        <v>7</v>
      </c>
      <c r="B261" s="5" t="s">
        <v>6268</v>
      </c>
      <c r="C261" s="5" t="s">
        <v>6269</v>
      </c>
      <c r="D261" s="18" t="str">
        <f>Table_Query_from_KACAU11[[#This Row],[CODE]]</f>
        <v>FIN-FCPMT</v>
      </c>
      <c r="E261" s="5" t="s">
        <v>10</v>
      </c>
      <c r="G261" s="51"/>
    </row>
    <row r="262" spans="1:7" x14ac:dyDescent="0.2">
      <c r="A262" s="5" t="s">
        <v>7</v>
      </c>
      <c r="B262" s="5" t="s">
        <v>6270</v>
      </c>
      <c r="C262" s="5" t="s">
        <v>6271</v>
      </c>
      <c r="D262" s="18" t="str">
        <f>Table_Query_from_KACAU11[[#This Row],[CODE]]</f>
        <v>FIN-FCPST</v>
      </c>
      <c r="E262" s="5" t="s">
        <v>10</v>
      </c>
      <c r="G262" s="51"/>
    </row>
    <row r="263" spans="1:7" x14ac:dyDescent="0.2">
      <c r="A263" s="5" t="s">
        <v>7</v>
      </c>
      <c r="B263" s="5" t="s">
        <v>6272</v>
      </c>
      <c r="C263" s="5" t="s">
        <v>6273</v>
      </c>
      <c r="D263" s="18" t="str">
        <f>Table_Query_from_KACAU11[[#This Row],[CODE]]</f>
        <v>FIN-GA</v>
      </c>
      <c r="E263" s="5" t="s">
        <v>10</v>
      </c>
      <c r="G263" s="51"/>
    </row>
    <row r="264" spans="1:7" x14ac:dyDescent="0.2">
      <c r="A264" s="5" t="s">
        <v>7</v>
      </c>
      <c r="B264" s="5" t="s">
        <v>6274</v>
      </c>
      <c r="C264" s="5" t="s">
        <v>6275</v>
      </c>
      <c r="D264" s="18" t="str">
        <f>Table_Query_from_KACAU11[[#This Row],[CODE]]</f>
        <v>FIN-HNDMN</v>
      </c>
      <c r="E264" s="5" t="s">
        <v>10</v>
      </c>
      <c r="G264" s="51"/>
    </row>
    <row r="265" spans="1:7" x14ac:dyDescent="0.2">
      <c r="A265" s="5" t="s">
        <v>7</v>
      </c>
      <c r="B265" s="5" t="s">
        <v>6276</v>
      </c>
      <c r="C265" s="5" t="s">
        <v>6277</v>
      </c>
      <c r="D265" s="18" t="str">
        <f>Table_Query_from_KACAU11[[#This Row],[CODE]]</f>
        <v>FIN-LORO</v>
      </c>
      <c r="E265" s="5" t="s">
        <v>10</v>
      </c>
      <c r="G265" s="51"/>
    </row>
    <row r="266" spans="1:7" x14ac:dyDescent="0.2">
      <c r="A266" s="5" t="s">
        <v>7</v>
      </c>
      <c r="B266" s="5" t="s">
        <v>6278</v>
      </c>
      <c r="C266" s="5" t="s">
        <v>6279</v>
      </c>
      <c r="D266" s="18" t="str">
        <f>Table_Query_from_KACAU11[[#This Row],[CODE]]</f>
        <v>FIN-MA</v>
      </c>
      <c r="E266" s="5" t="s">
        <v>10</v>
      </c>
      <c r="G266" s="51"/>
    </row>
    <row r="267" spans="1:7" x14ac:dyDescent="0.2">
      <c r="A267" s="5" t="s">
        <v>7</v>
      </c>
      <c r="B267" s="5" t="s">
        <v>6280</v>
      </c>
      <c r="C267" s="5" t="s">
        <v>6281</v>
      </c>
      <c r="D267" s="18" t="str">
        <f>Table_Query_from_KACAU11[[#This Row],[CODE]]</f>
        <v>FIN-MF</v>
      </c>
      <c r="E267" s="5" t="s">
        <v>10</v>
      </c>
      <c r="G267" s="51"/>
    </row>
    <row r="268" spans="1:7" x14ac:dyDescent="0.2">
      <c r="A268" s="5" t="s">
        <v>7</v>
      </c>
      <c r="B268" s="5" t="s">
        <v>6282</v>
      </c>
      <c r="C268" s="5" t="s">
        <v>6283</v>
      </c>
      <c r="D268" s="18" t="str">
        <f>Table_Query_from_KACAU11[[#This Row],[CODE]]</f>
        <v>FIN-PAMF</v>
      </c>
      <c r="E268" s="5" t="s">
        <v>10</v>
      </c>
      <c r="G268" s="51"/>
    </row>
    <row r="269" spans="1:7" x14ac:dyDescent="0.2">
      <c r="A269" s="5" t="s">
        <v>7</v>
      </c>
      <c r="B269" s="5" t="s">
        <v>6284</v>
      </c>
      <c r="C269" s="5" t="s">
        <v>6285</v>
      </c>
      <c r="D269" s="18" t="str">
        <f>Table_Query_from_KACAU11[[#This Row],[CODE]]</f>
        <v>FIN-SAF</v>
      </c>
      <c r="E269" s="5" t="s">
        <v>10</v>
      </c>
      <c r="G269" s="51"/>
    </row>
    <row r="270" spans="1:7" x14ac:dyDescent="0.2">
      <c r="A270" s="5" t="s">
        <v>7</v>
      </c>
      <c r="B270" s="5" t="s">
        <v>6286</v>
      </c>
      <c r="C270" s="5" t="s">
        <v>6287</v>
      </c>
      <c r="D270" s="18" t="str">
        <f>Table_Query_from_KACAU11[[#This Row],[CODE]]</f>
        <v>FIN-SAO</v>
      </c>
      <c r="E270" s="5" t="s">
        <v>10</v>
      </c>
      <c r="G270" s="51"/>
    </row>
    <row r="271" spans="1:7" x14ac:dyDescent="0.2">
      <c r="A271" s="5" t="s">
        <v>7</v>
      </c>
      <c r="B271" s="5" t="s">
        <v>6288</v>
      </c>
      <c r="C271" s="5" t="s">
        <v>6289</v>
      </c>
      <c r="D271" s="18" t="str">
        <f>Table_Query_from_KACAU11[[#This Row],[CODE]]</f>
        <v>FIN-SAR</v>
      </c>
      <c r="E271" s="5" t="s">
        <v>10</v>
      </c>
      <c r="G271" s="51"/>
    </row>
    <row r="272" spans="1:7" x14ac:dyDescent="0.2">
      <c r="A272" s="5" t="s">
        <v>7</v>
      </c>
      <c r="B272" s="5" t="s">
        <v>6290</v>
      </c>
      <c r="C272" s="5" t="s">
        <v>6291</v>
      </c>
      <c r="D272" s="18" t="str">
        <f>Table_Query_from_KACAU11[[#This Row],[CODE]]</f>
        <v>HCM-HCA</v>
      </c>
      <c r="E272" s="5" t="s">
        <v>10</v>
      </c>
      <c r="G272" s="51"/>
    </row>
    <row r="273" spans="1:7" x14ac:dyDescent="0.2">
      <c r="A273" s="5" t="s">
        <v>7</v>
      </c>
      <c r="B273" s="5" t="s">
        <v>6292</v>
      </c>
      <c r="C273" s="5" t="s">
        <v>6293</v>
      </c>
      <c r="D273" s="18" t="str">
        <f>Table_Query_from_KACAU11[[#This Row],[CODE]]</f>
        <v>HCM-HCO</v>
      </c>
      <c r="E273" s="5" t="s">
        <v>10</v>
      </c>
      <c r="G273" s="51"/>
    </row>
    <row r="274" spans="1:7" x14ac:dyDescent="0.2">
      <c r="A274" s="5" t="s">
        <v>7</v>
      </c>
      <c r="B274" s="5" t="s">
        <v>6294</v>
      </c>
      <c r="C274" s="5" t="s">
        <v>6295</v>
      </c>
      <c r="D274" s="18" t="str">
        <f>Table_Query_from_KACAU11[[#This Row],[CODE]]</f>
        <v>HCM-MHC</v>
      </c>
      <c r="E274" s="5" t="s">
        <v>10</v>
      </c>
      <c r="G274" s="51"/>
    </row>
    <row r="275" spans="1:7" x14ac:dyDescent="0.2">
      <c r="A275" s="5" t="s">
        <v>7</v>
      </c>
      <c r="B275" s="5" t="s">
        <v>6296</v>
      </c>
      <c r="C275" s="5" t="s">
        <v>6297</v>
      </c>
      <c r="D275" s="18" t="str">
        <f>Table_Query_from_KACAU11[[#This Row],[CODE]]</f>
        <v>HCM-POHSO</v>
      </c>
      <c r="E275" s="5" t="s">
        <v>10</v>
      </c>
      <c r="G275" s="51"/>
    </row>
    <row r="276" spans="1:7" x14ac:dyDescent="0.2">
      <c r="A276" s="5" t="s">
        <v>7</v>
      </c>
      <c r="B276" s="5" t="s">
        <v>6298</v>
      </c>
      <c r="C276" s="5" t="s">
        <v>6299</v>
      </c>
      <c r="D276" s="18" t="str">
        <f>Table_Query_from_KACAU11[[#This Row],[CODE]]</f>
        <v>HCM-SHCO</v>
      </c>
      <c r="E276" s="5" t="s">
        <v>10</v>
      </c>
      <c r="G276" s="51"/>
    </row>
    <row r="277" spans="1:7" x14ac:dyDescent="0.2">
      <c r="A277" s="5" t="s">
        <v>7</v>
      </c>
      <c r="B277" s="5" t="s">
        <v>6300</v>
      </c>
      <c r="C277" s="5" t="s">
        <v>6301</v>
      </c>
      <c r="D277" s="18" t="str">
        <f>Table_Query_from_KACAU11[[#This Row],[CODE]]</f>
        <v>HCM-SLDO</v>
      </c>
      <c r="E277" s="5" t="s">
        <v>10</v>
      </c>
      <c r="G277" s="51"/>
    </row>
    <row r="278" spans="1:7" x14ac:dyDescent="0.2">
      <c r="A278" s="5" t="s">
        <v>7</v>
      </c>
      <c r="B278" s="5" t="s">
        <v>6302</v>
      </c>
      <c r="C278" s="5" t="s">
        <v>6303</v>
      </c>
      <c r="D278" s="18" t="str">
        <f>Table_Query_from_KACAU11[[#This Row],[CODE]]</f>
        <v>HO-MIT</v>
      </c>
      <c r="E278" s="5" t="s">
        <v>10</v>
      </c>
      <c r="G278" s="51"/>
    </row>
    <row r="279" spans="1:7" x14ac:dyDescent="0.2">
      <c r="A279" s="5" t="s">
        <v>7</v>
      </c>
      <c r="B279" s="5" t="s">
        <v>6304</v>
      </c>
      <c r="C279" s="5" t="s">
        <v>6305</v>
      </c>
      <c r="D279" s="18" t="str">
        <f>Table_Query_from_KACAU11[[#This Row],[CODE]]</f>
        <v>HO-RCPT</v>
      </c>
      <c r="E279" s="5" t="s">
        <v>10</v>
      </c>
      <c r="G279" s="51"/>
    </row>
    <row r="280" spans="1:7" x14ac:dyDescent="0.2">
      <c r="A280" s="5" t="s">
        <v>7</v>
      </c>
      <c r="B280" s="5" t="s">
        <v>6306</v>
      </c>
      <c r="C280" s="5" t="s">
        <v>6307</v>
      </c>
      <c r="D280" s="18" t="str">
        <f>Table_Query_from_KACAU11[[#This Row],[CODE]]</f>
        <v>HO-SRCO</v>
      </c>
      <c r="E280" s="5" t="s">
        <v>10</v>
      </c>
      <c r="G280" s="51"/>
    </row>
    <row r="281" spans="1:7" x14ac:dyDescent="0.2">
      <c r="A281" s="5" t="s">
        <v>7</v>
      </c>
      <c r="B281" s="5" t="s">
        <v>8270</v>
      </c>
      <c r="C281" s="5" t="s">
        <v>6855</v>
      </c>
      <c r="D281" s="18" t="str">
        <f>Table_Query_from_KACAU11[[#This Row],[CODE]]</f>
        <v>HR-GT</v>
      </c>
      <c r="E281" s="5" t="s">
        <v>10</v>
      </c>
      <c r="G281" s="51"/>
    </row>
    <row r="282" spans="1:7" x14ac:dyDescent="0.2">
      <c r="A282" s="5" t="s">
        <v>7</v>
      </c>
      <c r="B282" s="5" t="s">
        <v>6308</v>
      </c>
      <c r="C282" s="5" t="s">
        <v>6309</v>
      </c>
      <c r="D282" s="18" t="str">
        <f>Table_Query_from_KACAU11[[#This Row],[CODE]]</f>
        <v>IA-IA HO</v>
      </c>
      <c r="E282" s="5" t="s">
        <v>10</v>
      </c>
      <c r="G282" s="51"/>
    </row>
    <row r="283" spans="1:7" x14ac:dyDescent="0.2">
      <c r="A283" s="5" t="s">
        <v>7</v>
      </c>
      <c r="B283" s="5" t="s">
        <v>6310</v>
      </c>
      <c r="C283" s="5" t="s">
        <v>6311</v>
      </c>
      <c r="D283" s="18" t="str">
        <f>Table_Query_from_KACAU11[[#This Row],[CODE]]</f>
        <v>IA-IAA HO</v>
      </c>
      <c r="E283" s="5" t="s">
        <v>10</v>
      </c>
      <c r="G283" s="51"/>
    </row>
    <row r="284" spans="1:7" x14ac:dyDescent="0.2">
      <c r="A284" s="5" t="s">
        <v>7</v>
      </c>
      <c r="B284" s="5" t="s">
        <v>6312</v>
      </c>
      <c r="C284" s="5" t="s">
        <v>6313</v>
      </c>
      <c r="D284" s="18" t="str">
        <f>Table_Query_from_KACAU11[[#This Row],[CODE]]</f>
        <v>IA-IAA NTH</v>
      </c>
      <c r="E284" s="5" t="s">
        <v>10</v>
      </c>
      <c r="G284" s="51"/>
    </row>
    <row r="285" spans="1:7" x14ac:dyDescent="0.2">
      <c r="A285" s="5" t="s">
        <v>7</v>
      </c>
      <c r="B285" s="5" t="s">
        <v>6314</v>
      </c>
      <c r="C285" s="5" t="s">
        <v>6315</v>
      </c>
      <c r="D285" s="18" t="str">
        <f>Table_Query_from_KACAU11[[#This Row],[CODE]]</f>
        <v>IA-SIA</v>
      </c>
      <c r="E285" s="5" t="s">
        <v>10</v>
      </c>
      <c r="G285" s="51"/>
    </row>
    <row r="286" spans="1:7" x14ac:dyDescent="0.2">
      <c r="A286" s="5" t="s">
        <v>7</v>
      </c>
      <c r="B286" s="5" t="s">
        <v>6316</v>
      </c>
      <c r="C286" s="5" t="s">
        <v>6317</v>
      </c>
      <c r="D286" s="18" t="str">
        <f>Table_Query_from_KACAU11[[#This Row],[CODE]]</f>
        <v>IT-ASA</v>
      </c>
      <c r="E286" s="5" t="s">
        <v>10</v>
      </c>
      <c r="G286" s="51"/>
    </row>
    <row r="287" spans="1:7" x14ac:dyDescent="0.2">
      <c r="A287" s="5" t="s">
        <v>7</v>
      </c>
      <c r="B287" s="5" t="s">
        <v>7573</v>
      </c>
      <c r="C287" s="5" t="s">
        <v>7574</v>
      </c>
      <c r="D287" s="18" t="str">
        <f>Table_Query_from_KACAU11[[#This Row],[CODE]]</f>
        <v>IT-BA</v>
      </c>
      <c r="E287" s="5" t="s">
        <v>10</v>
      </c>
      <c r="G287" s="51"/>
    </row>
    <row r="288" spans="1:7" x14ac:dyDescent="0.2">
      <c r="A288" s="5" t="s">
        <v>7</v>
      </c>
      <c r="B288" s="5" t="s">
        <v>6318</v>
      </c>
      <c r="C288" s="5" t="s">
        <v>6319</v>
      </c>
      <c r="D288" s="18" t="str">
        <f>Table_Query_from_KACAU11[[#This Row],[CODE]]</f>
        <v>IT-CISO</v>
      </c>
      <c r="E288" s="5" t="s">
        <v>10</v>
      </c>
      <c r="G288" s="51"/>
    </row>
    <row r="289" spans="1:7" x14ac:dyDescent="0.2">
      <c r="A289" s="5" t="s">
        <v>7</v>
      </c>
      <c r="B289" s="5" t="s">
        <v>6320</v>
      </c>
      <c r="C289" s="5" t="s">
        <v>9738</v>
      </c>
      <c r="D289" s="18" t="str">
        <f>Table_Query_from_KACAU11[[#This Row],[CODE]]</f>
        <v>IT-GA</v>
      </c>
      <c r="E289" s="5" t="s">
        <v>10</v>
      </c>
      <c r="G289" s="51"/>
    </row>
    <row r="290" spans="1:7" x14ac:dyDescent="0.2">
      <c r="A290" s="5" t="s">
        <v>7</v>
      </c>
      <c r="B290" s="5" t="s">
        <v>6321</v>
      </c>
      <c r="C290" s="5" t="s">
        <v>6322</v>
      </c>
      <c r="D290" s="18" t="str">
        <f>Table_Query_from_KACAU11[[#This Row],[CODE]]</f>
        <v>IT-GIC</v>
      </c>
      <c r="E290" s="5" t="s">
        <v>10</v>
      </c>
      <c r="G290" s="51"/>
    </row>
    <row r="291" spans="1:7" x14ac:dyDescent="0.2">
      <c r="A291" s="5" t="s">
        <v>7</v>
      </c>
      <c r="B291" s="5" t="s">
        <v>6323</v>
      </c>
      <c r="C291" s="5" t="s">
        <v>6324</v>
      </c>
      <c r="D291" s="18" t="str">
        <f>Table_Query_from_KACAU11[[#This Row],[CODE]]</f>
        <v>IT-HA</v>
      </c>
      <c r="E291" s="5" t="s">
        <v>10</v>
      </c>
      <c r="G291" s="51"/>
    </row>
    <row r="292" spans="1:7" x14ac:dyDescent="0.2">
      <c r="A292" s="5" t="s">
        <v>7</v>
      </c>
      <c r="B292" s="5" t="s">
        <v>6325</v>
      </c>
      <c r="C292" s="5" t="s">
        <v>6326</v>
      </c>
      <c r="D292" s="18" t="str">
        <f>Table_Query_from_KACAU11[[#This Row],[CODE]]</f>
        <v>IT-HNA</v>
      </c>
      <c r="E292" s="5" t="s">
        <v>10</v>
      </c>
      <c r="G292" s="51"/>
    </row>
    <row r="293" spans="1:7" x14ac:dyDescent="0.2">
      <c r="A293" s="5" t="s">
        <v>7</v>
      </c>
      <c r="B293" s="5" t="s">
        <v>7504</v>
      </c>
      <c r="C293" s="5" t="s">
        <v>7548</v>
      </c>
      <c r="D293" s="18" t="str">
        <f>Table_Query_from_KACAU11[[#This Row],[CODE]]</f>
        <v>IT-HNA1</v>
      </c>
      <c r="E293" s="5" t="s">
        <v>10</v>
      </c>
      <c r="G293" s="51"/>
    </row>
    <row r="294" spans="1:7" x14ac:dyDescent="0.2">
      <c r="A294" s="5" t="s">
        <v>7</v>
      </c>
      <c r="B294" s="5" t="s">
        <v>6327</v>
      </c>
      <c r="C294" s="5" t="s">
        <v>6328</v>
      </c>
      <c r="D294" s="18" t="str">
        <f>Table_Query_from_KACAU11[[#This Row],[CODE]]</f>
        <v>IT-ITC</v>
      </c>
      <c r="E294" s="5" t="s">
        <v>10</v>
      </c>
      <c r="G294" s="51"/>
    </row>
    <row r="295" spans="1:7" x14ac:dyDescent="0.2">
      <c r="A295" s="5" t="s">
        <v>7</v>
      </c>
      <c r="B295" s="5" t="s">
        <v>6329</v>
      </c>
      <c r="C295" s="5" t="s">
        <v>6330</v>
      </c>
      <c r="D295" s="18" t="str">
        <f>Table_Query_from_KACAU11[[#This Row],[CODE]]</f>
        <v>IT-ITMO</v>
      </c>
      <c r="E295" s="5" t="s">
        <v>10</v>
      </c>
      <c r="G295" s="51"/>
    </row>
    <row r="296" spans="1:7" x14ac:dyDescent="0.2">
      <c r="A296" s="5" t="s">
        <v>7</v>
      </c>
      <c r="B296" s="5" t="s">
        <v>6331</v>
      </c>
      <c r="C296" s="5" t="s">
        <v>6332</v>
      </c>
      <c r="D296" s="18" t="str">
        <f>Table_Query_from_KACAU11[[#This Row],[CODE]]</f>
        <v>IT-SAI</v>
      </c>
      <c r="E296" s="5" t="s">
        <v>10</v>
      </c>
      <c r="G296" s="51"/>
    </row>
    <row r="297" spans="1:7" x14ac:dyDescent="0.2">
      <c r="A297" s="5" t="s">
        <v>7</v>
      </c>
      <c r="B297" s="5" t="s">
        <v>6333</v>
      </c>
      <c r="C297" s="5" t="s">
        <v>6334</v>
      </c>
      <c r="D297" s="18" t="str">
        <f>Table_Query_from_KACAU11[[#This Row],[CODE]]</f>
        <v>IT-SAII</v>
      </c>
      <c r="E297" s="5" t="s">
        <v>10</v>
      </c>
      <c r="G297" s="51"/>
    </row>
    <row r="298" spans="1:7" x14ac:dyDescent="0.2">
      <c r="A298" s="5" t="s">
        <v>7</v>
      </c>
      <c r="B298" s="5" t="s">
        <v>7535</v>
      </c>
      <c r="C298" s="5" t="s">
        <v>7549</v>
      </c>
      <c r="D298" s="18" t="str">
        <f>Table_Query_from_KACAU11[[#This Row],[CODE]]</f>
        <v>IT-SAP</v>
      </c>
      <c r="E298" s="5" t="s">
        <v>10</v>
      </c>
      <c r="G298" s="51"/>
    </row>
    <row r="299" spans="1:7" x14ac:dyDescent="0.2">
      <c r="A299" s="5" t="s">
        <v>7</v>
      </c>
      <c r="B299" s="5" t="s">
        <v>6335</v>
      </c>
      <c r="C299" s="5" t="s">
        <v>6336</v>
      </c>
      <c r="D299" s="18" t="str">
        <f>Table_Query_from_KACAU11[[#This Row],[CODE]]</f>
        <v>LAU-LAOHO</v>
      </c>
      <c r="E299" s="5" t="s">
        <v>10</v>
      </c>
      <c r="G299" s="51"/>
    </row>
    <row r="300" spans="1:7" x14ac:dyDescent="0.2">
      <c r="A300" s="5" t="s">
        <v>7</v>
      </c>
      <c r="B300" s="5" t="s">
        <v>6337</v>
      </c>
      <c r="C300" s="5" t="s">
        <v>6338</v>
      </c>
      <c r="D300" s="18" t="str">
        <f>Table_Query_from_KACAU11[[#This Row],[CODE]]</f>
        <v>LAU-LAONTH</v>
      </c>
      <c r="E300" s="5" t="s">
        <v>10</v>
      </c>
      <c r="G300" s="51"/>
    </row>
    <row r="301" spans="1:7" x14ac:dyDescent="0.2">
      <c r="A301" s="5" t="s">
        <v>7</v>
      </c>
      <c r="B301" s="5" t="s">
        <v>6339</v>
      </c>
      <c r="C301" s="5" t="s">
        <v>6340</v>
      </c>
      <c r="D301" s="18" t="str">
        <f>Table_Query_from_KACAU11[[#This Row],[CODE]]</f>
        <v>LAU-LAOSW</v>
      </c>
      <c r="E301" s="5" t="s">
        <v>10</v>
      </c>
      <c r="G301" s="51"/>
    </row>
    <row r="302" spans="1:7" x14ac:dyDescent="0.2">
      <c r="A302" s="5" t="s">
        <v>7</v>
      </c>
      <c r="B302" s="5" t="s">
        <v>6341</v>
      </c>
      <c r="C302" s="5" t="s">
        <v>6342</v>
      </c>
      <c r="D302" s="18" t="str">
        <f>Table_Query_from_KACAU11[[#This Row],[CODE]]</f>
        <v>LAU-MLAU</v>
      </c>
      <c r="E302" s="5" t="s">
        <v>10</v>
      </c>
      <c r="G302" s="51"/>
    </row>
    <row r="303" spans="1:7" x14ac:dyDescent="0.2">
      <c r="A303" s="5" t="s">
        <v>7</v>
      </c>
      <c r="B303" s="5" t="s">
        <v>6343</v>
      </c>
      <c r="C303" s="5" t="s">
        <v>6344</v>
      </c>
      <c r="D303" s="18" t="str">
        <f>Table_Query_from_KACAU11[[#This Row],[CODE]]</f>
        <v>LAU-SLAO</v>
      </c>
      <c r="E303" s="5" t="s">
        <v>10</v>
      </c>
      <c r="G303" s="51"/>
    </row>
    <row r="304" spans="1:7" x14ac:dyDescent="0.2">
      <c r="A304" s="5" t="s">
        <v>7</v>
      </c>
      <c r="B304" s="5" t="s">
        <v>6345</v>
      </c>
      <c r="C304" s="5" t="s">
        <v>6346</v>
      </c>
      <c r="D304" s="18" t="str">
        <f>Table_Query_from_KACAU11[[#This Row],[CODE]]</f>
        <v>LGL-LA</v>
      </c>
      <c r="E304" s="5" t="s">
        <v>10</v>
      </c>
      <c r="G304" s="51"/>
    </row>
    <row r="305" spans="1:7" x14ac:dyDescent="0.2">
      <c r="A305" s="5" t="s">
        <v>7</v>
      </c>
      <c r="B305" s="5" t="s">
        <v>6347</v>
      </c>
      <c r="C305" s="5" t="s">
        <v>6348</v>
      </c>
      <c r="D305" s="18" t="str">
        <f>Table_Query_from_KACAU11[[#This Row],[CODE]]</f>
        <v>LGL-LA HO</v>
      </c>
      <c r="E305" s="5" t="s">
        <v>10</v>
      </c>
      <c r="G305" s="51"/>
    </row>
    <row r="306" spans="1:7" x14ac:dyDescent="0.2">
      <c r="A306" s="5" t="s">
        <v>7</v>
      </c>
      <c r="B306" s="5" t="s">
        <v>6349</v>
      </c>
      <c r="C306" s="5" t="s">
        <v>6350</v>
      </c>
      <c r="D306" s="18" t="str">
        <f>Table_Query_from_KACAU11[[#This Row],[CODE]]</f>
        <v>LGL-LO</v>
      </c>
      <c r="E306" s="5" t="s">
        <v>10</v>
      </c>
      <c r="G306" s="51"/>
    </row>
    <row r="307" spans="1:7" x14ac:dyDescent="0.2">
      <c r="A307" s="5" t="s">
        <v>7</v>
      </c>
      <c r="B307" s="5" t="s">
        <v>6351</v>
      </c>
      <c r="C307" s="5" t="s">
        <v>6352</v>
      </c>
      <c r="D307" s="18" t="str">
        <f>Table_Query_from_KACAU11[[#This Row],[CODE]]</f>
        <v>LGL-ML</v>
      </c>
      <c r="E307" s="5" t="s">
        <v>10</v>
      </c>
      <c r="G307" s="51"/>
    </row>
    <row r="308" spans="1:7" x14ac:dyDescent="0.2">
      <c r="A308" s="5" t="s">
        <v>7</v>
      </c>
      <c r="B308" s="5" t="s">
        <v>6353</v>
      </c>
      <c r="C308" s="5" t="s">
        <v>6354</v>
      </c>
      <c r="D308" s="18" t="str">
        <f>Table_Query_from_KACAU11[[#This Row],[CODE]]</f>
        <v>LGL-PA</v>
      </c>
      <c r="E308" s="5" t="s">
        <v>10</v>
      </c>
      <c r="G308" s="51"/>
    </row>
    <row r="309" spans="1:7" x14ac:dyDescent="0.2">
      <c r="A309" s="5" t="s">
        <v>7</v>
      </c>
      <c r="B309" s="5" t="s">
        <v>6355</v>
      </c>
      <c r="C309" s="5" t="s">
        <v>6356</v>
      </c>
      <c r="D309" s="18" t="str">
        <f>Table_Query_from_KACAU11[[#This Row],[CODE]]</f>
        <v>LGL-SLO</v>
      </c>
      <c r="E309" s="5" t="s">
        <v>10</v>
      </c>
      <c r="G309" s="51"/>
    </row>
    <row r="310" spans="1:7" x14ac:dyDescent="0.2">
      <c r="A310" s="5" t="s">
        <v>7</v>
      </c>
      <c r="B310" s="5" t="s">
        <v>6357</v>
      </c>
      <c r="C310" s="5" t="s">
        <v>6358</v>
      </c>
      <c r="D310" s="18" t="str">
        <f>Table_Query_from_KACAU11[[#This Row],[CODE]]</f>
        <v>MNTH</v>
      </c>
      <c r="E310" s="5" t="s">
        <v>10</v>
      </c>
      <c r="G310" s="51"/>
    </row>
    <row r="311" spans="1:7" x14ac:dyDescent="0.2">
      <c r="A311" s="5" t="s">
        <v>7</v>
      </c>
      <c r="B311" s="5" t="s">
        <v>6359</v>
      </c>
      <c r="C311" s="5" t="s">
        <v>6360</v>
      </c>
      <c r="D311" s="18" t="str">
        <f>Table_Query_from_KACAU11[[#This Row],[CODE]]</f>
        <v>MSW</v>
      </c>
      <c r="E311" s="5" t="s">
        <v>10</v>
      </c>
      <c r="G311" s="51"/>
    </row>
    <row r="312" spans="1:7" x14ac:dyDescent="0.2">
      <c r="A312" s="5" t="s">
        <v>7</v>
      </c>
      <c r="B312" s="5" t="s">
        <v>6361</v>
      </c>
      <c r="C312" s="5" t="s">
        <v>6362</v>
      </c>
      <c r="D312" s="18" t="str">
        <f>Table_Query_from_KACAU11[[#This Row],[CODE]]</f>
        <v>NTH-EA AN</v>
      </c>
      <c r="E312" s="5" t="s">
        <v>10</v>
      </c>
      <c r="G312" s="51"/>
    </row>
    <row r="313" spans="1:7" x14ac:dyDescent="0.2">
      <c r="A313" s="5" t="s">
        <v>7</v>
      </c>
      <c r="B313" s="5" t="s">
        <v>6363</v>
      </c>
      <c r="C313" s="5" t="s">
        <v>6364</v>
      </c>
      <c r="D313" s="18" t="str">
        <f>Table_Query_from_KACAU11[[#This Row],[CODE]]</f>
        <v>NTH-EA IR</v>
      </c>
      <c r="E313" s="5" t="s">
        <v>10</v>
      </c>
      <c r="G313" s="51"/>
    </row>
    <row r="314" spans="1:7" x14ac:dyDescent="0.2">
      <c r="A314" s="5" t="s">
        <v>7</v>
      </c>
      <c r="B314" s="5" t="s">
        <v>6365</v>
      </c>
      <c r="C314" s="5" t="s">
        <v>6366</v>
      </c>
      <c r="D314" s="18" t="str">
        <f>Table_Query_from_KACAU11[[#This Row],[CODE]]</f>
        <v>NTH-EA IV</v>
      </c>
      <c r="E314" s="5" t="s">
        <v>10</v>
      </c>
      <c r="G314" s="51"/>
    </row>
    <row r="315" spans="1:7" x14ac:dyDescent="0.2">
      <c r="A315" s="5" t="s">
        <v>7</v>
      </c>
      <c r="B315" s="5" t="s">
        <v>6367</v>
      </c>
      <c r="C315" s="5" t="s">
        <v>6368</v>
      </c>
      <c r="D315" s="18" t="str">
        <f>Table_Query_from_KACAU11[[#This Row],[CODE]]</f>
        <v>NTH-EA MT</v>
      </c>
      <c r="E315" s="5" t="s">
        <v>10</v>
      </c>
      <c r="G315" s="51"/>
    </row>
    <row r="316" spans="1:7" x14ac:dyDescent="0.2">
      <c r="A316" s="5" t="s">
        <v>7</v>
      </c>
      <c r="B316" s="5" t="s">
        <v>6369</v>
      </c>
      <c r="C316" s="5" t="s">
        <v>6370</v>
      </c>
      <c r="D316" s="18" t="str">
        <f>Table_Query_from_KACAU11[[#This Row],[CODE]]</f>
        <v>NTH-EA OB</v>
      </c>
      <c r="E316" s="5" t="s">
        <v>10</v>
      </c>
      <c r="G316" s="51"/>
    </row>
    <row r="317" spans="1:7" x14ac:dyDescent="0.2">
      <c r="A317" s="5" t="s">
        <v>7</v>
      </c>
      <c r="B317" s="5" t="s">
        <v>6371</v>
      </c>
      <c r="C317" s="5" t="s">
        <v>6372</v>
      </c>
      <c r="D317" s="18" t="str">
        <f>Table_Query_from_KACAU11[[#This Row],[CODE]]</f>
        <v>NTH-EA SK</v>
      </c>
      <c r="E317" s="5" t="s">
        <v>10</v>
      </c>
      <c r="G317" s="51"/>
    </row>
    <row r="318" spans="1:7" x14ac:dyDescent="0.2">
      <c r="A318" s="5" t="s">
        <v>7</v>
      </c>
      <c r="B318" s="5" t="s">
        <v>6373</v>
      </c>
      <c r="C318" s="5" t="s">
        <v>6374</v>
      </c>
      <c r="D318" s="18" t="str">
        <f>Table_Query_from_KACAU11[[#This Row],[CODE]]</f>
        <v>NTH-EA SN</v>
      </c>
      <c r="E318" s="5" t="s">
        <v>10</v>
      </c>
      <c r="G318" s="51"/>
    </row>
    <row r="319" spans="1:7" x14ac:dyDescent="0.2">
      <c r="A319" s="5" t="s">
        <v>7</v>
      </c>
      <c r="B319" s="5" t="s">
        <v>6375</v>
      </c>
      <c r="C319" s="5" t="s">
        <v>6376</v>
      </c>
      <c r="D319" s="18" t="str">
        <f>Table_Query_from_KACAU11[[#This Row],[CODE]]</f>
        <v>NTH-EA SR</v>
      </c>
      <c r="E319" s="5" t="s">
        <v>10</v>
      </c>
      <c r="G319" s="51"/>
    </row>
    <row r="320" spans="1:7" x14ac:dyDescent="0.2">
      <c r="A320" s="5" t="s">
        <v>7</v>
      </c>
      <c r="B320" s="5" t="s">
        <v>6377</v>
      </c>
      <c r="C320" s="5" t="s">
        <v>6378</v>
      </c>
      <c r="D320" s="18" t="str">
        <f>Table_Query_from_KACAU11[[#This Row],[CODE]]</f>
        <v>NTH-EA SS</v>
      </c>
      <c r="E320" s="5" t="s">
        <v>10</v>
      </c>
      <c r="G320" s="51"/>
    </row>
    <row r="321" spans="1:7" x14ac:dyDescent="0.2">
      <c r="A321" s="5" t="s">
        <v>7</v>
      </c>
      <c r="B321" s="5" t="s">
        <v>6379</v>
      </c>
      <c r="C321" s="5" t="s">
        <v>6380</v>
      </c>
      <c r="D321" s="18" t="str">
        <f>Table_Query_from_KACAU11[[#This Row],[CODE]]</f>
        <v>NTH-EO EM</v>
      </c>
      <c r="E321" s="5" t="s">
        <v>10</v>
      </c>
      <c r="G321" s="51"/>
    </row>
    <row r="322" spans="1:7" x14ac:dyDescent="0.2">
      <c r="A322" s="5" t="s">
        <v>7</v>
      </c>
      <c r="B322" s="5" t="s">
        <v>6381</v>
      </c>
      <c r="C322" s="5" t="s">
        <v>6382</v>
      </c>
      <c r="D322" s="18" t="str">
        <f>Table_Query_from_KACAU11[[#This Row],[CODE]]</f>
        <v>NTH-EO ID</v>
      </c>
      <c r="E322" s="5" t="s">
        <v>10</v>
      </c>
      <c r="G322" s="51"/>
    </row>
    <row r="323" spans="1:7" x14ac:dyDescent="0.2">
      <c r="A323" s="5" t="s">
        <v>7</v>
      </c>
      <c r="B323" s="5" t="s">
        <v>6383</v>
      </c>
      <c r="C323" s="5" t="s">
        <v>6384</v>
      </c>
      <c r="D323" s="18" t="str">
        <f>Table_Query_from_KACAU11[[#This Row],[CODE]]</f>
        <v>NTH-EO JT</v>
      </c>
      <c r="E323" s="5" t="s">
        <v>10</v>
      </c>
      <c r="G323" s="51"/>
    </row>
    <row r="324" spans="1:7" x14ac:dyDescent="0.2">
      <c r="A324" s="5" t="s">
        <v>7</v>
      </c>
      <c r="B324" s="5" t="s">
        <v>6385</v>
      </c>
      <c r="C324" s="5" t="s">
        <v>6386</v>
      </c>
      <c r="D324" s="18" t="str">
        <f>Table_Query_from_KACAU11[[#This Row],[CODE]]</f>
        <v>NTH-EO MM</v>
      </c>
      <c r="E324" s="5" t="s">
        <v>10</v>
      </c>
      <c r="G324" s="51"/>
    </row>
    <row r="325" spans="1:7" x14ac:dyDescent="0.2">
      <c r="A325" s="5" t="s">
        <v>7</v>
      </c>
      <c r="B325" s="5" t="s">
        <v>6387</v>
      </c>
      <c r="C325" s="5" t="s">
        <v>6388</v>
      </c>
      <c r="D325" s="18" t="str">
        <f>Table_Query_from_KACAU11[[#This Row],[CODE]]</f>
        <v>NTH-EO PD</v>
      </c>
      <c r="E325" s="5" t="s">
        <v>10</v>
      </c>
      <c r="G325" s="51"/>
    </row>
    <row r="326" spans="1:7" x14ac:dyDescent="0.2">
      <c r="A326" s="5" t="s">
        <v>7</v>
      </c>
      <c r="B326" s="5" t="s">
        <v>6389</v>
      </c>
      <c r="C326" s="5" t="s">
        <v>6390</v>
      </c>
      <c r="D326" s="18" t="str">
        <f>Table_Query_from_KACAU11[[#This Row],[CODE]]</f>
        <v>NTH-EO SB</v>
      </c>
      <c r="E326" s="5" t="s">
        <v>10</v>
      </c>
      <c r="G326" s="51"/>
    </row>
    <row r="327" spans="1:7" x14ac:dyDescent="0.2">
      <c r="A327" s="5" t="s">
        <v>7</v>
      </c>
      <c r="B327" s="5" t="s">
        <v>6391</v>
      </c>
      <c r="C327" s="5" t="s">
        <v>6392</v>
      </c>
      <c r="D327" s="18" t="str">
        <f>Table_Query_from_KACAU11[[#This Row],[CODE]]</f>
        <v>NTH-FO</v>
      </c>
      <c r="E327" s="5" t="s">
        <v>10</v>
      </c>
      <c r="G327" s="51"/>
    </row>
    <row r="328" spans="1:7" x14ac:dyDescent="0.2">
      <c r="A328" s="5" t="s">
        <v>7</v>
      </c>
      <c r="B328" s="5" t="s">
        <v>6393</v>
      </c>
      <c r="C328" s="5" t="s">
        <v>6394</v>
      </c>
      <c r="D328" s="18" t="str">
        <f>Table_Query_from_KACAU11[[#This Row],[CODE]]</f>
        <v>NTH-GIA SR</v>
      </c>
      <c r="E328" s="5" t="s">
        <v>10</v>
      </c>
      <c r="G328" s="51"/>
    </row>
    <row r="329" spans="1:7" x14ac:dyDescent="0.2">
      <c r="A329" s="5" t="s">
        <v>7</v>
      </c>
      <c r="B329" s="5" t="s">
        <v>6395</v>
      </c>
      <c r="C329" s="5" t="s">
        <v>6396</v>
      </c>
      <c r="D329" s="18" t="str">
        <f>Table_Query_from_KACAU11[[#This Row],[CODE]]</f>
        <v>NTH-GIO EB</v>
      </c>
      <c r="E329" s="5" t="s">
        <v>10</v>
      </c>
      <c r="G329" s="51"/>
    </row>
    <row r="330" spans="1:7" x14ac:dyDescent="0.2">
      <c r="A330" s="5" t="s">
        <v>7</v>
      </c>
      <c r="B330" s="5" t="s">
        <v>6397</v>
      </c>
      <c r="C330" s="5" t="s">
        <v>6398</v>
      </c>
      <c r="D330" s="18" t="str">
        <f>Table_Query_from_KACAU11[[#This Row],[CODE]]</f>
        <v>NTH-GIO JC</v>
      </c>
      <c r="E330" s="5" t="s">
        <v>10</v>
      </c>
      <c r="G330" s="51"/>
    </row>
    <row r="331" spans="1:7" x14ac:dyDescent="0.2">
      <c r="A331" s="5" t="s">
        <v>7</v>
      </c>
      <c r="B331" s="5" t="s">
        <v>6399</v>
      </c>
      <c r="C331" s="5" t="s">
        <v>6400</v>
      </c>
      <c r="D331" s="18" t="str">
        <f>Table_Query_from_KACAU11[[#This Row],[CODE]]</f>
        <v>NTH-PA</v>
      </c>
      <c r="E331" s="5" t="s">
        <v>10</v>
      </c>
      <c r="G331" s="51"/>
    </row>
    <row r="332" spans="1:7" x14ac:dyDescent="0.2">
      <c r="A332" s="5" t="s">
        <v>7</v>
      </c>
      <c r="B332" s="5" t="s">
        <v>6401</v>
      </c>
      <c r="C332" s="5" t="s">
        <v>6402</v>
      </c>
      <c r="D332" s="18" t="str">
        <f>Table_Query_from_KACAU11[[#This Row],[CODE]]</f>
        <v>NTH-SEO CMP</v>
      </c>
      <c r="E332" s="5" t="s">
        <v>10</v>
      </c>
      <c r="G332" s="51"/>
    </row>
    <row r="333" spans="1:7" x14ac:dyDescent="0.2">
      <c r="A333" s="5" t="s">
        <v>7</v>
      </c>
      <c r="B333" s="5" t="s">
        <v>6403</v>
      </c>
      <c r="C333" s="5" t="s">
        <v>6404</v>
      </c>
      <c r="D333" s="18" t="str">
        <f>Table_Query_from_KACAU11[[#This Row],[CODE]]</f>
        <v>NTH-SEO OPR</v>
      </c>
      <c r="E333" s="5" t="s">
        <v>10</v>
      </c>
      <c r="G333" s="51"/>
    </row>
    <row r="334" spans="1:7" x14ac:dyDescent="0.2">
      <c r="A334" s="5" t="s">
        <v>7</v>
      </c>
      <c r="B334" s="5" t="s">
        <v>6405</v>
      </c>
      <c r="C334" s="5" t="s">
        <v>6406</v>
      </c>
      <c r="D334" s="18" t="str">
        <f>Table_Query_from_KACAU11[[#This Row],[CODE]]</f>
        <v>NTH-TL SAVUSAVU</v>
      </c>
      <c r="E334" s="5" t="s">
        <v>10</v>
      </c>
      <c r="G334" s="51"/>
    </row>
    <row r="335" spans="1:7" x14ac:dyDescent="0.2">
      <c r="A335" s="5" t="s">
        <v>7</v>
      </c>
      <c r="B335" s="5" t="s">
        <v>6407</v>
      </c>
      <c r="C335" s="5" t="s">
        <v>6408</v>
      </c>
      <c r="D335" s="18" t="str">
        <f>Table_Query_from_KACAU11[[#This Row],[CODE]]</f>
        <v>NW-CSH</v>
      </c>
      <c r="E335" s="5" t="s">
        <v>10</v>
      </c>
      <c r="G335" s="51"/>
    </row>
    <row r="336" spans="1:7" x14ac:dyDescent="0.2">
      <c r="A336" s="5" t="s">
        <v>7</v>
      </c>
      <c r="B336" s="5" t="s">
        <v>6409</v>
      </c>
      <c r="C336" s="5" t="s">
        <v>6410</v>
      </c>
      <c r="D336" s="18" t="str">
        <f>Table_Query_from_KACAU11[[#This Row],[CODE]]</f>
        <v>NW-EA LV</v>
      </c>
      <c r="E336" s="5" t="s">
        <v>10</v>
      </c>
      <c r="G336" s="51"/>
    </row>
    <row r="337" spans="1:7" x14ac:dyDescent="0.2">
      <c r="A337" s="5" t="s">
        <v>7</v>
      </c>
      <c r="B337" s="5" t="s">
        <v>6411</v>
      </c>
      <c r="C337" s="5" t="s">
        <v>6412</v>
      </c>
      <c r="D337" s="18" t="str">
        <f>Table_Query_from_KACAU11[[#This Row],[CODE]]</f>
        <v>NW-EA SP</v>
      </c>
      <c r="E337" s="5" t="s">
        <v>10</v>
      </c>
      <c r="G337" s="51"/>
    </row>
    <row r="338" spans="1:7" x14ac:dyDescent="0.2">
      <c r="A338" s="5" t="s">
        <v>7</v>
      </c>
      <c r="B338" s="5" t="s">
        <v>6413</v>
      </c>
      <c r="C338" s="5" t="s">
        <v>6414</v>
      </c>
      <c r="D338" s="18" t="str">
        <f>Table_Query_from_KACAU11[[#This Row],[CODE]]</f>
        <v>NW-EA1 BA AV</v>
      </c>
      <c r="E338" s="5" t="s">
        <v>10</v>
      </c>
      <c r="G338" s="51"/>
    </row>
    <row r="339" spans="1:7" x14ac:dyDescent="0.2">
      <c r="A339" s="5" t="s">
        <v>7</v>
      </c>
      <c r="B339" s="5" t="s">
        <v>6415</v>
      </c>
      <c r="C339" s="5" t="s">
        <v>6416</v>
      </c>
      <c r="D339" s="18" t="str">
        <f>Table_Query_from_KACAU11[[#This Row],[CODE]]</f>
        <v>NW-EA1 BA OM</v>
      </c>
      <c r="E339" s="5" t="s">
        <v>10</v>
      </c>
      <c r="G339" s="51"/>
    </row>
    <row r="340" spans="1:7" x14ac:dyDescent="0.2">
      <c r="A340" s="5" t="s">
        <v>7</v>
      </c>
      <c r="B340" s="5" t="s">
        <v>6417</v>
      </c>
      <c r="C340" s="5" t="s">
        <v>6418</v>
      </c>
      <c r="D340" s="18" t="str">
        <f>Table_Query_from_KACAU11[[#This Row],[CODE]]</f>
        <v>NW-EA3 BA IN</v>
      </c>
      <c r="E340" s="5" t="s">
        <v>10</v>
      </c>
      <c r="G340" s="51"/>
    </row>
    <row r="341" spans="1:7" x14ac:dyDescent="0.2">
      <c r="A341" s="5" t="s">
        <v>7</v>
      </c>
      <c r="B341" s="5" t="s">
        <v>6419</v>
      </c>
      <c r="C341" s="5" t="s">
        <v>6420</v>
      </c>
      <c r="D341" s="18" t="str">
        <f>Table_Query_from_KACAU11[[#This Row],[CODE]]</f>
        <v>NW-EA3 BA VT</v>
      </c>
      <c r="E341" s="5" t="s">
        <v>10</v>
      </c>
      <c r="G341" s="51"/>
    </row>
    <row r="342" spans="1:7" x14ac:dyDescent="0.2">
      <c r="A342" s="5" t="s">
        <v>7</v>
      </c>
      <c r="B342" s="5" t="s">
        <v>6421</v>
      </c>
      <c r="C342" s="5" t="s">
        <v>6422</v>
      </c>
      <c r="D342" s="18" t="str">
        <f>Table_Query_from_KACAU11[[#This Row],[CODE]]</f>
        <v>NW-EAMTB</v>
      </c>
      <c r="E342" s="5" t="s">
        <v>10</v>
      </c>
      <c r="G342" s="51"/>
    </row>
    <row r="343" spans="1:7" x14ac:dyDescent="0.2">
      <c r="A343" s="5" t="s">
        <v>7</v>
      </c>
      <c r="B343" s="5" t="s">
        <v>6423</v>
      </c>
      <c r="C343" s="5" t="s">
        <v>6424</v>
      </c>
      <c r="D343" s="18" t="str">
        <f>Table_Query_from_KACAU11[[#This Row],[CODE]]</f>
        <v>NW-EAMTK</v>
      </c>
      <c r="E343" s="5" t="s">
        <v>10</v>
      </c>
      <c r="G343" s="51"/>
    </row>
    <row r="344" spans="1:7" x14ac:dyDescent="0.2">
      <c r="A344" s="5" t="s">
        <v>7</v>
      </c>
      <c r="B344" s="5" t="s">
        <v>6425</v>
      </c>
      <c r="C344" s="5" t="s">
        <v>6426</v>
      </c>
      <c r="D344" s="18" t="str">
        <f>Table_Query_from_KACAU11[[#This Row],[CODE]]</f>
        <v>NW-EAPM</v>
      </c>
      <c r="E344" s="5" t="s">
        <v>10</v>
      </c>
      <c r="G344" s="51"/>
    </row>
    <row r="345" spans="1:7" x14ac:dyDescent="0.2">
      <c r="A345" s="5" t="s">
        <v>7</v>
      </c>
      <c r="B345" s="5" t="s">
        <v>6427</v>
      </c>
      <c r="C345" s="5" t="s">
        <v>6428</v>
      </c>
      <c r="D345" s="18" t="str">
        <f>Table_Query_from_KACAU11[[#This Row],[CODE]]</f>
        <v>NW-EASL</v>
      </c>
      <c r="E345" s="5" t="s">
        <v>10</v>
      </c>
      <c r="G345" s="51"/>
    </row>
    <row r="346" spans="1:7" x14ac:dyDescent="0.2">
      <c r="A346" s="5" t="s">
        <v>7</v>
      </c>
      <c r="B346" s="5" t="s">
        <v>6429</v>
      </c>
      <c r="C346" s="5" t="s">
        <v>6430</v>
      </c>
      <c r="D346" s="18" t="str">
        <f>Table_Query_from_KACAU11[[#This Row],[CODE]]</f>
        <v>NW-EATV</v>
      </c>
      <c r="E346" s="5" t="s">
        <v>10</v>
      </c>
      <c r="G346" s="51"/>
    </row>
    <row r="347" spans="1:7" x14ac:dyDescent="0.2">
      <c r="A347" s="5" t="s">
        <v>7</v>
      </c>
      <c r="B347" s="5" t="s">
        <v>6431</v>
      </c>
      <c r="C347" s="5" t="s">
        <v>6432</v>
      </c>
      <c r="D347" s="18" t="str">
        <f>Table_Query_from_KACAU11[[#This Row],[CODE]]</f>
        <v>NW-EO ARR</v>
      </c>
      <c r="E347" s="5" t="s">
        <v>10</v>
      </c>
      <c r="G347" s="51"/>
    </row>
    <row r="348" spans="1:7" x14ac:dyDescent="0.2">
      <c r="A348" s="5" t="s">
        <v>7</v>
      </c>
      <c r="B348" s="5" t="s">
        <v>6433</v>
      </c>
      <c r="C348" s="5" t="s">
        <v>6434</v>
      </c>
      <c r="D348" s="18" t="str">
        <f>Table_Query_from_KACAU11[[#This Row],[CODE]]</f>
        <v>NW-EO SVS</v>
      </c>
      <c r="E348" s="5" t="s">
        <v>10</v>
      </c>
      <c r="G348" s="51"/>
    </row>
    <row r="349" spans="1:7" x14ac:dyDescent="0.2">
      <c r="A349" s="5" t="s">
        <v>7</v>
      </c>
      <c r="B349" s="5" t="s">
        <v>6435</v>
      </c>
      <c r="C349" s="5" t="s">
        <v>6436</v>
      </c>
      <c r="D349" s="18" t="str">
        <f>Table_Query_from_KACAU11[[#This Row],[CODE]]</f>
        <v>NW-EODEGREES</v>
      </c>
      <c r="E349" s="5" t="s">
        <v>10</v>
      </c>
      <c r="G349" s="51"/>
    </row>
    <row r="350" spans="1:7" x14ac:dyDescent="0.2">
      <c r="A350" s="5" t="s">
        <v>7</v>
      </c>
      <c r="B350" s="5" t="s">
        <v>6437</v>
      </c>
      <c r="C350" s="5" t="s">
        <v>6438</v>
      </c>
      <c r="D350" s="18" t="str">
        <f>Table_Query_from_KACAU11[[#This Row],[CODE]]</f>
        <v>NW-EOEXPIRY</v>
      </c>
      <c r="E350" s="5" t="s">
        <v>10</v>
      </c>
      <c r="G350" s="51"/>
    </row>
    <row r="351" spans="1:7" x14ac:dyDescent="0.2">
      <c r="A351" s="5" t="s">
        <v>7</v>
      </c>
      <c r="B351" s="5" t="s">
        <v>6439</v>
      </c>
      <c r="C351" s="5" t="s">
        <v>6440</v>
      </c>
      <c r="D351" s="18" t="str">
        <f>Table_Query_from_KACAU11[[#This Row],[CODE]]</f>
        <v>NW-EOLA BA</v>
      </c>
      <c r="E351" s="5" t="s">
        <v>10</v>
      </c>
      <c r="G351" s="51"/>
    </row>
    <row r="352" spans="1:7" x14ac:dyDescent="0.2">
      <c r="A352" s="5" t="s">
        <v>7</v>
      </c>
      <c r="B352" s="5" t="s">
        <v>6441</v>
      </c>
      <c r="C352" s="5" t="s">
        <v>6442</v>
      </c>
      <c r="D352" s="18" t="str">
        <f>Table_Query_from_KACAU11[[#This Row],[CODE]]</f>
        <v>NW-EOLEASEAPPLICATION</v>
      </c>
      <c r="E352" s="5" t="s">
        <v>10</v>
      </c>
      <c r="G352" s="51"/>
    </row>
    <row r="353" spans="1:7" x14ac:dyDescent="0.2">
      <c r="A353" s="5" t="s">
        <v>7</v>
      </c>
      <c r="B353" s="5" t="s">
        <v>6443</v>
      </c>
      <c r="C353" s="5" t="s">
        <v>6444</v>
      </c>
      <c r="D353" s="18" t="str">
        <f>Table_Query_from_KACAU11[[#This Row],[CODE]]</f>
        <v>NW-EORR BA</v>
      </c>
      <c r="E353" s="5" t="s">
        <v>10</v>
      </c>
      <c r="G353" s="51"/>
    </row>
    <row r="354" spans="1:7" x14ac:dyDescent="0.2">
      <c r="A354" s="5" t="s">
        <v>7</v>
      </c>
      <c r="B354" s="5" t="s">
        <v>6445</v>
      </c>
      <c r="C354" s="5" t="s">
        <v>6446</v>
      </c>
      <c r="D354" s="18" t="str">
        <f>Table_Query_from_KACAU11[[#This Row],[CODE]]</f>
        <v>NW-EOSVS BA</v>
      </c>
      <c r="E354" s="5" t="s">
        <v>10</v>
      </c>
      <c r="G354" s="51"/>
    </row>
    <row r="355" spans="1:7" x14ac:dyDescent="0.2">
      <c r="A355" s="5" t="s">
        <v>7</v>
      </c>
      <c r="B355" s="5" t="s">
        <v>6447</v>
      </c>
      <c r="C355" s="5" t="s">
        <v>6448</v>
      </c>
      <c r="D355" s="18" t="str">
        <f>Table_Query_from_KACAU11[[#This Row],[CODE]]</f>
        <v>NW-FC RAKIRAKI</v>
      </c>
      <c r="E355" s="5" t="s">
        <v>10</v>
      </c>
      <c r="G355" s="51"/>
    </row>
    <row r="356" spans="1:7" x14ac:dyDescent="0.2">
      <c r="A356" s="5" t="s">
        <v>7</v>
      </c>
      <c r="B356" s="5" t="s">
        <v>6449</v>
      </c>
      <c r="C356" s="5" t="s">
        <v>6450</v>
      </c>
      <c r="D356" s="18" t="str">
        <f>Table_Query_from_KACAU11[[#This Row],[CODE]]</f>
        <v>NW-FO</v>
      </c>
      <c r="E356" s="5" t="s">
        <v>10</v>
      </c>
      <c r="G356" s="51"/>
    </row>
    <row r="357" spans="1:7" x14ac:dyDescent="0.2">
      <c r="A357" s="5" t="s">
        <v>7</v>
      </c>
      <c r="B357" s="5" t="s">
        <v>6451</v>
      </c>
      <c r="C357" s="5" t="s">
        <v>6452</v>
      </c>
      <c r="D357" s="18" t="str">
        <f>Table_Query_from_KACAU11[[#This Row],[CODE]]</f>
        <v>NW-FO BA</v>
      </c>
      <c r="E357" s="5" t="s">
        <v>10</v>
      </c>
      <c r="G357" s="51"/>
    </row>
    <row r="358" spans="1:7" x14ac:dyDescent="0.2">
      <c r="A358" s="5" t="s">
        <v>7</v>
      </c>
      <c r="B358" s="5" t="s">
        <v>6453</v>
      </c>
      <c r="C358" s="5" t="s">
        <v>6454</v>
      </c>
      <c r="D358" s="18" t="str">
        <f>Table_Query_from_KACAU11[[#This Row],[CODE]]</f>
        <v>NW-GIA</v>
      </c>
      <c r="E358" s="5" t="s">
        <v>10</v>
      </c>
      <c r="G358" s="51"/>
    </row>
    <row r="359" spans="1:7" x14ac:dyDescent="0.2">
      <c r="A359" s="5" t="s">
        <v>7</v>
      </c>
      <c r="B359" s="5" t="s">
        <v>6455</v>
      </c>
      <c r="C359" s="5" t="s">
        <v>6456</v>
      </c>
      <c r="D359" s="18" t="str">
        <f>Table_Query_from_KACAU11[[#This Row],[CODE]]</f>
        <v>NW-GIO</v>
      </c>
      <c r="E359" s="5" t="s">
        <v>10</v>
      </c>
      <c r="G359" s="51"/>
    </row>
    <row r="360" spans="1:7" x14ac:dyDescent="0.2">
      <c r="A360" s="5" t="s">
        <v>7</v>
      </c>
      <c r="B360" s="5" t="s">
        <v>6457</v>
      </c>
      <c r="C360" s="5" t="s">
        <v>6457</v>
      </c>
      <c r="D360" s="18" t="str">
        <f>Table_Query_from_KACAU11[[#This Row],[CODE]]</f>
        <v>NW-GIO BA</v>
      </c>
      <c r="E360" s="5" t="s">
        <v>10</v>
      </c>
      <c r="G360" s="51"/>
    </row>
    <row r="361" spans="1:7" x14ac:dyDescent="0.2">
      <c r="A361" s="5" t="s">
        <v>7</v>
      </c>
      <c r="B361" s="5" t="s">
        <v>6458</v>
      </c>
      <c r="C361" s="5" t="s">
        <v>6459</v>
      </c>
      <c r="D361" s="18" t="str">
        <f>Table_Query_from_KACAU11[[#This Row],[CODE]]</f>
        <v>NW-MNW</v>
      </c>
      <c r="E361" s="5" t="s">
        <v>10</v>
      </c>
      <c r="G361" s="51"/>
    </row>
    <row r="362" spans="1:7" x14ac:dyDescent="0.2">
      <c r="A362" s="5" t="s">
        <v>7</v>
      </c>
      <c r="B362" s="5" t="s">
        <v>6460</v>
      </c>
      <c r="C362" s="5" t="s">
        <v>6461</v>
      </c>
      <c r="D362" s="18" t="str">
        <f>Table_Query_from_KACAU11[[#This Row],[CODE]]</f>
        <v>NW-PA</v>
      </c>
      <c r="E362" s="5" t="s">
        <v>10</v>
      </c>
      <c r="G362" s="51"/>
    </row>
    <row r="363" spans="1:7" x14ac:dyDescent="0.2">
      <c r="A363" s="5" t="s">
        <v>7</v>
      </c>
      <c r="B363" s="5" t="s">
        <v>6462</v>
      </c>
      <c r="C363" s="5" t="s">
        <v>6462</v>
      </c>
      <c r="D363" s="18" t="str">
        <f>Table_Query_from_KACAU11[[#This Row],[CODE]]</f>
        <v>NW-SEO BA</v>
      </c>
      <c r="E363" s="5" t="s">
        <v>10</v>
      </c>
      <c r="G363" s="51"/>
    </row>
    <row r="364" spans="1:7" x14ac:dyDescent="0.2">
      <c r="A364" s="5" t="s">
        <v>7</v>
      </c>
      <c r="B364" s="5" t="s">
        <v>6463</v>
      </c>
      <c r="C364" s="5" t="s">
        <v>6464</v>
      </c>
      <c r="D364" s="18" t="str">
        <f>Table_Query_from_KACAU11[[#This Row],[CODE]]</f>
        <v>NW-SEO COMP</v>
      </c>
      <c r="E364" s="5" t="s">
        <v>10</v>
      </c>
      <c r="G364" s="51"/>
    </row>
    <row r="365" spans="1:7" x14ac:dyDescent="0.2">
      <c r="A365" s="5" t="s">
        <v>7</v>
      </c>
      <c r="B365" s="5" t="s">
        <v>6465</v>
      </c>
      <c r="C365" s="5" t="s">
        <v>6466</v>
      </c>
      <c r="D365" s="18" t="str">
        <f>Table_Query_from_KACAU11[[#This Row],[CODE]]</f>
        <v>NW-SEOOPR</v>
      </c>
      <c r="E365" s="5" t="s">
        <v>10</v>
      </c>
      <c r="G365" s="51"/>
    </row>
    <row r="366" spans="1:7" x14ac:dyDescent="0.2">
      <c r="A366" s="5" t="s">
        <v>7</v>
      </c>
      <c r="B366" s="5" t="s">
        <v>6467</v>
      </c>
      <c r="C366" s="5" t="s">
        <v>6468</v>
      </c>
      <c r="D366" s="18" t="str">
        <f>Table_Query_from_KACAU11[[#This Row],[CODE]]</f>
        <v>NW-TLRAKIRAKI</v>
      </c>
      <c r="E366" s="5" t="s">
        <v>10</v>
      </c>
      <c r="G366" s="51"/>
    </row>
    <row r="367" spans="1:7" x14ac:dyDescent="0.2">
      <c r="A367" s="5" t="s">
        <v>7</v>
      </c>
      <c r="B367" s="5" t="s">
        <v>6469</v>
      </c>
      <c r="C367" s="5" t="s">
        <v>6470</v>
      </c>
      <c r="D367" s="18" t="str">
        <f>Table_Query_from_KACAU11[[#This Row],[CODE]]</f>
        <v>OO-CC I</v>
      </c>
      <c r="E367" s="5" t="s">
        <v>10</v>
      </c>
      <c r="G367" s="51"/>
    </row>
    <row r="368" spans="1:7" x14ac:dyDescent="0.2">
      <c r="A368" s="5" t="s">
        <v>7</v>
      </c>
      <c r="B368" s="5" t="s">
        <v>6471</v>
      </c>
      <c r="C368" s="5" t="s">
        <v>6472</v>
      </c>
      <c r="D368" s="18" t="str">
        <f>Table_Query_from_KACAU11[[#This Row],[CODE]]</f>
        <v>OO-CC II</v>
      </c>
      <c r="E368" s="5" t="s">
        <v>10</v>
      </c>
      <c r="G368" s="51"/>
    </row>
    <row r="369" spans="1:7" x14ac:dyDescent="0.2">
      <c r="A369" s="5" t="s">
        <v>7</v>
      </c>
      <c r="B369" s="5" t="s">
        <v>6473</v>
      </c>
      <c r="C369" s="5" t="s">
        <v>6474</v>
      </c>
      <c r="D369" s="18" t="str">
        <f>Table_Query_from_KACAU11[[#This Row],[CODE]]</f>
        <v>OO-PA DGMORD</v>
      </c>
      <c r="E369" s="5" t="s">
        <v>10</v>
      </c>
      <c r="G369" s="51"/>
    </row>
    <row r="370" spans="1:7" x14ac:dyDescent="0.2">
      <c r="A370" s="5" t="s">
        <v>7</v>
      </c>
      <c r="B370" s="5" t="s">
        <v>6475</v>
      </c>
      <c r="C370" s="5" t="s">
        <v>6476</v>
      </c>
      <c r="D370" s="18" t="str">
        <f>Table_Query_from_KACAU11[[#This Row],[CODE]]</f>
        <v>OO-RC</v>
      </c>
      <c r="E370" s="5" t="s">
        <v>10</v>
      </c>
      <c r="G370" s="51"/>
    </row>
    <row r="371" spans="1:7" x14ac:dyDescent="0.2">
      <c r="A371" s="5" t="s">
        <v>7</v>
      </c>
      <c r="B371" s="5" t="s">
        <v>6477</v>
      </c>
      <c r="C371" s="5" t="s">
        <v>6478</v>
      </c>
      <c r="D371" s="18" t="str">
        <f>Table_Query_from_KACAU11[[#This Row],[CODE]]</f>
        <v>OPR-OFFCMO</v>
      </c>
      <c r="E371" s="5" t="s">
        <v>10</v>
      </c>
      <c r="G371" s="51"/>
    </row>
    <row r="372" spans="1:7" x14ac:dyDescent="0.2">
      <c r="A372" s="5" t="s">
        <v>7</v>
      </c>
      <c r="B372" s="5" t="s">
        <v>6479</v>
      </c>
      <c r="C372" s="5" t="s">
        <v>6480</v>
      </c>
      <c r="D372" s="18" t="str">
        <f>Table_Query_from_KACAU11[[#This Row],[CODE]]</f>
        <v>RND-ALUP</v>
      </c>
      <c r="E372" s="5" t="s">
        <v>10</v>
      </c>
      <c r="G372" s="51"/>
    </row>
    <row r="373" spans="1:7" x14ac:dyDescent="0.2">
      <c r="A373" s="5" t="s">
        <v>7</v>
      </c>
      <c r="B373" s="5" t="s">
        <v>6481</v>
      </c>
      <c r="C373" s="5" t="s">
        <v>6482</v>
      </c>
      <c r="D373" s="18" t="str">
        <f>Table_Query_from_KACAU11[[#This Row],[CODE]]</f>
        <v>RND-ARO</v>
      </c>
      <c r="E373" s="5" t="s">
        <v>10</v>
      </c>
      <c r="G373" s="51"/>
    </row>
    <row r="374" spans="1:7" x14ac:dyDescent="0.2">
      <c r="A374" s="5" t="s">
        <v>7</v>
      </c>
      <c r="B374" s="5" t="s">
        <v>6483</v>
      </c>
      <c r="C374" s="5" t="s">
        <v>6484</v>
      </c>
      <c r="D374" s="18" t="str">
        <f>Table_Query_from_KACAU11[[#This Row],[CODE]]</f>
        <v>RND-EO</v>
      </c>
      <c r="E374" s="5" t="s">
        <v>10</v>
      </c>
      <c r="G374" s="51"/>
    </row>
    <row r="375" spans="1:7" x14ac:dyDescent="0.2">
      <c r="A375" s="5" t="s">
        <v>7</v>
      </c>
      <c r="B375" s="5" t="s">
        <v>6485</v>
      </c>
      <c r="C375" s="5" t="s">
        <v>6486</v>
      </c>
      <c r="D375" s="18" t="str">
        <f>Table_Query_from_KACAU11[[#This Row],[CODE]]</f>
        <v>RND-GT</v>
      </c>
      <c r="E375" s="5" t="s">
        <v>10</v>
      </c>
      <c r="G375" s="51"/>
    </row>
    <row r="376" spans="1:7" x14ac:dyDescent="0.2">
      <c r="A376" s="5" t="s">
        <v>7</v>
      </c>
      <c r="B376" s="5" t="s">
        <v>6487</v>
      </c>
      <c r="C376" s="5" t="s">
        <v>6488</v>
      </c>
      <c r="D376" s="18" t="str">
        <f>Table_Query_from_KACAU11[[#This Row],[CODE]]</f>
        <v>RND-LUP</v>
      </c>
      <c r="E376" s="5" t="s">
        <v>10</v>
      </c>
      <c r="G376" s="51"/>
    </row>
    <row r="377" spans="1:7" x14ac:dyDescent="0.2">
      <c r="A377" s="5" t="s">
        <v>7</v>
      </c>
      <c r="B377" s="5" t="s">
        <v>6489</v>
      </c>
      <c r="C377" s="5" t="s">
        <v>6490</v>
      </c>
      <c r="D377" s="18" t="str">
        <f>Table_Query_from_KACAU11[[#This Row],[CODE]]</f>
        <v>RND-MRND</v>
      </c>
      <c r="E377" s="5" t="s">
        <v>10</v>
      </c>
      <c r="G377" s="51"/>
    </row>
    <row r="378" spans="1:7" x14ac:dyDescent="0.2">
      <c r="A378" s="5" t="s">
        <v>7</v>
      </c>
      <c r="B378" s="5" t="s">
        <v>6491</v>
      </c>
      <c r="C378" s="5" t="s">
        <v>6492</v>
      </c>
      <c r="D378" s="18" t="str">
        <f>Table_Query_from_KACAU11[[#This Row],[CODE]]</f>
        <v>RND-RO</v>
      </c>
      <c r="E378" s="5" t="s">
        <v>10</v>
      </c>
      <c r="G378" s="51"/>
    </row>
    <row r="379" spans="1:7" x14ac:dyDescent="0.2">
      <c r="A379" s="5" t="s">
        <v>7</v>
      </c>
      <c r="B379" s="5" t="s">
        <v>7189</v>
      </c>
      <c r="C379" s="5" t="s">
        <v>7503</v>
      </c>
      <c r="D379" s="18" t="str">
        <f>Table_Query_from_KACAU11[[#This Row],[CODE]]</f>
        <v>RND-SLUP</v>
      </c>
      <c r="E379" s="5" t="s">
        <v>10</v>
      </c>
      <c r="G379" s="51"/>
    </row>
    <row r="380" spans="1:7" x14ac:dyDescent="0.2">
      <c r="A380" s="5" t="s">
        <v>7</v>
      </c>
      <c r="B380" s="5" t="s">
        <v>6493</v>
      </c>
      <c r="C380" s="5" t="s">
        <v>6494</v>
      </c>
      <c r="D380" s="18" t="str">
        <f>Table_Query_from_KACAU11[[#This Row],[CODE]]</f>
        <v>RND-SRO</v>
      </c>
      <c r="E380" s="5" t="s">
        <v>10</v>
      </c>
      <c r="G380" s="51"/>
    </row>
    <row r="381" spans="1:7" x14ac:dyDescent="0.2">
      <c r="A381" s="5" t="s">
        <v>7</v>
      </c>
      <c r="B381" s="5" t="s">
        <v>6495</v>
      </c>
      <c r="C381" s="5" t="s">
        <v>6496</v>
      </c>
      <c r="D381" s="18" t="str">
        <f>Table_Query_from_KACAU11[[#This Row],[CODE]]</f>
        <v>RSV-PA</v>
      </c>
      <c r="E381" s="5" t="s">
        <v>10</v>
      </c>
      <c r="G381" s="51"/>
    </row>
    <row r="382" spans="1:7" x14ac:dyDescent="0.2">
      <c r="A382" s="5" t="s">
        <v>7</v>
      </c>
      <c r="B382" s="5" t="s">
        <v>6497</v>
      </c>
      <c r="C382" s="5" t="s">
        <v>6498</v>
      </c>
      <c r="D382" s="18" t="str">
        <f>Table_Query_from_KACAU11[[#This Row],[CODE]]</f>
        <v>RSV-RA</v>
      </c>
      <c r="E382" s="5" t="s">
        <v>10</v>
      </c>
      <c r="G382" s="51"/>
    </row>
    <row r="383" spans="1:7" x14ac:dyDescent="0.2">
      <c r="A383" s="5" t="s">
        <v>7</v>
      </c>
      <c r="B383" s="5" t="s">
        <v>6499</v>
      </c>
      <c r="C383" s="5" t="s">
        <v>6500</v>
      </c>
      <c r="D383" s="18" t="str">
        <f>Table_Query_from_KACAU11[[#This Row],[CODE]]</f>
        <v>RSV-RC</v>
      </c>
      <c r="E383" s="5" t="s">
        <v>10</v>
      </c>
      <c r="G383" s="51"/>
    </row>
    <row r="384" spans="1:7" x14ac:dyDescent="0.2">
      <c r="A384" s="5" t="s">
        <v>7</v>
      </c>
      <c r="B384" s="5" t="s">
        <v>6501</v>
      </c>
      <c r="C384" s="5" t="s">
        <v>6502</v>
      </c>
      <c r="D384" s="18" t="str">
        <f>Table_Query_from_KACAU11[[#This Row],[CODE]]</f>
        <v>RSV-ROIIET</v>
      </c>
      <c r="E384" s="5" t="s">
        <v>10</v>
      </c>
      <c r="G384" s="51"/>
    </row>
    <row r="385" spans="1:7" x14ac:dyDescent="0.2">
      <c r="A385" s="5" t="s">
        <v>7</v>
      </c>
      <c r="B385" s="5" t="s">
        <v>6503</v>
      </c>
      <c r="C385" s="5" t="s">
        <v>6504</v>
      </c>
      <c r="D385" s="18" t="str">
        <f>Table_Query_from_KACAU11[[#This Row],[CODE]]</f>
        <v>RSV-ROIIOT</v>
      </c>
      <c r="E385" s="5" t="s">
        <v>10</v>
      </c>
      <c r="G385" s="51"/>
    </row>
    <row r="386" spans="1:7" x14ac:dyDescent="0.2">
      <c r="A386" s="5" t="s">
        <v>7</v>
      </c>
      <c r="B386" s="5" t="s">
        <v>6505</v>
      </c>
      <c r="C386" s="5" t="s">
        <v>6506</v>
      </c>
      <c r="D386" s="18" t="str">
        <f>Table_Query_from_KACAU11[[#This Row],[CODE]]</f>
        <v>RSV-ROIISN</v>
      </c>
      <c r="E386" s="5" t="s">
        <v>10</v>
      </c>
      <c r="G386" s="51"/>
    </row>
    <row r="387" spans="1:7" x14ac:dyDescent="0.2">
      <c r="A387" s="5" t="s">
        <v>7</v>
      </c>
      <c r="B387" s="5" t="s">
        <v>6507</v>
      </c>
      <c r="C387" s="5" t="s">
        <v>6508</v>
      </c>
      <c r="D387" s="18" t="str">
        <f>Table_Query_from_KACAU11[[#This Row],[CODE]]</f>
        <v>RSV-ROIKV</v>
      </c>
      <c r="E387" s="5" t="s">
        <v>10</v>
      </c>
      <c r="G387" s="51"/>
    </row>
    <row r="388" spans="1:7" x14ac:dyDescent="0.2">
      <c r="A388" s="5" t="s">
        <v>7</v>
      </c>
      <c r="B388" s="5" t="s">
        <v>6509</v>
      </c>
      <c r="C388" s="5" t="s">
        <v>6510</v>
      </c>
      <c r="D388" s="18" t="str">
        <f>Table_Query_from_KACAU11[[#This Row],[CODE]]</f>
        <v>RSV-ROISM</v>
      </c>
      <c r="E388" s="5" t="s">
        <v>10</v>
      </c>
      <c r="G388" s="51"/>
    </row>
    <row r="389" spans="1:7" x14ac:dyDescent="0.2">
      <c r="A389" s="5" t="s">
        <v>7</v>
      </c>
      <c r="B389" s="5" t="s">
        <v>6511</v>
      </c>
      <c r="C389" s="5" t="s">
        <v>6512</v>
      </c>
      <c r="D389" s="18" t="str">
        <f>Table_Query_from_KACAU11[[#This Row],[CODE]]</f>
        <v>RSV-SRO</v>
      </c>
      <c r="E389" s="5" t="s">
        <v>10</v>
      </c>
      <c r="G389" s="51"/>
    </row>
    <row r="390" spans="1:7" x14ac:dyDescent="0.2">
      <c r="A390" s="5" t="s">
        <v>7</v>
      </c>
      <c r="B390" s="5" t="s">
        <v>6513</v>
      </c>
      <c r="C390" s="5" t="s">
        <v>6514</v>
      </c>
      <c r="D390" s="18" t="str">
        <f>Table_Query_from_KACAU11[[#This Row],[CODE]]</f>
        <v>SP-CCO</v>
      </c>
      <c r="E390" s="5" t="s">
        <v>10</v>
      </c>
      <c r="G390" s="51"/>
    </row>
    <row r="391" spans="1:7" x14ac:dyDescent="0.2">
      <c r="A391" s="5" t="s">
        <v>7</v>
      </c>
      <c r="B391" s="5" t="s">
        <v>6515</v>
      </c>
      <c r="C391" s="5" t="s">
        <v>6516</v>
      </c>
      <c r="D391" s="18" t="str">
        <f>Table_Query_from_KACAU11[[#This Row],[CODE]]</f>
        <v>SP-CW</v>
      </c>
      <c r="E391" s="5" t="s">
        <v>10</v>
      </c>
      <c r="G391" s="51"/>
    </row>
    <row r="392" spans="1:7" x14ac:dyDescent="0.2">
      <c r="A392" s="5" t="s">
        <v>7</v>
      </c>
      <c r="B392" s="5" t="s">
        <v>6517</v>
      </c>
      <c r="C392" s="5" t="s">
        <v>6518</v>
      </c>
      <c r="D392" s="18" t="str">
        <f>Table_Query_from_KACAU11[[#This Row],[CODE]]</f>
        <v>SP-EOSM</v>
      </c>
      <c r="E392" s="5" t="s">
        <v>10</v>
      </c>
      <c r="G392" s="51"/>
    </row>
    <row r="393" spans="1:7" x14ac:dyDescent="0.2">
      <c r="A393" s="5" t="s">
        <v>7</v>
      </c>
      <c r="B393" s="5" t="s">
        <v>6519</v>
      </c>
      <c r="C393" s="5" t="s">
        <v>6520</v>
      </c>
      <c r="D393" s="18" t="str">
        <f>Table_Query_from_KACAU11[[#This Row],[CODE]]</f>
        <v>SP-MSP</v>
      </c>
      <c r="E393" s="5" t="s">
        <v>10</v>
      </c>
      <c r="G393" s="51"/>
    </row>
    <row r="394" spans="1:7" x14ac:dyDescent="0.2">
      <c r="A394" s="5" t="s">
        <v>7</v>
      </c>
      <c r="B394" s="5" t="s">
        <v>6521</v>
      </c>
      <c r="C394" s="5" t="s">
        <v>6522</v>
      </c>
      <c r="D394" s="18" t="str">
        <f>Table_Query_from_KACAU11[[#This Row],[CODE]]</f>
        <v>SP-PA</v>
      </c>
      <c r="E394" s="5" t="s">
        <v>10</v>
      </c>
      <c r="G394" s="51"/>
    </row>
    <row r="395" spans="1:7" x14ac:dyDescent="0.2">
      <c r="A395" s="5" t="s">
        <v>7</v>
      </c>
      <c r="B395" s="5" t="s">
        <v>6523</v>
      </c>
      <c r="C395" s="5" t="s">
        <v>6524</v>
      </c>
      <c r="D395" s="18" t="str">
        <f>Table_Query_from_KACAU11[[#This Row],[CODE]]</f>
        <v>SP-PO</v>
      </c>
      <c r="E395" s="5" t="s">
        <v>10</v>
      </c>
      <c r="G395" s="51"/>
    </row>
    <row r="396" spans="1:7" x14ac:dyDescent="0.2">
      <c r="A396" s="5" t="s">
        <v>7</v>
      </c>
      <c r="B396" s="5" t="s">
        <v>6525</v>
      </c>
      <c r="C396" s="5" t="s">
        <v>6526</v>
      </c>
      <c r="D396" s="18" t="str">
        <f>Table_Query_from_KACAU11[[#This Row],[CODE]]</f>
        <v>SP-TGD</v>
      </c>
      <c r="E396" s="5" t="s">
        <v>10</v>
      </c>
      <c r="G396" s="51"/>
    </row>
    <row r="397" spans="1:7" x14ac:dyDescent="0.2">
      <c r="A397" s="5" t="s">
        <v>7</v>
      </c>
      <c r="B397" s="5" t="s">
        <v>6527</v>
      </c>
      <c r="C397" s="5" t="s">
        <v>6528</v>
      </c>
      <c r="D397" s="18" t="str">
        <f>Table_Query_from_KACAU11[[#This Row],[CODE]]</f>
        <v>SW-AC</v>
      </c>
      <c r="E397" s="5" t="s">
        <v>10</v>
      </c>
      <c r="G397" s="51"/>
    </row>
    <row r="398" spans="1:7" x14ac:dyDescent="0.2">
      <c r="A398" s="5" t="s">
        <v>7</v>
      </c>
      <c r="B398" s="5" t="s">
        <v>8271</v>
      </c>
      <c r="C398" s="5" t="s">
        <v>8271</v>
      </c>
      <c r="D398" s="18" t="str">
        <f>Table_Query_from_KACAU11[[#This Row],[CODE]]</f>
        <v>SW-CASHIER</v>
      </c>
      <c r="E398" s="5" t="s">
        <v>10</v>
      </c>
      <c r="G398" s="51"/>
    </row>
    <row r="399" spans="1:7" x14ac:dyDescent="0.2">
      <c r="A399" s="5" t="s">
        <v>7</v>
      </c>
      <c r="B399" s="5" t="s">
        <v>6529</v>
      </c>
      <c r="C399" s="5" t="s">
        <v>6530</v>
      </c>
      <c r="D399" s="18" t="str">
        <f>Table_Query_from_KACAU11[[#This Row],[CODE]]</f>
        <v>SW-EA EN</v>
      </c>
      <c r="E399" s="5" t="s">
        <v>10</v>
      </c>
      <c r="G399" s="51"/>
    </row>
    <row r="400" spans="1:7" x14ac:dyDescent="0.2">
      <c r="A400" s="5" t="s">
        <v>7</v>
      </c>
      <c r="B400" s="5" t="s">
        <v>6531</v>
      </c>
      <c r="C400" s="5" t="s">
        <v>6532</v>
      </c>
      <c r="D400" s="18" t="str">
        <f>Table_Query_from_KACAU11[[#This Row],[CODE]]</f>
        <v>SW-EA IS</v>
      </c>
      <c r="E400" s="5" t="s">
        <v>10</v>
      </c>
      <c r="G400" s="51"/>
    </row>
    <row r="401" spans="1:7" x14ac:dyDescent="0.2">
      <c r="A401" s="5" t="s">
        <v>7</v>
      </c>
      <c r="B401" s="5" t="s">
        <v>6533</v>
      </c>
      <c r="C401" s="5" t="s">
        <v>6534</v>
      </c>
      <c r="D401" s="18" t="str">
        <f>Table_Query_from_KACAU11[[#This Row],[CODE]]</f>
        <v>SW-EA LW</v>
      </c>
      <c r="E401" s="5" t="s">
        <v>10</v>
      </c>
      <c r="G401" s="51"/>
    </row>
    <row r="402" spans="1:7" x14ac:dyDescent="0.2">
      <c r="A402" s="5" t="s">
        <v>7</v>
      </c>
      <c r="B402" s="5" t="s">
        <v>6535</v>
      </c>
      <c r="C402" s="5" t="s">
        <v>6536</v>
      </c>
      <c r="D402" s="18" t="str">
        <f>Table_Query_from_KACAU11[[#This Row],[CODE]]</f>
        <v>SW-EA MR</v>
      </c>
      <c r="E402" s="5" t="s">
        <v>10</v>
      </c>
      <c r="G402" s="51"/>
    </row>
    <row r="403" spans="1:7" x14ac:dyDescent="0.2">
      <c r="A403" s="5" t="s">
        <v>7</v>
      </c>
      <c r="B403" s="5" t="s">
        <v>6537</v>
      </c>
      <c r="C403" s="5" t="s">
        <v>6538</v>
      </c>
      <c r="D403" s="18" t="str">
        <f>Table_Query_from_KACAU11[[#This Row],[CODE]]</f>
        <v>SW-EA MT</v>
      </c>
      <c r="E403" s="5" t="s">
        <v>10</v>
      </c>
      <c r="G403" s="51"/>
    </row>
    <row r="404" spans="1:7" x14ac:dyDescent="0.2">
      <c r="A404" s="5" t="s">
        <v>7</v>
      </c>
      <c r="B404" s="5" t="s">
        <v>6539</v>
      </c>
      <c r="C404" s="5" t="s">
        <v>6540</v>
      </c>
      <c r="D404" s="18" t="str">
        <f>Table_Query_from_KACAU11[[#This Row],[CODE]]</f>
        <v>SW-EA MV</v>
      </c>
      <c r="E404" s="5" t="s">
        <v>10</v>
      </c>
      <c r="G404" s="51"/>
    </row>
    <row r="405" spans="1:7" x14ac:dyDescent="0.2">
      <c r="A405" s="5" t="s">
        <v>7</v>
      </c>
      <c r="B405" s="5" t="s">
        <v>6541</v>
      </c>
      <c r="C405" s="5" t="s">
        <v>6542</v>
      </c>
      <c r="D405" s="18" t="str">
        <f>Table_Query_from_KACAU11[[#This Row],[CODE]]</f>
        <v>SW-EA NU</v>
      </c>
      <c r="E405" s="5" t="s">
        <v>10</v>
      </c>
      <c r="G405" s="51"/>
    </row>
    <row r="406" spans="1:7" x14ac:dyDescent="0.2">
      <c r="A406" s="5" t="s">
        <v>7</v>
      </c>
      <c r="B406" s="5" t="s">
        <v>6543</v>
      </c>
      <c r="C406" s="5" t="s">
        <v>6544</v>
      </c>
      <c r="D406" s="18" t="str">
        <f>Table_Query_from_KACAU11[[#This Row],[CODE]]</f>
        <v>SW-EA PB</v>
      </c>
      <c r="E406" s="5" t="s">
        <v>10</v>
      </c>
      <c r="G406" s="51"/>
    </row>
    <row r="407" spans="1:7" x14ac:dyDescent="0.2">
      <c r="A407" s="5" t="s">
        <v>7</v>
      </c>
      <c r="B407" s="5" t="s">
        <v>6545</v>
      </c>
      <c r="C407" s="5" t="s">
        <v>6546</v>
      </c>
      <c r="D407" s="18" t="str">
        <f>Table_Query_from_KACAU11[[#This Row],[CODE]]</f>
        <v>SW-EA PK</v>
      </c>
      <c r="E407" s="5" t="s">
        <v>10</v>
      </c>
      <c r="G407" s="51"/>
    </row>
    <row r="408" spans="1:7" x14ac:dyDescent="0.2">
      <c r="A408" s="5" t="s">
        <v>7</v>
      </c>
      <c r="B408" s="5" t="s">
        <v>6547</v>
      </c>
      <c r="C408" s="5" t="s">
        <v>6548</v>
      </c>
      <c r="D408" s="18" t="str">
        <f>Table_Query_from_KACAU11[[#This Row],[CODE]]</f>
        <v>SW-EA TM</v>
      </c>
      <c r="E408" s="5" t="s">
        <v>10</v>
      </c>
      <c r="G408" s="51"/>
    </row>
    <row r="409" spans="1:7" x14ac:dyDescent="0.2">
      <c r="A409" s="5" t="s">
        <v>7</v>
      </c>
      <c r="B409" s="5" t="s">
        <v>6549</v>
      </c>
      <c r="C409" s="5" t="s">
        <v>6550</v>
      </c>
      <c r="D409" s="18" t="str">
        <f>Table_Query_from_KACAU11[[#This Row],[CODE]]</f>
        <v>SW-EA TT</v>
      </c>
      <c r="E409" s="5" t="s">
        <v>10</v>
      </c>
      <c r="G409" s="51"/>
    </row>
    <row r="410" spans="1:7" x14ac:dyDescent="0.2">
      <c r="A410" s="5" t="s">
        <v>7</v>
      </c>
      <c r="B410" s="5" t="s">
        <v>6551</v>
      </c>
      <c r="C410" s="5" t="s">
        <v>6552</v>
      </c>
      <c r="D410" s="18" t="str">
        <f>Table_Query_from_KACAU11[[#This Row],[CODE]]</f>
        <v>SW-EA VP</v>
      </c>
      <c r="E410" s="5" t="s">
        <v>10</v>
      </c>
      <c r="G410" s="51"/>
    </row>
    <row r="411" spans="1:7" x14ac:dyDescent="0.2">
      <c r="A411" s="5" t="s">
        <v>7</v>
      </c>
      <c r="B411" s="5" t="s">
        <v>6553</v>
      </c>
      <c r="C411" s="5" t="s">
        <v>6554</v>
      </c>
      <c r="D411" s="18" t="str">
        <f>Table_Query_from_KACAU11[[#This Row],[CODE]]</f>
        <v>SW-EO 360</v>
      </c>
      <c r="E411" s="5" t="s">
        <v>10</v>
      </c>
      <c r="G411" s="51"/>
    </row>
    <row r="412" spans="1:7" x14ac:dyDescent="0.2">
      <c r="A412" s="5" t="s">
        <v>7</v>
      </c>
      <c r="B412" s="5" t="s">
        <v>6555</v>
      </c>
      <c r="C412" s="5" t="s">
        <v>6556</v>
      </c>
      <c r="D412" s="18" t="str">
        <f>Table_Query_from_KACAU11[[#This Row],[CODE]]</f>
        <v>SW-EO ARR</v>
      </c>
      <c r="E412" s="5" t="s">
        <v>10</v>
      </c>
      <c r="G412" s="51"/>
    </row>
    <row r="413" spans="1:7" x14ac:dyDescent="0.2">
      <c r="A413" s="5" t="s">
        <v>7</v>
      </c>
      <c r="B413" s="5" t="s">
        <v>6557</v>
      </c>
      <c r="C413" s="5" t="s">
        <v>6558</v>
      </c>
      <c r="D413" s="18" t="str">
        <f>Table_Query_from_KACAU11[[#This Row],[CODE]]</f>
        <v>SW-EO RR</v>
      </c>
      <c r="E413" s="5" t="s">
        <v>10</v>
      </c>
      <c r="G413" s="51"/>
    </row>
    <row r="414" spans="1:7" x14ac:dyDescent="0.2">
      <c r="A414" s="5" t="s">
        <v>7</v>
      </c>
      <c r="B414" s="5" t="s">
        <v>6559</v>
      </c>
      <c r="C414" s="5" t="s">
        <v>6560</v>
      </c>
      <c r="D414" s="18" t="str">
        <f>Table_Query_from_KACAU11[[#This Row],[CODE]]</f>
        <v>SW-EO SVS</v>
      </c>
      <c r="E414" s="5" t="s">
        <v>10</v>
      </c>
      <c r="G414" s="51"/>
    </row>
    <row r="415" spans="1:7" x14ac:dyDescent="0.2">
      <c r="A415" s="5" t="s">
        <v>7</v>
      </c>
      <c r="B415" s="5" t="s">
        <v>8272</v>
      </c>
      <c r="C415" s="5" t="s">
        <v>8273</v>
      </c>
      <c r="D415" s="18" t="str">
        <f>Table_Query_from_KACAU11[[#This Row],[CODE]]</f>
        <v>SW-FO</v>
      </c>
      <c r="E415" s="5" t="s">
        <v>10</v>
      </c>
      <c r="G415" s="51"/>
    </row>
    <row r="416" spans="1:7" x14ac:dyDescent="0.2">
      <c r="A416" s="5" t="s">
        <v>7</v>
      </c>
      <c r="B416" s="5" t="s">
        <v>6561</v>
      </c>
      <c r="C416" s="5" t="s">
        <v>6562</v>
      </c>
      <c r="D416" s="18" t="str">
        <f>Table_Query_from_KACAU11[[#This Row],[CODE]]</f>
        <v>SW-PA</v>
      </c>
      <c r="E416" s="5" t="s">
        <v>10</v>
      </c>
      <c r="G416" s="51"/>
    </row>
    <row r="417" spans="1:7" x14ac:dyDescent="0.2">
      <c r="A417" s="5" t="s">
        <v>7</v>
      </c>
      <c r="B417" s="5" t="s">
        <v>6563</v>
      </c>
      <c r="C417" s="5" t="s">
        <v>6564</v>
      </c>
      <c r="D417" s="18" t="str">
        <f>Table_Query_from_KACAU11[[#This Row],[CODE]]</f>
        <v>SW-SEO CMP</v>
      </c>
      <c r="E417" s="5" t="s">
        <v>10</v>
      </c>
      <c r="G417" s="51"/>
    </row>
    <row r="418" spans="1:7" x14ac:dyDescent="0.2">
      <c r="A418" s="5" t="s">
        <v>7</v>
      </c>
      <c r="B418" s="5" t="s">
        <v>6565</v>
      </c>
      <c r="C418" s="5" t="s">
        <v>6566</v>
      </c>
      <c r="D418" s="18" t="str">
        <f>Table_Query_from_KACAU11[[#This Row],[CODE]]</f>
        <v>SW-SEO OPR</v>
      </c>
      <c r="E418" s="5" t="s">
        <v>10</v>
      </c>
      <c r="G418" s="51"/>
    </row>
    <row r="419" spans="1:7" x14ac:dyDescent="0.2">
      <c r="A419" s="5" t="s">
        <v>7</v>
      </c>
      <c r="B419" s="5" t="s">
        <v>6567</v>
      </c>
      <c r="C419" s="5" t="s">
        <v>6568</v>
      </c>
      <c r="D419" s="18" t="str">
        <f>Table_Query_from_KACAU11[[#This Row],[CODE]]</f>
        <v>SW-TL Sigatoka</v>
      </c>
      <c r="E419" s="5" t="s">
        <v>10</v>
      </c>
      <c r="G419" s="51"/>
    </row>
    <row r="420" spans="1:7" x14ac:dyDescent="0.2">
      <c r="A420" s="5" t="s">
        <v>7</v>
      </c>
      <c r="B420" s="5" t="s">
        <v>6569</v>
      </c>
      <c r="C420" s="5" t="s">
        <v>6570</v>
      </c>
      <c r="D420" s="18" t="str">
        <f>Table_Query_from_KACAU11[[#This Row],[CODE]]</f>
        <v>TRSM-AAC</v>
      </c>
      <c r="E420" s="5" t="s">
        <v>10</v>
      </c>
      <c r="G420" s="51"/>
    </row>
    <row r="421" spans="1:7" x14ac:dyDescent="0.2">
      <c r="A421" s="5" t="s">
        <v>7</v>
      </c>
      <c r="B421" s="5" t="s">
        <v>6571</v>
      </c>
      <c r="C421" s="5" t="s">
        <v>6572</v>
      </c>
      <c r="D421" s="18" t="str">
        <f>Table_Query_from_KACAU11[[#This Row],[CODE]]</f>
        <v>TRSM-EAMT</v>
      </c>
      <c r="E421" s="5" t="s">
        <v>10</v>
      </c>
      <c r="G421" s="51"/>
    </row>
    <row r="422" spans="1:7" x14ac:dyDescent="0.2">
      <c r="A422" s="5" t="s">
        <v>7</v>
      </c>
      <c r="B422" s="5" t="s">
        <v>6573</v>
      </c>
      <c r="C422" s="5" t="s">
        <v>6574</v>
      </c>
      <c r="D422" s="18" t="str">
        <f>Table_Query_from_KACAU11[[#This Row],[CODE]]</f>
        <v>TRSM-EASC</v>
      </c>
      <c r="E422" s="5" t="s">
        <v>10</v>
      </c>
      <c r="G422" s="51"/>
    </row>
    <row r="423" spans="1:7" x14ac:dyDescent="0.2">
      <c r="A423" s="5" t="s">
        <v>7</v>
      </c>
      <c r="B423" s="5" t="s">
        <v>6575</v>
      </c>
      <c r="C423" s="5" t="s">
        <v>6576</v>
      </c>
      <c r="D423" s="18" t="str">
        <f>Table_Query_from_KACAU11[[#This Row],[CODE]]</f>
        <v>TRSM-EORV</v>
      </c>
      <c r="E423" s="5" t="s">
        <v>10</v>
      </c>
      <c r="G423" s="51"/>
    </row>
    <row r="424" spans="1:7" x14ac:dyDescent="0.2">
      <c r="A424" s="5" t="s">
        <v>7</v>
      </c>
      <c r="B424" s="5" t="s">
        <v>6577</v>
      </c>
      <c r="C424" s="5" t="s">
        <v>6578</v>
      </c>
      <c r="D424" s="18" t="str">
        <f>Table_Query_from_KACAU11[[#This Row],[CODE]]</f>
        <v>TRSM-EOSN</v>
      </c>
      <c r="E424" s="5" t="s">
        <v>10</v>
      </c>
      <c r="G424" s="51"/>
    </row>
    <row r="425" spans="1:7" x14ac:dyDescent="0.2">
      <c r="A425" s="5" t="s">
        <v>7</v>
      </c>
      <c r="B425" s="5" t="s">
        <v>6579</v>
      </c>
      <c r="C425" s="5" t="s">
        <v>6580</v>
      </c>
      <c r="D425" s="18" t="str">
        <f>Table_Query_from_KACAU11[[#This Row],[CODE]]</f>
        <v>TRSM-EOTS</v>
      </c>
      <c r="E425" s="5" t="s">
        <v>10</v>
      </c>
      <c r="G425" s="51"/>
    </row>
    <row r="426" spans="1:7" x14ac:dyDescent="0.2">
      <c r="A426" s="5" t="s">
        <v>7</v>
      </c>
      <c r="B426" s="5" t="s">
        <v>6581</v>
      </c>
      <c r="C426" s="5" t="s">
        <v>6582</v>
      </c>
      <c r="D426" s="18" t="str">
        <f>Table_Query_from_KACAU11[[#This Row],[CODE]]</f>
        <v>TRSM-GIA</v>
      </c>
      <c r="E426" s="5" t="s">
        <v>10</v>
      </c>
      <c r="G426" s="51"/>
    </row>
    <row r="427" spans="1:7" x14ac:dyDescent="0.2">
      <c r="A427" s="5" t="s">
        <v>7</v>
      </c>
      <c r="B427" s="5" t="s">
        <v>6583</v>
      </c>
      <c r="C427" s="5" t="s">
        <v>6584</v>
      </c>
      <c r="D427" s="18" t="str">
        <f>Table_Query_from_KACAU11[[#This Row],[CODE]]</f>
        <v>TRSM-MT</v>
      </c>
      <c r="E427" s="5" t="s">
        <v>10</v>
      </c>
      <c r="G427" s="51"/>
    </row>
    <row r="428" spans="1:7" x14ac:dyDescent="0.2">
      <c r="A428" s="5" t="s">
        <v>7</v>
      </c>
      <c r="B428" s="5" t="s">
        <v>6585</v>
      </c>
      <c r="C428" s="5" t="s">
        <v>6586</v>
      </c>
      <c r="D428" s="18" t="str">
        <f>Table_Query_from_KACAU11[[#This Row],[CODE]]</f>
        <v>TRSM-PA</v>
      </c>
      <c r="E428" s="5" t="s">
        <v>10</v>
      </c>
      <c r="G428" s="51"/>
    </row>
    <row r="429" spans="1:7" x14ac:dyDescent="0.2">
      <c r="A429" s="5" t="s">
        <v>7</v>
      </c>
      <c r="B429" s="5" t="s">
        <v>6587</v>
      </c>
      <c r="C429" s="5" t="s">
        <v>6588</v>
      </c>
      <c r="D429" s="18" t="str">
        <f>Table_Query_from_KACAU11[[#This Row],[CODE]]</f>
        <v>TRSM-SEO</v>
      </c>
      <c r="E429" s="5" t="s">
        <v>10</v>
      </c>
      <c r="G429" s="51"/>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C3BE-1D8C-4A4D-9726-1B7BE3DC4C0F}">
  <dimension ref="A1:G8021"/>
  <sheetViews>
    <sheetView workbookViewId="0">
      <selection sqref="A1:G5868"/>
    </sheetView>
  </sheetViews>
  <sheetFormatPr defaultRowHeight="12.75" x14ac:dyDescent="0.2"/>
  <cols>
    <col min="1" max="1" width="14" style="5" bestFit="1" customWidth="1"/>
    <col min="2" max="2" width="21.42578125" style="5" bestFit="1" customWidth="1"/>
    <col min="3" max="3" width="9.5703125" style="5" bestFit="1" customWidth="1"/>
    <col min="4" max="4" width="13.5703125" style="5" bestFit="1" customWidth="1"/>
    <col min="5" max="5" width="11.28515625" style="5" bestFit="1" customWidth="1"/>
    <col min="6" max="6" width="81.140625" style="5" bestFit="1" customWidth="1"/>
    <col min="7" max="7" width="9" style="5" bestFit="1" customWidth="1"/>
    <col min="8" max="16384" width="9.140625" style="5"/>
  </cols>
  <sheetData>
    <row r="1" spans="1:7" x14ac:dyDescent="0.2">
      <c r="A1" s="5" t="s">
        <v>0</v>
      </c>
      <c r="B1" s="5" t="s">
        <v>1</v>
      </c>
      <c r="C1" s="5" t="s">
        <v>52</v>
      </c>
      <c r="D1" s="5" t="s">
        <v>53</v>
      </c>
      <c r="E1" s="5" t="s">
        <v>54</v>
      </c>
      <c r="F1" s="5" t="s">
        <v>55</v>
      </c>
      <c r="G1" s="5" t="s">
        <v>56</v>
      </c>
    </row>
    <row r="2" spans="1:7" x14ac:dyDescent="0.2">
      <c r="A2" s="5" t="s">
        <v>7</v>
      </c>
      <c r="B2" s="5" t="s">
        <v>10021</v>
      </c>
      <c r="C2" s="5" t="s">
        <v>8</v>
      </c>
      <c r="D2" s="5" t="s">
        <v>10009</v>
      </c>
      <c r="E2" s="5">
        <v>100</v>
      </c>
      <c r="G2" s="5">
        <v>10</v>
      </c>
    </row>
    <row r="3" spans="1:7" x14ac:dyDescent="0.2">
      <c r="A3" s="5" t="s">
        <v>7</v>
      </c>
      <c r="B3" s="5" t="s">
        <v>10021</v>
      </c>
      <c r="C3" s="5" t="s">
        <v>13</v>
      </c>
      <c r="D3" s="5" t="s">
        <v>10006</v>
      </c>
      <c r="E3" s="5">
        <v>100</v>
      </c>
      <c r="G3" s="5">
        <v>5</v>
      </c>
    </row>
    <row r="4" spans="1:7" x14ac:dyDescent="0.2">
      <c r="A4" s="5" t="s">
        <v>7</v>
      </c>
      <c r="B4" s="5" t="s">
        <v>10021</v>
      </c>
      <c r="C4" s="5" t="s">
        <v>26</v>
      </c>
      <c r="D4" s="5" t="s">
        <v>10001</v>
      </c>
      <c r="E4" s="5">
        <v>100</v>
      </c>
      <c r="G4" s="5">
        <v>17</v>
      </c>
    </row>
    <row r="5" spans="1:7" x14ac:dyDescent="0.2">
      <c r="A5" s="5" t="s">
        <v>7</v>
      </c>
      <c r="B5" s="5" t="s">
        <v>10021</v>
      </c>
      <c r="C5" s="5" t="s">
        <v>26</v>
      </c>
      <c r="D5" s="5" t="s">
        <v>10002</v>
      </c>
      <c r="E5" s="5">
        <v>100</v>
      </c>
      <c r="G5" s="5">
        <v>9</v>
      </c>
    </row>
    <row r="6" spans="1:7" x14ac:dyDescent="0.2">
      <c r="A6" s="5" t="s">
        <v>7</v>
      </c>
      <c r="B6" s="5" t="s">
        <v>10021</v>
      </c>
      <c r="C6" s="5" t="s">
        <v>26</v>
      </c>
      <c r="D6" s="5" t="s">
        <v>10008</v>
      </c>
      <c r="E6" s="5">
        <v>100</v>
      </c>
      <c r="G6" s="5">
        <v>10</v>
      </c>
    </row>
    <row r="7" spans="1:7" x14ac:dyDescent="0.2">
      <c r="A7" s="5" t="s">
        <v>7</v>
      </c>
      <c r="B7" s="5" t="s">
        <v>10021</v>
      </c>
      <c r="C7" s="5" t="s">
        <v>30</v>
      </c>
      <c r="D7" s="5" t="s">
        <v>10003</v>
      </c>
      <c r="E7" s="5">
        <v>100</v>
      </c>
      <c r="G7" s="5">
        <v>10</v>
      </c>
    </row>
    <row r="8" spans="1:7" x14ac:dyDescent="0.2">
      <c r="A8" s="5" t="s">
        <v>7</v>
      </c>
      <c r="B8" s="5" t="s">
        <v>10021</v>
      </c>
      <c r="C8" s="5" t="s">
        <v>30</v>
      </c>
      <c r="D8" s="5" t="s">
        <v>10005</v>
      </c>
      <c r="E8" s="5">
        <v>100</v>
      </c>
      <c r="G8" s="5">
        <v>31</v>
      </c>
    </row>
    <row r="9" spans="1:7" x14ac:dyDescent="0.2">
      <c r="A9" s="5" t="s">
        <v>7</v>
      </c>
      <c r="B9" s="5" t="s">
        <v>10021</v>
      </c>
      <c r="C9" s="5" t="s">
        <v>30</v>
      </c>
      <c r="D9" s="5" t="s">
        <v>10011</v>
      </c>
      <c r="E9" s="5">
        <v>100</v>
      </c>
      <c r="G9" s="5">
        <v>3</v>
      </c>
    </row>
    <row r="10" spans="1:7" x14ac:dyDescent="0.2">
      <c r="A10" s="5" t="s">
        <v>7</v>
      </c>
      <c r="B10" s="5" t="s">
        <v>10021</v>
      </c>
      <c r="C10" s="5" t="s">
        <v>36</v>
      </c>
      <c r="D10" s="5" t="s">
        <v>10013</v>
      </c>
      <c r="E10" s="5">
        <v>100</v>
      </c>
      <c r="G10" s="5">
        <v>5</v>
      </c>
    </row>
    <row r="11" spans="1:7" x14ac:dyDescent="0.2">
      <c r="A11" s="5" t="s">
        <v>7</v>
      </c>
      <c r="B11" s="5" t="s">
        <v>10023</v>
      </c>
      <c r="C11" s="5" t="s">
        <v>8</v>
      </c>
      <c r="D11" s="5" t="s">
        <v>10017</v>
      </c>
      <c r="E11" s="5">
        <v>100</v>
      </c>
      <c r="G11" s="5">
        <v>20</v>
      </c>
    </row>
    <row r="12" spans="1:7" x14ac:dyDescent="0.2">
      <c r="A12" s="5" t="s">
        <v>7</v>
      </c>
      <c r="B12" s="5" t="s">
        <v>10023</v>
      </c>
      <c r="C12" s="5" t="s">
        <v>22</v>
      </c>
      <c r="D12" s="5" t="s">
        <v>10018</v>
      </c>
      <c r="E12" s="5">
        <v>100</v>
      </c>
      <c r="G12" s="5">
        <v>40</v>
      </c>
    </row>
    <row r="13" spans="1:7" x14ac:dyDescent="0.2">
      <c r="A13" s="5" t="s">
        <v>7</v>
      </c>
      <c r="B13" s="5" t="s">
        <v>10023</v>
      </c>
      <c r="C13" s="5" t="s">
        <v>26</v>
      </c>
      <c r="D13" s="5" t="s">
        <v>10019</v>
      </c>
      <c r="E13" s="5">
        <v>100</v>
      </c>
      <c r="G13" s="5">
        <v>20</v>
      </c>
    </row>
    <row r="14" spans="1:7" x14ac:dyDescent="0.2">
      <c r="A14" s="5" t="s">
        <v>7</v>
      </c>
      <c r="B14" s="5" t="s">
        <v>10023</v>
      </c>
      <c r="C14" s="5" t="s">
        <v>30</v>
      </c>
      <c r="D14" s="5" t="s">
        <v>10015</v>
      </c>
      <c r="E14" s="5">
        <v>100</v>
      </c>
      <c r="G14" s="5">
        <v>20</v>
      </c>
    </row>
    <row r="15" spans="1:7" x14ac:dyDescent="0.2">
      <c r="A15" s="5" t="s">
        <v>7</v>
      </c>
      <c r="B15" s="5" t="s">
        <v>7894</v>
      </c>
      <c r="C15" s="5" t="s">
        <v>8</v>
      </c>
      <c r="D15" s="5" t="s">
        <v>1902</v>
      </c>
      <c r="E15" s="5">
        <v>100</v>
      </c>
      <c r="G15" s="5">
        <v>2</v>
      </c>
    </row>
    <row r="16" spans="1:7" x14ac:dyDescent="0.2">
      <c r="A16" s="5" t="s">
        <v>7</v>
      </c>
      <c r="B16" s="5" t="s">
        <v>7894</v>
      </c>
      <c r="C16" s="5" t="s">
        <v>8</v>
      </c>
      <c r="D16" s="5" t="s">
        <v>7800</v>
      </c>
      <c r="E16" s="5">
        <v>100</v>
      </c>
      <c r="G16" s="5">
        <v>2</v>
      </c>
    </row>
    <row r="17" spans="1:7" x14ac:dyDescent="0.2">
      <c r="A17" s="5" t="s">
        <v>7</v>
      </c>
      <c r="B17" s="5" t="s">
        <v>7894</v>
      </c>
      <c r="C17" s="5" t="s">
        <v>19</v>
      </c>
      <c r="D17" s="5" t="s">
        <v>2151</v>
      </c>
      <c r="E17" s="5">
        <v>100</v>
      </c>
      <c r="G17" s="5">
        <v>2</v>
      </c>
    </row>
    <row r="18" spans="1:7" x14ac:dyDescent="0.2">
      <c r="A18" s="5" t="s">
        <v>7</v>
      </c>
      <c r="B18" s="5" t="s">
        <v>7894</v>
      </c>
      <c r="C18" s="5" t="s">
        <v>19</v>
      </c>
      <c r="D18" s="5" t="s">
        <v>2330</v>
      </c>
      <c r="E18" s="5">
        <v>100</v>
      </c>
      <c r="G18" s="5">
        <v>2</v>
      </c>
    </row>
    <row r="19" spans="1:7" x14ac:dyDescent="0.2">
      <c r="A19" s="5" t="s">
        <v>7</v>
      </c>
      <c r="B19" s="5" t="s">
        <v>7894</v>
      </c>
      <c r="C19" s="5" t="s">
        <v>19</v>
      </c>
      <c r="D19" s="5" t="s">
        <v>2618</v>
      </c>
      <c r="E19" s="5">
        <v>100</v>
      </c>
      <c r="G19" s="5">
        <v>2</v>
      </c>
    </row>
    <row r="20" spans="1:7" x14ac:dyDescent="0.2">
      <c r="A20" s="5" t="s">
        <v>7</v>
      </c>
      <c r="B20" s="5" t="s">
        <v>7894</v>
      </c>
      <c r="C20" s="5" t="s">
        <v>19</v>
      </c>
      <c r="D20" s="5" t="s">
        <v>2626</v>
      </c>
      <c r="E20" s="5">
        <v>100</v>
      </c>
      <c r="G20" s="5">
        <v>2</v>
      </c>
    </row>
    <row r="21" spans="1:7" x14ac:dyDescent="0.2">
      <c r="A21" s="5" t="s">
        <v>7</v>
      </c>
      <c r="B21" s="5" t="s">
        <v>7894</v>
      </c>
      <c r="C21" s="5" t="s">
        <v>19</v>
      </c>
      <c r="D21" s="5" t="s">
        <v>2832</v>
      </c>
      <c r="E21" s="5">
        <v>100</v>
      </c>
      <c r="G21" s="5">
        <v>2</v>
      </c>
    </row>
    <row r="22" spans="1:7" x14ac:dyDescent="0.2">
      <c r="A22" s="5" t="s">
        <v>7</v>
      </c>
      <c r="B22" s="5" t="s">
        <v>7894</v>
      </c>
      <c r="C22" s="5" t="s">
        <v>19</v>
      </c>
      <c r="D22" s="5" t="s">
        <v>2865</v>
      </c>
      <c r="E22" s="5">
        <v>100</v>
      </c>
      <c r="G22" s="5">
        <v>2</v>
      </c>
    </row>
    <row r="23" spans="1:7" x14ac:dyDescent="0.2">
      <c r="A23" s="5" t="s">
        <v>7</v>
      </c>
      <c r="B23" s="5" t="s">
        <v>7894</v>
      </c>
      <c r="C23" s="5" t="s">
        <v>22</v>
      </c>
      <c r="D23" s="5" t="s">
        <v>2935</v>
      </c>
      <c r="E23" s="5">
        <v>100</v>
      </c>
      <c r="G23" s="5">
        <v>2</v>
      </c>
    </row>
    <row r="24" spans="1:7" x14ac:dyDescent="0.2">
      <c r="A24" s="5" t="s">
        <v>7</v>
      </c>
      <c r="B24" s="5" t="s">
        <v>7894</v>
      </c>
      <c r="C24" s="5" t="s">
        <v>22</v>
      </c>
      <c r="D24" s="5" t="s">
        <v>2585</v>
      </c>
      <c r="E24" s="5">
        <v>100</v>
      </c>
      <c r="G24" s="5">
        <v>2</v>
      </c>
    </row>
    <row r="25" spans="1:7" x14ac:dyDescent="0.2">
      <c r="A25" s="5" t="s">
        <v>7</v>
      </c>
      <c r="B25" s="5" t="s">
        <v>7894</v>
      </c>
      <c r="C25" s="5" t="s">
        <v>22</v>
      </c>
      <c r="D25" s="5" t="s">
        <v>2586</v>
      </c>
      <c r="E25" s="5">
        <v>100</v>
      </c>
      <c r="G25" s="5">
        <v>2</v>
      </c>
    </row>
    <row r="26" spans="1:7" x14ac:dyDescent="0.2">
      <c r="A26" s="5" t="s">
        <v>7</v>
      </c>
      <c r="B26" s="5" t="s">
        <v>7894</v>
      </c>
      <c r="C26" s="5" t="s">
        <v>26</v>
      </c>
      <c r="D26" s="5" t="s">
        <v>1889</v>
      </c>
      <c r="E26" s="5">
        <v>100</v>
      </c>
      <c r="G26" s="5">
        <v>2</v>
      </c>
    </row>
    <row r="27" spans="1:7" x14ac:dyDescent="0.2">
      <c r="A27" s="5" t="s">
        <v>7</v>
      </c>
      <c r="B27" s="5" t="s">
        <v>7894</v>
      </c>
      <c r="C27" s="5" t="s">
        <v>26</v>
      </c>
      <c r="D27" s="5" t="s">
        <v>1890</v>
      </c>
      <c r="E27" s="5">
        <v>100</v>
      </c>
      <c r="G27" s="5">
        <v>2</v>
      </c>
    </row>
    <row r="28" spans="1:7" x14ac:dyDescent="0.2">
      <c r="A28" s="5" t="s">
        <v>7</v>
      </c>
      <c r="B28" s="5" t="s">
        <v>7894</v>
      </c>
      <c r="C28" s="5" t="s">
        <v>26</v>
      </c>
      <c r="D28" s="5" t="s">
        <v>2923</v>
      </c>
      <c r="E28" s="5">
        <v>100</v>
      </c>
      <c r="G28" s="5">
        <v>2</v>
      </c>
    </row>
    <row r="29" spans="1:7" x14ac:dyDescent="0.2">
      <c r="A29" s="5" t="s">
        <v>7</v>
      </c>
      <c r="B29" s="5" t="s">
        <v>7894</v>
      </c>
      <c r="C29" s="5" t="s">
        <v>26</v>
      </c>
      <c r="D29" s="5" t="s">
        <v>2938</v>
      </c>
      <c r="E29" s="5">
        <v>100</v>
      </c>
      <c r="G29" s="5">
        <v>2</v>
      </c>
    </row>
    <row r="30" spans="1:7" x14ac:dyDescent="0.2">
      <c r="A30" s="5" t="s">
        <v>7</v>
      </c>
      <c r="B30" s="5" t="s">
        <v>7894</v>
      </c>
      <c r="C30" s="5" t="s">
        <v>26</v>
      </c>
      <c r="D30" s="5" t="s">
        <v>2958</v>
      </c>
      <c r="E30" s="5">
        <v>100</v>
      </c>
      <c r="G30" s="5">
        <v>2</v>
      </c>
    </row>
    <row r="31" spans="1:7" x14ac:dyDescent="0.2">
      <c r="A31" s="5" t="s">
        <v>7</v>
      </c>
      <c r="B31" s="5" t="s">
        <v>7894</v>
      </c>
      <c r="C31" s="5" t="s">
        <v>26</v>
      </c>
      <c r="D31" s="5" t="s">
        <v>1899</v>
      </c>
      <c r="E31" s="5">
        <v>100</v>
      </c>
      <c r="G31" s="5">
        <v>5</v>
      </c>
    </row>
    <row r="32" spans="1:7" x14ac:dyDescent="0.2">
      <c r="A32" s="5" t="s">
        <v>7</v>
      </c>
      <c r="B32" s="5" t="s">
        <v>7894</v>
      </c>
      <c r="C32" s="5" t="s">
        <v>26</v>
      </c>
      <c r="D32" s="5" t="s">
        <v>1905</v>
      </c>
      <c r="E32" s="5">
        <v>100</v>
      </c>
      <c r="G32" s="5">
        <v>2</v>
      </c>
    </row>
    <row r="33" spans="1:7" x14ac:dyDescent="0.2">
      <c r="A33" s="5" t="s">
        <v>7</v>
      </c>
      <c r="B33" s="5" t="s">
        <v>7894</v>
      </c>
      <c r="C33" s="5" t="s">
        <v>26</v>
      </c>
      <c r="D33" s="5" t="s">
        <v>1906</v>
      </c>
      <c r="E33" s="5">
        <v>100</v>
      </c>
      <c r="G33" s="5">
        <v>2</v>
      </c>
    </row>
    <row r="34" spans="1:7" x14ac:dyDescent="0.2">
      <c r="A34" s="5" t="s">
        <v>7</v>
      </c>
      <c r="B34" s="5" t="s">
        <v>7894</v>
      </c>
      <c r="C34" s="5" t="s">
        <v>26</v>
      </c>
      <c r="D34" s="5" t="s">
        <v>2132</v>
      </c>
      <c r="E34" s="5">
        <v>100</v>
      </c>
      <c r="G34" s="5">
        <v>4</v>
      </c>
    </row>
    <row r="35" spans="1:7" x14ac:dyDescent="0.2">
      <c r="A35" s="5" t="s">
        <v>7</v>
      </c>
      <c r="B35" s="5" t="s">
        <v>7894</v>
      </c>
      <c r="C35" s="5" t="s">
        <v>26</v>
      </c>
      <c r="D35" s="5" t="s">
        <v>1909</v>
      </c>
      <c r="E35" s="5">
        <v>100</v>
      </c>
      <c r="G35" s="5">
        <v>2</v>
      </c>
    </row>
    <row r="36" spans="1:7" x14ac:dyDescent="0.2">
      <c r="A36" s="5" t="s">
        <v>7</v>
      </c>
      <c r="B36" s="5" t="s">
        <v>7894</v>
      </c>
      <c r="C36" s="5" t="s">
        <v>26</v>
      </c>
      <c r="D36" s="5" t="s">
        <v>2180</v>
      </c>
      <c r="E36" s="5">
        <v>100</v>
      </c>
      <c r="G36" s="5">
        <v>2</v>
      </c>
    </row>
    <row r="37" spans="1:7" x14ac:dyDescent="0.2">
      <c r="A37" s="5" t="s">
        <v>7</v>
      </c>
      <c r="B37" s="5" t="s">
        <v>7894</v>
      </c>
      <c r="C37" s="5" t="s">
        <v>26</v>
      </c>
      <c r="D37" s="5" t="s">
        <v>2239</v>
      </c>
      <c r="E37" s="5">
        <v>100</v>
      </c>
      <c r="G37" s="5">
        <v>2</v>
      </c>
    </row>
    <row r="38" spans="1:7" x14ac:dyDescent="0.2">
      <c r="A38" s="5" t="s">
        <v>7</v>
      </c>
      <c r="B38" s="5" t="s">
        <v>7894</v>
      </c>
      <c r="C38" s="5" t="s">
        <v>26</v>
      </c>
      <c r="D38" s="5" t="s">
        <v>2331</v>
      </c>
      <c r="E38" s="5">
        <v>100</v>
      </c>
      <c r="G38" s="5">
        <v>2</v>
      </c>
    </row>
    <row r="39" spans="1:7" x14ac:dyDescent="0.2">
      <c r="A39" s="5" t="s">
        <v>7</v>
      </c>
      <c r="B39" s="5" t="s">
        <v>7894</v>
      </c>
      <c r="C39" s="5" t="s">
        <v>26</v>
      </c>
      <c r="D39" s="5" t="s">
        <v>2336</v>
      </c>
      <c r="E39" s="5">
        <v>100</v>
      </c>
      <c r="G39" s="5">
        <v>2</v>
      </c>
    </row>
    <row r="40" spans="1:7" x14ac:dyDescent="0.2">
      <c r="A40" s="5" t="s">
        <v>7</v>
      </c>
      <c r="B40" s="5" t="s">
        <v>7894</v>
      </c>
      <c r="C40" s="5" t="s">
        <v>26</v>
      </c>
      <c r="D40" s="5" t="s">
        <v>2343</v>
      </c>
      <c r="E40" s="5">
        <v>100</v>
      </c>
      <c r="G40" s="5">
        <v>2</v>
      </c>
    </row>
    <row r="41" spans="1:7" x14ac:dyDescent="0.2">
      <c r="A41" s="5" t="s">
        <v>7</v>
      </c>
      <c r="B41" s="5" t="s">
        <v>7894</v>
      </c>
      <c r="C41" s="5" t="s">
        <v>26</v>
      </c>
      <c r="D41" s="5" t="s">
        <v>1940</v>
      </c>
      <c r="E41" s="5">
        <v>100</v>
      </c>
      <c r="G41" s="5">
        <v>2</v>
      </c>
    </row>
    <row r="42" spans="1:7" x14ac:dyDescent="0.2">
      <c r="A42" s="5" t="s">
        <v>7</v>
      </c>
      <c r="B42" s="5" t="s">
        <v>7894</v>
      </c>
      <c r="C42" s="5" t="s">
        <v>26</v>
      </c>
      <c r="D42" s="5" t="s">
        <v>2543</v>
      </c>
      <c r="E42" s="5">
        <v>100</v>
      </c>
      <c r="G42" s="5">
        <v>2</v>
      </c>
    </row>
    <row r="43" spans="1:7" x14ac:dyDescent="0.2">
      <c r="A43" s="5" t="s">
        <v>7</v>
      </c>
      <c r="B43" s="5" t="s">
        <v>7894</v>
      </c>
      <c r="C43" s="5" t="s">
        <v>26</v>
      </c>
      <c r="D43" s="5" t="s">
        <v>2579</v>
      </c>
      <c r="E43" s="5">
        <v>100</v>
      </c>
      <c r="G43" s="5">
        <v>2</v>
      </c>
    </row>
    <row r="44" spans="1:7" x14ac:dyDescent="0.2">
      <c r="A44" s="5" t="s">
        <v>7</v>
      </c>
      <c r="B44" s="5" t="s">
        <v>7894</v>
      </c>
      <c r="C44" s="5" t="s">
        <v>26</v>
      </c>
      <c r="D44" s="5" t="s">
        <v>2587</v>
      </c>
      <c r="E44" s="5">
        <v>100</v>
      </c>
      <c r="G44" s="5">
        <v>2</v>
      </c>
    </row>
    <row r="45" spans="1:7" x14ac:dyDescent="0.2">
      <c r="A45" s="5" t="s">
        <v>7</v>
      </c>
      <c r="B45" s="5" t="s">
        <v>7894</v>
      </c>
      <c r="C45" s="5" t="s">
        <v>26</v>
      </c>
      <c r="D45" s="5" t="s">
        <v>2727</v>
      </c>
      <c r="E45" s="5">
        <v>100</v>
      </c>
      <c r="G45" s="5">
        <v>2</v>
      </c>
    </row>
    <row r="46" spans="1:7" x14ac:dyDescent="0.2">
      <c r="A46" s="5" t="s">
        <v>7</v>
      </c>
      <c r="B46" s="5" t="s">
        <v>7894</v>
      </c>
      <c r="C46" s="5" t="s">
        <v>26</v>
      </c>
      <c r="D46" s="5" t="s">
        <v>2780</v>
      </c>
      <c r="E46" s="5">
        <v>100</v>
      </c>
      <c r="G46" s="5">
        <v>2</v>
      </c>
    </row>
    <row r="47" spans="1:7" x14ac:dyDescent="0.2">
      <c r="A47" s="5" t="s">
        <v>7</v>
      </c>
      <c r="B47" s="5" t="s">
        <v>7894</v>
      </c>
      <c r="C47" s="5" t="s">
        <v>26</v>
      </c>
      <c r="D47" s="5" t="s">
        <v>2794</v>
      </c>
      <c r="E47" s="5">
        <v>100</v>
      </c>
      <c r="G47" s="5">
        <v>2</v>
      </c>
    </row>
    <row r="48" spans="1:7" x14ac:dyDescent="0.2">
      <c r="A48" s="5" t="s">
        <v>7</v>
      </c>
      <c r="B48" s="5" t="s">
        <v>7894</v>
      </c>
      <c r="C48" s="5" t="s">
        <v>26</v>
      </c>
      <c r="D48" s="5" t="s">
        <v>7802</v>
      </c>
      <c r="E48" s="5">
        <v>100</v>
      </c>
      <c r="G48" s="5">
        <v>4</v>
      </c>
    </row>
    <row r="49" spans="1:7" x14ac:dyDescent="0.2">
      <c r="A49" s="5" t="s">
        <v>7</v>
      </c>
      <c r="B49" s="5" t="s">
        <v>7894</v>
      </c>
      <c r="C49" s="5" t="s">
        <v>26</v>
      </c>
      <c r="D49" s="5" t="s">
        <v>7804</v>
      </c>
      <c r="E49" s="5">
        <v>100</v>
      </c>
      <c r="G49" s="5">
        <v>3</v>
      </c>
    </row>
    <row r="50" spans="1:7" x14ac:dyDescent="0.2">
      <c r="A50" s="5" t="s">
        <v>7</v>
      </c>
      <c r="B50" s="5" t="s">
        <v>7894</v>
      </c>
      <c r="C50" s="5" t="s">
        <v>26</v>
      </c>
      <c r="D50" s="5" t="s">
        <v>7806</v>
      </c>
      <c r="E50" s="5">
        <v>100</v>
      </c>
      <c r="G50" s="5">
        <v>2</v>
      </c>
    </row>
    <row r="51" spans="1:7" x14ac:dyDescent="0.2">
      <c r="A51" s="5" t="s">
        <v>7</v>
      </c>
      <c r="B51" s="5" t="s">
        <v>7894</v>
      </c>
      <c r="C51" s="5" t="s">
        <v>30</v>
      </c>
      <c r="D51" s="5" t="s">
        <v>2945</v>
      </c>
      <c r="E51" s="5">
        <v>100</v>
      </c>
      <c r="G51" s="5">
        <v>2</v>
      </c>
    </row>
    <row r="52" spans="1:7" x14ac:dyDescent="0.2">
      <c r="A52" s="5" t="s">
        <v>7</v>
      </c>
      <c r="B52" s="5" t="s">
        <v>7894</v>
      </c>
      <c r="C52" s="5" t="s">
        <v>30</v>
      </c>
      <c r="D52" s="5" t="s">
        <v>3021</v>
      </c>
      <c r="E52" s="5">
        <v>100</v>
      </c>
      <c r="G52" s="5">
        <v>2</v>
      </c>
    </row>
    <row r="53" spans="1:7" x14ac:dyDescent="0.2">
      <c r="A53" s="5" t="s">
        <v>7</v>
      </c>
      <c r="B53" s="5" t="s">
        <v>7894</v>
      </c>
      <c r="C53" s="5" t="s">
        <v>30</v>
      </c>
      <c r="D53" s="5" t="s">
        <v>1894</v>
      </c>
      <c r="E53" s="5">
        <v>100</v>
      </c>
      <c r="G53" s="5">
        <v>2</v>
      </c>
    </row>
    <row r="54" spans="1:7" x14ac:dyDescent="0.2">
      <c r="A54" s="5" t="s">
        <v>7</v>
      </c>
      <c r="B54" s="5" t="s">
        <v>7894</v>
      </c>
      <c r="C54" s="5" t="s">
        <v>30</v>
      </c>
      <c r="D54" s="5" t="s">
        <v>2236</v>
      </c>
      <c r="E54" s="5">
        <v>100</v>
      </c>
      <c r="G54" s="5">
        <v>2</v>
      </c>
    </row>
    <row r="55" spans="1:7" x14ac:dyDescent="0.2">
      <c r="A55" s="5" t="s">
        <v>7</v>
      </c>
      <c r="B55" s="5" t="s">
        <v>7894</v>
      </c>
      <c r="C55" s="5" t="s">
        <v>30</v>
      </c>
      <c r="D55" s="5" t="s">
        <v>1932</v>
      </c>
      <c r="E55" s="5">
        <v>100</v>
      </c>
      <c r="G55" s="5">
        <v>2</v>
      </c>
    </row>
    <row r="56" spans="1:7" x14ac:dyDescent="0.2">
      <c r="A56" s="5" t="s">
        <v>7</v>
      </c>
      <c r="B56" s="5" t="s">
        <v>7894</v>
      </c>
      <c r="C56" s="5" t="s">
        <v>32</v>
      </c>
      <c r="D56" s="5" t="s">
        <v>2030</v>
      </c>
      <c r="E56" s="5">
        <v>100</v>
      </c>
      <c r="G56" s="5">
        <v>2</v>
      </c>
    </row>
    <row r="57" spans="1:7" x14ac:dyDescent="0.2">
      <c r="A57" s="5" t="s">
        <v>7</v>
      </c>
      <c r="B57" s="5" t="s">
        <v>7894</v>
      </c>
      <c r="C57" s="5" t="s">
        <v>32</v>
      </c>
      <c r="D57" s="5" t="s">
        <v>2172</v>
      </c>
      <c r="E57" s="5">
        <v>100</v>
      </c>
      <c r="G57" s="5">
        <v>2</v>
      </c>
    </row>
    <row r="58" spans="1:7" x14ac:dyDescent="0.2">
      <c r="A58" s="5" t="s">
        <v>7</v>
      </c>
      <c r="B58" s="5" t="s">
        <v>7894</v>
      </c>
      <c r="C58" s="5" t="s">
        <v>32</v>
      </c>
      <c r="D58" s="5" t="s">
        <v>2368</v>
      </c>
      <c r="E58" s="5">
        <v>100</v>
      </c>
      <c r="G58" s="5">
        <v>2</v>
      </c>
    </row>
    <row r="59" spans="1:7" x14ac:dyDescent="0.2">
      <c r="A59" s="5" t="s">
        <v>7</v>
      </c>
      <c r="B59" s="5" t="s">
        <v>7894</v>
      </c>
      <c r="C59" s="5" t="s">
        <v>32</v>
      </c>
      <c r="D59" s="5" t="s">
        <v>2398</v>
      </c>
      <c r="E59" s="5">
        <v>100</v>
      </c>
      <c r="G59" s="5">
        <v>2</v>
      </c>
    </row>
    <row r="60" spans="1:7" x14ac:dyDescent="0.2">
      <c r="A60" s="5" t="s">
        <v>7</v>
      </c>
      <c r="B60" s="5" t="s">
        <v>7894</v>
      </c>
      <c r="C60" s="5" t="s">
        <v>32</v>
      </c>
      <c r="D60" s="5" t="s">
        <v>2399</v>
      </c>
      <c r="E60" s="5">
        <v>100</v>
      </c>
      <c r="G60" s="5">
        <v>2</v>
      </c>
    </row>
    <row r="61" spans="1:7" x14ac:dyDescent="0.2">
      <c r="A61" s="5" t="s">
        <v>7</v>
      </c>
      <c r="B61" s="5" t="s">
        <v>7896</v>
      </c>
      <c r="C61" s="5" t="s">
        <v>8</v>
      </c>
      <c r="D61" s="5" t="s">
        <v>7800</v>
      </c>
      <c r="E61" s="5">
        <v>100</v>
      </c>
      <c r="G61" s="5">
        <v>2</v>
      </c>
    </row>
    <row r="62" spans="1:7" x14ac:dyDescent="0.2">
      <c r="A62" s="5" t="s">
        <v>7</v>
      </c>
      <c r="B62" s="5" t="s">
        <v>7896</v>
      </c>
      <c r="C62" s="5" t="s">
        <v>8</v>
      </c>
      <c r="D62" s="5" t="s">
        <v>7808</v>
      </c>
      <c r="E62" s="5">
        <v>100</v>
      </c>
      <c r="G62" s="5">
        <v>3</v>
      </c>
    </row>
    <row r="63" spans="1:7" x14ac:dyDescent="0.2">
      <c r="A63" s="5" t="s">
        <v>7</v>
      </c>
      <c r="B63" s="5" t="s">
        <v>7896</v>
      </c>
      <c r="C63" s="5" t="s">
        <v>13</v>
      </c>
      <c r="D63" s="5" t="s">
        <v>7824</v>
      </c>
      <c r="E63" s="5">
        <v>100</v>
      </c>
      <c r="G63" s="5">
        <v>2</v>
      </c>
    </row>
    <row r="64" spans="1:7" x14ac:dyDescent="0.2">
      <c r="A64" s="5" t="s">
        <v>7</v>
      </c>
      <c r="B64" s="5" t="s">
        <v>7896</v>
      </c>
      <c r="C64" s="5" t="s">
        <v>13</v>
      </c>
      <c r="D64" s="5" t="s">
        <v>7826</v>
      </c>
      <c r="E64" s="5">
        <v>100</v>
      </c>
      <c r="G64" s="5">
        <v>2</v>
      </c>
    </row>
    <row r="65" spans="1:7" x14ac:dyDescent="0.2">
      <c r="A65" s="5" t="s">
        <v>7</v>
      </c>
      <c r="B65" s="5" t="s">
        <v>7896</v>
      </c>
      <c r="C65" s="5" t="s">
        <v>19</v>
      </c>
      <c r="D65" s="5" t="s">
        <v>2151</v>
      </c>
      <c r="E65" s="5">
        <v>100</v>
      </c>
      <c r="G65" s="5">
        <v>10</v>
      </c>
    </row>
    <row r="66" spans="1:7" x14ac:dyDescent="0.2">
      <c r="A66" s="5" t="s">
        <v>7</v>
      </c>
      <c r="B66" s="5" t="s">
        <v>7896</v>
      </c>
      <c r="C66" s="5" t="s">
        <v>19</v>
      </c>
      <c r="D66" s="5" t="s">
        <v>2618</v>
      </c>
      <c r="E66" s="5">
        <v>100</v>
      </c>
      <c r="G66" s="5">
        <v>6</v>
      </c>
    </row>
    <row r="67" spans="1:7" x14ac:dyDescent="0.2">
      <c r="A67" s="5" t="s">
        <v>7</v>
      </c>
      <c r="B67" s="5" t="s">
        <v>7896</v>
      </c>
      <c r="C67" s="5" t="s">
        <v>19</v>
      </c>
      <c r="D67" s="5" t="s">
        <v>2626</v>
      </c>
      <c r="E67" s="5">
        <v>100</v>
      </c>
      <c r="G67" s="5">
        <v>3</v>
      </c>
    </row>
    <row r="68" spans="1:7" x14ac:dyDescent="0.2">
      <c r="A68" s="5" t="s">
        <v>7</v>
      </c>
      <c r="B68" s="5" t="s">
        <v>7896</v>
      </c>
      <c r="C68" s="5" t="s">
        <v>19</v>
      </c>
      <c r="D68" s="5" t="s">
        <v>7816</v>
      </c>
      <c r="E68" s="5">
        <v>100</v>
      </c>
      <c r="G68" s="5">
        <v>11</v>
      </c>
    </row>
    <row r="69" spans="1:7" x14ac:dyDescent="0.2">
      <c r="A69" s="5" t="s">
        <v>7</v>
      </c>
      <c r="B69" s="5" t="s">
        <v>7896</v>
      </c>
      <c r="C69" s="5" t="s">
        <v>19</v>
      </c>
      <c r="D69" s="5" t="s">
        <v>7818</v>
      </c>
      <c r="E69" s="5">
        <v>100</v>
      </c>
      <c r="G69" s="5">
        <v>3</v>
      </c>
    </row>
    <row r="70" spans="1:7" x14ac:dyDescent="0.2">
      <c r="A70" s="5" t="s">
        <v>7</v>
      </c>
      <c r="B70" s="5" t="s">
        <v>7896</v>
      </c>
      <c r="C70" s="5" t="s">
        <v>19</v>
      </c>
      <c r="D70" s="5" t="s">
        <v>7820</v>
      </c>
      <c r="E70" s="5">
        <v>100</v>
      </c>
      <c r="G70" s="5">
        <v>3</v>
      </c>
    </row>
    <row r="71" spans="1:7" x14ac:dyDescent="0.2">
      <c r="A71" s="5" t="s">
        <v>7</v>
      </c>
      <c r="B71" s="5" t="s">
        <v>7896</v>
      </c>
      <c r="C71" s="5" t="s">
        <v>19</v>
      </c>
      <c r="D71" s="5" t="s">
        <v>7822</v>
      </c>
      <c r="E71" s="5">
        <v>100</v>
      </c>
      <c r="G71" s="5">
        <v>2</v>
      </c>
    </row>
    <row r="72" spans="1:7" x14ac:dyDescent="0.2">
      <c r="A72" s="5" t="s">
        <v>7</v>
      </c>
      <c r="B72" s="5" t="s">
        <v>7896</v>
      </c>
      <c r="C72" s="5" t="s">
        <v>22</v>
      </c>
      <c r="D72" s="5" t="s">
        <v>2946</v>
      </c>
      <c r="E72" s="5">
        <v>100</v>
      </c>
      <c r="G72" s="5">
        <v>4</v>
      </c>
    </row>
    <row r="73" spans="1:7" x14ac:dyDescent="0.2">
      <c r="A73" s="5" t="s">
        <v>7</v>
      </c>
      <c r="B73" s="5" t="s">
        <v>7896</v>
      </c>
      <c r="C73" s="5" t="s">
        <v>26</v>
      </c>
      <c r="D73" s="5" t="s">
        <v>2924</v>
      </c>
      <c r="E73" s="5">
        <v>100</v>
      </c>
      <c r="G73" s="5">
        <v>6</v>
      </c>
    </row>
    <row r="74" spans="1:7" x14ac:dyDescent="0.2">
      <c r="A74" s="5" t="s">
        <v>7</v>
      </c>
      <c r="B74" s="5" t="s">
        <v>7896</v>
      </c>
      <c r="C74" s="5" t="s">
        <v>26</v>
      </c>
      <c r="D74" s="5" t="s">
        <v>2178</v>
      </c>
      <c r="E74" s="5">
        <v>100</v>
      </c>
      <c r="G74" s="5">
        <v>2</v>
      </c>
    </row>
    <row r="75" spans="1:7" x14ac:dyDescent="0.2">
      <c r="A75" s="5" t="s">
        <v>7</v>
      </c>
      <c r="B75" s="5" t="s">
        <v>7896</v>
      </c>
      <c r="C75" s="5" t="s">
        <v>26</v>
      </c>
      <c r="D75" s="5" t="s">
        <v>2423</v>
      </c>
      <c r="E75" s="5">
        <v>100</v>
      </c>
      <c r="G75" s="5">
        <v>3</v>
      </c>
    </row>
    <row r="76" spans="1:7" x14ac:dyDescent="0.2">
      <c r="A76" s="5" t="s">
        <v>7</v>
      </c>
      <c r="B76" s="5" t="s">
        <v>7896</v>
      </c>
      <c r="C76" s="5" t="s">
        <v>26</v>
      </c>
      <c r="D76" s="5" t="s">
        <v>2425</v>
      </c>
      <c r="E76" s="5">
        <v>100</v>
      </c>
      <c r="G76" s="5">
        <v>3</v>
      </c>
    </row>
    <row r="77" spans="1:7" x14ac:dyDescent="0.2">
      <c r="A77" s="5" t="s">
        <v>7</v>
      </c>
      <c r="B77" s="5" t="s">
        <v>7896</v>
      </c>
      <c r="C77" s="5" t="s">
        <v>26</v>
      </c>
      <c r="D77" s="5" t="s">
        <v>2661</v>
      </c>
      <c r="E77" s="5">
        <v>100</v>
      </c>
      <c r="G77" s="5">
        <v>3</v>
      </c>
    </row>
    <row r="78" spans="1:7" x14ac:dyDescent="0.2">
      <c r="A78" s="5" t="s">
        <v>7</v>
      </c>
      <c r="B78" s="5" t="s">
        <v>7896</v>
      </c>
      <c r="C78" s="5" t="s">
        <v>26</v>
      </c>
      <c r="D78" s="5" t="s">
        <v>2792</v>
      </c>
      <c r="E78" s="5">
        <v>100</v>
      </c>
      <c r="G78" s="5">
        <v>2</v>
      </c>
    </row>
    <row r="79" spans="1:7" x14ac:dyDescent="0.2">
      <c r="A79" s="5" t="s">
        <v>7</v>
      </c>
      <c r="B79" s="5" t="s">
        <v>7896</v>
      </c>
      <c r="C79" s="5" t="s">
        <v>26</v>
      </c>
      <c r="D79" s="5" t="s">
        <v>7810</v>
      </c>
      <c r="E79" s="5">
        <v>100</v>
      </c>
      <c r="G79" s="5">
        <v>4</v>
      </c>
    </row>
    <row r="80" spans="1:7" x14ac:dyDescent="0.2">
      <c r="A80" s="5" t="s">
        <v>7</v>
      </c>
      <c r="B80" s="5" t="s">
        <v>7896</v>
      </c>
      <c r="C80" s="5" t="s">
        <v>30</v>
      </c>
      <c r="D80" s="5" t="s">
        <v>3021</v>
      </c>
      <c r="E80" s="5">
        <v>100</v>
      </c>
      <c r="G80" s="5">
        <v>2</v>
      </c>
    </row>
    <row r="81" spans="1:7" x14ac:dyDescent="0.2">
      <c r="A81" s="5" t="s">
        <v>7</v>
      </c>
      <c r="B81" s="5" t="s">
        <v>7896</v>
      </c>
      <c r="C81" s="5" t="s">
        <v>30</v>
      </c>
      <c r="D81" s="5" t="s">
        <v>2236</v>
      </c>
      <c r="E81" s="5">
        <v>100</v>
      </c>
      <c r="G81" s="5">
        <v>2</v>
      </c>
    </row>
    <row r="82" spans="1:7" x14ac:dyDescent="0.2">
      <c r="A82" s="5" t="s">
        <v>7</v>
      </c>
      <c r="B82" s="5" t="s">
        <v>7896</v>
      </c>
      <c r="C82" s="5" t="s">
        <v>32</v>
      </c>
      <c r="D82" s="5" t="s">
        <v>7812</v>
      </c>
      <c r="E82" s="5">
        <v>100</v>
      </c>
      <c r="G82" s="5">
        <v>10</v>
      </c>
    </row>
    <row r="83" spans="1:7" x14ac:dyDescent="0.2">
      <c r="A83" s="5" t="s">
        <v>7</v>
      </c>
      <c r="B83" s="5" t="s">
        <v>7896</v>
      </c>
      <c r="C83" s="5" t="s">
        <v>32</v>
      </c>
      <c r="D83" s="5" t="s">
        <v>7814</v>
      </c>
      <c r="E83" s="5">
        <v>100</v>
      </c>
      <c r="G83" s="5">
        <v>12</v>
      </c>
    </row>
    <row r="84" spans="1:7" x14ac:dyDescent="0.2">
      <c r="A84" s="5" t="s">
        <v>7</v>
      </c>
      <c r="B84" s="5" t="s">
        <v>7898</v>
      </c>
      <c r="C84" s="5" t="s">
        <v>8</v>
      </c>
      <c r="D84" s="5" t="s">
        <v>7800</v>
      </c>
      <c r="E84" s="5">
        <v>100</v>
      </c>
      <c r="G84" s="5">
        <v>2</v>
      </c>
    </row>
    <row r="85" spans="1:7" x14ac:dyDescent="0.2">
      <c r="A85" s="5" t="s">
        <v>7</v>
      </c>
      <c r="B85" s="5" t="s">
        <v>7898</v>
      </c>
      <c r="C85" s="5" t="s">
        <v>8</v>
      </c>
      <c r="D85" s="5" t="s">
        <v>7840</v>
      </c>
      <c r="E85" s="5">
        <v>100</v>
      </c>
      <c r="G85" s="5">
        <v>3</v>
      </c>
    </row>
    <row r="86" spans="1:7" x14ac:dyDescent="0.2">
      <c r="A86" s="5" t="s">
        <v>7</v>
      </c>
      <c r="B86" s="5" t="s">
        <v>7898</v>
      </c>
      <c r="C86" s="5" t="s">
        <v>13</v>
      </c>
      <c r="D86" s="5" t="s">
        <v>7826</v>
      </c>
      <c r="E86" s="5">
        <v>100</v>
      </c>
      <c r="G86" s="5">
        <v>2</v>
      </c>
    </row>
    <row r="87" spans="1:7" x14ac:dyDescent="0.2">
      <c r="A87" s="5" t="s">
        <v>7</v>
      </c>
      <c r="B87" s="5" t="s">
        <v>7898</v>
      </c>
      <c r="C87" s="5" t="s">
        <v>19</v>
      </c>
      <c r="D87" s="5" t="s">
        <v>2626</v>
      </c>
      <c r="E87" s="5">
        <v>100</v>
      </c>
      <c r="G87" s="5">
        <v>2</v>
      </c>
    </row>
    <row r="88" spans="1:7" x14ac:dyDescent="0.2">
      <c r="A88" s="5" t="s">
        <v>7</v>
      </c>
      <c r="B88" s="5" t="s">
        <v>7898</v>
      </c>
      <c r="C88" s="5" t="s">
        <v>19</v>
      </c>
      <c r="D88" s="5" t="s">
        <v>7860</v>
      </c>
      <c r="E88" s="5">
        <v>100</v>
      </c>
      <c r="G88" s="5">
        <v>19</v>
      </c>
    </row>
    <row r="89" spans="1:7" x14ac:dyDescent="0.2">
      <c r="A89" s="5" t="s">
        <v>7</v>
      </c>
      <c r="B89" s="5" t="s">
        <v>7898</v>
      </c>
      <c r="C89" s="5" t="s">
        <v>19</v>
      </c>
      <c r="D89" s="5" t="s">
        <v>7862</v>
      </c>
      <c r="E89" s="5">
        <v>100</v>
      </c>
      <c r="G89" s="5">
        <v>4</v>
      </c>
    </row>
    <row r="90" spans="1:7" x14ac:dyDescent="0.2">
      <c r="A90" s="5" t="s">
        <v>7</v>
      </c>
      <c r="B90" s="5" t="s">
        <v>7898</v>
      </c>
      <c r="C90" s="5" t="s">
        <v>26</v>
      </c>
      <c r="D90" s="5" t="s">
        <v>2938</v>
      </c>
      <c r="E90" s="5">
        <v>100</v>
      </c>
      <c r="G90" s="5">
        <v>2</v>
      </c>
    </row>
    <row r="91" spans="1:7" x14ac:dyDescent="0.2">
      <c r="A91" s="5" t="s">
        <v>7</v>
      </c>
      <c r="B91" s="5" t="s">
        <v>7898</v>
      </c>
      <c r="C91" s="5" t="s">
        <v>26</v>
      </c>
      <c r="D91" s="5" t="s">
        <v>2024</v>
      </c>
      <c r="E91" s="5">
        <v>100</v>
      </c>
      <c r="G91" s="5">
        <v>2</v>
      </c>
    </row>
    <row r="92" spans="1:7" x14ac:dyDescent="0.2">
      <c r="A92" s="5" t="s">
        <v>7</v>
      </c>
      <c r="B92" s="5" t="s">
        <v>7898</v>
      </c>
      <c r="C92" s="5" t="s">
        <v>26</v>
      </c>
      <c r="D92" s="5" t="s">
        <v>2065</v>
      </c>
      <c r="E92" s="5">
        <v>100</v>
      </c>
      <c r="G92" s="5">
        <v>2</v>
      </c>
    </row>
    <row r="93" spans="1:7" x14ac:dyDescent="0.2">
      <c r="A93" s="5" t="s">
        <v>7</v>
      </c>
      <c r="B93" s="5" t="s">
        <v>7898</v>
      </c>
      <c r="C93" s="5" t="s">
        <v>26</v>
      </c>
      <c r="D93" s="5" t="s">
        <v>2178</v>
      </c>
      <c r="E93" s="5">
        <v>100</v>
      </c>
      <c r="G93" s="5">
        <v>2</v>
      </c>
    </row>
    <row r="94" spans="1:7" x14ac:dyDescent="0.2">
      <c r="A94" s="5" t="s">
        <v>7</v>
      </c>
      <c r="B94" s="5" t="s">
        <v>7898</v>
      </c>
      <c r="C94" s="5" t="s">
        <v>26</v>
      </c>
      <c r="D94" s="5" t="s">
        <v>2336</v>
      </c>
      <c r="E94" s="5">
        <v>100</v>
      </c>
      <c r="G94" s="5">
        <v>2</v>
      </c>
    </row>
    <row r="95" spans="1:7" x14ac:dyDescent="0.2">
      <c r="A95" s="5" t="s">
        <v>7</v>
      </c>
      <c r="B95" s="5" t="s">
        <v>7898</v>
      </c>
      <c r="C95" s="5" t="s">
        <v>26</v>
      </c>
      <c r="D95" s="5" t="s">
        <v>2347</v>
      </c>
      <c r="E95" s="5">
        <v>100</v>
      </c>
      <c r="G95" s="5">
        <v>2</v>
      </c>
    </row>
    <row r="96" spans="1:7" x14ac:dyDescent="0.2">
      <c r="A96" s="5" t="s">
        <v>7</v>
      </c>
      <c r="B96" s="5" t="s">
        <v>7898</v>
      </c>
      <c r="C96" s="5" t="s">
        <v>26</v>
      </c>
      <c r="D96" s="5" t="s">
        <v>2423</v>
      </c>
      <c r="E96" s="5">
        <v>100</v>
      </c>
      <c r="G96" s="5">
        <v>2</v>
      </c>
    </row>
    <row r="97" spans="1:7" x14ac:dyDescent="0.2">
      <c r="A97" s="5" t="s">
        <v>7</v>
      </c>
      <c r="B97" s="5" t="s">
        <v>7898</v>
      </c>
      <c r="C97" s="5" t="s">
        <v>26</v>
      </c>
      <c r="D97" s="5" t="s">
        <v>2425</v>
      </c>
      <c r="E97" s="5">
        <v>100</v>
      </c>
      <c r="G97" s="5">
        <v>2</v>
      </c>
    </row>
    <row r="98" spans="1:7" x14ac:dyDescent="0.2">
      <c r="A98" s="5" t="s">
        <v>7</v>
      </c>
      <c r="B98" s="5" t="s">
        <v>7898</v>
      </c>
      <c r="C98" s="5" t="s">
        <v>26</v>
      </c>
      <c r="D98" s="5" t="s">
        <v>2661</v>
      </c>
      <c r="E98" s="5">
        <v>100</v>
      </c>
      <c r="G98" s="5">
        <v>2</v>
      </c>
    </row>
    <row r="99" spans="1:7" x14ac:dyDescent="0.2">
      <c r="A99" s="5" t="s">
        <v>7</v>
      </c>
      <c r="B99" s="5" t="s">
        <v>7898</v>
      </c>
      <c r="C99" s="5" t="s">
        <v>26</v>
      </c>
      <c r="D99" s="5" t="s">
        <v>1972</v>
      </c>
      <c r="E99" s="5">
        <v>100</v>
      </c>
      <c r="G99" s="5">
        <v>3</v>
      </c>
    </row>
    <row r="100" spans="1:7" x14ac:dyDescent="0.2">
      <c r="A100" s="5" t="s">
        <v>7</v>
      </c>
      <c r="B100" s="5" t="s">
        <v>7898</v>
      </c>
      <c r="C100" s="5" t="s">
        <v>26</v>
      </c>
      <c r="D100" s="5" t="s">
        <v>2792</v>
      </c>
      <c r="E100" s="5">
        <v>100</v>
      </c>
      <c r="G100" s="5">
        <v>2</v>
      </c>
    </row>
    <row r="101" spans="1:7" x14ac:dyDescent="0.2">
      <c r="A101" s="5" t="s">
        <v>7</v>
      </c>
      <c r="B101" s="5" t="s">
        <v>7898</v>
      </c>
      <c r="C101" s="5" t="s">
        <v>26</v>
      </c>
      <c r="D101" s="5" t="s">
        <v>1973</v>
      </c>
      <c r="E101" s="5">
        <v>100</v>
      </c>
      <c r="G101" s="5">
        <v>3</v>
      </c>
    </row>
    <row r="102" spans="1:7" x14ac:dyDescent="0.2">
      <c r="A102" s="5" t="s">
        <v>7</v>
      </c>
      <c r="B102" s="5" t="s">
        <v>7898</v>
      </c>
      <c r="C102" s="5" t="s">
        <v>26</v>
      </c>
      <c r="D102" s="5" t="s">
        <v>6191</v>
      </c>
      <c r="E102" s="5">
        <v>100</v>
      </c>
      <c r="G102" s="5">
        <v>5</v>
      </c>
    </row>
    <row r="103" spans="1:7" x14ac:dyDescent="0.2">
      <c r="A103" s="5" t="s">
        <v>7</v>
      </c>
      <c r="B103" s="5" t="s">
        <v>7898</v>
      </c>
      <c r="C103" s="5" t="s">
        <v>26</v>
      </c>
      <c r="D103" s="5" t="s">
        <v>6193</v>
      </c>
      <c r="E103" s="5">
        <v>100</v>
      </c>
      <c r="G103" s="5">
        <v>3</v>
      </c>
    </row>
    <row r="104" spans="1:7" x14ac:dyDescent="0.2">
      <c r="A104" s="5" t="s">
        <v>7</v>
      </c>
      <c r="B104" s="5" t="s">
        <v>7898</v>
      </c>
      <c r="C104" s="5" t="s">
        <v>26</v>
      </c>
      <c r="D104" s="5" t="s">
        <v>7842</v>
      </c>
      <c r="E104" s="5">
        <v>100</v>
      </c>
      <c r="G104" s="5">
        <v>5</v>
      </c>
    </row>
    <row r="105" spans="1:7" x14ac:dyDescent="0.2">
      <c r="A105" s="5" t="s">
        <v>7</v>
      </c>
      <c r="B105" s="5" t="s">
        <v>7898</v>
      </c>
      <c r="C105" s="5" t="s">
        <v>26</v>
      </c>
      <c r="D105" s="5" t="s">
        <v>7844</v>
      </c>
      <c r="E105" s="5">
        <v>100</v>
      </c>
      <c r="G105" s="5">
        <v>3</v>
      </c>
    </row>
    <row r="106" spans="1:7" x14ac:dyDescent="0.2">
      <c r="A106" s="5" t="s">
        <v>7</v>
      </c>
      <c r="B106" s="5" t="s">
        <v>7898</v>
      </c>
      <c r="C106" s="5" t="s">
        <v>26</v>
      </c>
      <c r="D106" s="5" t="s">
        <v>7846</v>
      </c>
      <c r="E106" s="5">
        <v>100</v>
      </c>
      <c r="G106" s="5">
        <v>2</v>
      </c>
    </row>
    <row r="107" spans="1:7" x14ac:dyDescent="0.2">
      <c r="A107" s="5" t="s">
        <v>7</v>
      </c>
      <c r="B107" s="5" t="s">
        <v>7898</v>
      </c>
      <c r="C107" s="5" t="s">
        <v>26</v>
      </c>
      <c r="D107" s="5" t="s">
        <v>7848</v>
      </c>
      <c r="E107" s="5">
        <v>100</v>
      </c>
      <c r="G107" s="5">
        <v>2</v>
      </c>
    </row>
    <row r="108" spans="1:7" x14ac:dyDescent="0.2">
      <c r="A108" s="5" t="s">
        <v>7</v>
      </c>
      <c r="B108" s="5" t="s">
        <v>7898</v>
      </c>
      <c r="C108" s="5" t="s">
        <v>26</v>
      </c>
      <c r="D108" s="5" t="s">
        <v>7850</v>
      </c>
      <c r="E108" s="5">
        <v>100</v>
      </c>
      <c r="G108" s="5">
        <v>2</v>
      </c>
    </row>
    <row r="109" spans="1:7" x14ac:dyDescent="0.2">
      <c r="A109" s="5" t="s">
        <v>7</v>
      </c>
      <c r="B109" s="5" t="s">
        <v>7898</v>
      </c>
      <c r="C109" s="5" t="s">
        <v>26</v>
      </c>
      <c r="D109" s="5" t="s">
        <v>7852</v>
      </c>
      <c r="E109" s="5">
        <v>100</v>
      </c>
      <c r="G109" s="5">
        <v>2</v>
      </c>
    </row>
    <row r="110" spans="1:7" x14ac:dyDescent="0.2">
      <c r="A110" s="5" t="s">
        <v>7</v>
      </c>
      <c r="B110" s="5" t="s">
        <v>7898</v>
      </c>
      <c r="C110" s="5" t="s">
        <v>26</v>
      </c>
      <c r="D110" s="5" t="s">
        <v>7854</v>
      </c>
      <c r="E110" s="5">
        <v>100</v>
      </c>
      <c r="G110" s="5">
        <v>2</v>
      </c>
    </row>
    <row r="111" spans="1:7" x14ac:dyDescent="0.2">
      <c r="A111" s="5" t="s">
        <v>7</v>
      </c>
      <c r="B111" s="5" t="s">
        <v>7898</v>
      </c>
      <c r="C111" s="5" t="s">
        <v>26</v>
      </c>
      <c r="D111" s="5" t="s">
        <v>7856</v>
      </c>
      <c r="E111" s="5">
        <v>100</v>
      </c>
      <c r="G111" s="5">
        <v>2</v>
      </c>
    </row>
    <row r="112" spans="1:7" x14ac:dyDescent="0.2">
      <c r="A112" s="5" t="s">
        <v>7</v>
      </c>
      <c r="B112" s="5" t="s">
        <v>7898</v>
      </c>
      <c r="C112" s="5" t="s">
        <v>30</v>
      </c>
      <c r="D112" s="5" t="s">
        <v>2935</v>
      </c>
      <c r="E112" s="5">
        <v>100</v>
      </c>
      <c r="G112" s="5">
        <v>3</v>
      </c>
    </row>
    <row r="113" spans="1:7" x14ac:dyDescent="0.2">
      <c r="A113" s="5" t="s">
        <v>7</v>
      </c>
      <c r="B113" s="5" t="s">
        <v>7898</v>
      </c>
      <c r="C113" s="5" t="s">
        <v>30</v>
      </c>
      <c r="D113" s="5" t="s">
        <v>2944</v>
      </c>
      <c r="E113" s="5">
        <v>100</v>
      </c>
      <c r="G113" s="5">
        <v>3</v>
      </c>
    </row>
    <row r="114" spans="1:7" x14ac:dyDescent="0.2">
      <c r="A114" s="5" t="s">
        <v>7</v>
      </c>
      <c r="B114" s="5" t="s">
        <v>7898</v>
      </c>
      <c r="C114" s="5" t="s">
        <v>30</v>
      </c>
      <c r="D114" s="5" t="s">
        <v>3021</v>
      </c>
      <c r="E114" s="5">
        <v>100</v>
      </c>
      <c r="G114" s="5">
        <v>2</v>
      </c>
    </row>
    <row r="115" spans="1:7" x14ac:dyDescent="0.2">
      <c r="A115" s="5" t="s">
        <v>7</v>
      </c>
      <c r="B115" s="5" t="s">
        <v>7898</v>
      </c>
      <c r="C115" s="5" t="s">
        <v>30</v>
      </c>
      <c r="D115" s="5" t="s">
        <v>2236</v>
      </c>
      <c r="E115" s="5">
        <v>100</v>
      </c>
      <c r="G115" s="5">
        <v>2</v>
      </c>
    </row>
    <row r="116" spans="1:7" x14ac:dyDescent="0.2">
      <c r="A116" s="5" t="s">
        <v>7</v>
      </c>
      <c r="B116" s="5" t="s">
        <v>7898</v>
      </c>
      <c r="C116" s="5" t="s">
        <v>32</v>
      </c>
      <c r="D116" s="5" t="s">
        <v>3007</v>
      </c>
      <c r="E116" s="5">
        <v>100</v>
      </c>
      <c r="G116" s="5">
        <v>2</v>
      </c>
    </row>
    <row r="117" spans="1:7" x14ac:dyDescent="0.2">
      <c r="A117" s="5" t="s">
        <v>7</v>
      </c>
      <c r="B117" s="5" t="s">
        <v>7898</v>
      </c>
      <c r="C117" s="5" t="s">
        <v>32</v>
      </c>
      <c r="D117" s="5" t="s">
        <v>7858</v>
      </c>
      <c r="E117" s="5">
        <v>100</v>
      </c>
      <c r="G117" s="5">
        <v>2</v>
      </c>
    </row>
    <row r="118" spans="1:7" x14ac:dyDescent="0.2">
      <c r="A118" s="5" t="s">
        <v>7</v>
      </c>
      <c r="B118" s="5" t="s">
        <v>7900</v>
      </c>
      <c r="C118" s="5" t="s">
        <v>8</v>
      </c>
      <c r="D118" s="5" t="s">
        <v>7800</v>
      </c>
      <c r="E118" s="5">
        <v>100</v>
      </c>
      <c r="G118" s="5">
        <v>2</v>
      </c>
    </row>
    <row r="119" spans="1:7" x14ac:dyDescent="0.2">
      <c r="A119" s="5" t="s">
        <v>7</v>
      </c>
      <c r="B119" s="5" t="s">
        <v>7900</v>
      </c>
      <c r="C119" s="5" t="s">
        <v>8</v>
      </c>
      <c r="D119" s="5" t="s">
        <v>7828</v>
      </c>
      <c r="E119" s="5">
        <v>100</v>
      </c>
      <c r="G119" s="5">
        <v>3</v>
      </c>
    </row>
    <row r="120" spans="1:7" x14ac:dyDescent="0.2">
      <c r="A120" s="5" t="s">
        <v>7</v>
      </c>
      <c r="B120" s="5" t="s">
        <v>7900</v>
      </c>
      <c r="C120" s="5" t="s">
        <v>13</v>
      </c>
      <c r="D120" s="5" t="s">
        <v>7826</v>
      </c>
      <c r="E120" s="5">
        <v>100</v>
      </c>
      <c r="G120" s="5">
        <v>2</v>
      </c>
    </row>
    <row r="121" spans="1:7" x14ac:dyDescent="0.2">
      <c r="A121" s="5" t="s">
        <v>7</v>
      </c>
      <c r="B121" s="5" t="s">
        <v>7900</v>
      </c>
      <c r="C121" s="5" t="s">
        <v>19</v>
      </c>
      <c r="D121" s="5" t="s">
        <v>2626</v>
      </c>
      <c r="E121" s="5">
        <v>100</v>
      </c>
      <c r="G121" s="5">
        <v>4</v>
      </c>
    </row>
    <row r="122" spans="1:7" x14ac:dyDescent="0.2">
      <c r="A122" s="5" t="s">
        <v>7</v>
      </c>
      <c r="B122" s="5" t="s">
        <v>7900</v>
      </c>
      <c r="C122" s="5" t="s">
        <v>19</v>
      </c>
      <c r="D122" s="5" t="s">
        <v>2728</v>
      </c>
      <c r="E122" s="5">
        <v>100</v>
      </c>
      <c r="G122" s="5">
        <v>2</v>
      </c>
    </row>
    <row r="123" spans="1:7" x14ac:dyDescent="0.2">
      <c r="A123" s="5" t="s">
        <v>7</v>
      </c>
      <c r="B123" s="5" t="s">
        <v>7900</v>
      </c>
      <c r="C123" s="5" t="s">
        <v>26</v>
      </c>
      <c r="D123" s="5" t="s">
        <v>2923</v>
      </c>
      <c r="E123" s="5">
        <v>100</v>
      </c>
      <c r="G123" s="5">
        <v>2</v>
      </c>
    </row>
    <row r="124" spans="1:7" x14ac:dyDescent="0.2">
      <c r="A124" s="5" t="s">
        <v>7</v>
      </c>
      <c r="B124" s="5" t="s">
        <v>7900</v>
      </c>
      <c r="C124" s="5" t="s">
        <v>26</v>
      </c>
      <c r="D124" s="5" t="s">
        <v>2001</v>
      </c>
      <c r="E124" s="5">
        <v>100</v>
      </c>
      <c r="G124" s="5">
        <v>5</v>
      </c>
    </row>
    <row r="125" spans="1:7" x14ac:dyDescent="0.2">
      <c r="A125" s="5" t="s">
        <v>7</v>
      </c>
      <c r="B125" s="5" t="s">
        <v>7900</v>
      </c>
      <c r="C125" s="5" t="s">
        <v>26</v>
      </c>
      <c r="D125" s="5" t="s">
        <v>2242</v>
      </c>
      <c r="E125" s="5">
        <v>100</v>
      </c>
      <c r="G125" s="5">
        <v>4</v>
      </c>
    </row>
    <row r="126" spans="1:7" x14ac:dyDescent="0.2">
      <c r="A126" s="5" t="s">
        <v>7</v>
      </c>
      <c r="B126" s="5" t="s">
        <v>7900</v>
      </c>
      <c r="C126" s="5" t="s">
        <v>26</v>
      </c>
      <c r="D126" s="5" t="s">
        <v>2243</v>
      </c>
      <c r="E126" s="5">
        <v>100</v>
      </c>
      <c r="G126" s="5">
        <v>5</v>
      </c>
    </row>
    <row r="127" spans="1:7" x14ac:dyDescent="0.2">
      <c r="A127" s="5" t="s">
        <v>7</v>
      </c>
      <c r="B127" s="5" t="s">
        <v>7900</v>
      </c>
      <c r="C127" s="5" t="s">
        <v>26</v>
      </c>
      <c r="D127" s="5" t="s">
        <v>2245</v>
      </c>
      <c r="E127" s="5">
        <v>100</v>
      </c>
      <c r="G127" s="5">
        <v>5</v>
      </c>
    </row>
    <row r="128" spans="1:7" x14ac:dyDescent="0.2">
      <c r="A128" s="5" t="s">
        <v>7</v>
      </c>
      <c r="B128" s="5" t="s">
        <v>7900</v>
      </c>
      <c r="C128" s="5" t="s">
        <v>26</v>
      </c>
      <c r="D128" s="5" t="s">
        <v>2346</v>
      </c>
      <c r="E128" s="5">
        <v>100</v>
      </c>
      <c r="G128" s="5">
        <v>4</v>
      </c>
    </row>
    <row r="129" spans="1:7" x14ac:dyDescent="0.2">
      <c r="A129" s="5" t="s">
        <v>7</v>
      </c>
      <c r="B129" s="5" t="s">
        <v>7900</v>
      </c>
      <c r="C129" s="5" t="s">
        <v>26</v>
      </c>
      <c r="D129" s="5" t="s">
        <v>2348</v>
      </c>
      <c r="E129" s="5">
        <v>100</v>
      </c>
      <c r="G129" s="5">
        <v>3</v>
      </c>
    </row>
    <row r="130" spans="1:7" x14ac:dyDescent="0.2">
      <c r="A130" s="5" t="s">
        <v>7</v>
      </c>
      <c r="B130" s="5" t="s">
        <v>7900</v>
      </c>
      <c r="C130" s="5" t="s">
        <v>26</v>
      </c>
      <c r="D130" s="5" t="s">
        <v>2556</v>
      </c>
      <c r="E130" s="5">
        <v>100</v>
      </c>
      <c r="G130" s="5">
        <v>5</v>
      </c>
    </row>
    <row r="131" spans="1:7" x14ac:dyDescent="0.2">
      <c r="A131" s="5" t="s">
        <v>7</v>
      </c>
      <c r="B131" s="5" t="s">
        <v>7900</v>
      </c>
      <c r="C131" s="5" t="s">
        <v>26</v>
      </c>
      <c r="D131" s="5" t="s">
        <v>2748</v>
      </c>
      <c r="E131" s="5">
        <v>100</v>
      </c>
      <c r="G131" s="5">
        <v>5</v>
      </c>
    </row>
    <row r="132" spans="1:7" x14ac:dyDescent="0.2">
      <c r="A132" s="5" t="s">
        <v>7</v>
      </c>
      <c r="B132" s="5" t="s">
        <v>7900</v>
      </c>
      <c r="C132" s="5" t="s">
        <v>26</v>
      </c>
      <c r="D132" s="5" t="s">
        <v>2794</v>
      </c>
      <c r="E132" s="5">
        <v>100</v>
      </c>
      <c r="G132" s="5">
        <v>4</v>
      </c>
    </row>
    <row r="133" spans="1:7" x14ac:dyDescent="0.2">
      <c r="A133" s="5" t="s">
        <v>7</v>
      </c>
      <c r="B133" s="5" t="s">
        <v>7900</v>
      </c>
      <c r="C133" s="5" t="s">
        <v>26</v>
      </c>
      <c r="D133" s="5" t="s">
        <v>7802</v>
      </c>
      <c r="E133" s="5">
        <v>100</v>
      </c>
      <c r="G133" s="5">
        <v>3</v>
      </c>
    </row>
    <row r="134" spans="1:7" x14ac:dyDescent="0.2">
      <c r="A134" s="5" t="s">
        <v>7</v>
      </c>
      <c r="B134" s="5" t="s">
        <v>7900</v>
      </c>
      <c r="C134" s="5" t="s">
        <v>26</v>
      </c>
      <c r="D134" s="5" t="s">
        <v>7830</v>
      </c>
      <c r="E134" s="5">
        <v>100</v>
      </c>
      <c r="G134" s="5">
        <v>5</v>
      </c>
    </row>
    <row r="135" spans="1:7" x14ac:dyDescent="0.2">
      <c r="A135" s="5" t="s">
        <v>7</v>
      </c>
      <c r="B135" s="5" t="s">
        <v>7900</v>
      </c>
      <c r="C135" s="5" t="s">
        <v>26</v>
      </c>
      <c r="D135" s="5" t="s">
        <v>7832</v>
      </c>
      <c r="E135" s="5">
        <v>100</v>
      </c>
      <c r="G135" s="5">
        <v>3</v>
      </c>
    </row>
    <row r="136" spans="1:7" x14ac:dyDescent="0.2">
      <c r="A136" s="5" t="s">
        <v>7</v>
      </c>
      <c r="B136" s="5" t="s">
        <v>7900</v>
      </c>
      <c r="C136" s="5" t="s">
        <v>26</v>
      </c>
      <c r="D136" s="5" t="s">
        <v>7834</v>
      </c>
      <c r="E136" s="5">
        <v>100</v>
      </c>
      <c r="G136" s="5">
        <v>5</v>
      </c>
    </row>
    <row r="137" spans="1:7" x14ac:dyDescent="0.2">
      <c r="A137" s="5" t="s">
        <v>7</v>
      </c>
      <c r="B137" s="5" t="s">
        <v>7900</v>
      </c>
      <c r="C137" s="5" t="s">
        <v>26</v>
      </c>
      <c r="D137" s="5" t="s">
        <v>7836</v>
      </c>
      <c r="E137" s="5">
        <v>100</v>
      </c>
      <c r="G137" s="5">
        <v>5</v>
      </c>
    </row>
    <row r="138" spans="1:7" x14ac:dyDescent="0.2">
      <c r="A138" s="5" t="s">
        <v>7</v>
      </c>
      <c r="B138" s="5" t="s">
        <v>7900</v>
      </c>
      <c r="C138" s="5" t="s">
        <v>26</v>
      </c>
      <c r="D138" s="5" t="s">
        <v>7838</v>
      </c>
      <c r="E138" s="5">
        <v>100</v>
      </c>
      <c r="G138" s="5">
        <v>4</v>
      </c>
    </row>
    <row r="139" spans="1:7" x14ac:dyDescent="0.2">
      <c r="A139" s="5" t="s">
        <v>7</v>
      </c>
      <c r="B139" s="5" t="s">
        <v>7900</v>
      </c>
      <c r="C139" s="5" t="s">
        <v>30</v>
      </c>
      <c r="D139" s="5" t="s">
        <v>3021</v>
      </c>
      <c r="E139" s="5">
        <v>100</v>
      </c>
      <c r="G139" s="5">
        <v>2</v>
      </c>
    </row>
    <row r="140" spans="1:7" x14ac:dyDescent="0.2">
      <c r="A140" s="5" t="s">
        <v>7</v>
      </c>
      <c r="B140" s="5" t="s">
        <v>7900</v>
      </c>
      <c r="C140" s="5" t="s">
        <v>30</v>
      </c>
      <c r="D140" s="5" t="s">
        <v>2236</v>
      </c>
      <c r="E140" s="5">
        <v>100</v>
      </c>
      <c r="G140" s="5">
        <v>2</v>
      </c>
    </row>
    <row r="141" spans="1:7" x14ac:dyDescent="0.2">
      <c r="A141" s="5" t="s">
        <v>7</v>
      </c>
      <c r="B141" s="5" t="s">
        <v>7900</v>
      </c>
      <c r="C141" s="5" t="s">
        <v>30</v>
      </c>
      <c r="D141" s="5" t="s">
        <v>2585</v>
      </c>
      <c r="E141" s="5">
        <v>100</v>
      </c>
      <c r="G141" s="5">
        <v>4</v>
      </c>
    </row>
    <row r="142" spans="1:7" x14ac:dyDescent="0.2">
      <c r="A142" s="5" t="s">
        <v>7</v>
      </c>
      <c r="B142" s="5" t="s">
        <v>7900</v>
      </c>
      <c r="C142" s="5" t="s">
        <v>30</v>
      </c>
      <c r="D142" s="5" t="s">
        <v>2586</v>
      </c>
      <c r="E142" s="5">
        <v>100</v>
      </c>
      <c r="G142" s="5">
        <v>4</v>
      </c>
    </row>
    <row r="143" spans="1:7" x14ac:dyDescent="0.2">
      <c r="A143" s="5" t="s">
        <v>7</v>
      </c>
      <c r="B143" s="5" t="s">
        <v>7900</v>
      </c>
      <c r="C143" s="5" t="s">
        <v>32</v>
      </c>
      <c r="D143" s="5" t="s">
        <v>2030</v>
      </c>
      <c r="E143" s="5">
        <v>100</v>
      </c>
      <c r="G143" s="5">
        <v>4</v>
      </c>
    </row>
    <row r="144" spans="1:7" x14ac:dyDescent="0.2">
      <c r="A144" s="5" t="s">
        <v>7</v>
      </c>
      <c r="B144" s="5" t="s">
        <v>7900</v>
      </c>
      <c r="C144" s="5" t="s">
        <v>32</v>
      </c>
      <c r="D144" s="5" t="s">
        <v>2329</v>
      </c>
      <c r="E144" s="5">
        <v>100</v>
      </c>
      <c r="G144" s="5">
        <v>4</v>
      </c>
    </row>
    <row r="145" spans="1:7" x14ac:dyDescent="0.2">
      <c r="A145" s="5" t="s">
        <v>7</v>
      </c>
      <c r="B145" s="5" t="s">
        <v>10681</v>
      </c>
      <c r="C145" s="5" t="s">
        <v>8</v>
      </c>
      <c r="D145" s="5" t="s">
        <v>10478</v>
      </c>
      <c r="E145" s="5">
        <v>33499.980000000003</v>
      </c>
      <c r="F145" s="5" t="s">
        <v>6603</v>
      </c>
      <c r="G145" s="5">
        <v>5</v>
      </c>
    </row>
    <row r="146" spans="1:7" x14ac:dyDescent="0.2">
      <c r="A146" s="5" t="s">
        <v>7</v>
      </c>
      <c r="B146" s="5" t="s">
        <v>10681</v>
      </c>
      <c r="C146" s="5" t="s">
        <v>8</v>
      </c>
      <c r="D146" s="5" t="s">
        <v>10480</v>
      </c>
      <c r="E146" s="5">
        <v>266778.26</v>
      </c>
      <c r="F146" s="5" t="s">
        <v>6602</v>
      </c>
      <c r="G146" s="5">
        <v>5</v>
      </c>
    </row>
    <row r="147" spans="1:7" x14ac:dyDescent="0.2">
      <c r="A147" s="5" t="s">
        <v>7</v>
      </c>
      <c r="B147" s="5" t="s">
        <v>10681</v>
      </c>
      <c r="C147" s="5" t="s">
        <v>8</v>
      </c>
      <c r="D147" s="5" t="s">
        <v>10029</v>
      </c>
      <c r="E147" s="5">
        <v>233278.26</v>
      </c>
      <c r="F147" s="5" t="s">
        <v>6601</v>
      </c>
      <c r="G147" s="5">
        <v>5</v>
      </c>
    </row>
    <row r="148" spans="1:7" x14ac:dyDescent="0.2">
      <c r="A148" s="5" t="s">
        <v>7</v>
      </c>
      <c r="B148" s="5" t="s">
        <v>10681</v>
      </c>
      <c r="C148" s="5" t="s">
        <v>13</v>
      </c>
      <c r="D148" s="5" t="s">
        <v>2412</v>
      </c>
      <c r="E148" s="5">
        <v>100</v>
      </c>
      <c r="G148" s="5">
        <v>5</v>
      </c>
    </row>
    <row r="149" spans="1:7" x14ac:dyDescent="0.2">
      <c r="A149" s="5" t="s">
        <v>7</v>
      </c>
      <c r="B149" s="5" t="s">
        <v>10681</v>
      </c>
      <c r="C149" s="5" t="s">
        <v>13</v>
      </c>
      <c r="D149" s="5" t="s">
        <v>10623</v>
      </c>
      <c r="E149" s="5">
        <v>100</v>
      </c>
      <c r="G149" s="5">
        <v>3</v>
      </c>
    </row>
    <row r="150" spans="1:7" x14ac:dyDescent="0.2">
      <c r="A150" s="5" t="s">
        <v>7</v>
      </c>
      <c r="B150" s="5" t="s">
        <v>10681</v>
      </c>
      <c r="C150" s="5" t="s">
        <v>19</v>
      </c>
      <c r="D150" s="5" t="s">
        <v>8986</v>
      </c>
      <c r="E150" s="5">
        <v>100</v>
      </c>
      <c r="G150" s="5">
        <v>5</v>
      </c>
    </row>
    <row r="151" spans="1:7" x14ac:dyDescent="0.2">
      <c r="A151" s="5" t="s">
        <v>7</v>
      </c>
      <c r="B151" s="5" t="s">
        <v>10681</v>
      </c>
      <c r="C151" s="5" t="s">
        <v>19</v>
      </c>
      <c r="D151" s="5" t="s">
        <v>9005</v>
      </c>
      <c r="E151" s="5">
        <v>100</v>
      </c>
      <c r="G151" s="5">
        <v>5</v>
      </c>
    </row>
    <row r="152" spans="1:7" x14ac:dyDescent="0.2">
      <c r="A152" s="5" t="s">
        <v>7</v>
      </c>
      <c r="B152" s="5" t="s">
        <v>10681</v>
      </c>
      <c r="C152" s="5" t="s">
        <v>22</v>
      </c>
      <c r="D152" s="5" t="s">
        <v>10366</v>
      </c>
      <c r="E152" s="5">
        <v>116.5</v>
      </c>
      <c r="F152" s="5" t="s">
        <v>10708</v>
      </c>
      <c r="G152" s="5">
        <v>6</v>
      </c>
    </row>
    <row r="153" spans="1:7" x14ac:dyDescent="0.2">
      <c r="A153" s="5" t="s">
        <v>7</v>
      </c>
      <c r="B153" s="5" t="s">
        <v>10681</v>
      </c>
      <c r="C153" s="5" t="s">
        <v>22</v>
      </c>
      <c r="D153" s="5" t="s">
        <v>10368</v>
      </c>
      <c r="E153" s="5">
        <v>14.5</v>
      </c>
      <c r="F153" s="5" t="s">
        <v>10709</v>
      </c>
      <c r="G153" s="5">
        <v>6</v>
      </c>
    </row>
    <row r="154" spans="1:7" x14ac:dyDescent="0.2">
      <c r="A154" s="5" t="s">
        <v>7</v>
      </c>
      <c r="B154" s="5" t="s">
        <v>10681</v>
      </c>
      <c r="C154" s="5" t="s">
        <v>22</v>
      </c>
      <c r="D154" s="5" t="s">
        <v>10370</v>
      </c>
      <c r="E154" s="5">
        <v>13</v>
      </c>
      <c r="F154" s="5" t="s">
        <v>10710</v>
      </c>
      <c r="G154" s="5">
        <v>6</v>
      </c>
    </row>
    <row r="155" spans="1:7" x14ac:dyDescent="0.2">
      <c r="A155" s="5" t="s">
        <v>7</v>
      </c>
      <c r="B155" s="5" t="s">
        <v>10681</v>
      </c>
      <c r="C155" s="5" t="s">
        <v>22</v>
      </c>
      <c r="D155" s="5" t="s">
        <v>10372</v>
      </c>
      <c r="E155" s="5">
        <v>25.5</v>
      </c>
      <c r="F155" s="5" t="s">
        <v>10711</v>
      </c>
      <c r="G155" s="5">
        <v>6</v>
      </c>
    </row>
    <row r="156" spans="1:7" x14ac:dyDescent="0.2">
      <c r="A156" s="5" t="s">
        <v>7</v>
      </c>
      <c r="B156" s="5" t="s">
        <v>10681</v>
      </c>
      <c r="C156" s="5" t="s">
        <v>22</v>
      </c>
      <c r="D156" s="5" t="s">
        <v>10374</v>
      </c>
      <c r="E156" s="5">
        <v>29.5</v>
      </c>
      <c r="G156" s="5">
        <v>5</v>
      </c>
    </row>
    <row r="157" spans="1:7" x14ac:dyDescent="0.2">
      <c r="A157" s="5" t="s">
        <v>7</v>
      </c>
      <c r="B157" s="5" t="s">
        <v>10681</v>
      </c>
      <c r="C157" s="5" t="s">
        <v>22</v>
      </c>
      <c r="D157" s="5" t="s">
        <v>10422</v>
      </c>
      <c r="E157" s="5">
        <v>73.5</v>
      </c>
      <c r="G157" s="5">
        <v>5</v>
      </c>
    </row>
    <row r="158" spans="1:7" x14ac:dyDescent="0.2">
      <c r="A158" s="5" t="s">
        <v>7</v>
      </c>
      <c r="B158" s="5" t="s">
        <v>10681</v>
      </c>
      <c r="C158" s="5" t="s">
        <v>24</v>
      </c>
      <c r="D158" s="5" t="s">
        <v>10547</v>
      </c>
      <c r="E158" s="5">
        <v>75</v>
      </c>
      <c r="F158" s="5" t="s">
        <v>6596</v>
      </c>
      <c r="G158" s="5">
        <v>5</v>
      </c>
    </row>
    <row r="159" spans="1:7" x14ac:dyDescent="0.2">
      <c r="A159" s="5" t="s">
        <v>7</v>
      </c>
      <c r="B159" s="5" t="s">
        <v>10681</v>
      </c>
      <c r="C159" s="5" t="s">
        <v>24</v>
      </c>
      <c r="D159" s="5" t="s">
        <v>10559</v>
      </c>
      <c r="E159" s="5">
        <v>35</v>
      </c>
      <c r="F159" s="5" t="s">
        <v>6630</v>
      </c>
      <c r="G159" s="5">
        <v>4</v>
      </c>
    </row>
    <row r="160" spans="1:7" x14ac:dyDescent="0.2">
      <c r="A160" s="5" t="s">
        <v>7</v>
      </c>
      <c r="B160" s="5" t="s">
        <v>10681</v>
      </c>
      <c r="C160" s="5" t="s">
        <v>24</v>
      </c>
      <c r="D160" s="5" t="s">
        <v>10561</v>
      </c>
      <c r="E160" s="5">
        <v>5</v>
      </c>
      <c r="G160" s="5">
        <v>3</v>
      </c>
    </row>
    <row r="161" spans="1:7" x14ac:dyDescent="0.2">
      <c r="A161" s="5" t="s">
        <v>7</v>
      </c>
      <c r="B161" s="5" t="s">
        <v>10681</v>
      </c>
      <c r="C161" s="5" t="s">
        <v>26</v>
      </c>
      <c r="D161" s="5" t="s">
        <v>2174</v>
      </c>
      <c r="E161" s="5">
        <v>100</v>
      </c>
      <c r="G161" s="5">
        <v>3</v>
      </c>
    </row>
    <row r="162" spans="1:7" x14ac:dyDescent="0.2">
      <c r="A162" s="5" t="s">
        <v>7</v>
      </c>
      <c r="B162" s="5" t="s">
        <v>10681</v>
      </c>
      <c r="C162" s="5" t="s">
        <v>26</v>
      </c>
      <c r="D162" s="5" t="s">
        <v>2176</v>
      </c>
      <c r="E162" s="5">
        <v>100</v>
      </c>
      <c r="G162" s="5">
        <v>5</v>
      </c>
    </row>
    <row r="163" spans="1:7" x14ac:dyDescent="0.2">
      <c r="A163" s="5" t="s">
        <v>7</v>
      </c>
      <c r="B163" s="5" t="s">
        <v>10681</v>
      </c>
      <c r="C163" s="5" t="s">
        <v>26</v>
      </c>
      <c r="D163" s="5" t="s">
        <v>10488</v>
      </c>
      <c r="E163" s="5">
        <v>100</v>
      </c>
      <c r="G163" s="5">
        <v>5</v>
      </c>
    </row>
    <row r="164" spans="1:7" x14ac:dyDescent="0.2">
      <c r="A164" s="5" t="s">
        <v>7</v>
      </c>
      <c r="B164" s="5" t="s">
        <v>10681</v>
      </c>
      <c r="C164" s="5" t="s">
        <v>26</v>
      </c>
      <c r="D164" s="5" t="s">
        <v>10492</v>
      </c>
      <c r="E164" s="5">
        <v>100</v>
      </c>
      <c r="G164" s="5">
        <v>3</v>
      </c>
    </row>
    <row r="165" spans="1:7" x14ac:dyDescent="0.2">
      <c r="A165" s="5" t="s">
        <v>7</v>
      </c>
      <c r="B165" s="5" t="s">
        <v>10681</v>
      </c>
      <c r="C165" s="5" t="s">
        <v>28</v>
      </c>
      <c r="D165" s="5" t="s">
        <v>2504</v>
      </c>
      <c r="E165" s="5">
        <v>7.5</v>
      </c>
      <c r="G165" s="5">
        <v>5</v>
      </c>
    </row>
    <row r="166" spans="1:7" x14ac:dyDescent="0.2">
      <c r="A166" s="5" t="s">
        <v>7</v>
      </c>
      <c r="B166" s="5" t="s">
        <v>10683</v>
      </c>
      <c r="C166" s="5" t="s">
        <v>8</v>
      </c>
      <c r="D166" s="5" t="s">
        <v>10029</v>
      </c>
      <c r="E166" s="5">
        <v>116622</v>
      </c>
      <c r="F166" s="5" t="s">
        <v>6601</v>
      </c>
      <c r="G166" s="5">
        <v>5</v>
      </c>
    </row>
    <row r="167" spans="1:7" x14ac:dyDescent="0.2">
      <c r="A167" s="5" t="s">
        <v>7</v>
      </c>
      <c r="B167" s="5" t="s">
        <v>10683</v>
      </c>
      <c r="C167" s="5" t="s">
        <v>13</v>
      </c>
      <c r="D167" s="5" t="s">
        <v>10611</v>
      </c>
      <c r="E167" s="5">
        <v>100</v>
      </c>
      <c r="G167" s="5">
        <v>5</v>
      </c>
    </row>
    <row r="168" spans="1:7" x14ac:dyDescent="0.2">
      <c r="A168" s="5" t="s">
        <v>7</v>
      </c>
      <c r="B168" s="5" t="s">
        <v>10683</v>
      </c>
      <c r="C168" s="5" t="s">
        <v>13</v>
      </c>
      <c r="D168" s="5" t="s">
        <v>10647</v>
      </c>
      <c r="E168" s="5">
        <v>100</v>
      </c>
      <c r="G168" s="5">
        <v>5</v>
      </c>
    </row>
    <row r="169" spans="1:7" x14ac:dyDescent="0.2">
      <c r="A169" s="5" t="s">
        <v>7</v>
      </c>
      <c r="B169" s="5" t="s">
        <v>10683</v>
      </c>
      <c r="C169" s="5" t="s">
        <v>19</v>
      </c>
      <c r="D169" s="5" t="s">
        <v>4854</v>
      </c>
      <c r="E169" s="5">
        <v>100</v>
      </c>
      <c r="G169" s="5">
        <v>5</v>
      </c>
    </row>
    <row r="170" spans="1:7" x14ac:dyDescent="0.2">
      <c r="A170" s="5" t="s">
        <v>7</v>
      </c>
      <c r="B170" s="5" t="s">
        <v>10683</v>
      </c>
      <c r="C170" s="5" t="s">
        <v>19</v>
      </c>
      <c r="D170" s="5" t="s">
        <v>4856</v>
      </c>
      <c r="E170" s="5">
        <v>100</v>
      </c>
      <c r="G170" s="5">
        <v>2</v>
      </c>
    </row>
    <row r="171" spans="1:7" x14ac:dyDescent="0.2">
      <c r="A171" s="5" t="s">
        <v>7</v>
      </c>
      <c r="B171" s="5" t="s">
        <v>10683</v>
      </c>
      <c r="C171" s="5" t="s">
        <v>19</v>
      </c>
      <c r="D171" s="5" t="s">
        <v>10625</v>
      </c>
      <c r="E171" s="5">
        <v>100</v>
      </c>
      <c r="G171" s="5">
        <v>5</v>
      </c>
    </row>
    <row r="172" spans="1:7" x14ac:dyDescent="0.2">
      <c r="A172" s="5" t="s">
        <v>7</v>
      </c>
      <c r="B172" s="5" t="s">
        <v>10683</v>
      </c>
      <c r="C172" s="5" t="s">
        <v>19</v>
      </c>
      <c r="D172" s="5" t="s">
        <v>10627</v>
      </c>
      <c r="E172" s="5">
        <v>100</v>
      </c>
      <c r="G172" s="5">
        <v>3</v>
      </c>
    </row>
    <row r="173" spans="1:7" x14ac:dyDescent="0.2">
      <c r="A173" s="5" t="s">
        <v>7</v>
      </c>
      <c r="B173" s="5" t="s">
        <v>10683</v>
      </c>
      <c r="C173" s="5" t="s">
        <v>19</v>
      </c>
      <c r="D173" s="5" t="s">
        <v>10629</v>
      </c>
      <c r="E173" s="5">
        <v>100</v>
      </c>
      <c r="G173" s="5">
        <v>3</v>
      </c>
    </row>
    <row r="174" spans="1:7" x14ac:dyDescent="0.2">
      <c r="A174" s="5" t="s">
        <v>7</v>
      </c>
      <c r="B174" s="5" t="s">
        <v>10683</v>
      </c>
      <c r="C174" s="5" t="s">
        <v>19</v>
      </c>
      <c r="D174" s="5" t="s">
        <v>10141</v>
      </c>
      <c r="E174" s="5">
        <v>100</v>
      </c>
      <c r="G174" s="5">
        <v>4</v>
      </c>
    </row>
    <row r="175" spans="1:7" x14ac:dyDescent="0.2">
      <c r="A175" s="5" t="s">
        <v>7</v>
      </c>
      <c r="B175" s="5" t="s">
        <v>10683</v>
      </c>
      <c r="C175" s="5" t="s">
        <v>22</v>
      </c>
      <c r="D175" s="5" t="s">
        <v>10599</v>
      </c>
      <c r="E175" s="5">
        <v>100</v>
      </c>
      <c r="G175" s="5">
        <v>5</v>
      </c>
    </row>
    <row r="176" spans="1:7" x14ac:dyDescent="0.2">
      <c r="A176" s="5" t="s">
        <v>7</v>
      </c>
      <c r="B176" s="5" t="s">
        <v>10683</v>
      </c>
      <c r="C176" s="5" t="s">
        <v>22</v>
      </c>
      <c r="D176" s="5" t="s">
        <v>10601</v>
      </c>
      <c r="E176" s="5">
        <v>50</v>
      </c>
      <c r="G176" s="5">
        <v>5</v>
      </c>
    </row>
    <row r="177" spans="1:7" x14ac:dyDescent="0.2">
      <c r="A177" s="5" t="s">
        <v>7</v>
      </c>
      <c r="B177" s="5" t="s">
        <v>10683</v>
      </c>
      <c r="C177" s="5" t="s">
        <v>22</v>
      </c>
      <c r="D177" s="5" t="s">
        <v>10603</v>
      </c>
      <c r="E177" s="5">
        <v>25</v>
      </c>
      <c r="F177" s="5" t="s">
        <v>10227</v>
      </c>
      <c r="G177" s="5">
        <v>5</v>
      </c>
    </row>
    <row r="178" spans="1:7" x14ac:dyDescent="0.2">
      <c r="A178" s="5" t="s">
        <v>7</v>
      </c>
      <c r="B178" s="5" t="s">
        <v>10683</v>
      </c>
      <c r="C178" s="5" t="s">
        <v>22</v>
      </c>
      <c r="D178" s="5" t="s">
        <v>10605</v>
      </c>
      <c r="E178" s="5">
        <v>64</v>
      </c>
      <c r="G178" s="5">
        <v>3</v>
      </c>
    </row>
    <row r="179" spans="1:7" x14ac:dyDescent="0.2">
      <c r="A179" s="5" t="s">
        <v>7</v>
      </c>
      <c r="B179" s="5" t="s">
        <v>10683</v>
      </c>
      <c r="C179" s="5" t="s">
        <v>22</v>
      </c>
      <c r="D179" s="5" t="s">
        <v>10607</v>
      </c>
      <c r="E179" s="5">
        <v>100</v>
      </c>
      <c r="G179" s="5">
        <v>5</v>
      </c>
    </row>
    <row r="180" spans="1:7" x14ac:dyDescent="0.2">
      <c r="A180" s="5" t="s">
        <v>7</v>
      </c>
      <c r="B180" s="5" t="s">
        <v>10683</v>
      </c>
      <c r="C180" s="5" t="s">
        <v>22</v>
      </c>
      <c r="D180" s="5" t="s">
        <v>10609</v>
      </c>
      <c r="E180" s="5">
        <v>100</v>
      </c>
      <c r="G180" s="5">
        <v>5</v>
      </c>
    </row>
    <row r="181" spans="1:7" x14ac:dyDescent="0.2">
      <c r="A181" s="5" t="s">
        <v>7</v>
      </c>
      <c r="B181" s="5" t="s">
        <v>10683</v>
      </c>
      <c r="C181" s="5" t="s">
        <v>22</v>
      </c>
      <c r="D181" s="5" t="s">
        <v>10643</v>
      </c>
      <c r="E181" s="5">
        <v>100</v>
      </c>
      <c r="G181" s="5">
        <v>5</v>
      </c>
    </row>
    <row r="182" spans="1:7" x14ac:dyDescent="0.2">
      <c r="A182" s="5" t="s">
        <v>7</v>
      </c>
      <c r="B182" s="5" t="s">
        <v>10683</v>
      </c>
      <c r="C182" s="5" t="s">
        <v>22</v>
      </c>
      <c r="D182" s="5" t="s">
        <v>10649</v>
      </c>
      <c r="E182" s="5">
        <v>100</v>
      </c>
      <c r="G182" s="5">
        <v>5</v>
      </c>
    </row>
    <row r="183" spans="1:7" x14ac:dyDescent="0.2">
      <c r="A183" s="5" t="s">
        <v>7</v>
      </c>
      <c r="B183" s="5" t="s">
        <v>10683</v>
      </c>
      <c r="C183" s="5" t="s">
        <v>26</v>
      </c>
      <c r="D183" s="5" t="s">
        <v>3079</v>
      </c>
      <c r="E183" s="5">
        <v>100</v>
      </c>
      <c r="G183" s="5">
        <v>5</v>
      </c>
    </row>
    <row r="184" spans="1:7" x14ac:dyDescent="0.2">
      <c r="A184" s="5" t="s">
        <v>7</v>
      </c>
      <c r="B184" s="5" t="s">
        <v>10683</v>
      </c>
      <c r="C184" s="5" t="s">
        <v>26</v>
      </c>
      <c r="D184" s="5" t="s">
        <v>10613</v>
      </c>
      <c r="E184" s="5">
        <v>37.5</v>
      </c>
      <c r="G184" s="5">
        <v>3</v>
      </c>
    </row>
    <row r="185" spans="1:7" x14ac:dyDescent="0.2">
      <c r="A185" s="5" t="s">
        <v>7</v>
      </c>
      <c r="B185" s="5" t="s">
        <v>10683</v>
      </c>
      <c r="C185" s="5" t="s">
        <v>26</v>
      </c>
      <c r="D185" s="5" t="s">
        <v>10615</v>
      </c>
      <c r="E185" s="5">
        <v>17.5</v>
      </c>
      <c r="G185" s="5">
        <v>3</v>
      </c>
    </row>
    <row r="186" spans="1:7" x14ac:dyDescent="0.2">
      <c r="A186" s="5" t="s">
        <v>7</v>
      </c>
      <c r="B186" s="5" t="s">
        <v>10683</v>
      </c>
      <c r="C186" s="5" t="s">
        <v>26</v>
      </c>
      <c r="D186" s="5" t="s">
        <v>10617</v>
      </c>
      <c r="E186" s="5">
        <v>100</v>
      </c>
      <c r="G186" s="5">
        <v>5</v>
      </c>
    </row>
    <row r="187" spans="1:7" x14ac:dyDescent="0.2">
      <c r="A187" s="5" t="s">
        <v>7</v>
      </c>
      <c r="B187" s="5" t="s">
        <v>10683</v>
      </c>
      <c r="C187" s="5" t="s">
        <v>26</v>
      </c>
      <c r="D187" s="5" t="s">
        <v>10619</v>
      </c>
      <c r="E187" s="5">
        <v>100</v>
      </c>
      <c r="G187" s="5">
        <v>3</v>
      </c>
    </row>
    <row r="188" spans="1:7" x14ac:dyDescent="0.2">
      <c r="A188" s="5" t="s">
        <v>7</v>
      </c>
      <c r="B188" s="5" t="s">
        <v>10683</v>
      </c>
      <c r="C188" s="5" t="s">
        <v>26</v>
      </c>
      <c r="D188" s="5" t="s">
        <v>10621</v>
      </c>
      <c r="E188" s="5">
        <v>100</v>
      </c>
      <c r="G188" s="5">
        <v>3</v>
      </c>
    </row>
    <row r="189" spans="1:7" x14ac:dyDescent="0.2">
      <c r="A189" s="5" t="s">
        <v>7</v>
      </c>
      <c r="B189" s="5" t="s">
        <v>10683</v>
      </c>
      <c r="C189" s="5" t="s">
        <v>36</v>
      </c>
      <c r="D189" s="5" t="s">
        <v>10623</v>
      </c>
      <c r="E189" s="5">
        <v>100</v>
      </c>
      <c r="G189" s="5">
        <v>3</v>
      </c>
    </row>
    <row r="190" spans="1:7" x14ac:dyDescent="0.2">
      <c r="A190" s="5" t="s">
        <v>7</v>
      </c>
      <c r="B190" s="5" t="s">
        <v>7946</v>
      </c>
      <c r="C190" s="5" t="s">
        <v>8</v>
      </c>
      <c r="D190" s="5" t="s">
        <v>2111</v>
      </c>
      <c r="E190" s="5">
        <v>100</v>
      </c>
      <c r="G190" s="5">
        <v>10</v>
      </c>
    </row>
    <row r="191" spans="1:7" x14ac:dyDescent="0.2">
      <c r="A191" s="5" t="s">
        <v>7</v>
      </c>
      <c r="B191" s="5" t="s">
        <v>7946</v>
      </c>
      <c r="C191" s="5" t="s">
        <v>8</v>
      </c>
      <c r="D191" s="5" t="s">
        <v>2361</v>
      </c>
      <c r="E191" s="5">
        <v>100</v>
      </c>
      <c r="G191" s="5">
        <v>10</v>
      </c>
    </row>
    <row r="192" spans="1:7" x14ac:dyDescent="0.2">
      <c r="A192" s="5" t="s">
        <v>7</v>
      </c>
      <c r="B192" s="5" t="s">
        <v>7946</v>
      </c>
      <c r="C192" s="5" t="s">
        <v>8</v>
      </c>
      <c r="D192" s="5" t="s">
        <v>2754</v>
      </c>
      <c r="E192" s="5">
        <v>100</v>
      </c>
      <c r="G192" s="5">
        <v>30</v>
      </c>
    </row>
    <row r="193" spans="1:7" x14ac:dyDescent="0.2">
      <c r="A193" s="5" t="s">
        <v>7</v>
      </c>
      <c r="B193" s="5" t="s">
        <v>7946</v>
      </c>
      <c r="C193" s="5" t="s">
        <v>8</v>
      </c>
      <c r="D193" s="5" t="s">
        <v>8602</v>
      </c>
      <c r="E193" s="5">
        <v>100</v>
      </c>
      <c r="G193" s="5">
        <v>10</v>
      </c>
    </row>
    <row r="194" spans="1:7" x14ac:dyDescent="0.2">
      <c r="A194" s="5" t="s">
        <v>7</v>
      </c>
      <c r="B194" s="5" t="s">
        <v>7946</v>
      </c>
      <c r="C194" s="5" t="s">
        <v>8</v>
      </c>
      <c r="D194" s="5" t="s">
        <v>8603</v>
      </c>
      <c r="E194" s="5">
        <v>100</v>
      </c>
      <c r="G194" s="5">
        <v>10</v>
      </c>
    </row>
    <row r="195" spans="1:7" x14ac:dyDescent="0.2">
      <c r="A195" s="5" t="s">
        <v>7</v>
      </c>
      <c r="B195" s="5" t="s">
        <v>7946</v>
      </c>
      <c r="C195" s="5" t="s">
        <v>19</v>
      </c>
      <c r="D195" s="5" t="s">
        <v>2643</v>
      </c>
      <c r="E195" s="5">
        <v>100</v>
      </c>
      <c r="G195" s="5">
        <v>10</v>
      </c>
    </row>
    <row r="196" spans="1:7" x14ac:dyDescent="0.2">
      <c r="A196" s="5" t="s">
        <v>7</v>
      </c>
      <c r="B196" s="5" t="s">
        <v>7946</v>
      </c>
      <c r="C196" s="5" t="s">
        <v>19</v>
      </c>
      <c r="D196" s="5" t="s">
        <v>2644</v>
      </c>
      <c r="E196" s="5">
        <v>100</v>
      </c>
      <c r="G196" s="5">
        <v>2</v>
      </c>
    </row>
    <row r="197" spans="1:7" x14ac:dyDescent="0.2">
      <c r="A197" s="5" t="s">
        <v>7</v>
      </c>
      <c r="B197" s="5" t="s">
        <v>7946</v>
      </c>
      <c r="C197" s="5" t="s">
        <v>26</v>
      </c>
      <c r="D197" s="5" t="s">
        <v>8570</v>
      </c>
      <c r="E197" s="5">
        <v>100</v>
      </c>
      <c r="G197" s="5">
        <v>10</v>
      </c>
    </row>
    <row r="198" spans="1:7" x14ac:dyDescent="0.2">
      <c r="A198" s="5" t="s">
        <v>7</v>
      </c>
      <c r="B198" s="5" t="s">
        <v>7946</v>
      </c>
      <c r="C198" s="5" t="s">
        <v>30</v>
      </c>
      <c r="D198" s="5" t="s">
        <v>2101</v>
      </c>
      <c r="E198" s="5">
        <v>100</v>
      </c>
      <c r="G198" s="5">
        <v>3</v>
      </c>
    </row>
    <row r="199" spans="1:7" x14ac:dyDescent="0.2">
      <c r="A199" s="5" t="s">
        <v>7</v>
      </c>
      <c r="B199" s="5" t="s">
        <v>7946</v>
      </c>
      <c r="C199" s="5" t="s">
        <v>32</v>
      </c>
      <c r="D199" s="5" t="s">
        <v>2931</v>
      </c>
      <c r="E199" s="5">
        <v>100</v>
      </c>
      <c r="G199" s="5">
        <v>5</v>
      </c>
    </row>
    <row r="200" spans="1:7" x14ac:dyDescent="0.2">
      <c r="A200" s="5" t="s">
        <v>7</v>
      </c>
      <c r="B200" s="5" t="s">
        <v>7948</v>
      </c>
      <c r="C200" s="5" t="s">
        <v>8</v>
      </c>
      <c r="D200" s="5" t="s">
        <v>2895</v>
      </c>
      <c r="E200" s="5">
        <v>100</v>
      </c>
      <c r="G200" s="5">
        <v>10</v>
      </c>
    </row>
    <row r="201" spans="1:7" x14ac:dyDescent="0.2">
      <c r="A201" s="5" t="s">
        <v>7</v>
      </c>
      <c r="B201" s="5" t="s">
        <v>7948</v>
      </c>
      <c r="C201" s="5" t="s">
        <v>8</v>
      </c>
      <c r="D201" s="5" t="s">
        <v>2986</v>
      </c>
      <c r="E201" s="5">
        <v>100</v>
      </c>
      <c r="G201" s="5">
        <v>10</v>
      </c>
    </row>
    <row r="202" spans="1:7" x14ac:dyDescent="0.2">
      <c r="A202" s="5" t="s">
        <v>7</v>
      </c>
      <c r="B202" s="5" t="s">
        <v>7948</v>
      </c>
      <c r="C202" s="5" t="s">
        <v>8</v>
      </c>
      <c r="D202" s="5" t="s">
        <v>2191</v>
      </c>
      <c r="E202" s="5">
        <v>100</v>
      </c>
      <c r="G202" s="5">
        <v>15</v>
      </c>
    </row>
    <row r="203" spans="1:7" x14ac:dyDescent="0.2">
      <c r="A203" s="5" t="s">
        <v>7</v>
      </c>
      <c r="B203" s="5" t="s">
        <v>7948</v>
      </c>
      <c r="C203" s="5" t="s">
        <v>8</v>
      </c>
      <c r="D203" s="5" t="s">
        <v>2670</v>
      </c>
      <c r="E203" s="5">
        <v>100</v>
      </c>
      <c r="G203" s="5">
        <v>15</v>
      </c>
    </row>
    <row r="204" spans="1:7" x14ac:dyDescent="0.2">
      <c r="A204" s="5" t="s">
        <v>7</v>
      </c>
      <c r="B204" s="5" t="s">
        <v>7948</v>
      </c>
      <c r="C204" s="5" t="s">
        <v>8</v>
      </c>
      <c r="D204" s="5" t="s">
        <v>8593</v>
      </c>
      <c r="E204" s="5">
        <v>100</v>
      </c>
      <c r="G204" s="5">
        <v>10</v>
      </c>
    </row>
    <row r="205" spans="1:7" x14ac:dyDescent="0.2">
      <c r="A205" s="5" t="s">
        <v>7</v>
      </c>
      <c r="B205" s="5" t="s">
        <v>7948</v>
      </c>
      <c r="C205" s="5" t="s">
        <v>8</v>
      </c>
      <c r="D205" s="5" t="s">
        <v>8594</v>
      </c>
      <c r="E205" s="5">
        <v>100</v>
      </c>
      <c r="G205" s="5">
        <v>10</v>
      </c>
    </row>
    <row r="206" spans="1:7" x14ac:dyDescent="0.2">
      <c r="A206" s="5" t="s">
        <v>7</v>
      </c>
      <c r="B206" s="5" t="s">
        <v>7948</v>
      </c>
      <c r="C206" s="5" t="s">
        <v>13</v>
      </c>
      <c r="D206" s="5" t="s">
        <v>2091</v>
      </c>
      <c r="E206" s="5">
        <v>100</v>
      </c>
      <c r="G206" s="5">
        <v>2</v>
      </c>
    </row>
    <row r="207" spans="1:7" x14ac:dyDescent="0.2">
      <c r="A207" s="5" t="s">
        <v>7</v>
      </c>
      <c r="B207" s="5" t="s">
        <v>7948</v>
      </c>
      <c r="C207" s="5" t="s">
        <v>19</v>
      </c>
      <c r="D207" s="5" t="s">
        <v>2636</v>
      </c>
      <c r="E207" s="5">
        <v>100</v>
      </c>
      <c r="G207" s="5">
        <v>10</v>
      </c>
    </row>
    <row r="208" spans="1:7" x14ac:dyDescent="0.2">
      <c r="A208" s="5" t="s">
        <v>7</v>
      </c>
      <c r="B208" s="5" t="s">
        <v>7948</v>
      </c>
      <c r="C208" s="5" t="s">
        <v>19</v>
      </c>
      <c r="D208" s="5" t="s">
        <v>2638</v>
      </c>
      <c r="E208" s="5">
        <v>100</v>
      </c>
      <c r="G208" s="5">
        <v>2</v>
      </c>
    </row>
    <row r="209" spans="1:7" x14ac:dyDescent="0.2">
      <c r="A209" s="5" t="s">
        <v>7</v>
      </c>
      <c r="B209" s="5" t="s">
        <v>7948</v>
      </c>
      <c r="C209" s="5" t="s">
        <v>26</v>
      </c>
      <c r="D209" s="5" t="s">
        <v>8570</v>
      </c>
      <c r="E209" s="5">
        <v>100</v>
      </c>
      <c r="G209" s="5">
        <v>10</v>
      </c>
    </row>
    <row r="210" spans="1:7" x14ac:dyDescent="0.2">
      <c r="A210" s="5" t="s">
        <v>7</v>
      </c>
      <c r="B210" s="5" t="s">
        <v>7948</v>
      </c>
      <c r="C210" s="5" t="s">
        <v>30</v>
      </c>
      <c r="D210" s="5" t="s">
        <v>2648</v>
      </c>
      <c r="E210" s="5">
        <v>100</v>
      </c>
      <c r="G210" s="5">
        <v>4</v>
      </c>
    </row>
    <row r="211" spans="1:7" x14ac:dyDescent="0.2">
      <c r="A211" s="5" t="s">
        <v>7</v>
      </c>
      <c r="B211" s="5" t="s">
        <v>7948</v>
      </c>
      <c r="C211" s="5" t="s">
        <v>30</v>
      </c>
      <c r="D211" s="5" t="s">
        <v>2709</v>
      </c>
      <c r="E211" s="5">
        <v>100</v>
      </c>
      <c r="G211" s="5">
        <v>2</v>
      </c>
    </row>
    <row r="212" spans="1:7" x14ac:dyDescent="0.2">
      <c r="A212" s="5" t="s">
        <v>7</v>
      </c>
      <c r="B212" s="5" t="s">
        <v>7950</v>
      </c>
      <c r="C212" s="5" t="s">
        <v>8</v>
      </c>
      <c r="D212" s="5" t="s">
        <v>2892</v>
      </c>
      <c r="E212" s="5">
        <v>100</v>
      </c>
      <c r="G212" s="5">
        <v>5</v>
      </c>
    </row>
    <row r="213" spans="1:7" x14ac:dyDescent="0.2">
      <c r="A213" s="5" t="s">
        <v>7</v>
      </c>
      <c r="B213" s="5" t="s">
        <v>7950</v>
      </c>
      <c r="C213" s="5" t="s">
        <v>8</v>
      </c>
      <c r="D213" s="5" t="s">
        <v>2903</v>
      </c>
      <c r="E213" s="5">
        <v>100</v>
      </c>
      <c r="G213" s="5">
        <v>22</v>
      </c>
    </row>
    <row r="214" spans="1:7" x14ac:dyDescent="0.2">
      <c r="A214" s="5" t="s">
        <v>7</v>
      </c>
      <c r="B214" s="5" t="s">
        <v>7950</v>
      </c>
      <c r="C214" s="5" t="s">
        <v>8</v>
      </c>
      <c r="D214" s="5" t="s">
        <v>2353</v>
      </c>
      <c r="E214" s="5">
        <v>100</v>
      </c>
      <c r="G214" s="5">
        <v>15</v>
      </c>
    </row>
    <row r="215" spans="1:7" x14ac:dyDescent="0.2">
      <c r="A215" s="5" t="s">
        <v>7</v>
      </c>
      <c r="B215" s="5" t="s">
        <v>7950</v>
      </c>
      <c r="C215" s="5" t="s">
        <v>8</v>
      </c>
      <c r="D215" s="5" t="s">
        <v>1943</v>
      </c>
      <c r="E215" s="5">
        <v>100</v>
      </c>
      <c r="G215" s="5">
        <v>10</v>
      </c>
    </row>
    <row r="216" spans="1:7" x14ac:dyDescent="0.2">
      <c r="A216" s="5" t="s">
        <v>7</v>
      </c>
      <c r="B216" s="5" t="s">
        <v>7950</v>
      </c>
      <c r="C216" s="5" t="s">
        <v>8</v>
      </c>
      <c r="D216" s="5" t="s">
        <v>2684</v>
      </c>
      <c r="E216" s="5">
        <v>100</v>
      </c>
      <c r="G216" s="5">
        <v>10</v>
      </c>
    </row>
    <row r="217" spans="1:7" x14ac:dyDescent="0.2">
      <c r="A217" s="5" t="s">
        <v>7</v>
      </c>
      <c r="B217" s="5" t="s">
        <v>7950</v>
      </c>
      <c r="C217" s="5" t="s">
        <v>8</v>
      </c>
      <c r="D217" s="5" t="s">
        <v>2696</v>
      </c>
      <c r="E217" s="5">
        <v>100</v>
      </c>
      <c r="G217" s="5">
        <v>5</v>
      </c>
    </row>
    <row r="218" spans="1:7" x14ac:dyDescent="0.2">
      <c r="A218" s="5" t="s">
        <v>7</v>
      </c>
      <c r="B218" s="5" t="s">
        <v>7950</v>
      </c>
      <c r="C218" s="5" t="s">
        <v>13</v>
      </c>
      <c r="D218" s="5" t="s">
        <v>2091</v>
      </c>
      <c r="E218" s="5">
        <v>100</v>
      </c>
      <c r="G218" s="5">
        <v>2</v>
      </c>
    </row>
    <row r="219" spans="1:7" x14ac:dyDescent="0.2">
      <c r="A219" s="5" t="s">
        <v>7</v>
      </c>
      <c r="B219" s="5" t="s">
        <v>7950</v>
      </c>
      <c r="C219" s="5" t="s">
        <v>19</v>
      </c>
      <c r="D219" s="5" t="s">
        <v>2636</v>
      </c>
      <c r="E219" s="5">
        <v>100</v>
      </c>
      <c r="G219" s="5">
        <v>10</v>
      </c>
    </row>
    <row r="220" spans="1:7" x14ac:dyDescent="0.2">
      <c r="A220" s="5" t="s">
        <v>7</v>
      </c>
      <c r="B220" s="5" t="s">
        <v>7950</v>
      </c>
      <c r="C220" s="5" t="s">
        <v>19</v>
      </c>
      <c r="D220" s="5" t="s">
        <v>2638</v>
      </c>
      <c r="E220" s="5">
        <v>100</v>
      </c>
      <c r="G220" s="5">
        <v>1</v>
      </c>
    </row>
    <row r="221" spans="1:7" x14ac:dyDescent="0.2">
      <c r="A221" s="5" t="s">
        <v>7</v>
      </c>
      <c r="B221" s="5" t="s">
        <v>7950</v>
      </c>
      <c r="C221" s="5" t="s">
        <v>19</v>
      </c>
      <c r="D221" s="5" t="s">
        <v>2639</v>
      </c>
      <c r="E221" s="5">
        <v>100</v>
      </c>
      <c r="G221" s="5">
        <v>3</v>
      </c>
    </row>
    <row r="222" spans="1:7" x14ac:dyDescent="0.2">
      <c r="A222" s="5" t="s">
        <v>7</v>
      </c>
      <c r="B222" s="5" t="s">
        <v>7950</v>
      </c>
      <c r="C222" s="5" t="s">
        <v>26</v>
      </c>
      <c r="D222" s="5" t="s">
        <v>8570</v>
      </c>
      <c r="E222" s="5">
        <v>100</v>
      </c>
      <c r="G222" s="5">
        <v>10</v>
      </c>
    </row>
    <row r="223" spans="1:7" x14ac:dyDescent="0.2">
      <c r="A223" s="5" t="s">
        <v>7</v>
      </c>
      <c r="B223" s="5" t="s">
        <v>7950</v>
      </c>
      <c r="C223" s="5" t="s">
        <v>30</v>
      </c>
      <c r="D223" s="5" t="s">
        <v>2710</v>
      </c>
      <c r="E223" s="5">
        <v>100</v>
      </c>
      <c r="G223" s="5">
        <v>7</v>
      </c>
    </row>
    <row r="224" spans="1:7" x14ac:dyDescent="0.2">
      <c r="A224" s="5" t="s">
        <v>7</v>
      </c>
      <c r="B224" s="5" t="s">
        <v>7952</v>
      </c>
      <c r="C224" s="5" t="s">
        <v>8</v>
      </c>
      <c r="D224" s="5" t="s">
        <v>2882</v>
      </c>
      <c r="E224" s="5">
        <v>100</v>
      </c>
      <c r="G224" s="5">
        <v>10</v>
      </c>
    </row>
    <row r="225" spans="1:7" x14ac:dyDescent="0.2">
      <c r="A225" s="5" t="s">
        <v>7</v>
      </c>
      <c r="B225" s="5" t="s">
        <v>7952</v>
      </c>
      <c r="C225" s="5" t="s">
        <v>8</v>
      </c>
      <c r="D225" s="5" t="s">
        <v>2884</v>
      </c>
      <c r="E225" s="5">
        <v>100</v>
      </c>
      <c r="G225" s="5">
        <v>5</v>
      </c>
    </row>
    <row r="226" spans="1:7" x14ac:dyDescent="0.2">
      <c r="A226" s="5" t="s">
        <v>7</v>
      </c>
      <c r="B226" s="5" t="s">
        <v>7952</v>
      </c>
      <c r="C226" s="5" t="s">
        <v>8</v>
      </c>
      <c r="D226" s="5" t="s">
        <v>2905</v>
      </c>
      <c r="E226" s="5">
        <v>100</v>
      </c>
      <c r="G226" s="5">
        <v>3</v>
      </c>
    </row>
    <row r="227" spans="1:7" x14ac:dyDescent="0.2">
      <c r="A227" s="5" t="s">
        <v>7</v>
      </c>
      <c r="B227" s="5" t="s">
        <v>7952</v>
      </c>
      <c r="C227" s="5" t="s">
        <v>8</v>
      </c>
      <c r="D227" s="5" t="s">
        <v>2937</v>
      </c>
      <c r="E227" s="5">
        <v>100</v>
      </c>
      <c r="G227" s="5">
        <v>10</v>
      </c>
    </row>
    <row r="228" spans="1:7" x14ac:dyDescent="0.2">
      <c r="A228" s="5" t="s">
        <v>7</v>
      </c>
      <c r="B228" s="5" t="s">
        <v>7952</v>
      </c>
      <c r="C228" s="5" t="s">
        <v>8</v>
      </c>
      <c r="D228" s="5" t="s">
        <v>2939</v>
      </c>
      <c r="E228" s="5">
        <v>100</v>
      </c>
      <c r="G228" s="5">
        <v>10</v>
      </c>
    </row>
    <row r="229" spans="1:7" x14ac:dyDescent="0.2">
      <c r="A229" s="5" t="s">
        <v>7</v>
      </c>
      <c r="B229" s="5" t="s">
        <v>7952</v>
      </c>
      <c r="C229" s="5" t="s">
        <v>8</v>
      </c>
      <c r="D229" s="5" t="s">
        <v>2941</v>
      </c>
      <c r="E229" s="5">
        <v>100</v>
      </c>
      <c r="G229" s="5">
        <v>10</v>
      </c>
    </row>
    <row r="230" spans="1:7" x14ac:dyDescent="0.2">
      <c r="A230" s="5" t="s">
        <v>7</v>
      </c>
      <c r="B230" s="5" t="s">
        <v>7952</v>
      </c>
      <c r="C230" s="5" t="s">
        <v>8</v>
      </c>
      <c r="D230" s="5" t="s">
        <v>2942</v>
      </c>
      <c r="E230" s="5">
        <v>100</v>
      </c>
      <c r="G230" s="5">
        <v>10</v>
      </c>
    </row>
    <row r="231" spans="1:7" x14ac:dyDescent="0.2">
      <c r="A231" s="5" t="s">
        <v>7</v>
      </c>
      <c r="B231" s="5" t="s">
        <v>7952</v>
      </c>
      <c r="C231" s="5" t="s">
        <v>8</v>
      </c>
      <c r="D231" s="5" t="s">
        <v>2112</v>
      </c>
      <c r="E231" s="5">
        <v>100</v>
      </c>
      <c r="G231" s="5">
        <v>10</v>
      </c>
    </row>
    <row r="232" spans="1:7" x14ac:dyDescent="0.2">
      <c r="A232" s="5" t="s">
        <v>7</v>
      </c>
      <c r="B232" s="5" t="s">
        <v>7952</v>
      </c>
      <c r="C232" s="5" t="s">
        <v>19</v>
      </c>
      <c r="D232" s="5" t="s">
        <v>2643</v>
      </c>
      <c r="E232" s="5">
        <v>100</v>
      </c>
      <c r="G232" s="5">
        <v>10</v>
      </c>
    </row>
    <row r="233" spans="1:7" x14ac:dyDescent="0.2">
      <c r="A233" s="5" t="s">
        <v>7</v>
      </c>
      <c r="B233" s="5" t="s">
        <v>7952</v>
      </c>
      <c r="C233" s="5" t="s">
        <v>19</v>
      </c>
      <c r="D233" s="5" t="s">
        <v>2644</v>
      </c>
      <c r="E233" s="5">
        <v>100</v>
      </c>
      <c r="G233" s="5">
        <v>2</v>
      </c>
    </row>
    <row r="234" spans="1:7" x14ac:dyDescent="0.2">
      <c r="A234" s="5" t="s">
        <v>7</v>
      </c>
      <c r="B234" s="5" t="s">
        <v>7952</v>
      </c>
      <c r="C234" s="5" t="s">
        <v>26</v>
      </c>
      <c r="D234" s="5" t="s">
        <v>8570</v>
      </c>
      <c r="E234" s="5">
        <v>100</v>
      </c>
      <c r="G234" s="5">
        <v>10</v>
      </c>
    </row>
    <row r="235" spans="1:7" x14ac:dyDescent="0.2">
      <c r="A235" s="5" t="s">
        <v>7</v>
      </c>
      <c r="B235" s="5" t="s">
        <v>7952</v>
      </c>
      <c r="C235" s="5" t="s">
        <v>30</v>
      </c>
      <c r="D235" s="5" t="s">
        <v>2101</v>
      </c>
      <c r="E235" s="5">
        <v>100</v>
      </c>
      <c r="G235" s="5">
        <v>5</v>
      </c>
    </row>
    <row r="236" spans="1:7" x14ac:dyDescent="0.2">
      <c r="A236" s="5" t="s">
        <v>7</v>
      </c>
      <c r="B236" s="5" t="s">
        <v>7952</v>
      </c>
      <c r="C236" s="5" t="s">
        <v>32</v>
      </c>
      <c r="D236" s="5" t="s">
        <v>2931</v>
      </c>
      <c r="E236" s="5">
        <v>100</v>
      </c>
      <c r="G236" s="5">
        <v>5</v>
      </c>
    </row>
    <row r="237" spans="1:7" x14ac:dyDescent="0.2">
      <c r="A237" s="5" t="s">
        <v>7</v>
      </c>
      <c r="B237" s="5" t="s">
        <v>7956</v>
      </c>
      <c r="C237" s="5" t="s">
        <v>8</v>
      </c>
      <c r="D237" s="5" t="s">
        <v>2892</v>
      </c>
      <c r="E237" s="5">
        <v>100</v>
      </c>
      <c r="G237" s="5">
        <v>5</v>
      </c>
    </row>
    <row r="238" spans="1:7" x14ac:dyDescent="0.2">
      <c r="A238" s="5" t="s">
        <v>7</v>
      </c>
      <c r="B238" s="5" t="s">
        <v>7956</v>
      </c>
      <c r="C238" s="5" t="s">
        <v>8</v>
      </c>
      <c r="D238" s="5" t="s">
        <v>2684</v>
      </c>
      <c r="E238" s="5">
        <v>100</v>
      </c>
      <c r="G238" s="5">
        <v>20</v>
      </c>
    </row>
    <row r="239" spans="1:7" x14ac:dyDescent="0.2">
      <c r="A239" s="5" t="s">
        <v>7</v>
      </c>
      <c r="B239" s="5" t="s">
        <v>7956</v>
      </c>
      <c r="C239" s="5" t="s">
        <v>8</v>
      </c>
      <c r="D239" s="5" t="s">
        <v>2691</v>
      </c>
      <c r="E239" s="5">
        <v>100</v>
      </c>
      <c r="G239" s="5">
        <v>5</v>
      </c>
    </row>
    <row r="240" spans="1:7" x14ac:dyDescent="0.2">
      <c r="A240" s="5" t="s">
        <v>7</v>
      </c>
      <c r="B240" s="5" t="s">
        <v>7956</v>
      </c>
      <c r="C240" s="5" t="s">
        <v>8</v>
      </c>
      <c r="D240" s="5" t="s">
        <v>2693</v>
      </c>
      <c r="E240" s="5">
        <v>100</v>
      </c>
      <c r="G240" s="5">
        <v>5</v>
      </c>
    </row>
    <row r="241" spans="1:7" x14ac:dyDescent="0.2">
      <c r="A241" s="5" t="s">
        <v>7</v>
      </c>
      <c r="B241" s="5" t="s">
        <v>7956</v>
      </c>
      <c r="C241" s="5" t="s">
        <v>8</v>
      </c>
      <c r="D241" s="5" t="s">
        <v>8576</v>
      </c>
      <c r="E241" s="5">
        <v>100</v>
      </c>
      <c r="G241" s="5">
        <v>15</v>
      </c>
    </row>
    <row r="242" spans="1:7" x14ac:dyDescent="0.2">
      <c r="A242" s="5" t="s">
        <v>7</v>
      </c>
      <c r="B242" s="5" t="s">
        <v>7956</v>
      </c>
      <c r="C242" s="5" t="s">
        <v>13</v>
      </c>
      <c r="D242" s="5" t="s">
        <v>2091</v>
      </c>
      <c r="E242" s="5">
        <v>100</v>
      </c>
      <c r="G242" s="5">
        <v>5</v>
      </c>
    </row>
    <row r="243" spans="1:7" x14ac:dyDescent="0.2">
      <c r="A243" s="5" t="s">
        <v>7</v>
      </c>
      <c r="B243" s="5" t="s">
        <v>7956</v>
      </c>
      <c r="C243" s="5" t="s">
        <v>19</v>
      </c>
      <c r="D243" s="5" t="s">
        <v>2636</v>
      </c>
      <c r="E243" s="5">
        <v>100</v>
      </c>
      <c r="G243" s="5">
        <v>10</v>
      </c>
    </row>
    <row r="244" spans="1:7" x14ac:dyDescent="0.2">
      <c r="A244" s="5" t="s">
        <v>7</v>
      </c>
      <c r="B244" s="5" t="s">
        <v>7956</v>
      </c>
      <c r="C244" s="5" t="s">
        <v>19</v>
      </c>
      <c r="D244" s="5" t="s">
        <v>2638</v>
      </c>
      <c r="E244" s="5">
        <v>100</v>
      </c>
      <c r="G244" s="5">
        <v>3</v>
      </c>
    </row>
    <row r="245" spans="1:7" x14ac:dyDescent="0.2">
      <c r="A245" s="5" t="s">
        <v>7</v>
      </c>
      <c r="B245" s="5" t="s">
        <v>7956</v>
      </c>
      <c r="C245" s="5" t="s">
        <v>19</v>
      </c>
      <c r="D245" s="5" t="s">
        <v>2639</v>
      </c>
      <c r="E245" s="5">
        <v>100</v>
      </c>
      <c r="G245" s="5">
        <v>5</v>
      </c>
    </row>
    <row r="246" spans="1:7" x14ac:dyDescent="0.2">
      <c r="A246" s="5" t="s">
        <v>7</v>
      </c>
      <c r="B246" s="5" t="s">
        <v>7956</v>
      </c>
      <c r="C246" s="5" t="s">
        <v>26</v>
      </c>
      <c r="D246" s="5" t="s">
        <v>2904</v>
      </c>
      <c r="E246" s="5">
        <v>100</v>
      </c>
      <c r="G246" s="5">
        <v>10</v>
      </c>
    </row>
    <row r="247" spans="1:7" x14ac:dyDescent="0.2">
      <c r="A247" s="5" t="s">
        <v>7</v>
      </c>
      <c r="B247" s="5" t="s">
        <v>7956</v>
      </c>
      <c r="C247" s="5" t="s">
        <v>26</v>
      </c>
      <c r="D247" s="5" t="s">
        <v>8570</v>
      </c>
      <c r="E247" s="5">
        <v>100</v>
      </c>
      <c r="G247" s="5">
        <v>10</v>
      </c>
    </row>
    <row r="248" spans="1:7" x14ac:dyDescent="0.2">
      <c r="A248" s="5" t="s">
        <v>7</v>
      </c>
      <c r="B248" s="5" t="s">
        <v>7956</v>
      </c>
      <c r="C248" s="5" t="s">
        <v>30</v>
      </c>
      <c r="D248" s="5" t="s">
        <v>2648</v>
      </c>
      <c r="E248" s="5">
        <v>100</v>
      </c>
      <c r="G248" s="5">
        <v>5</v>
      </c>
    </row>
    <row r="249" spans="1:7" x14ac:dyDescent="0.2">
      <c r="A249" s="5" t="s">
        <v>7</v>
      </c>
      <c r="B249" s="5" t="s">
        <v>7956</v>
      </c>
      <c r="C249" s="5" t="s">
        <v>30</v>
      </c>
      <c r="D249" s="5" t="s">
        <v>2710</v>
      </c>
      <c r="E249" s="5">
        <v>100</v>
      </c>
      <c r="G249" s="5">
        <v>2</v>
      </c>
    </row>
    <row r="250" spans="1:7" x14ac:dyDescent="0.2">
      <c r="A250" s="5" t="s">
        <v>7</v>
      </c>
      <c r="B250" s="5" t="s">
        <v>7958</v>
      </c>
      <c r="C250" s="5" t="s">
        <v>8</v>
      </c>
      <c r="D250" s="5" t="s">
        <v>2762</v>
      </c>
      <c r="E250" s="5">
        <v>100</v>
      </c>
      <c r="G250" s="5">
        <v>15</v>
      </c>
    </row>
    <row r="251" spans="1:7" x14ac:dyDescent="0.2">
      <c r="A251" s="5" t="s">
        <v>7</v>
      </c>
      <c r="B251" s="5" t="s">
        <v>7958</v>
      </c>
      <c r="C251" s="5" t="s">
        <v>8</v>
      </c>
      <c r="D251" s="5" t="s">
        <v>2763</v>
      </c>
      <c r="E251" s="5">
        <v>100</v>
      </c>
      <c r="G251" s="5">
        <v>30</v>
      </c>
    </row>
    <row r="252" spans="1:7" x14ac:dyDescent="0.2">
      <c r="A252" s="5" t="s">
        <v>7</v>
      </c>
      <c r="B252" s="5" t="s">
        <v>7958</v>
      </c>
      <c r="C252" s="5" t="s">
        <v>8</v>
      </c>
      <c r="D252" s="5" t="s">
        <v>2877</v>
      </c>
      <c r="E252" s="5">
        <v>100</v>
      </c>
      <c r="G252" s="5">
        <v>30</v>
      </c>
    </row>
    <row r="253" spans="1:7" x14ac:dyDescent="0.2">
      <c r="A253" s="5" t="s">
        <v>7</v>
      </c>
      <c r="B253" s="5" t="s">
        <v>7958</v>
      </c>
      <c r="C253" s="5" t="s">
        <v>19</v>
      </c>
      <c r="D253" s="5" t="s">
        <v>2636</v>
      </c>
      <c r="E253" s="5">
        <v>100</v>
      </c>
      <c r="G253" s="5">
        <v>10</v>
      </c>
    </row>
    <row r="254" spans="1:7" x14ac:dyDescent="0.2">
      <c r="A254" s="5" t="s">
        <v>7</v>
      </c>
      <c r="B254" s="5" t="s">
        <v>7958</v>
      </c>
      <c r="C254" s="5" t="s">
        <v>19</v>
      </c>
      <c r="D254" s="5" t="s">
        <v>2638</v>
      </c>
      <c r="E254" s="5">
        <v>100</v>
      </c>
      <c r="G254" s="5">
        <v>2</v>
      </c>
    </row>
    <row r="255" spans="1:7" x14ac:dyDescent="0.2">
      <c r="A255" s="5" t="s">
        <v>7</v>
      </c>
      <c r="B255" s="5" t="s">
        <v>7958</v>
      </c>
      <c r="C255" s="5" t="s">
        <v>26</v>
      </c>
      <c r="D255" s="5" t="s">
        <v>2904</v>
      </c>
      <c r="E255" s="5">
        <v>100</v>
      </c>
      <c r="G255" s="5">
        <v>10</v>
      </c>
    </row>
    <row r="256" spans="1:7" x14ac:dyDescent="0.2">
      <c r="A256" s="5" t="s">
        <v>7</v>
      </c>
      <c r="B256" s="5" t="s">
        <v>7958</v>
      </c>
      <c r="C256" s="5" t="s">
        <v>30</v>
      </c>
      <c r="D256" s="5" t="s">
        <v>2101</v>
      </c>
      <c r="E256" s="5">
        <v>100</v>
      </c>
      <c r="G256" s="5">
        <v>3</v>
      </c>
    </row>
    <row r="257" spans="1:7" x14ac:dyDescent="0.2">
      <c r="A257" s="5" t="s">
        <v>7</v>
      </c>
      <c r="B257" s="5" t="s">
        <v>7960</v>
      </c>
      <c r="C257" s="5" t="s">
        <v>8</v>
      </c>
      <c r="D257" s="5" t="s">
        <v>2893</v>
      </c>
      <c r="E257" s="5">
        <v>100</v>
      </c>
      <c r="G257" s="5">
        <v>10</v>
      </c>
    </row>
    <row r="258" spans="1:7" x14ac:dyDescent="0.2">
      <c r="A258" s="5" t="s">
        <v>7</v>
      </c>
      <c r="B258" s="5" t="s">
        <v>7960</v>
      </c>
      <c r="C258" s="5" t="s">
        <v>8</v>
      </c>
      <c r="D258" s="5" t="s">
        <v>2689</v>
      </c>
      <c r="E258" s="5">
        <v>100</v>
      </c>
      <c r="G258" s="5">
        <v>20</v>
      </c>
    </row>
    <row r="259" spans="1:7" x14ac:dyDescent="0.2">
      <c r="A259" s="5" t="s">
        <v>7</v>
      </c>
      <c r="B259" s="5" t="s">
        <v>7960</v>
      </c>
      <c r="C259" s="5" t="s">
        <v>8</v>
      </c>
      <c r="D259" s="5" t="s">
        <v>2701</v>
      </c>
      <c r="E259" s="5">
        <v>100</v>
      </c>
      <c r="G259" s="5">
        <v>20</v>
      </c>
    </row>
    <row r="260" spans="1:7" x14ac:dyDescent="0.2">
      <c r="A260" s="5" t="s">
        <v>7</v>
      </c>
      <c r="B260" s="5" t="s">
        <v>7960</v>
      </c>
      <c r="C260" s="5" t="s">
        <v>8</v>
      </c>
      <c r="D260" s="5" t="s">
        <v>2702</v>
      </c>
      <c r="E260" s="5">
        <v>100</v>
      </c>
      <c r="G260" s="5">
        <v>20</v>
      </c>
    </row>
    <row r="261" spans="1:7" x14ac:dyDescent="0.2">
      <c r="A261" s="5" t="s">
        <v>7</v>
      </c>
      <c r="B261" s="5" t="s">
        <v>7960</v>
      </c>
      <c r="C261" s="5" t="s">
        <v>13</v>
      </c>
      <c r="D261" s="5" t="s">
        <v>2091</v>
      </c>
      <c r="E261" s="5">
        <v>100</v>
      </c>
      <c r="G261" s="5">
        <v>5</v>
      </c>
    </row>
    <row r="262" spans="1:7" x14ac:dyDescent="0.2">
      <c r="A262" s="5" t="s">
        <v>7</v>
      </c>
      <c r="B262" s="5" t="s">
        <v>7960</v>
      </c>
      <c r="C262" s="5" t="s">
        <v>19</v>
      </c>
      <c r="D262" s="5" t="s">
        <v>2636</v>
      </c>
      <c r="E262" s="5">
        <v>100</v>
      </c>
      <c r="G262" s="5">
        <v>10</v>
      </c>
    </row>
    <row r="263" spans="1:7" x14ac:dyDescent="0.2">
      <c r="A263" s="5" t="s">
        <v>7</v>
      </c>
      <c r="B263" s="5" t="s">
        <v>7960</v>
      </c>
      <c r="C263" s="5" t="s">
        <v>19</v>
      </c>
      <c r="D263" s="5" t="s">
        <v>2638</v>
      </c>
      <c r="E263" s="5">
        <v>100</v>
      </c>
      <c r="G263" s="5">
        <v>2</v>
      </c>
    </row>
    <row r="264" spans="1:7" x14ac:dyDescent="0.2">
      <c r="A264" s="5" t="s">
        <v>7</v>
      </c>
      <c r="B264" s="5" t="s">
        <v>7960</v>
      </c>
      <c r="C264" s="5" t="s">
        <v>19</v>
      </c>
      <c r="D264" s="5" t="s">
        <v>2639</v>
      </c>
      <c r="E264" s="5">
        <v>100</v>
      </c>
      <c r="G264" s="5">
        <v>0</v>
      </c>
    </row>
    <row r="265" spans="1:7" x14ac:dyDescent="0.2">
      <c r="A265" s="5" t="s">
        <v>7</v>
      </c>
      <c r="B265" s="5" t="s">
        <v>7960</v>
      </c>
      <c r="C265" s="5" t="s">
        <v>26</v>
      </c>
      <c r="D265" s="5" t="s">
        <v>8570</v>
      </c>
      <c r="E265" s="5">
        <v>100</v>
      </c>
      <c r="G265" s="5">
        <v>10</v>
      </c>
    </row>
    <row r="266" spans="1:7" x14ac:dyDescent="0.2">
      <c r="A266" s="5" t="s">
        <v>7</v>
      </c>
      <c r="B266" s="5" t="s">
        <v>7960</v>
      </c>
      <c r="C266" s="5" t="s">
        <v>30</v>
      </c>
      <c r="D266" s="5" t="s">
        <v>2973</v>
      </c>
      <c r="E266" s="5">
        <v>100</v>
      </c>
      <c r="G266" s="5">
        <v>3</v>
      </c>
    </row>
    <row r="267" spans="1:7" x14ac:dyDescent="0.2">
      <c r="A267" s="5" t="s">
        <v>7</v>
      </c>
      <c r="B267" s="5" t="s">
        <v>7962</v>
      </c>
      <c r="C267" s="5" t="s">
        <v>8</v>
      </c>
      <c r="D267" s="5" t="s">
        <v>2519</v>
      </c>
      <c r="E267" s="5">
        <v>100</v>
      </c>
      <c r="G267" s="5">
        <v>20</v>
      </c>
    </row>
    <row r="268" spans="1:7" x14ac:dyDescent="0.2">
      <c r="A268" s="5" t="s">
        <v>7</v>
      </c>
      <c r="B268" s="5" t="s">
        <v>7962</v>
      </c>
      <c r="C268" s="5" t="s">
        <v>8</v>
      </c>
      <c r="D268" s="5" t="s">
        <v>8598</v>
      </c>
      <c r="E268" s="5">
        <v>100</v>
      </c>
      <c r="G268" s="5">
        <v>25</v>
      </c>
    </row>
    <row r="269" spans="1:7" x14ac:dyDescent="0.2">
      <c r="A269" s="5" t="s">
        <v>7</v>
      </c>
      <c r="B269" s="5" t="s">
        <v>7962</v>
      </c>
      <c r="C269" s="5" t="s">
        <v>8</v>
      </c>
      <c r="D269" s="5" t="s">
        <v>8599</v>
      </c>
      <c r="E269" s="5">
        <v>100</v>
      </c>
      <c r="G269" s="5">
        <v>25</v>
      </c>
    </row>
    <row r="270" spans="1:7" x14ac:dyDescent="0.2">
      <c r="A270" s="5" t="s">
        <v>7</v>
      </c>
      <c r="B270" s="5" t="s">
        <v>7962</v>
      </c>
      <c r="C270" s="5" t="s">
        <v>13</v>
      </c>
      <c r="D270" s="5" t="s">
        <v>2091</v>
      </c>
      <c r="E270" s="5">
        <v>100</v>
      </c>
      <c r="G270" s="5">
        <v>3</v>
      </c>
    </row>
    <row r="271" spans="1:7" x14ac:dyDescent="0.2">
      <c r="A271" s="5" t="s">
        <v>7</v>
      </c>
      <c r="B271" s="5" t="s">
        <v>7962</v>
      </c>
      <c r="C271" s="5" t="s">
        <v>19</v>
      </c>
      <c r="D271" s="5" t="s">
        <v>2636</v>
      </c>
      <c r="E271" s="5">
        <v>100</v>
      </c>
      <c r="G271" s="5">
        <v>10</v>
      </c>
    </row>
    <row r="272" spans="1:7" x14ac:dyDescent="0.2">
      <c r="A272" s="5" t="s">
        <v>7</v>
      </c>
      <c r="B272" s="5" t="s">
        <v>7962</v>
      </c>
      <c r="C272" s="5" t="s">
        <v>19</v>
      </c>
      <c r="D272" s="5" t="s">
        <v>2638</v>
      </c>
      <c r="E272" s="5">
        <v>100</v>
      </c>
      <c r="G272" s="5">
        <v>2</v>
      </c>
    </row>
    <row r="273" spans="1:7" x14ac:dyDescent="0.2">
      <c r="A273" s="5" t="s">
        <v>7</v>
      </c>
      <c r="B273" s="5" t="s">
        <v>7962</v>
      </c>
      <c r="C273" s="5" t="s">
        <v>22</v>
      </c>
      <c r="D273" s="5" t="s">
        <v>2685</v>
      </c>
      <c r="E273" s="5">
        <v>100</v>
      </c>
      <c r="G273" s="5">
        <v>3</v>
      </c>
    </row>
    <row r="274" spans="1:7" x14ac:dyDescent="0.2">
      <c r="A274" s="5" t="s">
        <v>7</v>
      </c>
      <c r="B274" s="5" t="s">
        <v>7962</v>
      </c>
      <c r="C274" s="5" t="s">
        <v>26</v>
      </c>
      <c r="D274" s="5" t="s">
        <v>8570</v>
      </c>
      <c r="E274" s="5">
        <v>100</v>
      </c>
      <c r="G274" s="5">
        <v>10</v>
      </c>
    </row>
    <row r="275" spans="1:7" x14ac:dyDescent="0.2">
      <c r="A275" s="5" t="s">
        <v>7</v>
      </c>
      <c r="B275" s="5" t="s">
        <v>7962</v>
      </c>
      <c r="C275" s="5" t="s">
        <v>30</v>
      </c>
      <c r="D275" s="5" t="s">
        <v>2648</v>
      </c>
      <c r="E275" s="5">
        <v>100</v>
      </c>
      <c r="G275" s="5">
        <v>2</v>
      </c>
    </row>
    <row r="276" spans="1:7" x14ac:dyDescent="0.2">
      <c r="A276" s="5" t="s">
        <v>7</v>
      </c>
      <c r="B276" s="5" t="s">
        <v>7964</v>
      </c>
      <c r="C276" s="5" t="s">
        <v>8</v>
      </c>
      <c r="D276" s="5" t="s">
        <v>5086</v>
      </c>
      <c r="E276" s="5">
        <v>100</v>
      </c>
      <c r="G276" s="5">
        <v>5</v>
      </c>
    </row>
    <row r="277" spans="1:7" x14ac:dyDescent="0.2">
      <c r="A277" s="5" t="s">
        <v>7</v>
      </c>
      <c r="B277" s="5" t="s">
        <v>7964</v>
      </c>
      <c r="C277" s="5" t="s">
        <v>8</v>
      </c>
      <c r="D277" s="5" t="s">
        <v>5088</v>
      </c>
      <c r="E277" s="5">
        <v>100</v>
      </c>
      <c r="G277" s="5">
        <v>10</v>
      </c>
    </row>
    <row r="278" spans="1:7" x14ac:dyDescent="0.2">
      <c r="A278" s="5" t="s">
        <v>7</v>
      </c>
      <c r="B278" s="5" t="s">
        <v>7964</v>
      </c>
      <c r="C278" s="5" t="s">
        <v>8</v>
      </c>
      <c r="D278" s="5" t="s">
        <v>5090</v>
      </c>
      <c r="E278" s="5">
        <v>100</v>
      </c>
      <c r="G278" s="5">
        <v>10</v>
      </c>
    </row>
    <row r="279" spans="1:7" x14ac:dyDescent="0.2">
      <c r="A279" s="5" t="s">
        <v>7</v>
      </c>
      <c r="B279" s="5" t="s">
        <v>7964</v>
      </c>
      <c r="C279" s="5" t="s">
        <v>8</v>
      </c>
      <c r="D279" s="5" t="s">
        <v>2670</v>
      </c>
      <c r="E279" s="5">
        <v>100</v>
      </c>
      <c r="G279" s="5">
        <v>35</v>
      </c>
    </row>
    <row r="280" spans="1:7" x14ac:dyDescent="0.2">
      <c r="A280" s="5" t="s">
        <v>7</v>
      </c>
      <c r="B280" s="5" t="s">
        <v>7964</v>
      </c>
      <c r="C280" s="5" t="s">
        <v>13</v>
      </c>
      <c r="D280" s="5" t="s">
        <v>2091</v>
      </c>
      <c r="E280" s="5">
        <v>100</v>
      </c>
      <c r="G280" s="5">
        <v>3</v>
      </c>
    </row>
    <row r="281" spans="1:7" x14ac:dyDescent="0.2">
      <c r="A281" s="5" t="s">
        <v>7</v>
      </c>
      <c r="B281" s="5" t="s">
        <v>7964</v>
      </c>
      <c r="C281" s="5" t="s">
        <v>19</v>
      </c>
      <c r="D281" s="5" t="s">
        <v>2635</v>
      </c>
      <c r="E281" s="5">
        <v>100</v>
      </c>
      <c r="G281" s="5">
        <v>10</v>
      </c>
    </row>
    <row r="282" spans="1:7" x14ac:dyDescent="0.2">
      <c r="A282" s="5" t="s">
        <v>7</v>
      </c>
      <c r="B282" s="5" t="s">
        <v>7964</v>
      </c>
      <c r="C282" s="5" t="s">
        <v>19</v>
      </c>
      <c r="D282" s="5" t="s">
        <v>2637</v>
      </c>
      <c r="E282" s="5">
        <v>100</v>
      </c>
      <c r="G282" s="5">
        <v>2</v>
      </c>
    </row>
    <row r="283" spans="1:7" x14ac:dyDescent="0.2">
      <c r="A283" s="5" t="s">
        <v>7</v>
      </c>
      <c r="B283" s="5" t="s">
        <v>7964</v>
      </c>
      <c r="C283" s="5" t="s">
        <v>19</v>
      </c>
      <c r="D283" s="5" t="s">
        <v>8592</v>
      </c>
      <c r="E283" s="5">
        <v>100</v>
      </c>
      <c r="G283" s="5">
        <v>10</v>
      </c>
    </row>
    <row r="284" spans="1:7" x14ac:dyDescent="0.2">
      <c r="A284" s="5" t="s">
        <v>7</v>
      </c>
      <c r="B284" s="5" t="s">
        <v>7964</v>
      </c>
      <c r="C284" s="5" t="s">
        <v>26</v>
      </c>
      <c r="D284" s="5" t="s">
        <v>8570</v>
      </c>
      <c r="E284" s="5">
        <v>100</v>
      </c>
      <c r="G284" s="5">
        <v>10</v>
      </c>
    </row>
    <row r="285" spans="1:7" x14ac:dyDescent="0.2">
      <c r="A285" s="5" t="s">
        <v>7</v>
      </c>
      <c r="B285" s="5" t="s">
        <v>7964</v>
      </c>
      <c r="C285" s="5" t="s">
        <v>30</v>
      </c>
      <c r="D285" s="5" t="s">
        <v>2648</v>
      </c>
      <c r="E285" s="5">
        <v>100</v>
      </c>
      <c r="G285" s="5">
        <v>5</v>
      </c>
    </row>
    <row r="286" spans="1:7" x14ac:dyDescent="0.2">
      <c r="A286" s="5" t="s">
        <v>7</v>
      </c>
      <c r="B286" s="5" t="s">
        <v>7966</v>
      </c>
      <c r="C286" s="5" t="s">
        <v>8</v>
      </c>
      <c r="D286" s="5" t="s">
        <v>8610</v>
      </c>
      <c r="E286" s="5">
        <v>100</v>
      </c>
      <c r="G286" s="5">
        <v>20</v>
      </c>
    </row>
    <row r="287" spans="1:7" x14ac:dyDescent="0.2">
      <c r="A287" s="5" t="s">
        <v>7</v>
      </c>
      <c r="B287" s="5" t="s">
        <v>7966</v>
      </c>
      <c r="C287" s="5" t="s">
        <v>8</v>
      </c>
      <c r="D287" s="5" t="s">
        <v>8611</v>
      </c>
      <c r="E287" s="5">
        <v>100</v>
      </c>
      <c r="G287" s="5">
        <v>20</v>
      </c>
    </row>
    <row r="288" spans="1:7" x14ac:dyDescent="0.2">
      <c r="A288" s="5" t="s">
        <v>7</v>
      </c>
      <c r="B288" s="5" t="s">
        <v>7966</v>
      </c>
      <c r="C288" s="5" t="s">
        <v>8</v>
      </c>
      <c r="D288" s="5" t="s">
        <v>8612</v>
      </c>
      <c r="E288" s="5">
        <v>100</v>
      </c>
      <c r="G288" s="5">
        <v>10</v>
      </c>
    </row>
    <row r="289" spans="1:7" x14ac:dyDescent="0.2">
      <c r="A289" s="5" t="s">
        <v>7</v>
      </c>
      <c r="B289" s="5" t="s">
        <v>7966</v>
      </c>
      <c r="C289" s="5" t="s">
        <v>8</v>
      </c>
      <c r="D289" s="5" t="s">
        <v>8613</v>
      </c>
      <c r="E289" s="5">
        <v>100</v>
      </c>
      <c r="G289" s="5">
        <v>10</v>
      </c>
    </row>
    <row r="290" spans="1:7" x14ac:dyDescent="0.2">
      <c r="A290" s="5" t="s">
        <v>7</v>
      </c>
      <c r="B290" s="5" t="s">
        <v>7966</v>
      </c>
      <c r="C290" s="5" t="s">
        <v>8</v>
      </c>
      <c r="D290" s="5" t="s">
        <v>8614</v>
      </c>
      <c r="E290" s="5">
        <v>100</v>
      </c>
      <c r="G290" s="5">
        <v>10</v>
      </c>
    </row>
    <row r="291" spans="1:7" x14ac:dyDescent="0.2">
      <c r="A291" s="5" t="s">
        <v>7</v>
      </c>
      <c r="B291" s="5" t="s">
        <v>7966</v>
      </c>
      <c r="C291" s="5" t="s">
        <v>19</v>
      </c>
      <c r="D291" s="5" t="s">
        <v>2210</v>
      </c>
      <c r="E291" s="5">
        <v>100</v>
      </c>
      <c r="G291" s="5">
        <v>5</v>
      </c>
    </row>
    <row r="292" spans="1:7" x14ac:dyDescent="0.2">
      <c r="A292" s="5" t="s">
        <v>7</v>
      </c>
      <c r="B292" s="5" t="s">
        <v>7966</v>
      </c>
      <c r="C292" s="5" t="s">
        <v>19</v>
      </c>
      <c r="D292" s="5" t="s">
        <v>2580</v>
      </c>
      <c r="E292" s="5">
        <v>100</v>
      </c>
      <c r="G292" s="5">
        <v>10</v>
      </c>
    </row>
    <row r="293" spans="1:7" x14ac:dyDescent="0.2">
      <c r="A293" s="5" t="s">
        <v>7</v>
      </c>
      <c r="B293" s="5" t="s">
        <v>7966</v>
      </c>
      <c r="C293" s="5" t="s">
        <v>26</v>
      </c>
      <c r="D293" s="5" t="s">
        <v>8570</v>
      </c>
      <c r="E293" s="5">
        <v>100</v>
      </c>
      <c r="G293" s="5">
        <v>10</v>
      </c>
    </row>
    <row r="294" spans="1:7" x14ac:dyDescent="0.2">
      <c r="A294" s="5" t="s">
        <v>7</v>
      </c>
      <c r="B294" s="5" t="s">
        <v>7966</v>
      </c>
      <c r="C294" s="5" t="s">
        <v>30</v>
      </c>
      <c r="D294" s="5" t="s">
        <v>8616</v>
      </c>
      <c r="E294" s="5">
        <v>100</v>
      </c>
      <c r="G294" s="5">
        <v>5</v>
      </c>
    </row>
    <row r="295" spans="1:7" x14ac:dyDescent="0.2">
      <c r="A295" s="5" t="s">
        <v>7</v>
      </c>
      <c r="B295" s="5" t="s">
        <v>7968</v>
      </c>
      <c r="C295" s="5" t="s">
        <v>8</v>
      </c>
      <c r="D295" s="5" t="s">
        <v>2903</v>
      </c>
      <c r="E295" s="5">
        <v>100</v>
      </c>
      <c r="G295" s="5">
        <v>20</v>
      </c>
    </row>
    <row r="296" spans="1:7" x14ac:dyDescent="0.2">
      <c r="A296" s="5" t="s">
        <v>7</v>
      </c>
      <c r="B296" s="5" t="s">
        <v>7968</v>
      </c>
      <c r="C296" s="5" t="s">
        <v>8</v>
      </c>
      <c r="D296" s="5" t="s">
        <v>2684</v>
      </c>
      <c r="E296" s="5">
        <v>100</v>
      </c>
      <c r="G296" s="5">
        <v>5</v>
      </c>
    </row>
    <row r="297" spans="1:7" x14ac:dyDescent="0.2">
      <c r="A297" s="5" t="s">
        <v>7</v>
      </c>
      <c r="B297" s="5" t="s">
        <v>7968</v>
      </c>
      <c r="C297" s="5" t="s">
        <v>8</v>
      </c>
      <c r="D297" s="5" t="s">
        <v>2691</v>
      </c>
      <c r="E297" s="5">
        <v>100</v>
      </c>
      <c r="G297" s="5">
        <v>10</v>
      </c>
    </row>
    <row r="298" spans="1:7" x14ac:dyDescent="0.2">
      <c r="A298" s="5" t="s">
        <v>7</v>
      </c>
      <c r="B298" s="5" t="s">
        <v>7968</v>
      </c>
      <c r="C298" s="5" t="s">
        <v>8</v>
      </c>
      <c r="D298" s="5" t="s">
        <v>2696</v>
      </c>
      <c r="E298" s="5">
        <v>100</v>
      </c>
      <c r="G298" s="5">
        <v>10</v>
      </c>
    </row>
    <row r="299" spans="1:7" x14ac:dyDescent="0.2">
      <c r="A299" s="5" t="s">
        <v>7</v>
      </c>
      <c r="B299" s="5" t="s">
        <v>7968</v>
      </c>
      <c r="C299" s="5" t="s">
        <v>8</v>
      </c>
      <c r="D299" s="5" t="s">
        <v>2878</v>
      </c>
      <c r="E299" s="5">
        <v>100</v>
      </c>
      <c r="G299" s="5">
        <v>10</v>
      </c>
    </row>
    <row r="300" spans="1:7" x14ac:dyDescent="0.2">
      <c r="A300" s="5" t="s">
        <v>7</v>
      </c>
      <c r="B300" s="5" t="s">
        <v>7968</v>
      </c>
      <c r="C300" s="5" t="s">
        <v>13</v>
      </c>
      <c r="D300" s="5" t="s">
        <v>2091</v>
      </c>
      <c r="E300" s="5">
        <v>100</v>
      </c>
      <c r="G300" s="5">
        <v>5</v>
      </c>
    </row>
    <row r="301" spans="1:7" x14ac:dyDescent="0.2">
      <c r="A301" s="5" t="s">
        <v>7</v>
      </c>
      <c r="B301" s="5" t="s">
        <v>7968</v>
      </c>
      <c r="C301" s="5" t="s">
        <v>19</v>
      </c>
      <c r="D301" s="5" t="s">
        <v>2117</v>
      </c>
      <c r="E301" s="5">
        <v>100</v>
      </c>
      <c r="G301" s="5">
        <v>5</v>
      </c>
    </row>
    <row r="302" spans="1:7" x14ac:dyDescent="0.2">
      <c r="A302" s="5" t="s">
        <v>7</v>
      </c>
      <c r="B302" s="5" t="s">
        <v>7968</v>
      </c>
      <c r="C302" s="5" t="s">
        <v>19</v>
      </c>
      <c r="D302" s="5" t="s">
        <v>2636</v>
      </c>
      <c r="E302" s="5">
        <v>100</v>
      </c>
      <c r="G302" s="5">
        <v>10</v>
      </c>
    </row>
    <row r="303" spans="1:7" x14ac:dyDescent="0.2">
      <c r="A303" s="5" t="s">
        <v>7</v>
      </c>
      <c r="B303" s="5" t="s">
        <v>7968</v>
      </c>
      <c r="C303" s="5" t="s">
        <v>19</v>
      </c>
      <c r="D303" s="5" t="s">
        <v>2638</v>
      </c>
      <c r="E303" s="5">
        <v>100</v>
      </c>
      <c r="G303" s="5">
        <v>2</v>
      </c>
    </row>
    <row r="304" spans="1:7" x14ac:dyDescent="0.2">
      <c r="A304" s="5" t="s">
        <v>7</v>
      </c>
      <c r="B304" s="5" t="s">
        <v>7968</v>
      </c>
      <c r="C304" s="5" t="s">
        <v>26</v>
      </c>
      <c r="D304" s="5" t="s">
        <v>8570</v>
      </c>
      <c r="E304" s="5">
        <v>100</v>
      </c>
      <c r="G304" s="5">
        <v>10</v>
      </c>
    </row>
    <row r="305" spans="1:7" x14ac:dyDescent="0.2">
      <c r="A305" s="5" t="s">
        <v>7</v>
      </c>
      <c r="B305" s="5" t="s">
        <v>7968</v>
      </c>
      <c r="C305" s="5" t="s">
        <v>28</v>
      </c>
      <c r="D305" s="5" t="s">
        <v>2548</v>
      </c>
      <c r="E305" s="5">
        <v>100</v>
      </c>
      <c r="G305" s="5">
        <v>10</v>
      </c>
    </row>
    <row r="306" spans="1:7" x14ac:dyDescent="0.2">
      <c r="A306" s="5" t="s">
        <v>7</v>
      </c>
      <c r="B306" s="5" t="s">
        <v>7968</v>
      </c>
      <c r="C306" s="5" t="s">
        <v>30</v>
      </c>
      <c r="D306" s="5" t="s">
        <v>2103</v>
      </c>
      <c r="E306" s="5">
        <v>100</v>
      </c>
      <c r="G306" s="5">
        <v>3</v>
      </c>
    </row>
    <row r="307" spans="1:7" x14ac:dyDescent="0.2">
      <c r="A307" s="5" t="s">
        <v>7</v>
      </c>
      <c r="B307" s="5" t="s">
        <v>7970</v>
      </c>
      <c r="C307" s="5" t="s">
        <v>8</v>
      </c>
      <c r="D307" s="5" t="s">
        <v>2900</v>
      </c>
      <c r="E307" s="5">
        <v>100</v>
      </c>
      <c r="G307" s="5">
        <v>10</v>
      </c>
    </row>
    <row r="308" spans="1:7" x14ac:dyDescent="0.2">
      <c r="A308" s="5" t="s">
        <v>7</v>
      </c>
      <c r="B308" s="5" t="s">
        <v>7970</v>
      </c>
      <c r="C308" s="5" t="s">
        <v>8</v>
      </c>
      <c r="D308" s="5" t="s">
        <v>2997</v>
      </c>
      <c r="E308" s="5">
        <v>100</v>
      </c>
      <c r="G308" s="5">
        <v>5</v>
      </c>
    </row>
    <row r="309" spans="1:7" x14ac:dyDescent="0.2">
      <c r="A309" s="5" t="s">
        <v>7</v>
      </c>
      <c r="B309" s="5" t="s">
        <v>7970</v>
      </c>
      <c r="C309" s="5" t="s">
        <v>8</v>
      </c>
      <c r="D309" s="5" t="s">
        <v>2642</v>
      </c>
      <c r="E309" s="5">
        <v>100</v>
      </c>
      <c r="G309" s="5">
        <v>5</v>
      </c>
    </row>
    <row r="310" spans="1:7" x14ac:dyDescent="0.2">
      <c r="A310" s="5" t="s">
        <v>7</v>
      </c>
      <c r="B310" s="5" t="s">
        <v>7970</v>
      </c>
      <c r="C310" s="5" t="s">
        <v>8</v>
      </c>
      <c r="D310" s="5" t="s">
        <v>2670</v>
      </c>
      <c r="E310" s="5">
        <v>100</v>
      </c>
      <c r="G310" s="5">
        <v>10</v>
      </c>
    </row>
    <row r="311" spans="1:7" x14ac:dyDescent="0.2">
      <c r="A311" s="5" t="s">
        <v>7</v>
      </c>
      <c r="B311" s="5" t="s">
        <v>7970</v>
      </c>
      <c r="C311" s="5" t="s">
        <v>8</v>
      </c>
      <c r="D311" s="5" t="s">
        <v>2671</v>
      </c>
      <c r="E311" s="5">
        <v>100</v>
      </c>
      <c r="G311" s="5">
        <v>10</v>
      </c>
    </row>
    <row r="312" spans="1:7" x14ac:dyDescent="0.2">
      <c r="A312" s="5" t="s">
        <v>7</v>
      </c>
      <c r="B312" s="5" t="s">
        <v>7970</v>
      </c>
      <c r="C312" s="5" t="s">
        <v>8</v>
      </c>
      <c r="D312" s="5" t="s">
        <v>2673</v>
      </c>
      <c r="E312" s="5">
        <v>100</v>
      </c>
      <c r="G312" s="5">
        <v>5</v>
      </c>
    </row>
    <row r="313" spans="1:7" x14ac:dyDescent="0.2">
      <c r="A313" s="5" t="s">
        <v>7</v>
      </c>
      <c r="B313" s="5" t="s">
        <v>7970</v>
      </c>
      <c r="C313" s="5" t="s">
        <v>8</v>
      </c>
      <c r="D313" s="5" t="s">
        <v>2703</v>
      </c>
      <c r="E313" s="5">
        <v>100</v>
      </c>
      <c r="G313" s="5">
        <v>5</v>
      </c>
    </row>
    <row r="314" spans="1:7" x14ac:dyDescent="0.2">
      <c r="A314" s="5" t="s">
        <v>7</v>
      </c>
      <c r="B314" s="5" t="s">
        <v>7970</v>
      </c>
      <c r="C314" s="5" t="s">
        <v>8</v>
      </c>
      <c r="D314" s="5" t="s">
        <v>8578</v>
      </c>
      <c r="E314" s="5">
        <v>100</v>
      </c>
      <c r="G314" s="5">
        <v>10</v>
      </c>
    </row>
    <row r="315" spans="1:7" x14ac:dyDescent="0.2">
      <c r="A315" s="5" t="s">
        <v>7</v>
      </c>
      <c r="B315" s="5" t="s">
        <v>7970</v>
      </c>
      <c r="C315" s="5" t="s">
        <v>13</v>
      </c>
      <c r="D315" s="5" t="s">
        <v>2091</v>
      </c>
      <c r="E315" s="5">
        <v>100</v>
      </c>
      <c r="G315" s="5">
        <v>3</v>
      </c>
    </row>
    <row r="316" spans="1:7" x14ac:dyDescent="0.2">
      <c r="A316" s="5" t="s">
        <v>7</v>
      </c>
      <c r="B316" s="5" t="s">
        <v>7970</v>
      </c>
      <c r="C316" s="5" t="s">
        <v>19</v>
      </c>
      <c r="D316" s="5" t="s">
        <v>2635</v>
      </c>
      <c r="E316" s="5">
        <v>100</v>
      </c>
      <c r="G316" s="5">
        <v>10</v>
      </c>
    </row>
    <row r="317" spans="1:7" x14ac:dyDescent="0.2">
      <c r="A317" s="5" t="s">
        <v>7</v>
      </c>
      <c r="B317" s="5" t="s">
        <v>7970</v>
      </c>
      <c r="C317" s="5" t="s">
        <v>19</v>
      </c>
      <c r="D317" s="5" t="s">
        <v>2640</v>
      </c>
      <c r="E317" s="5">
        <v>100</v>
      </c>
      <c r="G317" s="5">
        <v>2</v>
      </c>
    </row>
    <row r="318" spans="1:7" x14ac:dyDescent="0.2">
      <c r="A318" s="5" t="s">
        <v>7</v>
      </c>
      <c r="B318" s="5" t="s">
        <v>7970</v>
      </c>
      <c r="C318" s="5" t="s">
        <v>19</v>
      </c>
      <c r="D318" s="5" t="s">
        <v>8580</v>
      </c>
      <c r="E318" s="5">
        <v>100</v>
      </c>
      <c r="G318" s="5">
        <v>2</v>
      </c>
    </row>
    <row r="319" spans="1:7" x14ac:dyDescent="0.2">
      <c r="A319" s="5" t="s">
        <v>7</v>
      </c>
      <c r="B319" s="5" t="s">
        <v>7970</v>
      </c>
      <c r="C319" s="5" t="s">
        <v>26</v>
      </c>
      <c r="D319" s="5" t="s">
        <v>2904</v>
      </c>
      <c r="E319" s="5">
        <v>100</v>
      </c>
      <c r="G319" s="5">
        <v>5</v>
      </c>
    </row>
    <row r="320" spans="1:7" x14ac:dyDescent="0.2">
      <c r="A320" s="5" t="s">
        <v>7</v>
      </c>
      <c r="B320" s="5" t="s">
        <v>7970</v>
      </c>
      <c r="C320" s="5" t="s">
        <v>26</v>
      </c>
      <c r="D320" s="5" t="s">
        <v>8570</v>
      </c>
      <c r="E320" s="5">
        <v>100</v>
      </c>
      <c r="G320" s="5">
        <v>10</v>
      </c>
    </row>
    <row r="321" spans="1:7" x14ac:dyDescent="0.2">
      <c r="A321" s="5" t="s">
        <v>7</v>
      </c>
      <c r="B321" s="5" t="s">
        <v>7970</v>
      </c>
      <c r="C321" s="5" t="s">
        <v>30</v>
      </c>
      <c r="D321" s="5" t="s">
        <v>2648</v>
      </c>
      <c r="E321" s="5">
        <v>100</v>
      </c>
      <c r="G321" s="5">
        <v>5</v>
      </c>
    </row>
    <row r="322" spans="1:7" x14ac:dyDescent="0.2">
      <c r="A322" s="5" t="s">
        <v>7</v>
      </c>
      <c r="B322" s="5" t="s">
        <v>7970</v>
      </c>
      <c r="C322" s="5" t="s">
        <v>30</v>
      </c>
      <c r="D322" s="5" t="s">
        <v>2710</v>
      </c>
      <c r="E322" s="5">
        <v>100</v>
      </c>
      <c r="G322" s="5">
        <v>3</v>
      </c>
    </row>
    <row r="323" spans="1:7" x14ac:dyDescent="0.2">
      <c r="A323" s="5" t="s">
        <v>7</v>
      </c>
      <c r="B323" s="5" t="s">
        <v>7972</v>
      </c>
      <c r="C323" s="5" t="s">
        <v>8</v>
      </c>
      <c r="D323" s="5" t="s">
        <v>8553</v>
      </c>
      <c r="E323" s="5">
        <v>100</v>
      </c>
      <c r="G323" s="5">
        <v>7</v>
      </c>
    </row>
    <row r="324" spans="1:7" x14ac:dyDescent="0.2">
      <c r="A324" s="5" t="s">
        <v>7</v>
      </c>
      <c r="B324" s="5" t="s">
        <v>7972</v>
      </c>
      <c r="C324" s="5" t="s">
        <v>8</v>
      </c>
      <c r="D324" s="5" t="s">
        <v>8554</v>
      </c>
      <c r="E324" s="5">
        <v>100</v>
      </c>
      <c r="G324" s="5">
        <v>5</v>
      </c>
    </row>
    <row r="325" spans="1:7" x14ac:dyDescent="0.2">
      <c r="A325" s="5" t="s">
        <v>7</v>
      </c>
      <c r="B325" s="5" t="s">
        <v>7972</v>
      </c>
      <c r="C325" s="5" t="s">
        <v>8</v>
      </c>
      <c r="D325" s="5" t="s">
        <v>8555</v>
      </c>
      <c r="E325" s="5">
        <v>100</v>
      </c>
      <c r="G325" s="5">
        <v>3</v>
      </c>
    </row>
    <row r="326" spans="1:7" x14ac:dyDescent="0.2">
      <c r="A326" s="5" t="s">
        <v>7</v>
      </c>
      <c r="B326" s="5" t="s">
        <v>7972</v>
      </c>
      <c r="C326" s="5" t="s">
        <v>8</v>
      </c>
      <c r="D326" s="5" t="s">
        <v>8556</v>
      </c>
      <c r="E326" s="5">
        <v>100</v>
      </c>
      <c r="G326" s="5">
        <v>5</v>
      </c>
    </row>
    <row r="327" spans="1:7" x14ac:dyDescent="0.2">
      <c r="A327" s="5" t="s">
        <v>7</v>
      </c>
      <c r="B327" s="5" t="s">
        <v>7972</v>
      </c>
      <c r="C327" s="5" t="s">
        <v>8</v>
      </c>
      <c r="D327" s="5" t="s">
        <v>8557</v>
      </c>
      <c r="E327" s="5">
        <v>100</v>
      </c>
      <c r="G327" s="5">
        <v>5</v>
      </c>
    </row>
    <row r="328" spans="1:7" x14ac:dyDescent="0.2">
      <c r="A328" s="5" t="s">
        <v>7</v>
      </c>
      <c r="B328" s="5" t="s">
        <v>7972</v>
      </c>
      <c r="C328" s="5" t="s">
        <v>8</v>
      </c>
      <c r="D328" s="5" t="s">
        <v>8558</v>
      </c>
      <c r="E328" s="5">
        <v>100</v>
      </c>
      <c r="G328" s="5">
        <v>3</v>
      </c>
    </row>
    <row r="329" spans="1:7" x14ac:dyDescent="0.2">
      <c r="A329" s="5" t="s">
        <v>7</v>
      </c>
      <c r="B329" s="5" t="s">
        <v>7972</v>
      </c>
      <c r="C329" s="5" t="s">
        <v>8</v>
      </c>
      <c r="D329" s="5" t="s">
        <v>8559</v>
      </c>
      <c r="E329" s="5">
        <v>100</v>
      </c>
      <c r="G329" s="5">
        <v>5</v>
      </c>
    </row>
    <row r="330" spans="1:7" x14ac:dyDescent="0.2">
      <c r="A330" s="5" t="s">
        <v>7</v>
      </c>
      <c r="B330" s="5" t="s">
        <v>7972</v>
      </c>
      <c r="C330" s="5" t="s">
        <v>8</v>
      </c>
      <c r="D330" s="5" t="s">
        <v>8560</v>
      </c>
      <c r="E330" s="5">
        <v>100</v>
      </c>
      <c r="G330" s="5">
        <v>5</v>
      </c>
    </row>
    <row r="331" spans="1:7" x14ac:dyDescent="0.2">
      <c r="A331" s="5" t="s">
        <v>7</v>
      </c>
      <c r="B331" s="5" t="s">
        <v>7972</v>
      </c>
      <c r="C331" s="5" t="s">
        <v>8</v>
      </c>
      <c r="D331" s="5" t="s">
        <v>8561</v>
      </c>
      <c r="E331" s="5">
        <v>100</v>
      </c>
      <c r="G331" s="5">
        <v>5</v>
      </c>
    </row>
    <row r="332" spans="1:7" x14ac:dyDescent="0.2">
      <c r="A332" s="5" t="s">
        <v>7</v>
      </c>
      <c r="B332" s="5" t="s">
        <v>7972</v>
      </c>
      <c r="C332" s="5" t="s">
        <v>8</v>
      </c>
      <c r="D332" s="5" t="s">
        <v>8562</v>
      </c>
      <c r="E332" s="5">
        <v>100</v>
      </c>
      <c r="G332" s="5">
        <v>3</v>
      </c>
    </row>
    <row r="333" spans="1:7" x14ac:dyDescent="0.2">
      <c r="A333" s="5" t="s">
        <v>7</v>
      </c>
      <c r="B333" s="5" t="s">
        <v>7972</v>
      </c>
      <c r="C333" s="5" t="s">
        <v>13</v>
      </c>
      <c r="D333" s="5" t="s">
        <v>8563</v>
      </c>
      <c r="E333" s="5">
        <v>100</v>
      </c>
      <c r="G333" s="5">
        <v>5</v>
      </c>
    </row>
    <row r="334" spans="1:7" x14ac:dyDescent="0.2">
      <c r="A334" s="5" t="s">
        <v>7</v>
      </c>
      <c r="B334" s="5" t="s">
        <v>7972</v>
      </c>
      <c r="C334" s="5" t="s">
        <v>19</v>
      </c>
      <c r="D334" s="5" t="s">
        <v>2117</v>
      </c>
      <c r="E334" s="5">
        <v>100</v>
      </c>
      <c r="G334" s="5">
        <v>3</v>
      </c>
    </row>
    <row r="335" spans="1:7" x14ac:dyDescent="0.2">
      <c r="A335" s="5" t="s">
        <v>7</v>
      </c>
      <c r="B335" s="5" t="s">
        <v>7972</v>
      </c>
      <c r="C335" s="5" t="s">
        <v>19</v>
      </c>
      <c r="D335" s="5" t="s">
        <v>2210</v>
      </c>
      <c r="E335" s="5">
        <v>100</v>
      </c>
      <c r="G335" s="5">
        <v>2</v>
      </c>
    </row>
    <row r="336" spans="1:7" x14ac:dyDescent="0.2">
      <c r="A336" s="5" t="s">
        <v>7</v>
      </c>
      <c r="B336" s="5" t="s">
        <v>7972</v>
      </c>
      <c r="C336" s="5" t="s">
        <v>19</v>
      </c>
      <c r="D336" s="5" t="s">
        <v>2580</v>
      </c>
      <c r="E336" s="5">
        <v>100</v>
      </c>
      <c r="G336" s="5">
        <v>2</v>
      </c>
    </row>
    <row r="337" spans="1:7" x14ac:dyDescent="0.2">
      <c r="A337" s="5" t="s">
        <v>7</v>
      </c>
      <c r="B337" s="5" t="s">
        <v>7972</v>
      </c>
      <c r="C337" s="5" t="s">
        <v>19</v>
      </c>
      <c r="D337" s="5" t="s">
        <v>2581</v>
      </c>
      <c r="E337" s="5">
        <v>100</v>
      </c>
      <c r="G337" s="5">
        <v>2</v>
      </c>
    </row>
    <row r="338" spans="1:7" x14ac:dyDescent="0.2">
      <c r="A338" s="5" t="s">
        <v>7</v>
      </c>
      <c r="B338" s="5" t="s">
        <v>7972</v>
      </c>
      <c r="C338" s="5" t="s">
        <v>19</v>
      </c>
      <c r="D338" s="5" t="s">
        <v>8564</v>
      </c>
      <c r="E338" s="5">
        <v>100</v>
      </c>
      <c r="G338" s="5">
        <v>3</v>
      </c>
    </row>
    <row r="339" spans="1:7" x14ac:dyDescent="0.2">
      <c r="A339" s="5" t="s">
        <v>7</v>
      </c>
      <c r="B339" s="5" t="s">
        <v>7972</v>
      </c>
      <c r="C339" s="5" t="s">
        <v>22</v>
      </c>
      <c r="D339" s="5" t="s">
        <v>2576</v>
      </c>
      <c r="E339" s="5">
        <v>100</v>
      </c>
      <c r="G339" s="5">
        <v>5</v>
      </c>
    </row>
    <row r="340" spans="1:7" x14ac:dyDescent="0.2">
      <c r="A340" s="5" t="s">
        <v>7</v>
      </c>
      <c r="B340" s="5" t="s">
        <v>7972</v>
      </c>
      <c r="C340" s="5" t="s">
        <v>24</v>
      </c>
      <c r="D340" s="5" t="s">
        <v>8344</v>
      </c>
      <c r="E340" s="5">
        <v>100</v>
      </c>
      <c r="G340" s="5">
        <v>5</v>
      </c>
    </row>
    <row r="341" spans="1:7" x14ac:dyDescent="0.2">
      <c r="A341" s="5" t="s">
        <v>7</v>
      </c>
      <c r="B341" s="5" t="s">
        <v>7972</v>
      </c>
      <c r="C341" s="5" t="s">
        <v>26</v>
      </c>
      <c r="D341" s="5" t="s">
        <v>2894</v>
      </c>
      <c r="E341" s="5">
        <v>100</v>
      </c>
      <c r="G341" s="5">
        <v>2</v>
      </c>
    </row>
    <row r="342" spans="1:7" x14ac:dyDescent="0.2">
      <c r="A342" s="5" t="s">
        <v>7</v>
      </c>
      <c r="B342" s="5" t="s">
        <v>7972</v>
      </c>
      <c r="C342" s="5" t="s">
        <v>26</v>
      </c>
      <c r="D342" s="5" t="s">
        <v>2904</v>
      </c>
      <c r="E342" s="5">
        <v>100</v>
      </c>
      <c r="G342" s="5">
        <v>2</v>
      </c>
    </row>
    <row r="343" spans="1:7" x14ac:dyDescent="0.2">
      <c r="A343" s="5" t="s">
        <v>7</v>
      </c>
      <c r="B343" s="5" t="s">
        <v>7972</v>
      </c>
      <c r="C343" s="5" t="s">
        <v>26</v>
      </c>
      <c r="D343" s="5" t="s">
        <v>2428</v>
      </c>
      <c r="E343" s="5">
        <v>100</v>
      </c>
      <c r="G343" s="5">
        <v>1</v>
      </c>
    </row>
    <row r="344" spans="1:7" x14ac:dyDescent="0.2">
      <c r="A344" s="5" t="s">
        <v>7</v>
      </c>
      <c r="B344" s="5" t="s">
        <v>7972</v>
      </c>
      <c r="C344" s="5" t="s">
        <v>28</v>
      </c>
      <c r="D344" s="5" t="s">
        <v>2499</v>
      </c>
      <c r="E344" s="5">
        <v>100</v>
      </c>
      <c r="G344" s="5">
        <v>5</v>
      </c>
    </row>
    <row r="345" spans="1:7" x14ac:dyDescent="0.2">
      <c r="A345" s="5" t="s">
        <v>7</v>
      </c>
      <c r="B345" s="5" t="s">
        <v>7972</v>
      </c>
      <c r="C345" s="5" t="s">
        <v>28</v>
      </c>
      <c r="D345" s="5" t="s">
        <v>2700</v>
      </c>
      <c r="E345" s="5">
        <v>100</v>
      </c>
      <c r="G345" s="5">
        <v>5</v>
      </c>
    </row>
    <row r="346" spans="1:7" x14ac:dyDescent="0.2">
      <c r="A346" s="5" t="s">
        <v>7</v>
      </c>
      <c r="B346" s="5" t="s">
        <v>7972</v>
      </c>
      <c r="C346" s="5" t="s">
        <v>30</v>
      </c>
      <c r="D346" s="5" t="s">
        <v>2648</v>
      </c>
      <c r="E346" s="5">
        <v>100</v>
      </c>
      <c r="G346" s="5">
        <v>5</v>
      </c>
    </row>
    <row r="347" spans="1:7" x14ac:dyDescent="0.2">
      <c r="A347" s="5" t="s">
        <v>7</v>
      </c>
      <c r="B347" s="5" t="s">
        <v>7972</v>
      </c>
      <c r="C347" s="5" t="s">
        <v>30</v>
      </c>
      <c r="D347" s="5" t="s">
        <v>2709</v>
      </c>
      <c r="E347" s="5">
        <v>100</v>
      </c>
      <c r="G347" s="5">
        <v>2</v>
      </c>
    </row>
    <row r="348" spans="1:7" x14ac:dyDescent="0.2">
      <c r="A348" s="5" t="s">
        <v>7</v>
      </c>
      <c r="B348" s="5" t="s">
        <v>7972</v>
      </c>
      <c r="C348" s="5" t="s">
        <v>32</v>
      </c>
      <c r="D348" s="5" t="s">
        <v>2426</v>
      </c>
      <c r="E348" s="5">
        <v>100</v>
      </c>
      <c r="G348" s="5">
        <v>5</v>
      </c>
    </row>
    <row r="349" spans="1:7" x14ac:dyDescent="0.2">
      <c r="A349" s="5" t="s">
        <v>7</v>
      </c>
      <c r="B349" s="5" t="s">
        <v>7974</v>
      </c>
      <c r="C349" s="5" t="s">
        <v>8</v>
      </c>
      <c r="D349" s="5" t="s">
        <v>2901</v>
      </c>
      <c r="E349" s="5">
        <v>100</v>
      </c>
      <c r="G349" s="5">
        <v>5</v>
      </c>
    </row>
    <row r="350" spans="1:7" x14ac:dyDescent="0.2">
      <c r="A350" s="5" t="s">
        <v>7</v>
      </c>
      <c r="B350" s="5" t="s">
        <v>7974</v>
      </c>
      <c r="C350" s="5" t="s">
        <v>8</v>
      </c>
      <c r="D350" s="5" t="s">
        <v>2384</v>
      </c>
      <c r="E350" s="5">
        <v>100</v>
      </c>
      <c r="G350" s="5">
        <v>40</v>
      </c>
    </row>
    <row r="351" spans="1:7" x14ac:dyDescent="0.2">
      <c r="A351" s="5" t="s">
        <v>7</v>
      </c>
      <c r="B351" s="5" t="s">
        <v>7974</v>
      </c>
      <c r="C351" s="5" t="s">
        <v>8</v>
      </c>
      <c r="D351" s="5" t="s">
        <v>2789</v>
      </c>
      <c r="E351" s="5">
        <v>100</v>
      </c>
      <c r="G351" s="5">
        <v>3</v>
      </c>
    </row>
    <row r="352" spans="1:7" x14ac:dyDescent="0.2">
      <c r="A352" s="5" t="s">
        <v>7</v>
      </c>
      <c r="B352" s="5" t="s">
        <v>7974</v>
      </c>
      <c r="C352" s="5" t="s">
        <v>8</v>
      </c>
      <c r="D352" s="5" t="s">
        <v>8606</v>
      </c>
      <c r="E352" s="5">
        <v>100</v>
      </c>
      <c r="G352" s="5">
        <v>5</v>
      </c>
    </row>
    <row r="353" spans="1:7" x14ac:dyDescent="0.2">
      <c r="A353" s="5" t="s">
        <v>7</v>
      </c>
      <c r="B353" s="5" t="s">
        <v>7974</v>
      </c>
      <c r="C353" s="5" t="s">
        <v>8</v>
      </c>
      <c r="D353" s="5" t="s">
        <v>8607</v>
      </c>
      <c r="E353" s="5">
        <v>100</v>
      </c>
      <c r="G353" s="5">
        <v>10</v>
      </c>
    </row>
    <row r="354" spans="1:7" x14ac:dyDescent="0.2">
      <c r="A354" s="5" t="s">
        <v>7</v>
      </c>
      <c r="B354" s="5" t="s">
        <v>7974</v>
      </c>
      <c r="C354" s="5" t="s">
        <v>13</v>
      </c>
      <c r="D354" s="5" t="s">
        <v>8563</v>
      </c>
      <c r="E354" s="5">
        <v>100</v>
      </c>
      <c r="G354" s="5">
        <v>5</v>
      </c>
    </row>
    <row r="355" spans="1:7" x14ac:dyDescent="0.2">
      <c r="A355" s="5" t="s">
        <v>7</v>
      </c>
      <c r="B355" s="5" t="s">
        <v>7974</v>
      </c>
      <c r="C355" s="5" t="s">
        <v>19</v>
      </c>
      <c r="D355" s="5" t="s">
        <v>2210</v>
      </c>
      <c r="E355" s="5">
        <v>100</v>
      </c>
      <c r="G355" s="5">
        <v>2</v>
      </c>
    </row>
    <row r="356" spans="1:7" x14ac:dyDescent="0.2">
      <c r="A356" s="5" t="s">
        <v>7</v>
      </c>
      <c r="B356" s="5" t="s">
        <v>7974</v>
      </c>
      <c r="C356" s="5" t="s">
        <v>19</v>
      </c>
      <c r="D356" s="5" t="s">
        <v>2580</v>
      </c>
      <c r="E356" s="5">
        <v>100</v>
      </c>
      <c r="G356" s="5">
        <v>10</v>
      </c>
    </row>
    <row r="357" spans="1:7" x14ac:dyDescent="0.2">
      <c r="A357" s="5" t="s">
        <v>7</v>
      </c>
      <c r="B357" s="5" t="s">
        <v>7974</v>
      </c>
      <c r="C357" s="5" t="s">
        <v>19</v>
      </c>
      <c r="D357" s="5" t="s">
        <v>2581</v>
      </c>
      <c r="E357" s="5">
        <v>100</v>
      </c>
      <c r="G357" s="5">
        <v>5</v>
      </c>
    </row>
    <row r="358" spans="1:7" x14ac:dyDescent="0.2">
      <c r="A358" s="5" t="s">
        <v>7</v>
      </c>
      <c r="B358" s="5" t="s">
        <v>7974</v>
      </c>
      <c r="C358" s="5" t="s">
        <v>26</v>
      </c>
      <c r="D358" s="5" t="s">
        <v>8570</v>
      </c>
      <c r="E358" s="5">
        <v>100</v>
      </c>
      <c r="G358" s="5">
        <v>10</v>
      </c>
    </row>
    <row r="359" spans="1:7" x14ac:dyDescent="0.2">
      <c r="A359" s="5" t="s">
        <v>7</v>
      </c>
      <c r="B359" s="5" t="s">
        <v>7974</v>
      </c>
      <c r="C359" s="5" t="s">
        <v>30</v>
      </c>
      <c r="D359" s="5" t="s">
        <v>2101</v>
      </c>
      <c r="E359" s="5">
        <v>100</v>
      </c>
      <c r="G359" s="5">
        <v>5</v>
      </c>
    </row>
    <row r="360" spans="1:7" x14ac:dyDescent="0.2">
      <c r="A360" s="5" t="s">
        <v>7</v>
      </c>
      <c r="B360" s="5" t="s">
        <v>7976</v>
      </c>
      <c r="C360" s="5" t="s">
        <v>8</v>
      </c>
      <c r="D360" s="5" t="s">
        <v>1943</v>
      </c>
      <c r="E360" s="5">
        <v>100</v>
      </c>
      <c r="G360" s="5">
        <v>3</v>
      </c>
    </row>
    <row r="361" spans="1:7" x14ac:dyDescent="0.2">
      <c r="A361" s="5" t="s">
        <v>7</v>
      </c>
      <c r="B361" s="5" t="s">
        <v>7976</v>
      </c>
      <c r="C361" s="5" t="s">
        <v>8</v>
      </c>
      <c r="D361" s="5" t="s">
        <v>2642</v>
      </c>
      <c r="E361" s="5">
        <v>100</v>
      </c>
      <c r="G361" s="5">
        <v>3</v>
      </c>
    </row>
    <row r="362" spans="1:7" x14ac:dyDescent="0.2">
      <c r="A362" s="5" t="s">
        <v>7</v>
      </c>
      <c r="B362" s="5" t="s">
        <v>7976</v>
      </c>
      <c r="C362" s="5" t="s">
        <v>8</v>
      </c>
      <c r="D362" s="5" t="s">
        <v>2810</v>
      </c>
      <c r="E362" s="5">
        <v>100</v>
      </c>
      <c r="G362" s="5">
        <v>10</v>
      </c>
    </row>
    <row r="363" spans="1:7" x14ac:dyDescent="0.2">
      <c r="A363" s="5" t="s">
        <v>7</v>
      </c>
      <c r="B363" s="5" t="s">
        <v>7976</v>
      </c>
      <c r="C363" s="5" t="s">
        <v>8</v>
      </c>
      <c r="D363" s="5" t="s">
        <v>8553</v>
      </c>
      <c r="E363" s="5">
        <v>100</v>
      </c>
      <c r="G363" s="5">
        <v>10</v>
      </c>
    </row>
    <row r="364" spans="1:7" x14ac:dyDescent="0.2">
      <c r="A364" s="5" t="s">
        <v>7</v>
      </c>
      <c r="B364" s="5" t="s">
        <v>7976</v>
      </c>
      <c r="C364" s="5" t="s">
        <v>8</v>
      </c>
      <c r="D364" s="5" t="s">
        <v>8566</v>
      </c>
      <c r="E364" s="5">
        <v>100</v>
      </c>
      <c r="G364" s="5">
        <v>5</v>
      </c>
    </row>
    <row r="365" spans="1:7" x14ac:dyDescent="0.2">
      <c r="A365" s="5" t="s">
        <v>7</v>
      </c>
      <c r="B365" s="5" t="s">
        <v>7976</v>
      </c>
      <c r="C365" s="5" t="s">
        <v>8</v>
      </c>
      <c r="D365" s="5" t="s">
        <v>8567</v>
      </c>
      <c r="E365" s="5">
        <v>100</v>
      </c>
      <c r="G365" s="5">
        <v>5</v>
      </c>
    </row>
    <row r="366" spans="1:7" x14ac:dyDescent="0.2">
      <c r="A366" s="5" t="s">
        <v>7</v>
      </c>
      <c r="B366" s="5" t="s">
        <v>7976</v>
      </c>
      <c r="C366" s="5" t="s">
        <v>8</v>
      </c>
      <c r="D366" s="5" t="s">
        <v>8568</v>
      </c>
      <c r="E366" s="5">
        <v>100</v>
      </c>
      <c r="G366" s="5">
        <v>7</v>
      </c>
    </row>
    <row r="367" spans="1:7" x14ac:dyDescent="0.2">
      <c r="A367" s="5" t="s">
        <v>7</v>
      </c>
      <c r="B367" s="5" t="s">
        <v>7976</v>
      </c>
      <c r="C367" s="5" t="s">
        <v>13</v>
      </c>
      <c r="D367" s="5" t="s">
        <v>2091</v>
      </c>
      <c r="E367" s="5">
        <v>100</v>
      </c>
      <c r="G367" s="5">
        <v>3</v>
      </c>
    </row>
    <row r="368" spans="1:7" x14ac:dyDescent="0.2">
      <c r="A368" s="5" t="s">
        <v>7</v>
      </c>
      <c r="B368" s="5" t="s">
        <v>7976</v>
      </c>
      <c r="C368" s="5" t="s">
        <v>19</v>
      </c>
      <c r="D368" s="5" t="s">
        <v>2210</v>
      </c>
      <c r="E368" s="5">
        <v>100</v>
      </c>
      <c r="G368" s="5">
        <v>1</v>
      </c>
    </row>
    <row r="369" spans="1:7" x14ac:dyDescent="0.2">
      <c r="A369" s="5" t="s">
        <v>7</v>
      </c>
      <c r="B369" s="5" t="s">
        <v>7976</v>
      </c>
      <c r="C369" s="5" t="s">
        <v>19</v>
      </c>
      <c r="D369" s="5" t="s">
        <v>2580</v>
      </c>
      <c r="E369" s="5">
        <v>100</v>
      </c>
      <c r="G369" s="5">
        <v>5</v>
      </c>
    </row>
    <row r="370" spans="1:7" x14ac:dyDescent="0.2">
      <c r="A370" s="5" t="s">
        <v>7</v>
      </c>
      <c r="B370" s="5" t="s">
        <v>7976</v>
      </c>
      <c r="C370" s="5" t="s">
        <v>19</v>
      </c>
      <c r="D370" s="5" t="s">
        <v>8572</v>
      </c>
      <c r="E370" s="5">
        <v>100</v>
      </c>
      <c r="G370" s="5">
        <v>1</v>
      </c>
    </row>
    <row r="371" spans="1:7" x14ac:dyDescent="0.2">
      <c r="A371" s="5" t="s">
        <v>7</v>
      </c>
      <c r="B371" s="5" t="s">
        <v>7976</v>
      </c>
      <c r="C371" s="5" t="s">
        <v>19</v>
      </c>
      <c r="D371" s="5" t="s">
        <v>8573</v>
      </c>
      <c r="E371" s="5">
        <v>100</v>
      </c>
      <c r="G371" s="5">
        <v>10</v>
      </c>
    </row>
    <row r="372" spans="1:7" x14ac:dyDescent="0.2">
      <c r="A372" s="5" t="s">
        <v>7</v>
      </c>
      <c r="B372" s="5" t="s">
        <v>7976</v>
      </c>
      <c r="C372" s="5" t="s">
        <v>24</v>
      </c>
      <c r="D372" s="5" t="s">
        <v>2078</v>
      </c>
      <c r="E372" s="5">
        <v>100</v>
      </c>
      <c r="G372" s="5">
        <v>2</v>
      </c>
    </row>
    <row r="373" spans="1:7" x14ac:dyDescent="0.2">
      <c r="A373" s="5" t="s">
        <v>7</v>
      </c>
      <c r="B373" s="5" t="s">
        <v>7976</v>
      </c>
      <c r="C373" s="5" t="s">
        <v>26</v>
      </c>
      <c r="D373" s="5" t="s">
        <v>2317</v>
      </c>
      <c r="E373" s="5">
        <v>100</v>
      </c>
      <c r="G373" s="5">
        <v>3</v>
      </c>
    </row>
    <row r="374" spans="1:7" x14ac:dyDescent="0.2">
      <c r="A374" s="5" t="s">
        <v>7</v>
      </c>
      <c r="B374" s="5" t="s">
        <v>7976</v>
      </c>
      <c r="C374" s="5" t="s">
        <v>26</v>
      </c>
      <c r="D374" s="5" t="s">
        <v>2582</v>
      </c>
      <c r="E374" s="5">
        <v>100</v>
      </c>
      <c r="G374" s="5">
        <v>3</v>
      </c>
    </row>
    <row r="375" spans="1:7" x14ac:dyDescent="0.2">
      <c r="A375" s="5" t="s">
        <v>7</v>
      </c>
      <c r="B375" s="5" t="s">
        <v>7976</v>
      </c>
      <c r="C375" s="5" t="s">
        <v>26</v>
      </c>
      <c r="D375" s="5" t="s">
        <v>8569</v>
      </c>
      <c r="E375" s="5">
        <v>100</v>
      </c>
      <c r="G375" s="5">
        <v>5</v>
      </c>
    </row>
    <row r="376" spans="1:7" x14ac:dyDescent="0.2">
      <c r="A376" s="5" t="s">
        <v>7</v>
      </c>
      <c r="B376" s="5" t="s">
        <v>7976</v>
      </c>
      <c r="C376" s="5" t="s">
        <v>26</v>
      </c>
      <c r="D376" s="5" t="s">
        <v>8570</v>
      </c>
      <c r="E376" s="5">
        <v>100</v>
      </c>
      <c r="G376" s="5">
        <v>10</v>
      </c>
    </row>
    <row r="377" spans="1:7" x14ac:dyDescent="0.2">
      <c r="A377" s="5" t="s">
        <v>7</v>
      </c>
      <c r="B377" s="5" t="s">
        <v>7976</v>
      </c>
      <c r="C377" s="5" t="s">
        <v>28</v>
      </c>
      <c r="D377" s="5" t="s">
        <v>2629</v>
      </c>
      <c r="E377" s="5">
        <v>100</v>
      </c>
      <c r="G377" s="5">
        <v>2</v>
      </c>
    </row>
    <row r="378" spans="1:7" x14ac:dyDescent="0.2">
      <c r="A378" s="5" t="s">
        <v>7</v>
      </c>
      <c r="B378" s="5" t="s">
        <v>7976</v>
      </c>
      <c r="C378" s="5" t="s">
        <v>30</v>
      </c>
      <c r="D378" s="5" t="s">
        <v>2648</v>
      </c>
      <c r="E378" s="5">
        <v>100</v>
      </c>
      <c r="G378" s="5">
        <v>5</v>
      </c>
    </row>
    <row r="379" spans="1:7" x14ac:dyDescent="0.2">
      <c r="A379" s="5" t="s">
        <v>7</v>
      </c>
      <c r="B379" s="5" t="s">
        <v>7976</v>
      </c>
      <c r="C379" s="5" t="s">
        <v>30</v>
      </c>
      <c r="D379" s="5" t="s">
        <v>2710</v>
      </c>
      <c r="E379" s="5">
        <v>100</v>
      </c>
      <c r="G379" s="5">
        <v>2</v>
      </c>
    </row>
    <row r="380" spans="1:7" x14ac:dyDescent="0.2">
      <c r="A380" s="5" t="s">
        <v>7</v>
      </c>
      <c r="B380" s="5" t="s">
        <v>7976</v>
      </c>
      <c r="C380" s="5" t="s">
        <v>32</v>
      </c>
      <c r="D380" s="5" t="s">
        <v>8571</v>
      </c>
      <c r="E380" s="5">
        <v>100</v>
      </c>
      <c r="G380" s="5">
        <v>5</v>
      </c>
    </row>
    <row r="381" spans="1:7" x14ac:dyDescent="0.2">
      <c r="A381" s="5" t="s">
        <v>7</v>
      </c>
      <c r="B381" s="5" t="s">
        <v>7978</v>
      </c>
      <c r="C381" s="5" t="s">
        <v>8</v>
      </c>
      <c r="D381" s="5" t="s">
        <v>1913</v>
      </c>
      <c r="E381" s="5">
        <v>100</v>
      </c>
      <c r="G381" s="5">
        <v>5</v>
      </c>
    </row>
    <row r="382" spans="1:7" x14ac:dyDescent="0.2">
      <c r="A382" s="5" t="s">
        <v>7</v>
      </c>
      <c r="B382" s="5" t="s">
        <v>7978</v>
      </c>
      <c r="C382" s="5" t="s">
        <v>8</v>
      </c>
      <c r="D382" s="5" t="s">
        <v>2604</v>
      </c>
      <c r="E382" s="5">
        <v>100</v>
      </c>
      <c r="G382" s="5">
        <v>10</v>
      </c>
    </row>
    <row r="383" spans="1:7" x14ac:dyDescent="0.2">
      <c r="A383" s="5" t="s">
        <v>7</v>
      </c>
      <c r="B383" s="5" t="s">
        <v>7978</v>
      </c>
      <c r="C383" s="5" t="s">
        <v>8</v>
      </c>
      <c r="D383" s="5" t="s">
        <v>2784</v>
      </c>
      <c r="E383" s="5">
        <v>100</v>
      </c>
      <c r="G383" s="5">
        <v>5</v>
      </c>
    </row>
    <row r="384" spans="1:7" x14ac:dyDescent="0.2">
      <c r="A384" s="5" t="s">
        <v>7</v>
      </c>
      <c r="B384" s="5" t="s">
        <v>7978</v>
      </c>
      <c r="C384" s="5" t="s">
        <v>8</v>
      </c>
      <c r="D384" s="5" t="s">
        <v>2785</v>
      </c>
      <c r="E384" s="5">
        <v>100</v>
      </c>
      <c r="G384" s="5">
        <v>8</v>
      </c>
    </row>
    <row r="385" spans="1:7" x14ac:dyDescent="0.2">
      <c r="A385" s="5" t="s">
        <v>7</v>
      </c>
      <c r="B385" s="5" t="s">
        <v>7978</v>
      </c>
      <c r="C385" s="5" t="s">
        <v>8</v>
      </c>
      <c r="D385" s="5" t="s">
        <v>8586</v>
      </c>
      <c r="E385" s="5">
        <v>100</v>
      </c>
      <c r="G385" s="5">
        <v>10</v>
      </c>
    </row>
    <row r="386" spans="1:7" x14ac:dyDescent="0.2">
      <c r="A386" s="5" t="s">
        <v>7</v>
      </c>
      <c r="B386" s="5" t="s">
        <v>7978</v>
      </c>
      <c r="C386" s="5" t="s">
        <v>8</v>
      </c>
      <c r="D386" s="5" t="s">
        <v>8587</v>
      </c>
      <c r="E386" s="5">
        <v>100</v>
      </c>
      <c r="G386" s="5">
        <v>5</v>
      </c>
    </row>
    <row r="387" spans="1:7" x14ac:dyDescent="0.2">
      <c r="A387" s="5" t="s">
        <v>7</v>
      </c>
      <c r="B387" s="5" t="s">
        <v>7978</v>
      </c>
      <c r="C387" s="5" t="s">
        <v>8</v>
      </c>
      <c r="D387" s="5" t="s">
        <v>8588</v>
      </c>
      <c r="E387" s="5">
        <v>100</v>
      </c>
      <c r="G387" s="5">
        <v>10</v>
      </c>
    </row>
    <row r="388" spans="1:7" x14ac:dyDescent="0.2">
      <c r="A388" s="5" t="s">
        <v>7</v>
      </c>
      <c r="B388" s="5" t="s">
        <v>7978</v>
      </c>
      <c r="C388" s="5" t="s">
        <v>13</v>
      </c>
      <c r="D388" s="5" t="s">
        <v>2091</v>
      </c>
      <c r="E388" s="5">
        <v>100</v>
      </c>
      <c r="G388" s="5">
        <v>5</v>
      </c>
    </row>
    <row r="389" spans="1:7" x14ac:dyDescent="0.2">
      <c r="A389" s="5" t="s">
        <v>7</v>
      </c>
      <c r="B389" s="5" t="s">
        <v>7978</v>
      </c>
      <c r="C389" s="5" t="s">
        <v>19</v>
      </c>
      <c r="D389" s="5" t="s">
        <v>2643</v>
      </c>
      <c r="E389" s="5">
        <v>100</v>
      </c>
      <c r="G389" s="5">
        <v>10</v>
      </c>
    </row>
    <row r="390" spans="1:7" x14ac:dyDescent="0.2">
      <c r="A390" s="5" t="s">
        <v>7</v>
      </c>
      <c r="B390" s="5" t="s">
        <v>7978</v>
      </c>
      <c r="C390" s="5" t="s">
        <v>19</v>
      </c>
      <c r="D390" s="5" t="s">
        <v>2644</v>
      </c>
      <c r="E390" s="5">
        <v>100</v>
      </c>
      <c r="G390" s="5">
        <v>2</v>
      </c>
    </row>
    <row r="391" spans="1:7" x14ac:dyDescent="0.2">
      <c r="A391" s="5" t="s">
        <v>7</v>
      </c>
      <c r="B391" s="5" t="s">
        <v>7978</v>
      </c>
      <c r="C391" s="5" t="s">
        <v>26</v>
      </c>
      <c r="D391" s="5" t="s">
        <v>2904</v>
      </c>
      <c r="E391" s="5">
        <v>100</v>
      </c>
      <c r="G391" s="5">
        <v>5</v>
      </c>
    </row>
    <row r="392" spans="1:7" x14ac:dyDescent="0.2">
      <c r="A392" s="5" t="s">
        <v>7</v>
      </c>
      <c r="B392" s="5" t="s">
        <v>7978</v>
      </c>
      <c r="C392" s="5" t="s">
        <v>26</v>
      </c>
      <c r="D392" s="5" t="s">
        <v>8570</v>
      </c>
      <c r="E392" s="5">
        <v>100</v>
      </c>
      <c r="G392" s="5">
        <v>10</v>
      </c>
    </row>
    <row r="393" spans="1:7" x14ac:dyDescent="0.2">
      <c r="A393" s="5" t="s">
        <v>7</v>
      </c>
      <c r="B393" s="5" t="s">
        <v>7978</v>
      </c>
      <c r="C393" s="5" t="s">
        <v>26</v>
      </c>
      <c r="D393" s="5" t="s">
        <v>8590</v>
      </c>
      <c r="E393" s="5">
        <v>100</v>
      </c>
      <c r="G393" s="5">
        <v>5</v>
      </c>
    </row>
    <row r="394" spans="1:7" x14ac:dyDescent="0.2">
      <c r="A394" s="5" t="s">
        <v>7</v>
      </c>
      <c r="B394" s="5" t="s">
        <v>7978</v>
      </c>
      <c r="C394" s="5" t="s">
        <v>30</v>
      </c>
      <c r="D394" s="5" t="s">
        <v>2648</v>
      </c>
      <c r="E394" s="5">
        <v>100</v>
      </c>
      <c r="G394" s="5">
        <v>5</v>
      </c>
    </row>
    <row r="395" spans="1:7" x14ac:dyDescent="0.2">
      <c r="A395" s="5" t="s">
        <v>7</v>
      </c>
      <c r="B395" s="5" t="s">
        <v>7978</v>
      </c>
      <c r="C395" s="5" t="s">
        <v>32</v>
      </c>
      <c r="D395" s="5" t="s">
        <v>2333</v>
      </c>
      <c r="E395" s="5">
        <v>100</v>
      </c>
      <c r="G395" s="5">
        <v>5</v>
      </c>
    </row>
    <row r="396" spans="1:7" x14ac:dyDescent="0.2">
      <c r="A396" s="5" t="s">
        <v>7</v>
      </c>
      <c r="B396" s="5" t="s">
        <v>7982</v>
      </c>
      <c r="C396" s="5" t="s">
        <v>8</v>
      </c>
      <c r="D396" s="5" t="s">
        <v>2298</v>
      </c>
      <c r="E396" s="5">
        <v>100</v>
      </c>
      <c r="G396" s="5">
        <v>3</v>
      </c>
    </row>
    <row r="397" spans="1:7" x14ac:dyDescent="0.2">
      <c r="A397" s="5" t="s">
        <v>7</v>
      </c>
      <c r="B397" s="5" t="s">
        <v>7982</v>
      </c>
      <c r="C397" s="5" t="s">
        <v>8</v>
      </c>
      <c r="D397" s="5" t="s">
        <v>8383</v>
      </c>
      <c r="E397" s="5">
        <v>100</v>
      </c>
      <c r="G397" s="5">
        <v>3</v>
      </c>
    </row>
    <row r="398" spans="1:7" x14ac:dyDescent="0.2">
      <c r="A398" s="5" t="s">
        <v>7</v>
      </c>
      <c r="B398" s="5" t="s">
        <v>7982</v>
      </c>
      <c r="C398" s="5" t="s">
        <v>8</v>
      </c>
      <c r="D398" s="5" t="s">
        <v>8409</v>
      </c>
      <c r="E398" s="5">
        <v>100</v>
      </c>
      <c r="G398" s="5">
        <v>5</v>
      </c>
    </row>
    <row r="399" spans="1:7" x14ac:dyDescent="0.2">
      <c r="A399" s="5" t="s">
        <v>7</v>
      </c>
      <c r="B399" s="5" t="s">
        <v>7982</v>
      </c>
      <c r="C399" s="5" t="s">
        <v>13</v>
      </c>
      <c r="D399" s="5" t="s">
        <v>8364</v>
      </c>
      <c r="E399" s="5">
        <v>100</v>
      </c>
      <c r="G399" s="5">
        <v>3</v>
      </c>
    </row>
    <row r="400" spans="1:7" x14ac:dyDescent="0.2">
      <c r="A400" s="5" t="s">
        <v>7</v>
      </c>
      <c r="B400" s="5" t="s">
        <v>7982</v>
      </c>
      <c r="C400" s="5" t="s">
        <v>19</v>
      </c>
      <c r="D400" s="5" t="s">
        <v>2277</v>
      </c>
      <c r="E400" s="5">
        <v>100</v>
      </c>
      <c r="G400" s="5">
        <v>2.5</v>
      </c>
    </row>
    <row r="401" spans="1:7" x14ac:dyDescent="0.2">
      <c r="A401" s="5" t="s">
        <v>7</v>
      </c>
      <c r="B401" s="5" t="s">
        <v>7982</v>
      </c>
      <c r="C401" s="5" t="s">
        <v>19</v>
      </c>
      <c r="D401" s="5" t="s">
        <v>8408</v>
      </c>
      <c r="E401" s="5">
        <v>100</v>
      </c>
      <c r="G401" s="5">
        <v>2.5</v>
      </c>
    </row>
    <row r="402" spans="1:7" x14ac:dyDescent="0.2">
      <c r="A402" s="5" t="s">
        <v>7</v>
      </c>
      <c r="B402" s="5" t="s">
        <v>7982</v>
      </c>
      <c r="C402" s="5" t="s">
        <v>26</v>
      </c>
      <c r="D402" s="5" t="s">
        <v>8336</v>
      </c>
      <c r="E402" s="5">
        <v>100</v>
      </c>
      <c r="G402" s="5">
        <v>3</v>
      </c>
    </row>
    <row r="403" spans="1:7" x14ac:dyDescent="0.2">
      <c r="A403" s="5" t="s">
        <v>7</v>
      </c>
      <c r="B403" s="5" t="s">
        <v>7982</v>
      </c>
      <c r="C403" s="5" t="s">
        <v>26</v>
      </c>
      <c r="D403" s="5" t="s">
        <v>8407</v>
      </c>
      <c r="E403" s="5">
        <v>100</v>
      </c>
      <c r="G403" s="5">
        <v>3</v>
      </c>
    </row>
    <row r="404" spans="1:7" x14ac:dyDescent="0.2">
      <c r="A404" s="5" t="s">
        <v>7</v>
      </c>
      <c r="B404" s="5" t="s">
        <v>7982</v>
      </c>
      <c r="C404" s="5" t="s">
        <v>30</v>
      </c>
      <c r="D404" s="5" t="s">
        <v>7891</v>
      </c>
      <c r="E404" s="5">
        <v>100</v>
      </c>
      <c r="G404" s="5">
        <v>5</v>
      </c>
    </row>
    <row r="405" spans="1:7" x14ac:dyDescent="0.2">
      <c r="A405" s="5" t="s">
        <v>7</v>
      </c>
      <c r="B405" s="5" t="s">
        <v>7982</v>
      </c>
      <c r="C405" s="5" t="s">
        <v>30</v>
      </c>
      <c r="D405" s="5" t="s">
        <v>7892</v>
      </c>
      <c r="E405" s="5">
        <v>100</v>
      </c>
      <c r="G405" s="5">
        <v>5</v>
      </c>
    </row>
    <row r="406" spans="1:7" x14ac:dyDescent="0.2">
      <c r="A406" s="5" t="s">
        <v>7</v>
      </c>
      <c r="B406" s="5" t="s">
        <v>7982</v>
      </c>
      <c r="C406" s="5" t="s">
        <v>30</v>
      </c>
      <c r="D406" s="5" t="s">
        <v>7893</v>
      </c>
      <c r="E406" s="5">
        <v>100</v>
      </c>
      <c r="G406" s="5">
        <v>5</v>
      </c>
    </row>
    <row r="407" spans="1:7" x14ac:dyDescent="0.2">
      <c r="A407" s="5" t="s">
        <v>7</v>
      </c>
      <c r="B407" s="5" t="s">
        <v>7982</v>
      </c>
      <c r="C407" s="5" t="s">
        <v>30</v>
      </c>
      <c r="D407" s="5" t="s">
        <v>8350</v>
      </c>
      <c r="E407" s="5">
        <v>100</v>
      </c>
      <c r="G407" s="5">
        <v>3</v>
      </c>
    </row>
    <row r="408" spans="1:7" x14ac:dyDescent="0.2">
      <c r="A408" s="5" t="s">
        <v>7</v>
      </c>
      <c r="B408" s="5" t="s">
        <v>7982</v>
      </c>
      <c r="C408" s="5" t="s">
        <v>30</v>
      </c>
      <c r="D408" s="5" t="s">
        <v>8351</v>
      </c>
      <c r="E408" s="5">
        <v>100</v>
      </c>
      <c r="G408" s="5">
        <v>4</v>
      </c>
    </row>
    <row r="409" spans="1:7" x14ac:dyDescent="0.2">
      <c r="A409" s="5" t="s">
        <v>7</v>
      </c>
      <c r="B409" s="5" t="s">
        <v>7982</v>
      </c>
      <c r="C409" s="5" t="s">
        <v>30</v>
      </c>
      <c r="D409" s="5" t="s">
        <v>8358</v>
      </c>
      <c r="E409" s="5">
        <v>100</v>
      </c>
      <c r="G409" s="5">
        <v>3</v>
      </c>
    </row>
    <row r="410" spans="1:7" x14ac:dyDescent="0.2">
      <c r="A410" s="5" t="s">
        <v>7</v>
      </c>
      <c r="B410" s="5" t="s">
        <v>7982</v>
      </c>
      <c r="C410" s="5" t="s">
        <v>30</v>
      </c>
      <c r="D410" s="5" t="s">
        <v>8404</v>
      </c>
      <c r="E410" s="5">
        <v>100</v>
      </c>
      <c r="G410" s="5">
        <v>3</v>
      </c>
    </row>
    <row r="411" spans="1:7" x14ac:dyDescent="0.2">
      <c r="A411" s="5" t="s">
        <v>7</v>
      </c>
      <c r="B411" s="5" t="s">
        <v>7982</v>
      </c>
      <c r="C411" s="5" t="s">
        <v>30</v>
      </c>
      <c r="D411" s="5" t="s">
        <v>8411</v>
      </c>
      <c r="E411" s="5">
        <v>100</v>
      </c>
      <c r="G411" s="5">
        <v>3</v>
      </c>
    </row>
    <row r="412" spans="1:7" x14ac:dyDescent="0.2">
      <c r="A412" s="5" t="s">
        <v>7</v>
      </c>
      <c r="B412" s="5" t="s">
        <v>7982</v>
      </c>
      <c r="C412" s="5" t="s">
        <v>30</v>
      </c>
      <c r="D412" s="5" t="s">
        <v>8412</v>
      </c>
      <c r="E412" s="5">
        <v>100</v>
      </c>
      <c r="G412" s="5">
        <v>5</v>
      </c>
    </row>
    <row r="413" spans="1:7" x14ac:dyDescent="0.2">
      <c r="A413" s="5" t="s">
        <v>7</v>
      </c>
      <c r="B413" s="5" t="s">
        <v>7982</v>
      </c>
      <c r="C413" s="5" t="s">
        <v>30</v>
      </c>
      <c r="D413" s="5" t="s">
        <v>8413</v>
      </c>
      <c r="E413" s="5">
        <v>100</v>
      </c>
      <c r="G413" s="5">
        <v>5</v>
      </c>
    </row>
    <row r="414" spans="1:7" x14ac:dyDescent="0.2">
      <c r="A414" s="5" t="s">
        <v>7</v>
      </c>
      <c r="B414" s="5" t="s">
        <v>7982</v>
      </c>
      <c r="C414" s="5" t="s">
        <v>30</v>
      </c>
      <c r="D414" s="5" t="s">
        <v>8414</v>
      </c>
      <c r="E414" s="5">
        <v>100</v>
      </c>
      <c r="G414" s="5">
        <v>5</v>
      </c>
    </row>
    <row r="415" spans="1:7" x14ac:dyDescent="0.2">
      <c r="A415" s="5" t="s">
        <v>7</v>
      </c>
      <c r="B415" s="5" t="s">
        <v>7982</v>
      </c>
      <c r="C415" s="5" t="s">
        <v>30</v>
      </c>
      <c r="D415" s="5" t="s">
        <v>8415</v>
      </c>
      <c r="E415" s="5">
        <v>100</v>
      </c>
      <c r="G415" s="5">
        <v>5</v>
      </c>
    </row>
    <row r="416" spans="1:7" x14ac:dyDescent="0.2">
      <c r="A416" s="5" t="s">
        <v>7</v>
      </c>
      <c r="B416" s="5" t="s">
        <v>7982</v>
      </c>
      <c r="C416" s="5" t="s">
        <v>30</v>
      </c>
      <c r="D416" s="5" t="s">
        <v>8416</v>
      </c>
      <c r="E416" s="5">
        <v>100</v>
      </c>
      <c r="G416" s="5">
        <v>5</v>
      </c>
    </row>
    <row r="417" spans="1:7" x14ac:dyDescent="0.2">
      <c r="A417" s="5" t="s">
        <v>7</v>
      </c>
      <c r="B417" s="5" t="s">
        <v>7982</v>
      </c>
      <c r="C417" s="5" t="s">
        <v>30</v>
      </c>
      <c r="D417" s="5" t="s">
        <v>8417</v>
      </c>
      <c r="E417" s="5">
        <v>100</v>
      </c>
      <c r="G417" s="5">
        <v>4</v>
      </c>
    </row>
    <row r="418" spans="1:7" x14ac:dyDescent="0.2">
      <c r="A418" s="5" t="s">
        <v>7</v>
      </c>
      <c r="B418" s="5" t="s">
        <v>7982</v>
      </c>
      <c r="C418" s="5" t="s">
        <v>30</v>
      </c>
      <c r="D418" s="5" t="s">
        <v>8418</v>
      </c>
      <c r="E418" s="5">
        <v>100</v>
      </c>
      <c r="G418" s="5">
        <v>5</v>
      </c>
    </row>
    <row r="419" spans="1:7" x14ac:dyDescent="0.2">
      <c r="A419" s="5" t="s">
        <v>7</v>
      </c>
      <c r="B419" s="5" t="s">
        <v>7982</v>
      </c>
      <c r="C419" s="5" t="s">
        <v>30</v>
      </c>
      <c r="D419" s="5" t="s">
        <v>8419</v>
      </c>
      <c r="E419" s="5">
        <v>100</v>
      </c>
      <c r="G419" s="5">
        <v>5</v>
      </c>
    </row>
    <row r="420" spans="1:7" x14ac:dyDescent="0.2">
      <c r="A420" s="5" t="s">
        <v>7</v>
      </c>
      <c r="B420" s="5" t="s">
        <v>7982</v>
      </c>
      <c r="C420" s="5" t="s">
        <v>32</v>
      </c>
      <c r="D420" s="5" t="s">
        <v>8410</v>
      </c>
      <c r="E420" s="5">
        <v>100</v>
      </c>
      <c r="G420" s="5">
        <v>5</v>
      </c>
    </row>
    <row r="421" spans="1:7" x14ac:dyDescent="0.2">
      <c r="A421" s="5" t="s">
        <v>7</v>
      </c>
      <c r="B421" s="5" t="s">
        <v>7984</v>
      </c>
      <c r="C421" s="5" t="s">
        <v>8</v>
      </c>
      <c r="D421" s="5" t="s">
        <v>2250</v>
      </c>
      <c r="E421" s="5">
        <v>100</v>
      </c>
      <c r="G421" s="5">
        <v>3</v>
      </c>
    </row>
    <row r="422" spans="1:7" x14ac:dyDescent="0.2">
      <c r="A422" s="5" t="s">
        <v>7</v>
      </c>
      <c r="B422" s="5" t="s">
        <v>7984</v>
      </c>
      <c r="C422" s="5" t="s">
        <v>8</v>
      </c>
      <c r="D422" s="5" t="s">
        <v>2298</v>
      </c>
      <c r="E422" s="5">
        <v>100</v>
      </c>
      <c r="G422" s="5">
        <v>3</v>
      </c>
    </row>
    <row r="423" spans="1:7" x14ac:dyDescent="0.2">
      <c r="A423" s="5" t="s">
        <v>7</v>
      </c>
      <c r="B423" s="5" t="s">
        <v>7984</v>
      </c>
      <c r="C423" s="5" t="s">
        <v>8</v>
      </c>
      <c r="D423" s="5" t="s">
        <v>8383</v>
      </c>
      <c r="E423" s="5">
        <v>100</v>
      </c>
      <c r="G423" s="5">
        <v>5</v>
      </c>
    </row>
    <row r="424" spans="1:7" x14ac:dyDescent="0.2">
      <c r="A424" s="5" t="s">
        <v>7</v>
      </c>
      <c r="B424" s="5" t="s">
        <v>7984</v>
      </c>
      <c r="C424" s="5" t="s">
        <v>13</v>
      </c>
      <c r="D424" s="5" t="s">
        <v>2294</v>
      </c>
      <c r="E424" s="5">
        <v>100</v>
      </c>
      <c r="G424" s="5">
        <v>3</v>
      </c>
    </row>
    <row r="425" spans="1:7" x14ac:dyDescent="0.2">
      <c r="A425" s="5" t="s">
        <v>7</v>
      </c>
      <c r="B425" s="5" t="s">
        <v>7984</v>
      </c>
      <c r="C425" s="5" t="s">
        <v>19</v>
      </c>
      <c r="D425" s="5" t="s">
        <v>2277</v>
      </c>
      <c r="E425" s="5">
        <v>100</v>
      </c>
      <c r="G425" s="5">
        <v>2.5</v>
      </c>
    </row>
    <row r="426" spans="1:7" x14ac:dyDescent="0.2">
      <c r="A426" s="5" t="s">
        <v>7</v>
      </c>
      <c r="B426" s="5" t="s">
        <v>7984</v>
      </c>
      <c r="C426" s="5" t="s">
        <v>19</v>
      </c>
      <c r="D426" s="5" t="s">
        <v>8396</v>
      </c>
      <c r="E426" s="5">
        <v>100</v>
      </c>
      <c r="G426" s="5">
        <v>2.5</v>
      </c>
    </row>
    <row r="427" spans="1:7" x14ac:dyDescent="0.2">
      <c r="A427" s="5" t="s">
        <v>7</v>
      </c>
      <c r="B427" s="5" t="s">
        <v>7984</v>
      </c>
      <c r="C427" s="5" t="s">
        <v>26</v>
      </c>
      <c r="D427" s="5" t="s">
        <v>8336</v>
      </c>
      <c r="E427" s="5">
        <v>100</v>
      </c>
      <c r="G427" s="5">
        <v>3</v>
      </c>
    </row>
    <row r="428" spans="1:7" x14ac:dyDescent="0.2">
      <c r="A428" s="5" t="s">
        <v>7</v>
      </c>
      <c r="B428" s="5" t="s">
        <v>7984</v>
      </c>
      <c r="C428" s="5" t="s">
        <v>26</v>
      </c>
      <c r="D428" s="5" t="s">
        <v>8363</v>
      </c>
      <c r="E428" s="5">
        <v>100</v>
      </c>
      <c r="G428" s="5">
        <v>2</v>
      </c>
    </row>
    <row r="429" spans="1:7" x14ac:dyDescent="0.2">
      <c r="A429" s="5" t="s">
        <v>7</v>
      </c>
      <c r="B429" s="5" t="s">
        <v>7984</v>
      </c>
      <c r="C429" s="5" t="s">
        <v>30</v>
      </c>
      <c r="D429" s="5" t="s">
        <v>7891</v>
      </c>
      <c r="E429" s="5">
        <v>100</v>
      </c>
      <c r="G429" s="5">
        <v>5</v>
      </c>
    </row>
    <row r="430" spans="1:7" x14ac:dyDescent="0.2">
      <c r="A430" s="5" t="s">
        <v>7</v>
      </c>
      <c r="B430" s="5" t="s">
        <v>7984</v>
      </c>
      <c r="C430" s="5" t="s">
        <v>30</v>
      </c>
      <c r="D430" s="5" t="s">
        <v>7892</v>
      </c>
      <c r="E430" s="5">
        <v>100</v>
      </c>
      <c r="G430" s="5">
        <v>5</v>
      </c>
    </row>
    <row r="431" spans="1:7" x14ac:dyDescent="0.2">
      <c r="A431" s="5" t="s">
        <v>7</v>
      </c>
      <c r="B431" s="5" t="s">
        <v>7984</v>
      </c>
      <c r="C431" s="5" t="s">
        <v>30</v>
      </c>
      <c r="D431" s="5" t="s">
        <v>7893</v>
      </c>
      <c r="E431" s="5">
        <v>100</v>
      </c>
      <c r="G431" s="5">
        <v>5</v>
      </c>
    </row>
    <row r="432" spans="1:7" x14ac:dyDescent="0.2">
      <c r="A432" s="5" t="s">
        <v>7</v>
      </c>
      <c r="B432" s="5" t="s">
        <v>7984</v>
      </c>
      <c r="C432" s="5" t="s">
        <v>30</v>
      </c>
      <c r="D432" s="5" t="s">
        <v>8350</v>
      </c>
      <c r="E432" s="5">
        <v>100</v>
      </c>
      <c r="G432" s="5">
        <v>4</v>
      </c>
    </row>
    <row r="433" spans="1:7" x14ac:dyDescent="0.2">
      <c r="A433" s="5" t="s">
        <v>7</v>
      </c>
      <c r="B433" s="5" t="s">
        <v>7984</v>
      </c>
      <c r="C433" s="5" t="s">
        <v>30</v>
      </c>
      <c r="D433" s="5" t="s">
        <v>8351</v>
      </c>
      <c r="E433" s="5">
        <v>100</v>
      </c>
      <c r="G433" s="5">
        <v>3</v>
      </c>
    </row>
    <row r="434" spans="1:7" x14ac:dyDescent="0.2">
      <c r="A434" s="5" t="s">
        <v>7</v>
      </c>
      <c r="B434" s="5" t="s">
        <v>7984</v>
      </c>
      <c r="C434" s="5" t="s">
        <v>30</v>
      </c>
      <c r="D434" s="5" t="s">
        <v>8354</v>
      </c>
      <c r="E434" s="5">
        <v>100</v>
      </c>
      <c r="G434" s="5">
        <v>5</v>
      </c>
    </row>
    <row r="435" spans="1:7" x14ac:dyDescent="0.2">
      <c r="A435" s="5" t="s">
        <v>7</v>
      </c>
      <c r="B435" s="5" t="s">
        <v>7984</v>
      </c>
      <c r="C435" s="5" t="s">
        <v>30</v>
      </c>
      <c r="D435" s="5" t="s">
        <v>8357</v>
      </c>
      <c r="E435" s="5">
        <v>100</v>
      </c>
      <c r="G435" s="5">
        <v>6</v>
      </c>
    </row>
    <row r="436" spans="1:7" x14ac:dyDescent="0.2">
      <c r="A436" s="5" t="s">
        <v>7</v>
      </c>
      <c r="B436" s="5" t="s">
        <v>7984</v>
      </c>
      <c r="C436" s="5" t="s">
        <v>30</v>
      </c>
      <c r="D436" s="5" t="s">
        <v>8398</v>
      </c>
      <c r="E436" s="5">
        <v>100</v>
      </c>
      <c r="G436" s="5">
        <v>4</v>
      </c>
    </row>
    <row r="437" spans="1:7" x14ac:dyDescent="0.2">
      <c r="A437" s="5" t="s">
        <v>7</v>
      </c>
      <c r="B437" s="5" t="s">
        <v>7984</v>
      </c>
      <c r="C437" s="5" t="s">
        <v>30</v>
      </c>
      <c r="D437" s="5" t="s">
        <v>8399</v>
      </c>
      <c r="E437" s="5">
        <v>100</v>
      </c>
      <c r="G437" s="5">
        <v>5</v>
      </c>
    </row>
    <row r="438" spans="1:7" x14ac:dyDescent="0.2">
      <c r="A438" s="5" t="s">
        <v>7</v>
      </c>
      <c r="B438" s="5" t="s">
        <v>7984</v>
      </c>
      <c r="C438" s="5" t="s">
        <v>30</v>
      </c>
      <c r="D438" s="5" t="s">
        <v>8400</v>
      </c>
      <c r="E438" s="5">
        <v>100</v>
      </c>
      <c r="G438" s="5">
        <v>4</v>
      </c>
    </row>
    <row r="439" spans="1:7" x14ac:dyDescent="0.2">
      <c r="A439" s="5" t="s">
        <v>7</v>
      </c>
      <c r="B439" s="5" t="s">
        <v>7984</v>
      </c>
      <c r="C439" s="5" t="s">
        <v>30</v>
      </c>
      <c r="D439" s="5" t="s">
        <v>8401</v>
      </c>
      <c r="E439" s="5">
        <v>100</v>
      </c>
      <c r="G439" s="5">
        <v>3</v>
      </c>
    </row>
    <row r="440" spans="1:7" x14ac:dyDescent="0.2">
      <c r="A440" s="5" t="s">
        <v>7</v>
      </c>
      <c r="B440" s="5" t="s">
        <v>7984</v>
      </c>
      <c r="C440" s="5" t="s">
        <v>30</v>
      </c>
      <c r="D440" s="5" t="s">
        <v>8402</v>
      </c>
      <c r="E440" s="5">
        <v>100</v>
      </c>
      <c r="G440" s="5">
        <v>5</v>
      </c>
    </row>
    <row r="441" spans="1:7" x14ac:dyDescent="0.2">
      <c r="A441" s="5" t="s">
        <v>7</v>
      </c>
      <c r="B441" s="5" t="s">
        <v>7984</v>
      </c>
      <c r="C441" s="5" t="s">
        <v>30</v>
      </c>
      <c r="D441" s="5" t="s">
        <v>8403</v>
      </c>
      <c r="E441" s="5">
        <v>100</v>
      </c>
      <c r="G441" s="5">
        <v>4</v>
      </c>
    </row>
    <row r="442" spans="1:7" x14ac:dyDescent="0.2">
      <c r="A442" s="5" t="s">
        <v>7</v>
      </c>
      <c r="B442" s="5" t="s">
        <v>7984</v>
      </c>
      <c r="C442" s="5" t="s">
        <v>30</v>
      </c>
      <c r="D442" s="5" t="s">
        <v>8404</v>
      </c>
      <c r="E442" s="5">
        <v>100</v>
      </c>
      <c r="G442" s="5">
        <v>3</v>
      </c>
    </row>
    <row r="443" spans="1:7" x14ac:dyDescent="0.2">
      <c r="A443" s="5" t="s">
        <v>7</v>
      </c>
      <c r="B443" s="5" t="s">
        <v>7984</v>
      </c>
      <c r="C443" s="5" t="s">
        <v>30</v>
      </c>
      <c r="D443" s="5" t="s">
        <v>8405</v>
      </c>
      <c r="E443" s="5">
        <v>100</v>
      </c>
      <c r="G443" s="5">
        <v>6</v>
      </c>
    </row>
    <row r="444" spans="1:7" x14ac:dyDescent="0.2">
      <c r="A444" s="5" t="s">
        <v>7</v>
      </c>
      <c r="B444" s="5" t="s">
        <v>7984</v>
      </c>
      <c r="C444" s="5" t="s">
        <v>30</v>
      </c>
      <c r="D444" s="5" t="s">
        <v>8406</v>
      </c>
      <c r="E444" s="5">
        <v>100</v>
      </c>
      <c r="G444" s="5">
        <v>5</v>
      </c>
    </row>
    <row r="445" spans="1:7" x14ac:dyDescent="0.2">
      <c r="A445" s="5" t="s">
        <v>7</v>
      </c>
      <c r="B445" s="5" t="s">
        <v>7984</v>
      </c>
      <c r="C445" s="5" t="s">
        <v>32</v>
      </c>
      <c r="D445" s="5" t="s">
        <v>8397</v>
      </c>
      <c r="E445" s="5">
        <v>100</v>
      </c>
      <c r="G445" s="5">
        <v>4</v>
      </c>
    </row>
    <row r="446" spans="1:7" x14ac:dyDescent="0.2">
      <c r="A446" s="5" t="s">
        <v>7</v>
      </c>
      <c r="B446" s="5" t="s">
        <v>7986</v>
      </c>
      <c r="C446" s="5" t="s">
        <v>8</v>
      </c>
      <c r="D446" s="5" t="s">
        <v>2250</v>
      </c>
      <c r="E446" s="5">
        <v>100</v>
      </c>
      <c r="G446" s="5">
        <v>2</v>
      </c>
    </row>
    <row r="447" spans="1:7" x14ac:dyDescent="0.2">
      <c r="A447" s="5" t="s">
        <v>7</v>
      </c>
      <c r="B447" s="5" t="s">
        <v>7986</v>
      </c>
      <c r="C447" s="5" t="s">
        <v>8</v>
      </c>
      <c r="D447" s="5" t="s">
        <v>2298</v>
      </c>
      <c r="E447" s="5">
        <v>100</v>
      </c>
      <c r="G447" s="5">
        <v>3</v>
      </c>
    </row>
    <row r="448" spans="1:7" x14ac:dyDescent="0.2">
      <c r="A448" s="5" t="s">
        <v>7</v>
      </c>
      <c r="B448" s="5" t="s">
        <v>7986</v>
      </c>
      <c r="C448" s="5" t="s">
        <v>8</v>
      </c>
      <c r="D448" s="5" t="s">
        <v>8340</v>
      </c>
      <c r="E448" s="5">
        <v>100</v>
      </c>
      <c r="G448" s="5">
        <v>2</v>
      </c>
    </row>
    <row r="449" spans="1:7" x14ac:dyDescent="0.2">
      <c r="A449" s="5" t="s">
        <v>7</v>
      </c>
      <c r="B449" s="5" t="s">
        <v>7986</v>
      </c>
      <c r="C449" s="5" t="s">
        <v>8</v>
      </c>
      <c r="D449" s="5" t="s">
        <v>8341</v>
      </c>
      <c r="E449" s="5">
        <v>100</v>
      </c>
      <c r="G449" s="5">
        <v>3</v>
      </c>
    </row>
    <row r="450" spans="1:7" x14ac:dyDescent="0.2">
      <c r="A450" s="5" t="s">
        <v>7</v>
      </c>
      <c r="B450" s="5" t="s">
        <v>7986</v>
      </c>
      <c r="C450" s="5" t="s">
        <v>13</v>
      </c>
      <c r="D450" s="5" t="s">
        <v>8338</v>
      </c>
      <c r="E450" s="5">
        <v>100</v>
      </c>
      <c r="G450" s="5">
        <v>3</v>
      </c>
    </row>
    <row r="451" spans="1:7" x14ac:dyDescent="0.2">
      <c r="A451" s="5" t="s">
        <v>7</v>
      </c>
      <c r="B451" s="5" t="s">
        <v>7986</v>
      </c>
      <c r="C451" s="5" t="s">
        <v>19</v>
      </c>
      <c r="D451" s="5" t="s">
        <v>2277</v>
      </c>
      <c r="E451" s="5">
        <v>100</v>
      </c>
      <c r="G451" s="5">
        <v>2.5</v>
      </c>
    </row>
    <row r="452" spans="1:7" x14ac:dyDescent="0.2">
      <c r="A452" s="5" t="s">
        <v>7</v>
      </c>
      <c r="B452" s="5" t="s">
        <v>7986</v>
      </c>
      <c r="C452" s="5" t="s">
        <v>19</v>
      </c>
      <c r="D452" s="5" t="s">
        <v>8339</v>
      </c>
      <c r="E452" s="5">
        <v>100</v>
      </c>
      <c r="G452" s="5">
        <v>2.5</v>
      </c>
    </row>
    <row r="453" spans="1:7" x14ac:dyDescent="0.2">
      <c r="A453" s="5" t="s">
        <v>7</v>
      </c>
      <c r="B453" s="5" t="s">
        <v>7986</v>
      </c>
      <c r="C453" s="5" t="s">
        <v>26</v>
      </c>
      <c r="D453" s="5" t="s">
        <v>8336</v>
      </c>
      <c r="E453" s="5">
        <v>100</v>
      </c>
      <c r="G453" s="5">
        <v>3</v>
      </c>
    </row>
    <row r="454" spans="1:7" x14ac:dyDescent="0.2">
      <c r="A454" s="5" t="s">
        <v>7</v>
      </c>
      <c r="B454" s="5" t="s">
        <v>7986</v>
      </c>
      <c r="C454" s="5" t="s">
        <v>26</v>
      </c>
      <c r="D454" s="5" t="s">
        <v>8337</v>
      </c>
      <c r="E454" s="5">
        <v>100</v>
      </c>
      <c r="G454" s="5">
        <v>2</v>
      </c>
    </row>
    <row r="455" spans="1:7" x14ac:dyDescent="0.2">
      <c r="A455" s="5" t="s">
        <v>7</v>
      </c>
      <c r="B455" s="5" t="s">
        <v>7986</v>
      </c>
      <c r="C455" s="5" t="s">
        <v>30</v>
      </c>
      <c r="D455" s="5" t="s">
        <v>7891</v>
      </c>
      <c r="E455" s="5">
        <v>100</v>
      </c>
      <c r="G455" s="5">
        <v>5</v>
      </c>
    </row>
    <row r="456" spans="1:7" x14ac:dyDescent="0.2">
      <c r="A456" s="5" t="s">
        <v>7</v>
      </c>
      <c r="B456" s="5" t="s">
        <v>7986</v>
      </c>
      <c r="C456" s="5" t="s">
        <v>30</v>
      </c>
      <c r="D456" s="5" t="s">
        <v>7892</v>
      </c>
      <c r="E456" s="5">
        <v>100</v>
      </c>
      <c r="G456" s="5">
        <v>5</v>
      </c>
    </row>
    <row r="457" spans="1:7" x14ac:dyDescent="0.2">
      <c r="A457" s="5" t="s">
        <v>7</v>
      </c>
      <c r="B457" s="5" t="s">
        <v>7986</v>
      </c>
      <c r="C457" s="5" t="s">
        <v>30</v>
      </c>
      <c r="D457" s="5" t="s">
        <v>8343</v>
      </c>
      <c r="E457" s="5">
        <v>100</v>
      </c>
      <c r="G457" s="5">
        <v>5</v>
      </c>
    </row>
    <row r="458" spans="1:7" x14ac:dyDescent="0.2">
      <c r="A458" s="5" t="s">
        <v>7</v>
      </c>
      <c r="B458" s="5" t="s">
        <v>7986</v>
      </c>
      <c r="C458" s="5" t="s">
        <v>30</v>
      </c>
      <c r="D458" s="5" t="s">
        <v>8344</v>
      </c>
      <c r="E458" s="5">
        <v>100</v>
      </c>
      <c r="G458" s="5">
        <v>4</v>
      </c>
    </row>
    <row r="459" spans="1:7" x14ac:dyDescent="0.2">
      <c r="A459" s="5" t="s">
        <v>7</v>
      </c>
      <c r="B459" s="5" t="s">
        <v>7986</v>
      </c>
      <c r="C459" s="5" t="s">
        <v>30</v>
      </c>
      <c r="D459" s="5" t="s">
        <v>8345</v>
      </c>
      <c r="E459" s="5">
        <v>100</v>
      </c>
      <c r="G459" s="5">
        <v>2</v>
      </c>
    </row>
    <row r="460" spans="1:7" x14ac:dyDescent="0.2">
      <c r="A460" s="5" t="s">
        <v>7</v>
      </c>
      <c r="B460" s="5" t="s">
        <v>7986</v>
      </c>
      <c r="C460" s="5" t="s">
        <v>30</v>
      </c>
      <c r="D460" s="5" t="s">
        <v>8346</v>
      </c>
      <c r="E460" s="5">
        <v>100</v>
      </c>
      <c r="G460" s="5">
        <v>5</v>
      </c>
    </row>
    <row r="461" spans="1:7" x14ac:dyDescent="0.2">
      <c r="A461" s="5" t="s">
        <v>7</v>
      </c>
      <c r="B461" s="5" t="s">
        <v>7986</v>
      </c>
      <c r="C461" s="5" t="s">
        <v>30</v>
      </c>
      <c r="D461" s="5" t="s">
        <v>8347</v>
      </c>
      <c r="E461" s="5">
        <v>100</v>
      </c>
      <c r="G461" s="5">
        <v>2</v>
      </c>
    </row>
    <row r="462" spans="1:7" x14ac:dyDescent="0.2">
      <c r="A462" s="5" t="s">
        <v>7</v>
      </c>
      <c r="B462" s="5" t="s">
        <v>7986</v>
      </c>
      <c r="C462" s="5" t="s">
        <v>30</v>
      </c>
      <c r="D462" s="5" t="s">
        <v>8348</v>
      </c>
      <c r="E462" s="5">
        <v>100</v>
      </c>
      <c r="G462" s="5">
        <v>3</v>
      </c>
    </row>
    <row r="463" spans="1:7" x14ac:dyDescent="0.2">
      <c r="A463" s="5" t="s">
        <v>7</v>
      </c>
      <c r="B463" s="5" t="s">
        <v>7986</v>
      </c>
      <c r="C463" s="5" t="s">
        <v>30</v>
      </c>
      <c r="D463" s="5" t="s">
        <v>8349</v>
      </c>
      <c r="E463" s="5">
        <v>100</v>
      </c>
      <c r="G463" s="5">
        <v>3</v>
      </c>
    </row>
    <row r="464" spans="1:7" x14ac:dyDescent="0.2">
      <c r="A464" s="5" t="s">
        <v>7</v>
      </c>
      <c r="B464" s="5" t="s">
        <v>7986</v>
      </c>
      <c r="C464" s="5" t="s">
        <v>30</v>
      </c>
      <c r="D464" s="5" t="s">
        <v>8350</v>
      </c>
      <c r="E464" s="5">
        <v>100</v>
      </c>
      <c r="G464" s="5">
        <v>4</v>
      </c>
    </row>
    <row r="465" spans="1:7" x14ac:dyDescent="0.2">
      <c r="A465" s="5" t="s">
        <v>7</v>
      </c>
      <c r="B465" s="5" t="s">
        <v>7986</v>
      </c>
      <c r="C465" s="5" t="s">
        <v>30</v>
      </c>
      <c r="D465" s="5" t="s">
        <v>8351</v>
      </c>
      <c r="E465" s="5">
        <v>100</v>
      </c>
      <c r="G465" s="5">
        <v>3</v>
      </c>
    </row>
    <row r="466" spans="1:7" x14ac:dyDescent="0.2">
      <c r="A466" s="5" t="s">
        <v>7</v>
      </c>
      <c r="B466" s="5" t="s">
        <v>7986</v>
      </c>
      <c r="C466" s="5" t="s">
        <v>30</v>
      </c>
      <c r="D466" s="5" t="s">
        <v>8352</v>
      </c>
      <c r="E466" s="5">
        <v>100</v>
      </c>
      <c r="G466" s="5">
        <v>5</v>
      </c>
    </row>
    <row r="467" spans="1:7" x14ac:dyDescent="0.2">
      <c r="A467" s="5" t="s">
        <v>7</v>
      </c>
      <c r="B467" s="5" t="s">
        <v>7986</v>
      </c>
      <c r="C467" s="5" t="s">
        <v>30</v>
      </c>
      <c r="D467" s="5" t="s">
        <v>8353</v>
      </c>
      <c r="E467" s="5">
        <v>100</v>
      </c>
      <c r="G467" s="5">
        <v>3</v>
      </c>
    </row>
    <row r="468" spans="1:7" x14ac:dyDescent="0.2">
      <c r="A468" s="5" t="s">
        <v>7</v>
      </c>
      <c r="B468" s="5" t="s">
        <v>7986</v>
      </c>
      <c r="C468" s="5" t="s">
        <v>30</v>
      </c>
      <c r="D468" s="5" t="s">
        <v>8354</v>
      </c>
      <c r="E468" s="5">
        <v>100</v>
      </c>
      <c r="G468" s="5">
        <v>3</v>
      </c>
    </row>
    <row r="469" spans="1:7" x14ac:dyDescent="0.2">
      <c r="A469" s="5" t="s">
        <v>7</v>
      </c>
      <c r="B469" s="5" t="s">
        <v>7986</v>
      </c>
      <c r="C469" s="5" t="s">
        <v>30</v>
      </c>
      <c r="D469" s="5" t="s">
        <v>8355</v>
      </c>
      <c r="E469" s="5">
        <v>100</v>
      </c>
      <c r="G469" s="5">
        <v>3</v>
      </c>
    </row>
    <row r="470" spans="1:7" x14ac:dyDescent="0.2">
      <c r="A470" s="5" t="s">
        <v>7</v>
      </c>
      <c r="B470" s="5" t="s">
        <v>7986</v>
      </c>
      <c r="C470" s="5" t="s">
        <v>30</v>
      </c>
      <c r="D470" s="5" t="s">
        <v>8356</v>
      </c>
      <c r="E470" s="5">
        <v>100</v>
      </c>
      <c r="G470" s="5">
        <v>3</v>
      </c>
    </row>
    <row r="471" spans="1:7" x14ac:dyDescent="0.2">
      <c r="A471" s="5" t="s">
        <v>7</v>
      </c>
      <c r="B471" s="5" t="s">
        <v>7986</v>
      </c>
      <c r="C471" s="5" t="s">
        <v>30</v>
      </c>
      <c r="D471" s="5" t="s">
        <v>8357</v>
      </c>
      <c r="E471" s="5">
        <v>100</v>
      </c>
      <c r="G471" s="5">
        <v>2</v>
      </c>
    </row>
    <row r="472" spans="1:7" x14ac:dyDescent="0.2">
      <c r="A472" s="5" t="s">
        <v>7</v>
      </c>
      <c r="B472" s="5" t="s">
        <v>7986</v>
      </c>
      <c r="C472" s="5" t="s">
        <v>30</v>
      </c>
      <c r="D472" s="5" t="s">
        <v>8358</v>
      </c>
      <c r="E472" s="5">
        <v>100</v>
      </c>
      <c r="G472" s="5">
        <v>2</v>
      </c>
    </row>
    <row r="473" spans="1:7" x14ac:dyDescent="0.2">
      <c r="A473" s="5" t="s">
        <v>7</v>
      </c>
      <c r="B473" s="5" t="s">
        <v>7986</v>
      </c>
      <c r="C473" s="5" t="s">
        <v>30</v>
      </c>
      <c r="D473" s="5" t="s">
        <v>8359</v>
      </c>
      <c r="E473" s="5">
        <v>100</v>
      </c>
      <c r="G473" s="5">
        <v>5</v>
      </c>
    </row>
    <row r="474" spans="1:7" x14ac:dyDescent="0.2">
      <c r="A474" s="5" t="s">
        <v>7</v>
      </c>
      <c r="B474" s="5" t="s">
        <v>7986</v>
      </c>
      <c r="C474" s="5" t="s">
        <v>30</v>
      </c>
      <c r="D474" s="5" t="s">
        <v>8362</v>
      </c>
      <c r="E474" s="5">
        <v>100</v>
      </c>
      <c r="G474" s="5">
        <v>5</v>
      </c>
    </row>
    <row r="475" spans="1:7" x14ac:dyDescent="0.2">
      <c r="A475" s="5" t="s">
        <v>7</v>
      </c>
      <c r="B475" s="5" t="s">
        <v>7986</v>
      </c>
      <c r="C475" s="5" t="s">
        <v>32</v>
      </c>
      <c r="D475" s="5" t="s">
        <v>8342</v>
      </c>
      <c r="E475" s="5">
        <v>100</v>
      </c>
      <c r="G475" s="5">
        <v>5</v>
      </c>
    </row>
    <row r="476" spans="1:7" x14ac:dyDescent="0.2">
      <c r="A476" s="5" t="s">
        <v>7</v>
      </c>
      <c r="B476" s="5" t="s">
        <v>7988</v>
      </c>
      <c r="C476" s="5" t="s">
        <v>8</v>
      </c>
      <c r="D476" s="5" t="s">
        <v>2250</v>
      </c>
      <c r="E476" s="5">
        <v>100</v>
      </c>
      <c r="G476" s="5">
        <v>5</v>
      </c>
    </row>
    <row r="477" spans="1:7" x14ac:dyDescent="0.2">
      <c r="A477" s="5" t="s">
        <v>7</v>
      </c>
      <c r="B477" s="5" t="s">
        <v>7988</v>
      </c>
      <c r="C477" s="5" t="s">
        <v>8</v>
      </c>
      <c r="D477" s="5" t="s">
        <v>2298</v>
      </c>
      <c r="E477" s="5">
        <v>100</v>
      </c>
      <c r="G477" s="5">
        <v>5</v>
      </c>
    </row>
    <row r="478" spans="1:7" x14ac:dyDescent="0.2">
      <c r="A478" s="5" t="s">
        <v>7</v>
      </c>
      <c r="B478" s="5" t="s">
        <v>7988</v>
      </c>
      <c r="C478" s="5" t="s">
        <v>8</v>
      </c>
      <c r="D478" s="5" t="s">
        <v>8383</v>
      </c>
      <c r="E478" s="5">
        <v>100</v>
      </c>
      <c r="G478" s="5">
        <v>4</v>
      </c>
    </row>
    <row r="479" spans="1:7" x14ac:dyDescent="0.2">
      <c r="A479" s="5" t="s">
        <v>7</v>
      </c>
      <c r="B479" s="5" t="s">
        <v>7988</v>
      </c>
      <c r="C479" s="5" t="s">
        <v>8</v>
      </c>
      <c r="D479" s="5" t="s">
        <v>8421</v>
      </c>
      <c r="E479" s="5">
        <v>100</v>
      </c>
      <c r="G479" s="5">
        <v>8</v>
      </c>
    </row>
    <row r="480" spans="1:7" x14ac:dyDescent="0.2">
      <c r="A480" s="5" t="s">
        <v>7</v>
      </c>
      <c r="B480" s="5" t="s">
        <v>7988</v>
      </c>
      <c r="C480" s="5" t="s">
        <v>8</v>
      </c>
      <c r="D480" s="5" t="s">
        <v>8422</v>
      </c>
      <c r="E480" s="5">
        <v>100</v>
      </c>
      <c r="G480" s="5">
        <v>8</v>
      </c>
    </row>
    <row r="481" spans="1:7" x14ac:dyDescent="0.2">
      <c r="A481" s="5" t="s">
        <v>7</v>
      </c>
      <c r="B481" s="5" t="s">
        <v>7988</v>
      </c>
      <c r="C481" s="5" t="s">
        <v>8</v>
      </c>
      <c r="D481" s="5" t="s">
        <v>8423</v>
      </c>
      <c r="E481" s="5">
        <v>100</v>
      </c>
      <c r="G481" s="5">
        <v>6</v>
      </c>
    </row>
    <row r="482" spans="1:7" x14ac:dyDescent="0.2">
      <c r="A482" s="5" t="s">
        <v>7</v>
      </c>
      <c r="B482" s="5" t="s">
        <v>7988</v>
      </c>
      <c r="C482" s="5" t="s">
        <v>8</v>
      </c>
      <c r="D482" s="5" t="s">
        <v>8424</v>
      </c>
      <c r="E482" s="5">
        <v>100</v>
      </c>
      <c r="G482" s="5">
        <v>6</v>
      </c>
    </row>
    <row r="483" spans="1:7" x14ac:dyDescent="0.2">
      <c r="A483" s="5" t="s">
        <v>7</v>
      </c>
      <c r="B483" s="5" t="s">
        <v>7988</v>
      </c>
      <c r="C483" s="5" t="s">
        <v>13</v>
      </c>
      <c r="D483" s="5" t="s">
        <v>8420</v>
      </c>
      <c r="E483" s="5">
        <v>100</v>
      </c>
      <c r="G483" s="5">
        <v>5</v>
      </c>
    </row>
    <row r="484" spans="1:7" x14ac:dyDescent="0.2">
      <c r="A484" s="5" t="s">
        <v>7</v>
      </c>
      <c r="B484" s="5" t="s">
        <v>7988</v>
      </c>
      <c r="C484" s="5" t="s">
        <v>19</v>
      </c>
      <c r="D484" s="5" t="s">
        <v>2277</v>
      </c>
      <c r="E484" s="5">
        <v>100</v>
      </c>
      <c r="G484" s="5">
        <v>2.5</v>
      </c>
    </row>
    <row r="485" spans="1:7" x14ac:dyDescent="0.2">
      <c r="A485" s="5" t="s">
        <v>7</v>
      </c>
      <c r="B485" s="5" t="s">
        <v>7988</v>
      </c>
      <c r="C485" s="5" t="s">
        <v>19</v>
      </c>
      <c r="D485" s="5" t="s">
        <v>8408</v>
      </c>
      <c r="E485" s="5">
        <v>100</v>
      </c>
      <c r="G485" s="5">
        <v>2.5</v>
      </c>
    </row>
    <row r="486" spans="1:7" x14ac:dyDescent="0.2">
      <c r="A486" s="5" t="s">
        <v>7</v>
      </c>
      <c r="B486" s="5" t="s">
        <v>7988</v>
      </c>
      <c r="C486" s="5" t="s">
        <v>26</v>
      </c>
      <c r="D486" s="5" t="s">
        <v>8336</v>
      </c>
      <c r="E486" s="5">
        <v>100</v>
      </c>
      <c r="G486" s="5">
        <v>3</v>
      </c>
    </row>
    <row r="487" spans="1:7" x14ac:dyDescent="0.2">
      <c r="A487" s="5" t="s">
        <v>7</v>
      </c>
      <c r="B487" s="5" t="s">
        <v>7988</v>
      </c>
      <c r="C487" s="5" t="s">
        <v>26</v>
      </c>
      <c r="D487" s="5" t="s">
        <v>8337</v>
      </c>
      <c r="E487" s="5">
        <v>100</v>
      </c>
      <c r="G487" s="5">
        <v>2</v>
      </c>
    </row>
    <row r="488" spans="1:7" x14ac:dyDescent="0.2">
      <c r="A488" s="5" t="s">
        <v>7</v>
      </c>
      <c r="B488" s="5" t="s">
        <v>7988</v>
      </c>
      <c r="C488" s="5" t="s">
        <v>30</v>
      </c>
      <c r="D488" s="5" t="s">
        <v>7890</v>
      </c>
      <c r="E488" s="5">
        <v>100</v>
      </c>
      <c r="G488" s="5">
        <v>5</v>
      </c>
    </row>
    <row r="489" spans="1:7" x14ac:dyDescent="0.2">
      <c r="A489" s="5" t="s">
        <v>7</v>
      </c>
      <c r="B489" s="5" t="s">
        <v>7988</v>
      </c>
      <c r="C489" s="5" t="s">
        <v>30</v>
      </c>
      <c r="D489" s="5" t="s">
        <v>7891</v>
      </c>
      <c r="E489" s="5">
        <v>100</v>
      </c>
      <c r="G489" s="5">
        <v>5</v>
      </c>
    </row>
    <row r="490" spans="1:7" x14ac:dyDescent="0.2">
      <c r="A490" s="5" t="s">
        <v>7</v>
      </c>
      <c r="B490" s="5" t="s">
        <v>7988</v>
      </c>
      <c r="C490" s="5" t="s">
        <v>30</v>
      </c>
      <c r="D490" s="5" t="s">
        <v>7893</v>
      </c>
      <c r="E490" s="5">
        <v>100</v>
      </c>
      <c r="G490" s="5">
        <v>5</v>
      </c>
    </row>
    <row r="491" spans="1:7" x14ac:dyDescent="0.2">
      <c r="A491" s="5" t="s">
        <v>7</v>
      </c>
      <c r="B491" s="5" t="s">
        <v>7988</v>
      </c>
      <c r="C491" s="5" t="s">
        <v>30</v>
      </c>
      <c r="D491" s="5" t="s">
        <v>8350</v>
      </c>
      <c r="E491" s="5">
        <v>100</v>
      </c>
      <c r="G491" s="5">
        <v>3</v>
      </c>
    </row>
    <row r="492" spans="1:7" x14ac:dyDescent="0.2">
      <c r="A492" s="5" t="s">
        <v>7</v>
      </c>
      <c r="B492" s="5" t="s">
        <v>7988</v>
      </c>
      <c r="C492" s="5" t="s">
        <v>30</v>
      </c>
      <c r="D492" s="5" t="s">
        <v>8351</v>
      </c>
      <c r="E492" s="5">
        <v>100</v>
      </c>
      <c r="G492" s="5">
        <v>4</v>
      </c>
    </row>
    <row r="493" spans="1:7" x14ac:dyDescent="0.2">
      <c r="A493" s="5" t="s">
        <v>7</v>
      </c>
      <c r="B493" s="5" t="s">
        <v>7988</v>
      </c>
      <c r="C493" s="5" t="s">
        <v>30</v>
      </c>
      <c r="D493" s="5" t="s">
        <v>8358</v>
      </c>
      <c r="E493" s="5">
        <v>100</v>
      </c>
      <c r="G493" s="5">
        <v>4</v>
      </c>
    </row>
    <row r="494" spans="1:7" x14ac:dyDescent="0.2">
      <c r="A494" s="5" t="s">
        <v>7</v>
      </c>
      <c r="B494" s="5" t="s">
        <v>7988</v>
      </c>
      <c r="C494" s="5" t="s">
        <v>30</v>
      </c>
      <c r="D494" s="5" t="s">
        <v>8417</v>
      </c>
      <c r="E494" s="5">
        <v>100</v>
      </c>
      <c r="G494" s="5">
        <v>4</v>
      </c>
    </row>
    <row r="495" spans="1:7" x14ac:dyDescent="0.2">
      <c r="A495" s="5" t="s">
        <v>7</v>
      </c>
      <c r="B495" s="5" t="s">
        <v>7988</v>
      </c>
      <c r="C495" s="5" t="s">
        <v>30</v>
      </c>
      <c r="D495" s="5" t="s">
        <v>8425</v>
      </c>
      <c r="E495" s="5">
        <v>100</v>
      </c>
      <c r="G495" s="5">
        <v>3</v>
      </c>
    </row>
    <row r="496" spans="1:7" x14ac:dyDescent="0.2">
      <c r="A496" s="5" t="s">
        <v>7</v>
      </c>
      <c r="B496" s="5" t="s">
        <v>7988</v>
      </c>
      <c r="C496" s="5" t="s">
        <v>30</v>
      </c>
      <c r="D496" s="5" t="s">
        <v>8426</v>
      </c>
      <c r="E496" s="5">
        <v>100</v>
      </c>
      <c r="G496" s="5">
        <v>5</v>
      </c>
    </row>
    <row r="497" spans="1:7" x14ac:dyDescent="0.2">
      <c r="A497" s="5" t="s">
        <v>7</v>
      </c>
      <c r="B497" s="5" t="s">
        <v>7988</v>
      </c>
      <c r="C497" s="5" t="s">
        <v>30</v>
      </c>
      <c r="D497" s="5" t="s">
        <v>8428</v>
      </c>
      <c r="E497" s="5">
        <v>100</v>
      </c>
      <c r="G497" s="5">
        <v>5</v>
      </c>
    </row>
    <row r="498" spans="1:7" x14ac:dyDescent="0.2">
      <c r="A498" s="5" t="s">
        <v>7</v>
      </c>
      <c r="B498" s="5" t="s">
        <v>7990</v>
      </c>
      <c r="C498" s="5" t="s">
        <v>8</v>
      </c>
      <c r="D498" s="5" t="s">
        <v>2250</v>
      </c>
      <c r="E498" s="5">
        <v>100</v>
      </c>
      <c r="G498" s="5">
        <v>3</v>
      </c>
    </row>
    <row r="499" spans="1:7" x14ac:dyDescent="0.2">
      <c r="A499" s="5" t="s">
        <v>7</v>
      </c>
      <c r="B499" s="5" t="s">
        <v>7990</v>
      </c>
      <c r="C499" s="5" t="s">
        <v>8</v>
      </c>
      <c r="D499" s="5" t="s">
        <v>2298</v>
      </c>
      <c r="E499" s="5">
        <v>100</v>
      </c>
      <c r="G499" s="5">
        <v>3</v>
      </c>
    </row>
    <row r="500" spans="1:7" x14ac:dyDescent="0.2">
      <c r="A500" s="5" t="s">
        <v>7</v>
      </c>
      <c r="B500" s="5" t="s">
        <v>7990</v>
      </c>
      <c r="C500" s="5" t="s">
        <v>8</v>
      </c>
      <c r="D500" s="5" t="s">
        <v>8383</v>
      </c>
      <c r="E500" s="5">
        <v>100</v>
      </c>
      <c r="G500" s="5">
        <v>4</v>
      </c>
    </row>
    <row r="501" spans="1:7" x14ac:dyDescent="0.2">
      <c r="A501" s="5" t="s">
        <v>7</v>
      </c>
      <c r="B501" s="5" t="s">
        <v>7990</v>
      </c>
      <c r="C501" s="5" t="s">
        <v>13</v>
      </c>
      <c r="D501" s="5" t="s">
        <v>8364</v>
      </c>
      <c r="E501" s="5">
        <v>100</v>
      </c>
      <c r="G501" s="5">
        <v>3</v>
      </c>
    </row>
    <row r="502" spans="1:7" x14ac:dyDescent="0.2">
      <c r="A502" s="5" t="s">
        <v>7</v>
      </c>
      <c r="B502" s="5" t="s">
        <v>7990</v>
      </c>
      <c r="C502" s="5" t="s">
        <v>19</v>
      </c>
      <c r="D502" s="5" t="s">
        <v>8381</v>
      </c>
      <c r="E502" s="5">
        <v>100</v>
      </c>
      <c r="G502" s="5">
        <v>2.5</v>
      </c>
    </row>
    <row r="503" spans="1:7" x14ac:dyDescent="0.2">
      <c r="A503" s="5" t="s">
        <v>7</v>
      </c>
      <c r="B503" s="5" t="s">
        <v>7990</v>
      </c>
      <c r="C503" s="5" t="s">
        <v>19</v>
      </c>
      <c r="D503" s="5" t="s">
        <v>8382</v>
      </c>
      <c r="E503" s="5">
        <v>100</v>
      </c>
      <c r="G503" s="5">
        <v>2.5</v>
      </c>
    </row>
    <row r="504" spans="1:7" x14ac:dyDescent="0.2">
      <c r="A504" s="5" t="s">
        <v>7</v>
      </c>
      <c r="B504" s="5" t="s">
        <v>7990</v>
      </c>
      <c r="C504" s="5" t="s">
        <v>26</v>
      </c>
      <c r="D504" s="5" t="s">
        <v>8336</v>
      </c>
      <c r="E504" s="5">
        <v>100</v>
      </c>
      <c r="G504" s="5">
        <v>3</v>
      </c>
    </row>
    <row r="505" spans="1:7" x14ac:dyDescent="0.2">
      <c r="A505" s="5" t="s">
        <v>7</v>
      </c>
      <c r="B505" s="5" t="s">
        <v>7990</v>
      </c>
      <c r="C505" s="5" t="s">
        <v>26</v>
      </c>
      <c r="D505" s="5" t="s">
        <v>8363</v>
      </c>
      <c r="E505" s="5">
        <v>100</v>
      </c>
      <c r="G505" s="5">
        <v>2</v>
      </c>
    </row>
    <row r="506" spans="1:7" x14ac:dyDescent="0.2">
      <c r="A506" s="5" t="s">
        <v>7</v>
      </c>
      <c r="B506" s="5" t="s">
        <v>7990</v>
      </c>
      <c r="C506" s="5" t="s">
        <v>30</v>
      </c>
      <c r="D506" s="5" t="s">
        <v>7891</v>
      </c>
      <c r="E506" s="5">
        <v>100</v>
      </c>
      <c r="G506" s="5">
        <v>5</v>
      </c>
    </row>
    <row r="507" spans="1:7" x14ac:dyDescent="0.2">
      <c r="A507" s="5" t="s">
        <v>7</v>
      </c>
      <c r="B507" s="5" t="s">
        <v>7990</v>
      </c>
      <c r="C507" s="5" t="s">
        <v>30</v>
      </c>
      <c r="D507" s="5" t="s">
        <v>7892</v>
      </c>
      <c r="E507" s="5">
        <v>100</v>
      </c>
      <c r="G507" s="5">
        <v>5</v>
      </c>
    </row>
    <row r="508" spans="1:7" x14ac:dyDescent="0.2">
      <c r="A508" s="5" t="s">
        <v>7</v>
      </c>
      <c r="B508" s="5" t="s">
        <v>7990</v>
      </c>
      <c r="C508" s="5" t="s">
        <v>30</v>
      </c>
      <c r="D508" s="5" t="s">
        <v>7893</v>
      </c>
      <c r="E508" s="5">
        <v>100</v>
      </c>
      <c r="G508" s="5">
        <v>5</v>
      </c>
    </row>
    <row r="509" spans="1:7" x14ac:dyDescent="0.2">
      <c r="A509" s="5" t="s">
        <v>7</v>
      </c>
      <c r="B509" s="5" t="s">
        <v>7990</v>
      </c>
      <c r="C509" s="5" t="s">
        <v>30</v>
      </c>
      <c r="D509" s="5" t="s">
        <v>8350</v>
      </c>
      <c r="E509" s="5">
        <v>100</v>
      </c>
      <c r="G509" s="5">
        <v>5</v>
      </c>
    </row>
    <row r="510" spans="1:7" x14ac:dyDescent="0.2">
      <c r="A510" s="5" t="s">
        <v>7</v>
      </c>
      <c r="B510" s="5" t="s">
        <v>7990</v>
      </c>
      <c r="C510" s="5" t="s">
        <v>30</v>
      </c>
      <c r="D510" s="5" t="s">
        <v>8351</v>
      </c>
      <c r="E510" s="5">
        <v>100</v>
      </c>
      <c r="G510" s="5">
        <v>3</v>
      </c>
    </row>
    <row r="511" spans="1:7" x14ac:dyDescent="0.2">
      <c r="A511" s="5" t="s">
        <v>7</v>
      </c>
      <c r="B511" s="5" t="s">
        <v>7990</v>
      </c>
      <c r="C511" s="5" t="s">
        <v>30</v>
      </c>
      <c r="D511" s="5" t="s">
        <v>8354</v>
      </c>
      <c r="E511" s="5">
        <v>100</v>
      </c>
      <c r="G511" s="5">
        <v>3</v>
      </c>
    </row>
    <row r="512" spans="1:7" x14ac:dyDescent="0.2">
      <c r="A512" s="5" t="s">
        <v>7</v>
      </c>
      <c r="B512" s="5" t="s">
        <v>7990</v>
      </c>
      <c r="C512" s="5" t="s">
        <v>30</v>
      </c>
      <c r="D512" s="5" t="s">
        <v>8358</v>
      </c>
      <c r="E512" s="5">
        <v>100</v>
      </c>
      <c r="G512" s="5">
        <v>3</v>
      </c>
    </row>
    <row r="513" spans="1:7" x14ac:dyDescent="0.2">
      <c r="A513" s="5" t="s">
        <v>7</v>
      </c>
      <c r="B513" s="5" t="s">
        <v>7990</v>
      </c>
      <c r="C513" s="5" t="s">
        <v>30</v>
      </c>
      <c r="D513" s="5" t="s">
        <v>8380</v>
      </c>
      <c r="E513" s="5">
        <v>100</v>
      </c>
      <c r="G513" s="5">
        <v>5</v>
      </c>
    </row>
    <row r="514" spans="1:7" x14ac:dyDescent="0.2">
      <c r="A514" s="5" t="s">
        <v>7</v>
      </c>
      <c r="B514" s="5" t="s">
        <v>7990</v>
      </c>
      <c r="C514" s="5" t="s">
        <v>30</v>
      </c>
      <c r="D514" s="5" t="s">
        <v>8385</v>
      </c>
      <c r="E514" s="5">
        <v>100</v>
      </c>
      <c r="G514" s="5">
        <v>3</v>
      </c>
    </row>
    <row r="515" spans="1:7" x14ac:dyDescent="0.2">
      <c r="A515" s="5" t="s">
        <v>7</v>
      </c>
      <c r="B515" s="5" t="s">
        <v>7990</v>
      </c>
      <c r="C515" s="5" t="s">
        <v>30</v>
      </c>
      <c r="D515" s="5" t="s">
        <v>8386</v>
      </c>
      <c r="E515" s="5">
        <v>100</v>
      </c>
      <c r="G515" s="5">
        <v>5</v>
      </c>
    </row>
    <row r="516" spans="1:7" x14ac:dyDescent="0.2">
      <c r="A516" s="5" t="s">
        <v>7</v>
      </c>
      <c r="B516" s="5" t="s">
        <v>7990</v>
      </c>
      <c r="C516" s="5" t="s">
        <v>30</v>
      </c>
      <c r="D516" s="5" t="s">
        <v>8387</v>
      </c>
      <c r="E516" s="5">
        <v>100</v>
      </c>
      <c r="G516" s="5">
        <v>5</v>
      </c>
    </row>
    <row r="517" spans="1:7" x14ac:dyDescent="0.2">
      <c r="A517" s="5" t="s">
        <v>7</v>
      </c>
      <c r="B517" s="5" t="s">
        <v>7990</v>
      </c>
      <c r="C517" s="5" t="s">
        <v>30</v>
      </c>
      <c r="D517" s="5" t="s">
        <v>8388</v>
      </c>
      <c r="E517" s="5">
        <v>100</v>
      </c>
      <c r="G517" s="5">
        <v>5</v>
      </c>
    </row>
    <row r="518" spans="1:7" x14ac:dyDescent="0.2">
      <c r="A518" s="5" t="s">
        <v>7</v>
      </c>
      <c r="B518" s="5" t="s">
        <v>7990</v>
      </c>
      <c r="C518" s="5" t="s">
        <v>30</v>
      </c>
      <c r="D518" s="5" t="s">
        <v>8389</v>
      </c>
      <c r="E518" s="5">
        <v>100</v>
      </c>
      <c r="G518" s="5">
        <v>5</v>
      </c>
    </row>
    <row r="519" spans="1:7" x14ac:dyDescent="0.2">
      <c r="A519" s="5" t="s">
        <v>7</v>
      </c>
      <c r="B519" s="5" t="s">
        <v>7990</v>
      </c>
      <c r="C519" s="5" t="s">
        <v>30</v>
      </c>
      <c r="D519" s="5" t="s">
        <v>8390</v>
      </c>
      <c r="E519" s="5">
        <v>100</v>
      </c>
      <c r="G519" s="5">
        <v>3</v>
      </c>
    </row>
    <row r="520" spans="1:7" x14ac:dyDescent="0.2">
      <c r="A520" s="5" t="s">
        <v>7</v>
      </c>
      <c r="B520" s="5" t="s">
        <v>7990</v>
      </c>
      <c r="C520" s="5" t="s">
        <v>30</v>
      </c>
      <c r="D520" s="5" t="s">
        <v>8391</v>
      </c>
      <c r="E520" s="5">
        <v>100</v>
      </c>
      <c r="G520" s="5">
        <v>3</v>
      </c>
    </row>
    <row r="521" spans="1:7" x14ac:dyDescent="0.2">
      <c r="A521" s="5" t="s">
        <v>7</v>
      </c>
      <c r="B521" s="5" t="s">
        <v>7990</v>
      </c>
      <c r="C521" s="5" t="s">
        <v>30</v>
      </c>
      <c r="D521" s="5" t="s">
        <v>8392</v>
      </c>
      <c r="E521" s="5">
        <v>100</v>
      </c>
      <c r="G521" s="5">
        <v>3</v>
      </c>
    </row>
    <row r="522" spans="1:7" x14ac:dyDescent="0.2">
      <c r="A522" s="5" t="s">
        <v>7</v>
      </c>
      <c r="B522" s="5" t="s">
        <v>7990</v>
      </c>
      <c r="C522" s="5" t="s">
        <v>30</v>
      </c>
      <c r="D522" s="5" t="s">
        <v>8393</v>
      </c>
      <c r="E522" s="5">
        <v>100</v>
      </c>
      <c r="G522" s="5">
        <v>5</v>
      </c>
    </row>
    <row r="523" spans="1:7" x14ac:dyDescent="0.2">
      <c r="A523" s="5" t="s">
        <v>7</v>
      </c>
      <c r="B523" s="5" t="s">
        <v>7990</v>
      </c>
      <c r="C523" s="5" t="s">
        <v>30</v>
      </c>
      <c r="D523" s="5" t="s">
        <v>8394</v>
      </c>
      <c r="E523" s="5">
        <v>100</v>
      </c>
      <c r="G523" s="5">
        <v>3</v>
      </c>
    </row>
    <row r="524" spans="1:7" x14ac:dyDescent="0.2">
      <c r="A524" s="5" t="s">
        <v>7</v>
      </c>
      <c r="B524" s="5" t="s">
        <v>7990</v>
      </c>
      <c r="C524" s="5" t="s">
        <v>32</v>
      </c>
      <c r="D524" s="5" t="s">
        <v>8384</v>
      </c>
      <c r="E524" s="5">
        <v>100</v>
      </c>
      <c r="G524" s="5">
        <v>3</v>
      </c>
    </row>
    <row r="525" spans="1:7" x14ac:dyDescent="0.2">
      <c r="A525" s="5" t="s">
        <v>7</v>
      </c>
      <c r="B525" s="5" t="s">
        <v>7992</v>
      </c>
      <c r="C525" s="5" t="s">
        <v>8</v>
      </c>
      <c r="D525" s="5" t="s">
        <v>2298</v>
      </c>
      <c r="E525" s="5">
        <v>100</v>
      </c>
      <c r="G525" s="5">
        <v>3</v>
      </c>
    </row>
    <row r="526" spans="1:7" x14ac:dyDescent="0.2">
      <c r="A526" s="5" t="s">
        <v>7</v>
      </c>
      <c r="B526" s="5" t="s">
        <v>7992</v>
      </c>
      <c r="C526" s="5" t="s">
        <v>8</v>
      </c>
      <c r="D526" s="5" t="s">
        <v>8367</v>
      </c>
      <c r="E526" s="5">
        <v>100</v>
      </c>
      <c r="G526" s="5">
        <v>2</v>
      </c>
    </row>
    <row r="527" spans="1:7" x14ac:dyDescent="0.2">
      <c r="A527" s="5" t="s">
        <v>7</v>
      </c>
      <c r="B527" s="5" t="s">
        <v>7992</v>
      </c>
      <c r="C527" s="5" t="s">
        <v>13</v>
      </c>
      <c r="D527" s="5" t="s">
        <v>8364</v>
      </c>
      <c r="E527" s="5">
        <v>100</v>
      </c>
      <c r="G527" s="5">
        <v>3</v>
      </c>
    </row>
    <row r="528" spans="1:7" x14ac:dyDescent="0.2">
      <c r="A528" s="5" t="s">
        <v>7</v>
      </c>
      <c r="B528" s="5" t="s">
        <v>7992</v>
      </c>
      <c r="C528" s="5" t="s">
        <v>19</v>
      </c>
      <c r="D528" s="5" t="s">
        <v>8365</v>
      </c>
      <c r="E528" s="5">
        <v>100</v>
      </c>
      <c r="G528" s="5">
        <v>2.5</v>
      </c>
    </row>
    <row r="529" spans="1:7" x14ac:dyDescent="0.2">
      <c r="A529" s="5" t="s">
        <v>7</v>
      </c>
      <c r="B529" s="5" t="s">
        <v>7992</v>
      </c>
      <c r="C529" s="5" t="s">
        <v>19</v>
      </c>
      <c r="D529" s="5" t="s">
        <v>8366</v>
      </c>
      <c r="E529" s="5">
        <v>100</v>
      </c>
      <c r="G529" s="5">
        <v>2.5</v>
      </c>
    </row>
    <row r="530" spans="1:7" x14ac:dyDescent="0.2">
      <c r="A530" s="5" t="s">
        <v>7</v>
      </c>
      <c r="B530" s="5" t="s">
        <v>7992</v>
      </c>
      <c r="C530" s="5" t="s">
        <v>26</v>
      </c>
      <c r="D530" s="5" t="s">
        <v>8336</v>
      </c>
      <c r="E530" s="5">
        <v>100</v>
      </c>
      <c r="G530" s="5">
        <v>3</v>
      </c>
    </row>
    <row r="531" spans="1:7" x14ac:dyDescent="0.2">
      <c r="A531" s="5" t="s">
        <v>7</v>
      </c>
      <c r="B531" s="5" t="s">
        <v>7992</v>
      </c>
      <c r="C531" s="5" t="s">
        <v>26</v>
      </c>
      <c r="D531" s="5" t="s">
        <v>8363</v>
      </c>
      <c r="E531" s="5">
        <v>100</v>
      </c>
      <c r="G531" s="5">
        <v>2</v>
      </c>
    </row>
    <row r="532" spans="1:7" x14ac:dyDescent="0.2">
      <c r="A532" s="5" t="s">
        <v>7</v>
      </c>
      <c r="B532" s="5" t="s">
        <v>7992</v>
      </c>
      <c r="C532" s="5" t="s">
        <v>30</v>
      </c>
      <c r="D532" s="5" t="s">
        <v>7891</v>
      </c>
      <c r="E532" s="5">
        <v>100</v>
      </c>
      <c r="G532" s="5">
        <v>5</v>
      </c>
    </row>
    <row r="533" spans="1:7" x14ac:dyDescent="0.2">
      <c r="A533" s="5" t="s">
        <v>7</v>
      </c>
      <c r="B533" s="5" t="s">
        <v>7992</v>
      </c>
      <c r="C533" s="5" t="s">
        <v>30</v>
      </c>
      <c r="D533" s="5" t="s">
        <v>7892</v>
      </c>
      <c r="E533" s="5">
        <v>100</v>
      </c>
      <c r="G533" s="5">
        <v>5</v>
      </c>
    </row>
    <row r="534" spans="1:7" x14ac:dyDescent="0.2">
      <c r="A534" s="5" t="s">
        <v>7</v>
      </c>
      <c r="B534" s="5" t="s">
        <v>7992</v>
      </c>
      <c r="C534" s="5" t="s">
        <v>30</v>
      </c>
      <c r="D534" s="5" t="s">
        <v>8344</v>
      </c>
      <c r="E534" s="5">
        <v>100</v>
      </c>
      <c r="G534" s="5">
        <v>5</v>
      </c>
    </row>
    <row r="535" spans="1:7" x14ac:dyDescent="0.2">
      <c r="A535" s="5" t="s">
        <v>7</v>
      </c>
      <c r="B535" s="5" t="s">
        <v>7992</v>
      </c>
      <c r="C535" s="5" t="s">
        <v>30</v>
      </c>
      <c r="D535" s="5" t="s">
        <v>8349</v>
      </c>
      <c r="E535" s="5">
        <v>100</v>
      </c>
      <c r="G535" s="5">
        <v>3</v>
      </c>
    </row>
    <row r="536" spans="1:7" x14ac:dyDescent="0.2">
      <c r="A536" s="5" t="s">
        <v>7</v>
      </c>
      <c r="B536" s="5" t="s">
        <v>7992</v>
      </c>
      <c r="C536" s="5" t="s">
        <v>30</v>
      </c>
      <c r="D536" s="5" t="s">
        <v>8350</v>
      </c>
      <c r="E536" s="5">
        <v>100</v>
      </c>
      <c r="G536" s="5">
        <v>4</v>
      </c>
    </row>
    <row r="537" spans="1:7" x14ac:dyDescent="0.2">
      <c r="A537" s="5" t="s">
        <v>7</v>
      </c>
      <c r="B537" s="5" t="s">
        <v>7992</v>
      </c>
      <c r="C537" s="5" t="s">
        <v>30</v>
      </c>
      <c r="D537" s="5" t="s">
        <v>8351</v>
      </c>
      <c r="E537" s="5">
        <v>100</v>
      </c>
      <c r="G537" s="5">
        <v>3</v>
      </c>
    </row>
    <row r="538" spans="1:7" x14ac:dyDescent="0.2">
      <c r="A538" s="5" t="s">
        <v>7</v>
      </c>
      <c r="B538" s="5" t="s">
        <v>7992</v>
      </c>
      <c r="C538" s="5" t="s">
        <v>30</v>
      </c>
      <c r="D538" s="5" t="s">
        <v>8362</v>
      </c>
      <c r="E538" s="5">
        <v>100</v>
      </c>
      <c r="G538" s="5">
        <v>5</v>
      </c>
    </row>
    <row r="539" spans="1:7" x14ac:dyDescent="0.2">
      <c r="A539" s="5" t="s">
        <v>7</v>
      </c>
      <c r="B539" s="5" t="s">
        <v>7992</v>
      </c>
      <c r="C539" s="5" t="s">
        <v>30</v>
      </c>
      <c r="D539" s="5" t="s">
        <v>8369</v>
      </c>
      <c r="E539" s="5">
        <v>100</v>
      </c>
      <c r="G539" s="5">
        <v>5</v>
      </c>
    </row>
    <row r="540" spans="1:7" x14ac:dyDescent="0.2">
      <c r="A540" s="5" t="s">
        <v>7</v>
      </c>
      <c r="B540" s="5" t="s">
        <v>7992</v>
      </c>
      <c r="C540" s="5" t="s">
        <v>30</v>
      </c>
      <c r="D540" s="5" t="s">
        <v>8370</v>
      </c>
      <c r="E540" s="5">
        <v>100</v>
      </c>
      <c r="G540" s="5">
        <v>5</v>
      </c>
    </row>
    <row r="541" spans="1:7" x14ac:dyDescent="0.2">
      <c r="A541" s="5" t="s">
        <v>7</v>
      </c>
      <c r="B541" s="5" t="s">
        <v>7992</v>
      </c>
      <c r="C541" s="5" t="s">
        <v>30</v>
      </c>
      <c r="D541" s="5" t="s">
        <v>8371</v>
      </c>
      <c r="E541" s="5">
        <v>100</v>
      </c>
      <c r="G541" s="5">
        <v>5</v>
      </c>
    </row>
    <row r="542" spans="1:7" x14ac:dyDescent="0.2">
      <c r="A542" s="5" t="s">
        <v>7</v>
      </c>
      <c r="B542" s="5" t="s">
        <v>7992</v>
      </c>
      <c r="C542" s="5" t="s">
        <v>30</v>
      </c>
      <c r="D542" s="5" t="s">
        <v>8372</v>
      </c>
      <c r="E542" s="5">
        <v>100</v>
      </c>
      <c r="G542" s="5">
        <v>5</v>
      </c>
    </row>
    <row r="543" spans="1:7" x14ac:dyDescent="0.2">
      <c r="A543" s="5" t="s">
        <v>7</v>
      </c>
      <c r="B543" s="5" t="s">
        <v>7992</v>
      </c>
      <c r="C543" s="5" t="s">
        <v>30</v>
      </c>
      <c r="D543" s="5" t="s">
        <v>8373</v>
      </c>
      <c r="E543" s="5">
        <v>100</v>
      </c>
      <c r="G543" s="5">
        <v>5</v>
      </c>
    </row>
    <row r="544" spans="1:7" x14ac:dyDescent="0.2">
      <c r="A544" s="5" t="s">
        <v>7</v>
      </c>
      <c r="B544" s="5" t="s">
        <v>7992</v>
      </c>
      <c r="C544" s="5" t="s">
        <v>30</v>
      </c>
      <c r="D544" s="5" t="s">
        <v>8375</v>
      </c>
      <c r="E544" s="5">
        <v>100</v>
      </c>
      <c r="G544" s="5">
        <v>3</v>
      </c>
    </row>
    <row r="545" spans="1:7" x14ac:dyDescent="0.2">
      <c r="A545" s="5" t="s">
        <v>7</v>
      </c>
      <c r="B545" s="5" t="s">
        <v>7992</v>
      </c>
      <c r="C545" s="5" t="s">
        <v>30</v>
      </c>
      <c r="D545" s="5" t="s">
        <v>8376</v>
      </c>
      <c r="E545" s="5">
        <v>100</v>
      </c>
      <c r="G545" s="5">
        <v>5</v>
      </c>
    </row>
    <row r="546" spans="1:7" x14ac:dyDescent="0.2">
      <c r="A546" s="5" t="s">
        <v>7</v>
      </c>
      <c r="B546" s="5" t="s">
        <v>7992</v>
      </c>
      <c r="C546" s="5" t="s">
        <v>30</v>
      </c>
      <c r="D546" s="5" t="s">
        <v>8377</v>
      </c>
      <c r="E546" s="5">
        <v>100</v>
      </c>
      <c r="G546" s="5">
        <v>3</v>
      </c>
    </row>
    <row r="547" spans="1:7" x14ac:dyDescent="0.2">
      <c r="A547" s="5" t="s">
        <v>7</v>
      </c>
      <c r="B547" s="5" t="s">
        <v>7992</v>
      </c>
      <c r="C547" s="5" t="s">
        <v>30</v>
      </c>
      <c r="D547" s="5" t="s">
        <v>8378</v>
      </c>
      <c r="E547" s="5">
        <v>100</v>
      </c>
      <c r="G547" s="5">
        <v>4</v>
      </c>
    </row>
    <row r="548" spans="1:7" x14ac:dyDescent="0.2">
      <c r="A548" s="5" t="s">
        <v>7</v>
      </c>
      <c r="B548" s="5" t="s">
        <v>7992</v>
      </c>
      <c r="C548" s="5" t="s">
        <v>30</v>
      </c>
      <c r="D548" s="5" t="s">
        <v>8379</v>
      </c>
      <c r="E548" s="5">
        <v>100</v>
      </c>
      <c r="G548" s="5">
        <v>2</v>
      </c>
    </row>
    <row r="549" spans="1:7" x14ac:dyDescent="0.2">
      <c r="A549" s="5" t="s">
        <v>7</v>
      </c>
      <c r="B549" s="5" t="s">
        <v>7992</v>
      </c>
      <c r="C549" s="5" t="s">
        <v>30</v>
      </c>
      <c r="D549" s="5" t="s">
        <v>8380</v>
      </c>
      <c r="E549" s="5">
        <v>100</v>
      </c>
      <c r="G549" s="5">
        <v>5</v>
      </c>
    </row>
    <row r="550" spans="1:7" x14ac:dyDescent="0.2">
      <c r="A550" s="5" t="s">
        <v>7</v>
      </c>
      <c r="B550" s="5" t="s">
        <v>7992</v>
      </c>
      <c r="C550" s="5" t="s">
        <v>32</v>
      </c>
      <c r="D550" s="5" t="s">
        <v>8368</v>
      </c>
      <c r="E550" s="5">
        <v>100</v>
      </c>
      <c r="G550" s="5">
        <v>5</v>
      </c>
    </row>
    <row r="551" spans="1:7" x14ac:dyDescent="0.2">
      <c r="A551" s="5" t="s">
        <v>7</v>
      </c>
      <c r="B551" s="5" t="s">
        <v>7994</v>
      </c>
      <c r="C551" s="5" t="s">
        <v>8</v>
      </c>
      <c r="D551" s="5" t="s">
        <v>3219</v>
      </c>
      <c r="E551" s="5">
        <v>100</v>
      </c>
      <c r="G551" s="5">
        <v>5</v>
      </c>
    </row>
    <row r="552" spans="1:7" x14ac:dyDescent="0.2">
      <c r="A552" s="5" t="s">
        <v>7</v>
      </c>
      <c r="B552" s="5" t="s">
        <v>7994</v>
      </c>
      <c r="C552" s="5" t="s">
        <v>13</v>
      </c>
      <c r="D552" s="5" t="s">
        <v>3281</v>
      </c>
      <c r="E552" s="5">
        <v>100</v>
      </c>
      <c r="G552" s="5">
        <v>5</v>
      </c>
    </row>
    <row r="553" spans="1:7" x14ac:dyDescent="0.2">
      <c r="A553" s="5" t="s">
        <v>7</v>
      </c>
      <c r="B553" s="5" t="s">
        <v>7994</v>
      </c>
      <c r="C553" s="5" t="s">
        <v>13</v>
      </c>
      <c r="D553" s="5" t="s">
        <v>6118</v>
      </c>
      <c r="E553" s="5">
        <v>100</v>
      </c>
      <c r="G553" s="5">
        <v>5</v>
      </c>
    </row>
    <row r="554" spans="1:7" x14ac:dyDescent="0.2">
      <c r="A554" s="5" t="s">
        <v>7</v>
      </c>
      <c r="B554" s="5" t="s">
        <v>7994</v>
      </c>
      <c r="C554" s="5" t="s">
        <v>19</v>
      </c>
      <c r="D554" s="5" t="s">
        <v>6120</v>
      </c>
      <c r="E554" s="5">
        <v>100</v>
      </c>
      <c r="G554" s="5">
        <v>5</v>
      </c>
    </row>
    <row r="555" spans="1:7" x14ac:dyDescent="0.2">
      <c r="A555" s="5" t="s">
        <v>7</v>
      </c>
      <c r="B555" s="5" t="s">
        <v>7994</v>
      </c>
      <c r="C555" s="5" t="s">
        <v>26</v>
      </c>
      <c r="D555" s="5" t="s">
        <v>9397</v>
      </c>
      <c r="E555" s="5">
        <v>100</v>
      </c>
      <c r="G555" s="5">
        <v>5</v>
      </c>
    </row>
    <row r="556" spans="1:7" x14ac:dyDescent="0.2">
      <c r="A556" s="5" t="s">
        <v>7</v>
      </c>
      <c r="B556" s="5" t="s">
        <v>7994</v>
      </c>
      <c r="C556" s="5" t="s">
        <v>26</v>
      </c>
      <c r="D556" s="5" t="s">
        <v>9399</v>
      </c>
      <c r="E556" s="5">
        <v>100</v>
      </c>
      <c r="G556" s="5">
        <v>5</v>
      </c>
    </row>
    <row r="557" spans="1:7" x14ac:dyDescent="0.2">
      <c r="A557" s="5" t="s">
        <v>7</v>
      </c>
      <c r="B557" s="5" t="s">
        <v>7994</v>
      </c>
      <c r="C557" s="5" t="s">
        <v>30</v>
      </c>
      <c r="D557" s="5" t="s">
        <v>6128</v>
      </c>
      <c r="E557" s="5">
        <v>100</v>
      </c>
      <c r="G557" s="5">
        <v>10</v>
      </c>
    </row>
    <row r="558" spans="1:7" x14ac:dyDescent="0.2">
      <c r="A558" s="5" t="s">
        <v>7</v>
      </c>
      <c r="B558" s="5" t="s">
        <v>7994</v>
      </c>
      <c r="C558" s="5" t="s">
        <v>32</v>
      </c>
      <c r="D558" s="5" t="s">
        <v>3305</v>
      </c>
      <c r="E558" s="5">
        <v>100</v>
      </c>
      <c r="G558" s="5">
        <v>10</v>
      </c>
    </row>
    <row r="559" spans="1:7" x14ac:dyDescent="0.2">
      <c r="A559" s="5" t="s">
        <v>7</v>
      </c>
      <c r="B559" s="5" t="s">
        <v>7994</v>
      </c>
      <c r="C559" s="5" t="s">
        <v>32</v>
      </c>
      <c r="D559" s="5" t="s">
        <v>6122</v>
      </c>
      <c r="E559" s="5">
        <v>100</v>
      </c>
      <c r="G559" s="5">
        <v>10</v>
      </c>
    </row>
    <row r="560" spans="1:7" x14ac:dyDescent="0.2">
      <c r="A560" s="5" t="s">
        <v>7</v>
      </c>
      <c r="B560" s="5" t="s">
        <v>7994</v>
      </c>
      <c r="C560" s="5" t="s">
        <v>32</v>
      </c>
      <c r="D560" s="5" t="s">
        <v>9510</v>
      </c>
      <c r="E560" s="5">
        <v>100</v>
      </c>
      <c r="G560" s="5">
        <v>15</v>
      </c>
    </row>
    <row r="561" spans="1:7" x14ac:dyDescent="0.2">
      <c r="A561" s="5" t="s">
        <v>7</v>
      </c>
      <c r="B561" s="5" t="s">
        <v>7994</v>
      </c>
      <c r="C561" s="5" t="s">
        <v>32</v>
      </c>
      <c r="D561" s="5" t="s">
        <v>9512</v>
      </c>
      <c r="E561" s="5">
        <v>100</v>
      </c>
      <c r="G561" s="5">
        <v>10</v>
      </c>
    </row>
    <row r="562" spans="1:7" x14ac:dyDescent="0.2">
      <c r="A562" s="5" t="s">
        <v>7</v>
      </c>
      <c r="B562" s="5" t="s">
        <v>7994</v>
      </c>
      <c r="C562" s="5" t="s">
        <v>32</v>
      </c>
      <c r="D562" s="5" t="s">
        <v>9514</v>
      </c>
      <c r="E562" s="5">
        <v>100</v>
      </c>
      <c r="G562" s="5">
        <v>10</v>
      </c>
    </row>
    <row r="563" spans="1:7" x14ac:dyDescent="0.2">
      <c r="A563" s="5" t="s">
        <v>7</v>
      </c>
      <c r="B563" s="5" t="s">
        <v>7994</v>
      </c>
      <c r="C563" s="5" t="s">
        <v>32</v>
      </c>
      <c r="D563" s="5" t="s">
        <v>9516</v>
      </c>
      <c r="E563" s="5">
        <v>100</v>
      </c>
      <c r="G563" s="5">
        <v>5</v>
      </c>
    </row>
    <row r="564" spans="1:7" x14ac:dyDescent="0.2">
      <c r="A564" s="5" t="s">
        <v>7</v>
      </c>
      <c r="B564" s="5" t="s">
        <v>7995</v>
      </c>
      <c r="C564" s="5" t="s">
        <v>8</v>
      </c>
      <c r="D564" s="5" t="s">
        <v>2367</v>
      </c>
      <c r="E564" s="5">
        <v>100</v>
      </c>
      <c r="G564" s="5">
        <v>15</v>
      </c>
    </row>
    <row r="565" spans="1:7" x14ac:dyDescent="0.2">
      <c r="A565" s="5" t="s">
        <v>7</v>
      </c>
      <c r="B565" s="5" t="s">
        <v>7995</v>
      </c>
      <c r="C565" s="5" t="s">
        <v>8</v>
      </c>
      <c r="D565" s="5" t="s">
        <v>8617</v>
      </c>
      <c r="E565" s="5">
        <v>100</v>
      </c>
      <c r="G565" s="5">
        <v>15</v>
      </c>
    </row>
    <row r="566" spans="1:7" x14ac:dyDescent="0.2">
      <c r="A566" s="5" t="s">
        <v>7</v>
      </c>
      <c r="B566" s="5" t="s">
        <v>7995</v>
      </c>
      <c r="C566" s="5" t="s">
        <v>8</v>
      </c>
      <c r="D566" s="5" t="s">
        <v>8618</v>
      </c>
      <c r="E566" s="5">
        <v>100</v>
      </c>
      <c r="G566" s="5">
        <v>10</v>
      </c>
    </row>
    <row r="567" spans="1:7" x14ac:dyDescent="0.2">
      <c r="A567" s="5" t="s">
        <v>7</v>
      </c>
      <c r="B567" s="5" t="s">
        <v>7995</v>
      </c>
      <c r="C567" s="5" t="s">
        <v>8</v>
      </c>
      <c r="D567" s="5" t="s">
        <v>8619</v>
      </c>
      <c r="E567" s="5">
        <v>100</v>
      </c>
      <c r="G567" s="5">
        <v>10</v>
      </c>
    </row>
    <row r="568" spans="1:7" x14ac:dyDescent="0.2">
      <c r="A568" s="5" t="s">
        <v>7</v>
      </c>
      <c r="B568" s="5" t="s">
        <v>7995</v>
      </c>
      <c r="C568" s="5" t="s">
        <v>8</v>
      </c>
      <c r="D568" s="5" t="s">
        <v>8620</v>
      </c>
      <c r="E568" s="5">
        <v>100</v>
      </c>
      <c r="G568" s="5">
        <v>10</v>
      </c>
    </row>
    <row r="569" spans="1:7" x14ac:dyDescent="0.2">
      <c r="A569" s="5" t="s">
        <v>7</v>
      </c>
      <c r="B569" s="5" t="s">
        <v>7995</v>
      </c>
      <c r="C569" s="5" t="s">
        <v>8</v>
      </c>
      <c r="D569" s="5" t="s">
        <v>8621</v>
      </c>
      <c r="E569" s="5">
        <v>100</v>
      </c>
      <c r="G569" s="5">
        <v>15</v>
      </c>
    </row>
    <row r="570" spans="1:7" x14ac:dyDescent="0.2">
      <c r="A570" s="5" t="s">
        <v>7</v>
      </c>
      <c r="B570" s="5" t="s">
        <v>7995</v>
      </c>
      <c r="C570" s="5" t="s">
        <v>13</v>
      </c>
      <c r="D570" s="5" t="s">
        <v>8563</v>
      </c>
      <c r="E570" s="5">
        <v>100</v>
      </c>
      <c r="G570" s="5">
        <v>3</v>
      </c>
    </row>
    <row r="571" spans="1:7" x14ac:dyDescent="0.2">
      <c r="A571" s="5" t="s">
        <v>7</v>
      </c>
      <c r="B571" s="5" t="s">
        <v>7995</v>
      </c>
      <c r="C571" s="5" t="s">
        <v>19</v>
      </c>
      <c r="D571" s="5" t="s">
        <v>2210</v>
      </c>
      <c r="E571" s="5">
        <v>100</v>
      </c>
      <c r="G571" s="5">
        <v>2</v>
      </c>
    </row>
    <row r="572" spans="1:7" x14ac:dyDescent="0.2">
      <c r="A572" s="5" t="s">
        <v>7</v>
      </c>
      <c r="B572" s="5" t="s">
        <v>7995</v>
      </c>
      <c r="C572" s="5" t="s">
        <v>19</v>
      </c>
      <c r="D572" s="5" t="s">
        <v>2580</v>
      </c>
      <c r="E572" s="5">
        <v>100</v>
      </c>
      <c r="G572" s="5">
        <v>10</v>
      </c>
    </row>
    <row r="573" spans="1:7" x14ac:dyDescent="0.2">
      <c r="A573" s="5" t="s">
        <v>7</v>
      </c>
      <c r="B573" s="5" t="s">
        <v>7995</v>
      </c>
      <c r="C573" s="5" t="s">
        <v>26</v>
      </c>
      <c r="D573" s="5" t="s">
        <v>8570</v>
      </c>
      <c r="E573" s="5">
        <v>100</v>
      </c>
      <c r="G573" s="5">
        <v>5</v>
      </c>
    </row>
    <row r="574" spans="1:7" x14ac:dyDescent="0.2">
      <c r="A574" s="5" t="s">
        <v>7</v>
      </c>
      <c r="B574" s="5" t="s">
        <v>7995</v>
      </c>
      <c r="C574" s="5" t="s">
        <v>30</v>
      </c>
      <c r="D574" s="5" t="s">
        <v>2101</v>
      </c>
      <c r="E574" s="5">
        <v>100</v>
      </c>
      <c r="G574" s="5">
        <v>5</v>
      </c>
    </row>
    <row r="575" spans="1:7" x14ac:dyDescent="0.2">
      <c r="A575" s="5" t="s">
        <v>7</v>
      </c>
      <c r="B575" s="5" t="s">
        <v>8001</v>
      </c>
      <c r="C575" s="5" t="s">
        <v>13</v>
      </c>
      <c r="D575" s="5" t="s">
        <v>5949</v>
      </c>
      <c r="E575" s="5">
        <v>100</v>
      </c>
      <c r="G575" s="5">
        <v>5</v>
      </c>
    </row>
    <row r="576" spans="1:7" x14ac:dyDescent="0.2">
      <c r="A576" s="5" t="s">
        <v>7</v>
      </c>
      <c r="B576" s="5" t="s">
        <v>8001</v>
      </c>
      <c r="C576" s="5" t="s">
        <v>17</v>
      </c>
      <c r="D576" s="5" t="s">
        <v>5951</v>
      </c>
      <c r="E576" s="5">
        <v>100</v>
      </c>
      <c r="G576" s="5">
        <v>2.5</v>
      </c>
    </row>
    <row r="577" spans="1:7" x14ac:dyDescent="0.2">
      <c r="A577" s="5" t="s">
        <v>7</v>
      </c>
      <c r="B577" s="5" t="s">
        <v>8001</v>
      </c>
      <c r="C577" s="5" t="s">
        <v>19</v>
      </c>
      <c r="D577" s="5" t="s">
        <v>8725</v>
      </c>
      <c r="E577" s="5">
        <v>100</v>
      </c>
      <c r="G577" s="5">
        <v>2.5</v>
      </c>
    </row>
    <row r="578" spans="1:7" x14ac:dyDescent="0.2">
      <c r="A578" s="5" t="s">
        <v>7</v>
      </c>
      <c r="B578" s="5" t="s">
        <v>8001</v>
      </c>
      <c r="C578" s="5" t="s">
        <v>26</v>
      </c>
      <c r="D578" s="5" t="s">
        <v>8714</v>
      </c>
      <c r="E578" s="5">
        <v>100</v>
      </c>
      <c r="G578" s="5">
        <v>10</v>
      </c>
    </row>
    <row r="579" spans="1:7" x14ac:dyDescent="0.2">
      <c r="A579" s="5" t="s">
        <v>7</v>
      </c>
      <c r="B579" s="5" t="s">
        <v>8001</v>
      </c>
      <c r="C579" s="5" t="s">
        <v>26</v>
      </c>
      <c r="D579" s="5" t="s">
        <v>8715</v>
      </c>
      <c r="E579" s="5">
        <v>100</v>
      </c>
      <c r="G579" s="5">
        <v>10</v>
      </c>
    </row>
    <row r="580" spans="1:7" x14ac:dyDescent="0.2">
      <c r="A580" s="5" t="s">
        <v>7</v>
      </c>
      <c r="B580" s="5" t="s">
        <v>8001</v>
      </c>
      <c r="C580" s="5" t="s">
        <v>26</v>
      </c>
      <c r="D580" s="5" t="s">
        <v>8716</v>
      </c>
      <c r="E580" s="5">
        <v>100</v>
      </c>
      <c r="G580" s="5">
        <v>20</v>
      </c>
    </row>
    <row r="581" spans="1:7" x14ac:dyDescent="0.2">
      <c r="A581" s="5" t="s">
        <v>7</v>
      </c>
      <c r="B581" s="5" t="s">
        <v>8001</v>
      </c>
      <c r="C581" s="5" t="s">
        <v>26</v>
      </c>
      <c r="D581" s="5" t="s">
        <v>8722</v>
      </c>
      <c r="E581" s="5">
        <v>100</v>
      </c>
      <c r="G581" s="5">
        <v>10</v>
      </c>
    </row>
    <row r="582" spans="1:7" x14ac:dyDescent="0.2">
      <c r="A582" s="5" t="s">
        <v>7</v>
      </c>
      <c r="B582" s="5" t="s">
        <v>8001</v>
      </c>
      <c r="C582" s="5" t="s">
        <v>26</v>
      </c>
      <c r="D582" s="5" t="s">
        <v>8727</v>
      </c>
      <c r="E582" s="5">
        <v>100</v>
      </c>
      <c r="G582" s="5">
        <v>30</v>
      </c>
    </row>
    <row r="583" spans="1:7" x14ac:dyDescent="0.2">
      <c r="A583" s="5" t="s">
        <v>7</v>
      </c>
      <c r="B583" s="5" t="s">
        <v>8001</v>
      </c>
      <c r="C583" s="5" t="s">
        <v>30</v>
      </c>
      <c r="D583" s="5" t="s">
        <v>8719</v>
      </c>
      <c r="E583" s="5">
        <v>100</v>
      </c>
      <c r="G583" s="5">
        <v>5</v>
      </c>
    </row>
    <row r="584" spans="1:7" x14ac:dyDescent="0.2">
      <c r="A584" s="5" t="s">
        <v>7</v>
      </c>
      <c r="B584" s="5" t="s">
        <v>8001</v>
      </c>
      <c r="C584" s="5" t="s">
        <v>36</v>
      </c>
      <c r="D584" s="5" t="s">
        <v>8724</v>
      </c>
      <c r="E584" s="5">
        <v>100</v>
      </c>
      <c r="G584" s="5">
        <v>5</v>
      </c>
    </row>
    <row r="585" spans="1:7" x14ac:dyDescent="0.2">
      <c r="A585" s="5" t="s">
        <v>7</v>
      </c>
      <c r="B585" s="5" t="s">
        <v>8003</v>
      </c>
      <c r="C585" s="5" t="s">
        <v>13</v>
      </c>
      <c r="D585" s="5" t="s">
        <v>5949</v>
      </c>
      <c r="E585" s="5">
        <v>100</v>
      </c>
      <c r="G585" s="5">
        <v>5</v>
      </c>
    </row>
    <row r="586" spans="1:7" x14ac:dyDescent="0.2">
      <c r="A586" s="5" t="s">
        <v>7</v>
      </c>
      <c r="B586" s="5" t="s">
        <v>8003</v>
      </c>
      <c r="C586" s="5" t="s">
        <v>17</v>
      </c>
      <c r="D586" s="5" t="s">
        <v>5951</v>
      </c>
      <c r="E586" s="5">
        <v>100</v>
      </c>
      <c r="G586" s="5">
        <v>2.5</v>
      </c>
    </row>
    <row r="587" spans="1:7" x14ac:dyDescent="0.2">
      <c r="A587" s="5" t="s">
        <v>7</v>
      </c>
      <c r="B587" s="5" t="s">
        <v>8003</v>
      </c>
      <c r="C587" s="5" t="s">
        <v>19</v>
      </c>
      <c r="D587" s="5" t="s">
        <v>8725</v>
      </c>
      <c r="E587" s="5">
        <v>100</v>
      </c>
      <c r="G587" s="5">
        <v>2.5</v>
      </c>
    </row>
    <row r="588" spans="1:7" x14ac:dyDescent="0.2">
      <c r="A588" s="5" t="s">
        <v>7</v>
      </c>
      <c r="B588" s="5" t="s">
        <v>8003</v>
      </c>
      <c r="C588" s="5" t="s">
        <v>26</v>
      </c>
      <c r="D588" s="5" t="s">
        <v>8714</v>
      </c>
      <c r="E588" s="5">
        <v>100</v>
      </c>
      <c r="G588" s="5">
        <v>10</v>
      </c>
    </row>
    <row r="589" spans="1:7" x14ac:dyDescent="0.2">
      <c r="A589" s="5" t="s">
        <v>7</v>
      </c>
      <c r="B589" s="5" t="s">
        <v>8003</v>
      </c>
      <c r="C589" s="5" t="s">
        <v>26</v>
      </c>
      <c r="D589" s="5" t="s">
        <v>8715</v>
      </c>
      <c r="E589" s="5">
        <v>100</v>
      </c>
      <c r="G589" s="5">
        <v>10</v>
      </c>
    </row>
    <row r="590" spans="1:7" x14ac:dyDescent="0.2">
      <c r="A590" s="5" t="s">
        <v>7</v>
      </c>
      <c r="B590" s="5" t="s">
        <v>8003</v>
      </c>
      <c r="C590" s="5" t="s">
        <v>26</v>
      </c>
      <c r="D590" s="5" t="s">
        <v>8716</v>
      </c>
      <c r="E590" s="5">
        <v>100</v>
      </c>
      <c r="G590" s="5">
        <v>20</v>
      </c>
    </row>
    <row r="591" spans="1:7" x14ac:dyDescent="0.2">
      <c r="A591" s="5" t="s">
        <v>7</v>
      </c>
      <c r="B591" s="5" t="s">
        <v>8003</v>
      </c>
      <c r="C591" s="5" t="s">
        <v>26</v>
      </c>
      <c r="D591" s="5" t="s">
        <v>8722</v>
      </c>
      <c r="E591" s="5">
        <v>100</v>
      </c>
      <c r="G591" s="5">
        <v>10</v>
      </c>
    </row>
    <row r="592" spans="1:7" x14ac:dyDescent="0.2">
      <c r="A592" s="5" t="s">
        <v>7</v>
      </c>
      <c r="B592" s="5" t="s">
        <v>8003</v>
      </c>
      <c r="C592" s="5" t="s">
        <v>26</v>
      </c>
      <c r="D592" s="5" t="s">
        <v>8723</v>
      </c>
      <c r="E592" s="5">
        <v>100</v>
      </c>
      <c r="G592" s="5">
        <v>30</v>
      </c>
    </row>
    <row r="593" spans="1:7" x14ac:dyDescent="0.2">
      <c r="A593" s="5" t="s">
        <v>7</v>
      </c>
      <c r="B593" s="5" t="s">
        <v>8003</v>
      </c>
      <c r="C593" s="5" t="s">
        <v>30</v>
      </c>
      <c r="D593" s="5" t="s">
        <v>8719</v>
      </c>
      <c r="E593" s="5">
        <v>100</v>
      </c>
      <c r="G593" s="5">
        <v>5</v>
      </c>
    </row>
    <row r="594" spans="1:7" x14ac:dyDescent="0.2">
      <c r="A594" s="5" t="s">
        <v>7</v>
      </c>
      <c r="B594" s="5" t="s">
        <v>8003</v>
      </c>
      <c r="C594" s="5" t="s">
        <v>36</v>
      </c>
      <c r="D594" s="5" t="s">
        <v>8724</v>
      </c>
      <c r="E594" s="5">
        <v>100</v>
      </c>
      <c r="G594" s="5">
        <v>5</v>
      </c>
    </row>
    <row r="595" spans="1:7" x14ac:dyDescent="0.2">
      <c r="A595" s="5" t="s">
        <v>7</v>
      </c>
      <c r="B595" s="5" t="s">
        <v>8005</v>
      </c>
      <c r="C595" s="5" t="s">
        <v>13</v>
      </c>
      <c r="D595" s="5" t="s">
        <v>5949</v>
      </c>
      <c r="E595" s="5">
        <v>100</v>
      </c>
      <c r="G595" s="5">
        <v>5</v>
      </c>
    </row>
    <row r="596" spans="1:7" x14ac:dyDescent="0.2">
      <c r="A596" s="5" t="s">
        <v>7</v>
      </c>
      <c r="B596" s="5" t="s">
        <v>8005</v>
      </c>
      <c r="C596" s="5" t="s">
        <v>17</v>
      </c>
      <c r="D596" s="5" t="s">
        <v>5951</v>
      </c>
      <c r="E596" s="5">
        <v>100</v>
      </c>
      <c r="G596" s="5">
        <v>2.5</v>
      </c>
    </row>
    <row r="597" spans="1:7" x14ac:dyDescent="0.2">
      <c r="A597" s="5" t="s">
        <v>7</v>
      </c>
      <c r="B597" s="5" t="s">
        <v>8005</v>
      </c>
      <c r="C597" s="5" t="s">
        <v>19</v>
      </c>
      <c r="D597" s="5" t="s">
        <v>8721</v>
      </c>
      <c r="E597" s="5">
        <v>100</v>
      </c>
      <c r="G597" s="5">
        <v>2.5</v>
      </c>
    </row>
    <row r="598" spans="1:7" x14ac:dyDescent="0.2">
      <c r="A598" s="5" t="s">
        <v>7</v>
      </c>
      <c r="B598" s="5" t="s">
        <v>8005</v>
      </c>
      <c r="C598" s="5" t="s">
        <v>26</v>
      </c>
      <c r="D598" s="5" t="s">
        <v>8714</v>
      </c>
      <c r="E598" s="5">
        <v>100</v>
      </c>
      <c r="G598" s="5">
        <v>10</v>
      </c>
    </row>
    <row r="599" spans="1:7" x14ac:dyDescent="0.2">
      <c r="A599" s="5" t="s">
        <v>7</v>
      </c>
      <c r="B599" s="5" t="s">
        <v>8005</v>
      </c>
      <c r="C599" s="5" t="s">
        <v>26</v>
      </c>
      <c r="D599" s="5" t="s">
        <v>8715</v>
      </c>
      <c r="E599" s="5">
        <v>100</v>
      </c>
      <c r="G599" s="5">
        <v>10</v>
      </c>
    </row>
    <row r="600" spans="1:7" x14ac:dyDescent="0.2">
      <c r="A600" s="5" t="s">
        <v>7</v>
      </c>
      <c r="B600" s="5" t="s">
        <v>8005</v>
      </c>
      <c r="C600" s="5" t="s">
        <v>26</v>
      </c>
      <c r="D600" s="5" t="s">
        <v>8716</v>
      </c>
      <c r="E600" s="5">
        <v>100</v>
      </c>
      <c r="G600" s="5">
        <v>20</v>
      </c>
    </row>
    <row r="601" spans="1:7" x14ac:dyDescent="0.2">
      <c r="A601" s="5" t="s">
        <v>7</v>
      </c>
      <c r="B601" s="5" t="s">
        <v>8005</v>
      </c>
      <c r="C601" s="5" t="s">
        <v>26</v>
      </c>
      <c r="D601" s="5" t="s">
        <v>8722</v>
      </c>
      <c r="E601" s="5">
        <v>100</v>
      </c>
      <c r="G601" s="5">
        <v>10</v>
      </c>
    </row>
    <row r="602" spans="1:7" x14ac:dyDescent="0.2">
      <c r="A602" s="5" t="s">
        <v>7</v>
      </c>
      <c r="B602" s="5" t="s">
        <v>8005</v>
      </c>
      <c r="C602" s="5" t="s">
        <v>26</v>
      </c>
      <c r="D602" s="5" t="s">
        <v>8723</v>
      </c>
      <c r="E602" s="5">
        <v>100</v>
      </c>
      <c r="G602" s="5">
        <v>30</v>
      </c>
    </row>
    <row r="603" spans="1:7" x14ac:dyDescent="0.2">
      <c r="A603" s="5" t="s">
        <v>7</v>
      </c>
      <c r="B603" s="5" t="s">
        <v>8005</v>
      </c>
      <c r="C603" s="5" t="s">
        <v>30</v>
      </c>
      <c r="D603" s="5" t="s">
        <v>8719</v>
      </c>
      <c r="E603" s="5">
        <v>100</v>
      </c>
      <c r="G603" s="5">
        <v>5</v>
      </c>
    </row>
    <row r="604" spans="1:7" x14ac:dyDescent="0.2">
      <c r="A604" s="5" t="s">
        <v>7</v>
      </c>
      <c r="B604" s="5" t="s">
        <v>8005</v>
      </c>
      <c r="C604" s="5" t="s">
        <v>36</v>
      </c>
      <c r="D604" s="5" t="s">
        <v>8720</v>
      </c>
      <c r="E604" s="5">
        <v>100</v>
      </c>
      <c r="G604" s="5">
        <v>5</v>
      </c>
    </row>
    <row r="605" spans="1:7" x14ac:dyDescent="0.2">
      <c r="A605" s="5" t="s">
        <v>7</v>
      </c>
      <c r="B605" s="5" t="s">
        <v>8007</v>
      </c>
      <c r="C605" s="5" t="s">
        <v>8</v>
      </c>
      <c r="D605" s="5" t="s">
        <v>5812</v>
      </c>
      <c r="E605" s="5">
        <v>100</v>
      </c>
      <c r="G605" s="5">
        <v>5</v>
      </c>
    </row>
    <row r="606" spans="1:7" x14ac:dyDescent="0.2">
      <c r="A606" s="5" t="s">
        <v>7</v>
      </c>
      <c r="B606" s="5" t="s">
        <v>8007</v>
      </c>
      <c r="C606" s="5" t="s">
        <v>13</v>
      </c>
      <c r="D606" s="5" t="s">
        <v>8739</v>
      </c>
      <c r="E606" s="5">
        <v>100</v>
      </c>
      <c r="G606" s="5">
        <v>5</v>
      </c>
    </row>
    <row r="607" spans="1:7" x14ac:dyDescent="0.2">
      <c r="A607" s="5" t="s">
        <v>7</v>
      </c>
      <c r="B607" s="5" t="s">
        <v>8007</v>
      </c>
      <c r="C607" s="5" t="s">
        <v>15</v>
      </c>
      <c r="D607" s="5" t="s">
        <v>8740</v>
      </c>
      <c r="E607" s="5">
        <v>100</v>
      </c>
      <c r="G607" s="5">
        <v>5</v>
      </c>
    </row>
    <row r="608" spans="1:7" x14ac:dyDescent="0.2">
      <c r="A608" s="5" t="s">
        <v>7</v>
      </c>
      <c r="B608" s="5" t="s">
        <v>8007</v>
      </c>
      <c r="C608" s="5" t="s">
        <v>17</v>
      </c>
      <c r="D608" s="5" t="s">
        <v>5951</v>
      </c>
      <c r="E608" s="5">
        <v>100</v>
      </c>
      <c r="G608" s="5">
        <v>2.5</v>
      </c>
    </row>
    <row r="609" spans="1:7" x14ac:dyDescent="0.2">
      <c r="A609" s="5" t="s">
        <v>7</v>
      </c>
      <c r="B609" s="5" t="s">
        <v>8007</v>
      </c>
      <c r="C609" s="5" t="s">
        <v>19</v>
      </c>
      <c r="D609" s="5" t="s">
        <v>8741</v>
      </c>
      <c r="E609" s="5">
        <v>100</v>
      </c>
      <c r="G609" s="5">
        <v>5</v>
      </c>
    </row>
    <row r="610" spans="1:7" x14ac:dyDescent="0.2">
      <c r="A610" s="5" t="s">
        <v>7</v>
      </c>
      <c r="B610" s="5" t="s">
        <v>8007</v>
      </c>
      <c r="C610" s="5" t="s">
        <v>24</v>
      </c>
      <c r="D610" s="5" t="s">
        <v>8728</v>
      </c>
      <c r="E610" s="5">
        <v>100</v>
      </c>
      <c r="G610" s="5">
        <v>5</v>
      </c>
    </row>
    <row r="611" spans="1:7" x14ac:dyDescent="0.2">
      <c r="A611" s="5" t="s">
        <v>7</v>
      </c>
      <c r="B611" s="5" t="s">
        <v>8007</v>
      </c>
      <c r="C611" s="5" t="s">
        <v>26</v>
      </c>
      <c r="D611" s="5" t="s">
        <v>5848</v>
      </c>
      <c r="E611" s="5">
        <v>100</v>
      </c>
      <c r="G611" s="5">
        <v>5</v>
      </c>
    </row>
    <row r="612" spans="1:7" x14ac:dyDescent="0.2">
      <c r="A612" s="5" t="s">
        <v>7</v>
      </c>
      <c r="B612" s="5" t="s">
        <v>8007</v>
      </c>
      <c r="C612" s="5" t="s">
        <v>26</v>
      </c>
      <c r="D612" s="5" t="s">
        <v>8729</v>
      </c>
      <c r="E612" s="5">
        <v>100</v>
      </c>
      <c r="G612" s="5">
        <v>7.5</v>
      </c>
    </row>
    <row r="613" spans="1:7" x14ac:dyDescent="0.2">
      <c r="A613" s="5" t="s">
        <v>7</v>
      </c>
      <c r="B613" s="5" t="s">
        <v>8007</v>
      </c>
      <c r="C613" s="5" t="s">
        <v>26</v>
      </c>
      <c r="D613" s="5" t="s">
        <v>8730</v>
      </c>
      <c r="E613" s="5">
        <v>100</v>
      </c>
      <c r="G613" s="5">
        <v>10</v>
      </c>
    </row>
    <row r="614" spans="1:7" x14ac:dyDescent="0.2">
      <c r="A614" s="5" t="s">
        <v>7</v>
      </c>
      <c r="B614" s="5" t="s">
        <v>8007</v>
      </c>
      <c r="C614" s="5" t="s">
        <v>26</v>
      </c>
      <c r="D614" s="5" t="s">
        <v>8731</v>
      </c>
      <c r="E614" s="5">
        <v>100</v>
      </c>
      <c r="G614" s="5">
        <v>5</v>
      </c>
    </row>
    <row r="615" spans="1:7" x14ac:dyDescent="0.2">
      <c r="A615" s="5" t="s">
        <v>7</v>
      </c>
      <c r="B615" s="5" t="s">
        <v>8007</v>
      </c>
      <c r="C615" s="5" t="s">
        <v>26</v>
      </c>
      <c r="D615" s="5" t="s">
        <v>8732</v>
      </c>
      <c r="E615" s="5">
        <v>100</v>
      </c>
      <c r="G615" s="5">
        <v>10</v>
      </c>
    </row>
    <row r="616" spans="1:7" x14ac:dyDescent="0.2">
      <c r="A616" s="5" t="s">
        <v>7</v>
      </c>
      <c r="B616" s="5" t="s">
        <v>8007</v>
      </c>
      <c r="C616" s="5" t="s">
        <v>26</v>
      </c>
      <c r="D616" s="5" t="s">
        <v>8733</v>
      </c>
      <c r="E616" s="5">
        <v>100</v>
      </c>
      <c r="G616" s="5">
        <v>5</v>
      </c>
    </row>
    <row r="617" spans="1:7" x14ac:dyDescent="0.2">
      <c r="A617" s="5" t="s">
        <v>7</v>
      </c>
      <c r="B617" s="5" t="s">
        <v>8007</v>
      </c>
      <c r="C617" s="5" t="s">
        <v>26</v>
      </c>
      <c r="D617" s="5" t="s">
        <v>8734</v>
      </c>
      <c r="E617" s="5">
        <v>100</v>
      </c>
      <c r="G617" s="5">
        <v>5</v>
      </c>
    </row>
    <row r="618" spans="1:7" x14ac:dyDescent="0.2">
      <c r="A618" s="5" t="s">
        <v>7</v>
      </c>
      <c r="B618" s="5" t="s">
        <v>8007</v>
      </c>
      <c r="C618" s="5" t="s">
        <v>26</v>
      </c>
      <c r="D618" s="5" t="s">
        <v>8735</v>
      </c>
      <c r="E618" s="5">
        <v>100</v>
      </c>
      <c r="G618" s="5">
        <v>5</v>
      </c>
    </row>
    <row r="619" spans="1:7" x14ac:dyDescent="0.2">
      <c r="A619" s="5" t="s">
        <v>7</v>
      </c>
      <c r="B619" s="5" t="s">
        <v>8007</v>
      </c>
      <c r="C619" s="5" t="s">
        <v>30</v>
      </c>
      <c r="D619" s="5" t="s">
        <v>8736</v>
      </c>
      <c r="E619" s="5">
        <v>100</v>
      </c>
      <c r="G619" s="5">
        <v>5</v>
      </c>
    </row>
    <row r="620" spans="1:7" x14ac:dyDescent="0.2">
      <c r="A620" s="5" t="s">
        <v>7</v>
      </c>
      <c r="B620" s="5" t="s">
        <v>8007</v>
      </c>
      <c r="C620" s="5" t="s">
        <v>32</v>
      </c>
      <c r="D620" s="5" t="s">
        <v>8344</v>
      </c>
      <c r="E620" s="5">
        <v>100</v>
      </c>
      <c r="G620" s="5">
        <v>5</v>
      </c>
    </row>
    <row r="621" spans="1:7" x14ac:dyDescent="0.2">
      <c r="A621" s="5" t="s">
        <v>7</v>
      </c>
      <c r="B621" s="5" t="s">
        <v>8007</v>
      </c>
      <c r="C621" s="5" t="s">
        <v>36</v>
      </c>
      <c r="D621" s="5" t="s">
        <v>8738</v>
      </c>
      <c r="E621" s="5">
        <v>100</v>
      </c>
      <c r="G621" s="5">
        <v>10</v>
      </c>
    </row>
    <row r="622" spans="1:7" x14ac:dyDescent="0.2">
      <c r="A622" s="5" t="s">
        <v>7</v>
      </c>
      <c r="B622" s="5" t="s">
        <v>8009</v>
      </c>
      <c r="C622" s="5" t="s">
        <v>13</v>
      </c>
      <c r="D622" s="5" t="s">
        <v>3281</v>
      </c>
      <c r="E622" s="5">
        <v>100</v>
      </c>
      <c r="G622" s="5">
        <v>5</v>
      </c>
    </row>
    <row r="623" spans="1:7" x14ac:dyDescent="0.2">
      <c r="A623" s="5" t="s">
        <v>7</v>
      </c>
      <c r="B623" s="5" t="s">
        <v>8009</v>
      </c>
      <c r="C623" s="5" t="s">
        <v>13</v>
      </c>
      <c r="D623" s="5" t="s">
        <v>3316</v>
      </c>
      <c r="E623" s="5">
        <v>100</v>
      </c>
      <c r="G623" s="5">
        <v>5</v>
      </c>
    </row>
    <row r="624" spans="1:7" x14ac:dyDescent="0.2">
      <c r="A624" s="5" t="s">
        <v>7</v>
      </c>
      <c r="B624" s="5" t="s">
        <v>8009</v>
      </c>
      <c r="C624" s="5" t="s">
        <v>19</v>
      </c>
      <c r="D624" s="5" t="s">
        <v>6120</v>
      </c>
      <c r="E624" s="5">
        <v>100</v>
      </c>
      <c r="G624" s="5">
        <v>5</v>
      </c>
    </row>
    <row r="625" spans="1:7" x14ac:dyDescent="0.2">
      <c r="A625" s="5" t="s">
        <v>7</v>
      </c>
      <c r="B625" s="5" t="s">
        <v>8009</v>
      </c>
      <c r="C625" s="5" t="s">
        <v>19</v>
      </c>
      <c r="D625" s="5" t="s">
        <v>9401</v>
      </c>
      <c r="E625" s="5">
        <v>100</v>
      </c>
      <c r="G625" s="5">
        <v>5</v>
      </c>
    </row>
    <row r="626" spans="1:7" x14ac:dyDescent="0.2">
      <c r="A626" s="5" t="s">
        <v>7</v>
      </c>
      <c r="B626" s="5" t="s">
        <v>8009</v>
      </c>
      <c r="C626" s="5" t="s">
        <v>26</v>
      </c>
      <c r="D626" s="5" t="s">
        <v>9397</v>
      </c>
      <c r="E626" s="5">
        <v>100</v>
      </c>
      <c r="G626" s="5">
        <v>5</v>
      </c>
    </row>
    <row r="627" spans="1:7" x14ac:dyDescent="0.2">
      <c r="A627" s="5" t="s">
        <v>7</v>
      </c>
      <c r="B627" s="5" t="s">
        <v>8009</v>
      </c>
      <c r="C627" s="5" t="s">
        <v>26</v>
      </c>
      <c r="D627" s="5" t="s">
        <v>9399</v>
      </c>
      <c r="E627" s="5">
        <v>100</v>
      </c>
      <c r="G627" s="5">
        <v>5</v>
      </c>
    </row>
    <row r="628" spans="1:7" x14ac:dyDescent="0.2">
      <c r="A628" s="5" t="s">
        <v>7</v>
      </c>
      <c r="B628" s="5" t="s">
        <v>8009</v>
      </c>
      <c r="C628" s="5" t="s">
        <v>30</v>
      </c>
      <c r="D628" s="5" t="s">
        <v>3288</v>
      </c>
      <c r="E628" s="5">
        <v>100</v>
      </c>
      <c r="G628" s="5">
        <v>5</v>
      </c>
    </row>
    <row r="629" spans="1:7" x14ac:dyDescent="0.2">
      <c r="A629" s="5" t="s">
        <v>7</v>
      </c>
      <c r="B629" s="5" t="s">
        <v>8009</v>
      </c>
      <c r="C629" s="5" t="s">
        <v>32</v>
      </c>
      <c r="D629" s="5" t="s">
        <v>9403</v>
      </c>
      <c r="E629" s="5">
        <v>100</v>
      </c>
      <c r="G629" s="5">
        <v>45</v>
      </c>
    </row>
    <row r="630" spans="1:7" x14ac:dyDescent="0.2">
      <c r="A630" s="5" t="s">
        <v>7</v>
      </c>
      <c r="B630" s="5" t="s">
        <v>8009</v>
      </c>
      <c r="C630" s="5" t="s">
        <v>32</v>
      </c>
      <c r="D630" s="5" t="s">
        <v>9405</v>
      </c>
      <c r="E630" s="5">
        <v>100</v>
      </c>
      <c r="G630" s="5">
        <v>5</v>
      </c>
    </row>
    <row r="631" spans="1:7" x14ac:dyDescent="0.2">
      <c r="A631" s="5" t="s">
        <v>7</v>
      </c>
      <c r="B631" s="5" t="s">
        <v>8009</v>
      </c>
      <c r="C631" s="5" t="s">
        <v>32</v>
      </c>
      <c r="D631" s="5" t="s">
        <v>9407</v>
      </c>
      <c r="E631" s="5">
        <v>100</v>
      </c>
      <c r="G631" s="5">
        <v>5</v>
      </c>
    </row>
    <row r="632" spans="1:7" x14ac:dyDescent="0.2">
      <c r="A632" s="5" t="s">
        <v>7</v>
      </c>
      <c r="B632" s="5" t="s">
        <v>8009</v>
      </c>
      <c r="C632" s="5" t="s">
        <v>32</v>
      </c>
      <c r="D632" s="5" t="s">
        <v>9409</v>
      </c>
      <c r="E632" s="5">
        <v>100</v>
      </c>
      <c r="G632" s="5">
        <v>10</v>
      </c>
    </row>
    <row r="633" spans="1:7" x14ac:dyDescent="0.2">
      <c r="A633" s="5" t="s">
        <v>7</v>
      </c>
      <c r="B633" s="5" t="s">
        <v>8011</v>
      </c>
      <c r="C633" s="5" t="s">
        <v>13</v>
      </c>
      <c r="D633" s="5" t="s">
        <v>3281</v>
      </c>
      <c r="E633" s="5">
        <v>100</v>
      </c>
      <c r="G633" s="5">
        <v>10</v>
      </c>
    </row>
    <row r="634" spans="1:7" x14ac:dyDescent="0.2">
      <c r="A634" s="5" t="s">
        <v>7</v>
      </c>
      <c r="B634" s="5" t="s">
        <v>8011</v>
      </c>
      <c r="C634" s="5" t="s">
        <v>19</v>
      </c>
      <c r="D634" s="5" t="s">
        <v>6120</v>
      </c>
      <c r="E634" s="5">
        <v>100</v>
      </c>
      <c r="G634" s="5">
        <v>5</v>
      </c>
    </row>
    <row r="635" spans="1:7" x14ac:dyDescent="0.2">
      <c r="A635" s="5" t="s">
        <v>7</v>
      </c>
      <c r="B635" s="5" t="s">
        <v>8011</v>
      </c>
      <c r="C635" s="5" t="s">
        <v>19</v>
      </c>
      <c r="D635" s="5" t="s">
        <v>9411</v>
      </c>
      <c r="E635" s="5">
        <v>100</v>
      </c>
      <c r="G635" s="5">
        <v>10</v>
      </c>
    </row>
    <row r="636" spans="1:7" x14ac:dyDescent="0.2">
      <c r="A636" s="5" t="s">
        <v>7</v>
      </c>
      <c r="B636" s="5" t="s">
        <v>8011</v>
      </c>
      <c r="C636" s="5" t="s">
        <v>26</v>
      </c>
      <c r="D636" s="5" t="s">
        <v>9397</v>
      </c>
      <c r="E636" s="5">
        <v>100</v>
      </c>
      <c r="G636" s="5">
        <v>5</v>
      </c>
    </row>
    <row r="637" spans="1:7" x14ac:dyDescent="0.2">
      <c r="A637" s="5" t="s">
        <v>7</v>
      </c>
      <c r="B637" s="5" t="s">
        <v>8011</v>
      </c>
      <c r="C637" s="5" t="s">
        <v>26</v>
      </c>
      <c r="D637" s="5" t="s">
        <v>9399</v>
      </c>
      <c r="E637" s="5">
        <v>100</v>
      </c>
      <c r="G637" s="5">
        <v>5</v>
      </c>
    </row>
    <row r="638" spans="1:7" x14ac:dyDescent="0.2">
      <c r="A638" s="5" t="s">
        <v>7</v>
      </c>
      <c r="B638" s="5" t="s">
        <v>8011</v>
      </c>
      <c r="C638" s="5" t="s">
        <v>30</v>
      </c>
      <c r="D638" s="5" t="s">
        <v>6128</v>
      </c>
      <c r="E638" s="5">
        <v>100</v>
      </c>
      <c r="G638" s="5">
        <v>5</v>
      </c>
    </row>
    <row r="639" spans="1:7" x14ac:dyDescent="0.2">
      <c r="A639" s="5" t="s">
        <v>7</v>
      </c>
      <c r="B639" s="5" t="s">
        <v>8011</v>
      </c>
      <c r="C639" s="5" t="s">
        <v>32</v>
      </c>
      <c r="D639" s="5" t="s">
        <v>7577</v>
      </c>
      <c r="E639" s="5">
        <v>100</v>
      </c>
      <c r="G639" s="5">
        <v>20</v>
      </c>
    </row>
    <row r="640" spans="1:7" x14ac:dyDescent="0.2">
      <c r="A640" s="5" t="s">
        <v>7</v>
      </c>
      <c r="B640" s="5" t="s">
        <v>8011</v>
      </c>
      <c r="C640" s="5" t="s">
        <v>32</v>
      </c>
      <c r="D640" s="5" t="s">
        <v>7578</v>
      </c>
      <c r="E640" s="5">
        <v>100</v>
      </c>
      <c r="G640" s="5">
        <v>15</v>
      </c>
    </row>
    <row r="641" spans="1:7" x14ac:dyDescent="0.2">
      <c r="A641" s="5" t="s">
        <v>7</v>
      </c>
      <c r="B641" s="5" t="s">
        <v>8011</v>
      </c>
      <c r="C641" s="5" t="s">
        <v>32</v>
      </c>
      <c r="D641" s="5" t="s">
        <v>3265</v>
      </c>
      <c r="E641" s="5">
        <v>100</v>
      </c>
      <c r="G641" s="5">
        <v>5</v>
      </c>
    </row>
    <row r="642" spans="1:7" x14ac:dyDescent="0.2">
      <c r="A642" s="5" t="s">
        <v>7</v>
      </c>
      <c r="B642" s="5" t="s">
        <v>8011</v>
      </c>
      <c r="C642" s="5" t="s">
        <v>32</v>
      </c>
      <c r="D642" s="5" t="s">
        <v>9413</v>
      </c>
      <c r="E642" s="5">
        <v>100</v>
      </c>
      <c r="G642" s="5">
        <v>20</v>
      </c>
    </row>
    <row r="643" spans="1:7" x14ac:dyDescent="0.2">
      <c r="A643" s="5" t="s">
        <v>7</v>
      </c>
      <c r="B643" s="5" t="s">
        <v>8013</v>
      </c>
      <c r="C643" s="5" t="s">
        <v>13</v>
      </c>
      <c r="D643" s="5" t="s">
        <v>3281</v>
      </c>
      <c r="E643" s="5">
        <v>100</v>
      </c>
      <c r="G643" s="5">
        <v>10</v>
      </c>
    </row>
    <row r="644" spans="1:7" x14ac:dyDescent="0.2">
      <c r="A644" s="5" t="s">
        <v>7</v>
      </c>
      <c r="B644" s="5" t="s">
        <v>8013</v>
      </c>
      <c r="C644" s="5" t="s">
        <v>19</v>
      </c>
      <c r="D644" s="5" t="s">
        <v>6120</v>
      </c>
      <c r="E644" s="5">
        <v>100</v>
      </c>
      <c r="G644" s="5">
        <v>5</v>
      </c>
    </row>
    <row r="645" spans="1:7" x14ac:dyDescent="0.2">
      <c r="A645" s="5" t="s">
        <v>7</v>
      </c>
      <c r="B645" s="5" t="s">
        <v>8013</v>
      </c>
      <c r="C645" s="5" t="s">
        <v>26</v>
      </c>
      <c r="D645" s="5" t="s">
        <v>9397</v>
      </c>
      <c r="E645" s="5">
        <v>100</v>
      </c>
      <c r="G645" s="5">
        <v>3</v>
      </c>
    </row>
    <row r="646" spans="1:7" x14ac:dyDescent="0.2">
      <c r="A646" s="5" t="s">
        <v>7</v>
      </c>
      <c r="B646" s="5" t="s">
        <v>8013</v>
      </c>
      <c r="C646" s="5" t="s">
        <v>26</v>
      </c>
      <c r="D646" s="5" t="s">
        <v>9399</v>
      </c>
      <c r="E646" s="5">
        <v>100</v>
      </c>
      <c r="G646" s="5">
        <v>5</v>
      </c>
    </row>
    <row r="647" spans="1:7" x14ac:dyDescent="0.2">
      <c r="A647" s="5" t="s">
        <v>7</v>
      </c>
      <c r="B647" s="5" t="s">
        <v>8013</v>
      </c>
      <c r="C647" s="5" t="s">
        <v>30</v>
      </c>
      <c r="D647" s="5" t="s">
        <v>3288</v>
      </c>
      <c r="E647" s="5">
        <v>100</v>
      </c>
      <c r="G647" s="5">
        <v>5</v>
      </c>
    </row>
    <row r="648" spans="1:7" x14ac:dyDescent="0.2">
      <c r="A648" s="5" t="s">
        <v>7</v>
      </c>
      <c r="B648" s="5" t="s">
        <v>8013</v>
      </c>
      <c r="C648" s="5" t="s">
        <v>32</v>
      </c>
      <c r="D648" s="5" t="s">
        <v>9739</v>
      </c>
      <c r="E648" s="5">
        <v>100</v>
      </c>
      <c r="G648" s="5">
        <v>5</v>
      </c>
    </row>
    <row r="649" spans="1:7" x14ac:dyDescent="0.2">
      <c r="A649" s="5" t="s">
        <v>7</v>
      </c>
      <c r="B649" s="5" t="s">
        <v>8013</v>
      </c>
      <c r="C649" s="5" t="s">
        <v>32</v>
      </c>
      <c r="D649" s="5" t="s">
        <v>1882</v>
      </c>
      <c r="E649" s="5">
        <v>100</v>
      </c>
      <c r="G649" s="5">
        <v>2</v>
      </c>
    </row>
    <row r="650" spans="1:7" x14ac:dyDescent="0.2">
      <c r="A650" s="5" t="s">
        <v>7</v>
      </c>
      <c r="B650" s="5" t="s">
        <v>8013</v>
      </c>
      <c r="C650" s="5" t="s">
        <v>32</v>
      </c>
      <c r="D650" s="5" t="s">
        <v>3241</v>
      </c>
      <c r="E650" s="5">
        <v>100</v>
      </c>
      <c r="G650" s="5">
        <v>3</v>
      </c>
    </row>
    <row r="651" spans="1:7" x14ac:dyDescent="0.2">
      <c r="A651" s="5" t="s">
        <v>7</v>
      </c>
      <c r="B651" s="5" t="s">
        <v>8013</v>
      </c>
      <c r="C651" s="5" t="s">
        <v>32</v>
      </c>
      <c r="D651" s="5" t="s">
        <v>3270</v>
      </c>
      <c r="E651" s="5">
        <v>100</v>
      </c>
      <c r="G651" s="5">
        <v>3</v>
      </c>
    </row>
    <row r="652" spans="1:7" x14ac:dyDescent="0.2">
      <c r="A652" s="5" t="s">
        <v>7</v>
      </c>
      <c r="B652" s="5" t="s">
        <v>8013</v>
      </c>
      <c r="C652" s="5" t="s">
        <v>32</v>
      </c>
      <c r="D652" s="5" t="s">
        <v>3277</v>
      </c>
      <c r="E652" s="5">
        <v>100</v>
      </c>
      <c r="G652" s="5">
        <v>3</v>
      </c>
    </row>
    <row r="653" spans="1:7" x14ac:dyDescent="0.2">
      <c r="A653" s="5" t="s">
        <v>7</v>
      </c>
      <c r="B653" s="5" t="s">
        <v>8013</v>
      </c>
      <c r="C653" s="5" t="s">
        <v>32</v>
      </c>
      <c r="D653" s="5" t="s">
        <v>3306</v>
      </c>
      <c r="E653" s="5">
        <v>100</v>
      </c>
      <c r="G653" s="5">
        <v>3</v>
      </c>
    </row>
    <row r="654" spans="1:7" x14ac:dyDescent="0.2">
      <c r="A654" s="5" t="s">
        <v>7</v>
      </c>
      <c r="B654" s="5" t="s">
        <v>8013</v>
      </c>
      <c r="C654" s="5" t="s">
        <v>32</v>
      </c>
      <c r="D654" s="5" t="s">
        <v>9415</v>
      </c>
      <c r="E654" s="5">
        <v>100</v>
      </c>
      <c r="G654" s="5">
        <v>11</v>
      </c>
    </row>
    <row r="655" spans="1:7" x14ac:dyDescent="0.2">
      <c r="A655" s="5" t="s">
        <v>7</v>
      </c>
      <c r="B655" s="5" t="s">
        <v>8013</v>
      </c>
      <c r="C655" s="5" t="s">
        <v>32</v>
      </c>
      <c r="D655" s="5" t="s">
        <v>9417</v>
      </c>
      <c r="E655" s="5">
        <v>100</v>
      </c>
      <c r="G655" s="5">
        <v>5</v>
      </c>
    </row>
    <row r="656" spans="1:7" x14ac:dyDescent="0.2">
      <c r="A656" s="5" t="s">
        <v>7</v>
      </c>
      <c r="B656" s="5" t="s">
        <v>8013</v>
      </c>
      <c r="C656" s="5" t="s">
        <v>32</v>
      </c>
      <c r="D656" s="5" t="s">
        <v>9419</v>
      </c>
      <c r="E656" s="5">
        <v>100</v>
      </c>
      <c r="G656" s="5">
        <v>30</v>
      </c>
    </row>
    <row r="657" spans="1:7" x14ac:dyDescent="0.2">
      <c r="A657" s="5" t="s">
        <v>7</v>
      </c>
      <c r="B657" s="5" t="s">
        <v>8013</v>
      </c>
      <c r="C657" s="5" t="s">
        <v>32</v>
      </c>
      <c r="D657" s="5" t="s">
        <v>9421</v>
      </c>
      <c r="E657" s="5">
        <v>100</v>
      </c>
      <c r="G657" s="5">
        <v>5</v>
      </c>
    </row>
    <row r="658" spans="1:7" x14ac:dyDescent="0.2">
      <c r="A658" s="5" t="s">
        <v>7</v>
      </c>
      <c r="B658" s="5" t="s">
        <v>8013</v>
      </c>
      <c r="C658" s="5" t="s">
        <v>32</v>
      </c>
      <c r="D658" s="5" t="s">
        <v>9423</v>
      </c>
      <c r="E658" s="5">
        <v>100</v>
      </c>
      <c r="G658" s="5">
        <v>2</v>
      </c>
    </row>
    <row r="659" spans="1:7" x14ac:dyDescent="0.2">
      <c r="A659" s="5" t="s">
        <v>7</v>
      </c>
      <c r="B659" s="5" t="s">
        <v>9731</v>
      </c>
      <c r="C659" s="5" t="s">
        <v>13</v>
      </c>
      <c r="D659" s="5" t="s">
        <v>3281</v>
      </c>
      <c r="E659" s="5">
        <v>100</v>
      </c>
      <c r="G659" s="5">
        <v>5</v>
      </c>
    </row>
    <row r="660" spans="1:7" x14ac:dyDescent="0.2">
      <c r="A660" s="5" t="s">
        <v>7</v>
      </c>
      <c r="B660" s="5" t="s">
        <v>9731</v>
      </c>
      <c r="C660" s="5" t="s">
        <v>19</v>
      </c>
      <c r="D660" s="5" t="s">
        <v>6120</v>
      </c>
      <c r="E660" s="5">
        <v>100</v>
      </c>
      <c r="G660" s="5">
        <v>5</v>
      </c>
    </row>
    <row r="661" spans="1:7" x14ac:dyDescent="0.2">
      <c r="A661" s="5" t="s">
        <v>7</v>
      </c>
      <c r="B661" s="5" t="s">
        <v>9731</v>
      </c>
      <c r="C661" s="5" t="s">
        <v>19</v>
      </c>
      <c r="D661" s="5" t="s">
        <v>9401</v>
      </c>
      <c r="E661" s="5">
        <v>100</v>
      </c>
      <c r="G661" s="5">
        <v>5</v>
      </c>
    </row>
    <row r="662" spans="1:7" x14ac:dyDescent="0.2">
      <c r="A662" s="5" t="s">
        <v>7</v>
      </c>
      <c r="B662" s="5" t="s">
        <v>9731</v>
      </c>
      <c r="C662" s="5" t="s">
        <v>26</v>
      </c>
      <c r="D662" s="5" t="s">
        <v>9397</v>
      </c>
      <c r="E662" s="5">
        <v>100</v>
      </c>
      <c r="G662" s="5">
        <v>5</v>
      </c>
    </row>
    <row r="663" spans="1:7" x14ac:dyDescent="0.2">
      <c r="A663" s="5" t="s">
        <v>7</v>
      </c>
      <c r="B663" s="5" t="s">
        <v>9731</v>
      </c>
      <c r="C663" s="5" t="s">
        <v>26</v>
      </c>
      <c r="D663" s="5" t="s">
        <v>9399</v>
      </c>
      <c r="E663" s="5">
        <v>100</v>
      </c>
      <c r="G663" s="5">
        <v>5</v>
      </c>
    </row>
    <row r="664" spans="1:7" x14ac:dyDescent="0.2">
      <c r="A664" s="5" t="s">
        <v>7</v>
      </c>
      <c r="B664" s="5" t="s">
        <v>9731</v>
      </c>
      <c r="C664" s="5" t="s">
        <v>30</v>
      </c>
      <c r="D664" s="5" t="s">
        <v>6128</v>
      </c>
      <c r="E664" s="5">
        <v>100</v>
      </c>
      <c r="G664" s="5">
        <v>5</v>
      </c>
    </row>
    <row r="665" spans="1:7" x14ac:dyDescent="0.2">
      <c r="A665" s="5" t="s">
        <v>7</v>
      </c>
      <c r="B665" s="5" t="s">
        <v>9731</v>
      </c>
      <c r="C665" s="5" t="s">
        <v>32</v>
      </c>
      <c r="D665" s="5" t="s">
        <v>3299</v>
      </c>
      <c r="E665" s="5">
        <v>100</v>
      </c>
      <c r="G665" s="5">
        <v>15</v>
      </c>
    </row>
    <row r="666" spans="1:7" x14ac:dyDescent="0.2">
      <c r="A666" s="5" t="s">
        <v>7</v>
      </c>
      <c r="B666" s="5" t="s">
        <v>9731</v>
      </c>
      <c r="C666" s="5" t="s">
        <v>32</v>
      </c>
      <c r="D666" s="5" t="s">
        <v>9426</v>
      </c>
      <c r="E666" s="5">
        <v>100</v>
      </c>
      <c r="G666" s="5">
        <v>5</v>
      </c>
    </row>
    <row r="667" spans="1:7" x14ac:dyDescent="0.2">
      <c r="A667" s="5" t="s">
        <v>7</v>
      </c>
      <c r="B667" s="5" t="s">
        <v>9731</v>
      </c>
      <c r="C667" s="5" t="s">
        <v>32</v>
      </c>
      <c r="D667" s="5" t="s">
        <v>9428</v>
      </c>
      <c r="E667" s="5">
        <v>100</v>
      </c>
      <c r="G667" s="5">
        <v>5</v>
      </c>
    </row>
    <row r="668" spans="1:7" x14ac:dyDescent="0.2">
      <c r="A668" s="5" t="s">
        <v>7</v>
      </c>
      <c r="B668" s="5" t="s">
        <v>9731</v>
      </c>
      <c r="C668" s="5" t="s">
        <v>32</v>
      </c>
      <c r="D668" s="5" t="s">
        <v>9430</v>
      </c>
      <c r="E668" s="5">
        <v>100</v>
      </c>
      <c r="G668" s="5">
        <v>10</v>
      </c>
    </row>
    <row r="669" spans="1:7" x14ac:dyDescent="0.2">
      <c r="A669" s="5" t="s">
        <v>7</v>
      </c>
      <c r="B669" s="5" t="s">
        <v>9731</v>
      </c>
      <c r="C669" s="5" t="s">
        <v>32</v>
      </c>
      <c r="D669" s="5" t="s">
        <v>9432</v>
      </c>
      <c r="E669" s="5">
        <v>100</v>
      </c>
      <c r="G669" s="5">
        <v>5</v>
      </c>
    </row>
    <row r="670" spans="1:7" x14ac:dyDescent="0.2">
      <c r="A670" s="5" t="s">
        <v>7</v>
      </c>
      <c r="B670" s="5" t="s">
        <v>9731</v>
      </c>
      <c r="C670" s="5" t="s">
        <v>32</v>
      </c>
      <c r="D670" s="5" t="s">
        <v>9434</v>
      </c>
      <c r="E670" s="5">
        <v>100</v>
      </c>
      <c r="G670" s="5">
        <v>10</v>
      </c>
    </row>
    <row r="671" spans="1:7" x14ac:dyDescent="0.2">
      <c r="A671" s="5" t="s">
        <v>7</v>
      </c>
      <c r="B671" s="5" t="s">
        <v>9731</v>
      </c>
      <c r="C671" s="5" t="s">
        <v>32</v>
      </c>
      <c r="D671" s="5" t="s">
        <v>9436</v>
      </c>
      <c r="E671" s="5">
        <v>100</v>
      </c>
      <c r="G671" s="5">
        <v>10</v>
      </c>
    </row>
    <row r="672" spans="1:7" x14ac:dyDescent="0.2">
      <c r="A672" s="5" t="s">
        <v>7</v>
      </c>
      <c r="B672" s="5" t="s">
        <v>9731</v>
      </c>
      <c r="C672" s="5" t="s">
        <v>32</v>
      </c>
      <c r="D672" s="5" t="s">
        <v>9438</v>
      </c>
      <c r="E672" s="5">
        <v>100</v>
      </c>
      <c r="G672" s="5">
        <v>10</v>
      </c>
    </row>
    <row r="673" spans="1:7" x14ac:dyDescent="0.2">
      <c r="A673" s="5" t="s">
        <v>7</v>
      </c>
      <c r="B673" s="5" t="s">
        <v>9733</v>
      </c>
      <c r="C673" s="5" t="s">
        <v>13</v>
      </c>
      <c r="D673" s="5" t="s">
        <v>3281</v>
      </c>
      <c r="E673" s="5">
        <v>100</v>
      </c>
      <c r="G673" s="5">
        <v>5</v>
      </c>
    </row>
    <row r="674" spans="1:7" x14ac:dyDescent="0.2">
      <c r="A674" s="5" t="s">
        <v>7</v>
      </c>
      <c r="B674" s="5" t="s">
        <v>9733</v>
      </c>
      <c r="C674" s="5" t="s">
        <v>19</v>
      </c>
      <c r="D674" s="5" t="s">
        <v>6120</v>
      </c>
      <c r="E674" s="5">
        <v>100</v>
      </c>
      <c r="G674" s="5">
        <v>5</v>
      </c>
    </row>
    <row r="675" spans="1:7" x14ac:dyDescent="0.2">
      <c r="A675" s="5" t="s">
        <v>7</v>
      </c>
      <c r="B675" s="5" t="s">
        <v>9733</v>
      </c>
      <c r="C675" s="5" t="s">
        <v>19</v>
      </c>
      <c r="D675" s="5" t="s">
        <v>9401</v>
      </c>
      <c r="E675" s="5">
        <v>100</v>
      </c>
      <c r="G675" s="5">
        <v>5</v>
      </c>
    </row>
    <row r="676" spans="1:7" x14ac:dyDescent="0.2">
      <c r="A676" s="5" t="s">
        <v>7</v>
      </c>
      <c r="B676" s="5" t="s">
        <v>9733</v>
      </c>
      <c r="C676" s="5" t="s">
        <v>26</v>
      </c>
      <c r="D676" s="5" t="s">
        <v>9397</v>
      </c>
      <c r="E676" s="5">
        <v>100</v>
      </c>
      <c r="G676" s="5">
        <v>5</v>
      </c>
    </row>
    <row r="677" spans="1:7" x14ac:dyDescent="0.2">
      <c r="A677" s="5" t="s">
        <v>7</v>
      </c>
      <c r="B677" s="5" t="s">
        <v>9733</v>
      </c>
      <c r="C677" s="5" t="s">
        <v>26</v>
      </c>
      <c r="D677" s="5" t="s">
        <v>9399</v>
      </c>
      <c r="E677" s="5">
        <v>100</v>
      </c>
      <c r="G677" s="5">
        <v>5</v>
      </c>
    </row>
    <row r="678" spans="1:7" x14ac:dyDescent="0.2">
      <c r="A678" s="5" t="s">
        <v>7</v>
      </c>
      <c r="B678" s="5" t="s">
        <v>9733</v>
      </c>
      <c r="C678" s="5" t="s">
        <v>30</v>
      </c>
      <c r="D678" s="5" t="s">
        <v>6128</v>
      </c>
      <c r="E678" s="5">
        <v>100</v>
      </c>
      <c r="G678" s="5">
        <v>5</v>
      </c>
    </row>
    <row r="679" spans="1:7" x14ac:dyDescent="0.2">
      <c r="A679" s="5" t="s">
        <v>7</v>
      </c>
      <c r="B679" s="5" t="s">
        <v>9733</v>
      </c>
      <c r="C679" s="5" t="s">
        <v>32</v>
      </c>
      <c r="D679" s="5" t="s">
        <v>3299</v>
      </c>
      <c r="E679" s="5">
        <v>100</v>
      </c>
      <c r="G679" s="5">
        <v>5</v>
      </c>
    </row>
    <row r="680" spans="1:7" x14ac:dyDescent="0.2">
      <c r="A680" s="5" t="s">
        <v>7</v>
      </c>
      <c r="B680" s="5" t="s">
        <v>9733</v>
      </c>
      <c r="C680" s="5" t="s">
        <v>32</v>
      </c>
      <c r="D680" s="5" t="s">
        <v>9430</v>
      </c>
      <c r="E680" s="5">
        <v>100</v>
      </c>
      <c r="G680" s="5">
        <v>10</v>
      </c>
    </row>
    <row r="681" spans="1:7" x14ac:dyDescent="0.2">
      <c r="A681" s="5" t="s">
        <v>7</v>
      </c>
      <c r="B681" s="5" t="s">
        <v>9733</v>
      </c>
      <c r="C681" s="5" t="s">
        <v>32</v>
      </c>
      <c r="D681" s="5" t="s">
        <v>9432</v>
      </c>
      <c r="E681" s="5">
        <v>100</v>
      </c>
      <c r="G681" s="5">
        <v>5</v>
      </c>
    </row>
    <row r="682" spans="1:7" x14ac:dyDescent="0.2">
      <c r="A682" s="5" t="s">
        <v>7</v>
      </c>
      <c r="B682" s="5" t="s">
        <v>9733</v>
      </c>
      <c r="C682" s="5" t="s">
        <v>32</v>
      </c>
      <c r="D682" s="5" t="s">
        <v>9436</v>
      </c>
      <c r="E682" s="5">
        <v>100</v>
      </c>
      <c r="G682" s="5">
        <v>5</v>
      </c>
    </row>
    <row r="683" spans="1:7" x14ac:dyDescent="0.2">
      <c r="A683" s="5" t="s">
        <v>7</v>
      </c>
      <c r="B683" s="5" t="s">
        <v>9733</v>
      </c>
      <c r="C683" s="5" t="s">
        <v>32</v>
      </c>
      <c r="D683" s="5" t="s">
        <v>9440</v>
      </c>
      <c r="E683" s="5">
        <v>100</v>
      </c>
      <c r="G683" s="5">
        <v>10</v>
      </c>
    </row>
    <row r="684" spans="1:7" x14ac:dyDescent="0.2">
      <c r="A684" s="5" t="s">
        <v>7</v>
      </c>
      <c r="B684" s="5" t="s">
        <v>9733</v>
      </c>
      <c r="C684" s="5" t="s">
        <v>32</v>
      </c>
      <c r="D684" s="5" t="s">
        <v>9442</v>
      </c>
      <c r="E684" s="5">
        <v>100</v>
      </c>
      <c r="G684" s="5">
        <v>15</v>
      </c>
    </row>
    <row r="685" spans="1:7" x14ac:dyDescent="0.2">
      <c r="A685" s="5" t="s">
        <v>7</v>
      </c>
      <c r="B685" s="5" t="s">
        <v>9733</v>
      </c>
      <c r="C685" s="5" t="s">
        <v>32</v>
      </c>
      <c r="D685" s="5" t="s">
        <v>9444</v>
      </c>
      <c r="E685" s="5">
        <v>100</v>
      </c>
      <c r="G685" s="5">
        <v>5</v>
      </c>
    </row>
    <row r="686" spans="1:7" x14ac:dyDescent="0.2">
      <c r="A686" s="5" t="s">
        <v>7</v>
      </c>
      <c r="B686" s="5" t="s">
        <v>9733</v>
      </c>
      <c r="C686" s="5" t="s">
        <v>32</v>
      </c>
      <c r="D686" s="5" t="s">
        <v>9446</v>
      </c>
      <c r="E686" s="5">
        <v>100</v>
      </c>
      <c r="G686" s="5">
        <v>15</v>
      </c>
    </row>
    <row r="687" spans="1:7" x14ac:dyDescent="0.2">
      <c r="A687" s="5" t="s">
        <v>7</v>
      </c>
      <c r="B687" s="5" t="s">
        <v>8017</v>
      </c>
      <c r="C687" s="5" t="s">
        <v>13</v>
      </c>
      <c r="D687" s="5" t="s">
        <v>3281</v>
      </c>
      <c r="E687" s="5">
        <v>100</v>
      </c>
      <c r="G687" s="5">
        <v>5</v>
      </c>
    </row>
    <row r="688" spans="1:7" x14ac:dyDescent="0.2">
      <c r="A688" s="5" t="s">
        <v>7</v>
      </c>
      <c r="B688" s="5" t="s">
        <v>8017</v>
      </c>
      <c r="C688" s="5" t="s">
        <v>13</v>
      </c>
      <c r="D688" s="5" t="s">
        <v>9448</v>
      </c>
      <c r="E688" s="5">
        <v>100</v>
      </c>
      <c r="G688" s="5">
        <v>6</v>
      </c>
    </row>
    <row r="689" spans="1:7" x14ac:dyDescent="0.2">
      <c r="A689" s="5" t="s">
        <v>7</v>
      </c>
      <c r="B689" s="5" t="s">
        <v>8017</v>
      </c>
      <c r="C689" s="5" t="s">
        <v>19</v>
      </c>
      <c r="D689" s="5" t="s">
        <v>6120</v>
      </c>
      <c r="E689" s="5">
        <v>100</v>
      </c>
      <c r="G689" s="5">
        <v>5</v>
      </c>
    </row>
    <row r="690" spans="1:7" x14ac:dyDescent="0.2">
      <c r="A690" s="5" t="s">
        <v>7</v>
      </c>
      <c r="B690" s="5" t="s">
        <v>8017</v>
      </c>
      <c r="C690" s="5" t="s">
        <v>26</v>
      </c>
      <c r="D690" s="5" t="s">
        <v>9397</v>
      </c>
      <c r="E690" s="5">
        <v>100</v>
      </c>
      <c r="G690" s="5">
        <v>5</v>
      </c>
    </row>
    <row r="691" spans="1:7" x14ac:dyDescent="0.2">
      <c r="A691" s="5" t="s">
        <v>7</v>
      </c>
      <c r="B691" s="5" t="s">
        <v>8017</v>
      </c>
      <c r="C691" s="5" t="s">
        <v>26</v>
      </c>
      <c r="D691" s="5" t="s">
        <v>9399</v>
      </c>
      <c r="E691" s="5">
        <v>100</v>
      </c>
      <c r="G691" s="5">
        <v>5</v>
      </c>
    </row>
    <row r="692" spans="1:7" x14ac:dyDescent="0.2">
      <c r="A692" s="5" t="s">
        <v>7</v>
      </c>
      <c r="B692" s="5" t="s">
        <v>8017</v>
      </c>
      <c r="C692" s="5" t="s">
        <v>30</v>
      </c>
      <c r="D692" s="5" t="s">
        <v>3288</v>
      </c>
      <c r="E692" s="5">
        <v>100</v>
      </c>
      <c r="G692" s="5">
        <v>5</v>
      </c>
    </row>
    <row r="693" spans="1:7" x14ac:dyDescent="0.2">
      <c r="A693" s="5" t="s">
        <v>7</v>
      </c>
      <c r="B693" s="5" t="s">
        <v>8017</v>
      </c>
      <c r="C693" s="5" t="s">
        <v>32</v>
      </c>
      <c r="D693" s="5" t="s">
        <v>9739</v>
      </c>
      <c r="E693" s="5">
        <v>100</v>
      </c>
      <c r="G693" s="5">
        <v>5</v>
      </c>
    </row>
    <row r="694" spans="1:7" x14ac:dyDescent="0.2">
      <c r="A694" s="5" t="s">
        <v>7</v>
      </c>
      <c r="B694" s="5" t="s">
        <v>8017</v>
      </c>
      <c r="C694" s="5" t="s">
        <v>32</v>
      </c>
      <c r="D694" s="5" t="s">
        <v>3299</v>
      </c>
      <c r="E694" s="5">
        <v>100</v>
      </c>
      <c r="G694" s="5">
        <v>14</v>
      </c>
    </row>
    <row r="695" spans="1:7" x14ac:dyDescent="0.2">
      <c r="A695" s="5" t="s">
        <v>7</v>
      </c>
      <c r="B695" s="5" t="s">
        <v>8017</v>
      </c>
      <c r="C695" s="5" t="s">
        <v>32</v>
      </c>
      <c r="D695" s="5" t="s">
        <v>3300</v>
      </c>
      <c r="E695" s="5">
        <v>100</v>
      </c>
      <c r="G695" s="5">
        <v>4</v>
      </c>
    </row>
    <row r="696" spans="1:7" x14ac:dyDescent="0.2">
      <c r="A696" s="5" t="s">
        <v>7</v>
      </c>
      <c r="B696" s="5" t="s">
        <v>8017</v>
      </c>
      <c r="C696" s="5" t="s">
        <v>32</v>
      </c>
      <c r="D696" s="5" t="s">
        <v>3307</v>
      </c>
      <c r="E696" s="5">
        <v>100</v>
      </c>
      <c r="G696" s="5">
        <v>5</v>
      </c>
    </row>
    <row r="697" spans="1:7" x14ac:dyDescent="0.2">
      <c r="A697" s="5" t="s">
        <v>7</v>
      </c>
      <c r="B697" s="5" t="s">
        <v>8017</v>
      </c>
      <c r="C697" s="5" t="s">
        <v>32</v>
      </c>
      <c r="D697" s="5" t="s">
        <v>9430</v>
      </c>
      <c r="E697" s="5">
        <v>100</v>
      </c>
      <c r="G697" s="5">
        <v>10</v>
      </c>
    </row>
    <row r="698" spans="1:7" x14ac:dyDescent="0.2">
      <c r="A698" s="5" t="s">
        <v>7</v>
      </c>
      <c r="B698" s="5" t="s">
        <v>8017</v>
      </c>
      <c r="C698" s="5" t="s">
        <v>32</v>
      </c>
      <c r="D698" s="5" t="s">
        <v>9450</v>
      </c>
      <c r="E698" s="5">
        <v>100</v>
      </c>
      <c r="G698" s="5">
        <v>5</v>
      </c>
    </row>
    <row r="699" spans="1:7" x14ac:dyDescent="0.2">
      <c r="A699" s="5" t="s">
        <v>7</v>
      </c>
      <c r="B699" s="5" t="s">
        <v>8017</v>
      </c>
      <c r="C699" s="5" t="s">
        <v>32</v>
      </c>
      <c r="D699" s="5" t="s">
        <v>9452</v>
      </c>
      <c r="E699" s="5">
        <v>100</v>
      </c>
      <c r="G699" s="5">
        <v>5</v>
      </c>
    </row>
    <row r="700" spans="1:7" x14ac:dyDescent="0.2">
      <c r="A700" s="5" t="s">
        <v>7</v>
      </c>
      <c r="B700" s="5" t="s">
        <v>8017</v>
      </c>
      <c r="C700" s="5" t="s">
        <v>32</v>
      </c>
      <c r="D700" s="5" t="s">
        <v>9456</v>
      </c>
      <c r="E700" s="5">
        <v>100</v>
      </c>
      <c r="G700" s="5">
        <v>5</v>
      </c>
    </row>
    <row r="701" spans="1:7" x14ac:dyDescent="0.2">
      <c r="A701" s="5" t="s">
        <v>7</v>
      </c>
      <c r="B701" s="5" t="s">
        <v>8017</v>
      </c>
      <c r="C701" s="5" t="s">
        <v>32</v>
      </c>
      <c r="D701" s="5" t="s">
        <v>9458</v>
      </c>
      <c r="E701" s="5">
        <v>100</v>
      </c>
      <c r="G701" s="5">
        <v>5</v>
      </c>
    </row>
    <row r="702" spans="1:7" x14ac:dyDescent="0.2">
      <c r="A702" s="5" t="s">
        <v>7</v>
      </c>
      <c r="B702" s="5" t="s">
        <v>8017</v>
      </c>
      <c r="C702" s="5" t="s">
        <v>32</v>
      </c>
      <c r="D702" s="5" t="s">
        <v>9460</v>
      </c>
      <c r="E702" s="5">
        <v>100</v>
      </c>
      <c r="G702" s="5">
        <v>5</v>
      </c>
    </row>
    <row r="703" spans="1:7" x14ac:dyDescent="0.2">
      <c r="A703" s="5" t="s">
        <v>7</v>
      </c>
      <c r="B703" s="5" t="s">
        <v>8017</v>
      </c>
      <c r="C703" s="5" t="s">
        <v>32</v>
      </c>
      <c r="D703" s="5" t="s">
        <v>9462</v>
      </c>
      <c r="E703" s="5">
        <v>100</v>
      </c>
      <c r="G703" s="5">
        <v>2</v>
      </c>
    </row>
    <row r="704" spans="1:7" x14ac:dyDescent="0.2">
      <c r="A704" s="5" t="s">
        <v>7</v>
      </c>
      <c r="B704" s="5" t="s">
        <v>8017</v>
      </c>
      <c r="C704" s="5" t="s">
        <v>32</v>
      </c>
      <c r="D704" s="5" t="s">
        <v>9464</v>
      </c>
      <c r="E704" s="5">
        <v>100</v>
      </c>
      <c r="G704" s="5">
        <v>4</v>
      </c>
    </row>
    <row r="705" spans="1:7" x14ac:dyDescent="0.2">
      <c r="A705" s="5" t="s">
        <v>7</v>
      </c>
      <c r="B705" s="5" t="s">
        <v>8019</v>
      </c>
      <c r="C705" s="5" t="s">
        <v>13</v>
      </c>
      <c r="D705" s="5" t="s">
        <v>3280</v>
      </c>
      <c r="E705" s="5">
        <v>100</v>
      </c>
      <c r="G705" s="5">
        <v>10</v>
      </c>
    </row>
    <row r="706" spans="1:7" x14ac:dyDescent="0.2">
      <c r="A706" s="5" t="s">
        <v>7</v>
      </c>
      <c r="B706" s="5" t="s">
        <v>8019</v>
      </c>
      <c r="C706" s="5" t="s">
        <v>13</v>
      </c>
      <c r="D706" s="5" t="s">
        <v>3281</v>
      </c>
      <c r="E706" s="5">
        <v>100</v>
      </c>
      <c r="G706" s="5">
        <v>10</v>
      </c>
    </row>
    <row r="707" spans="1:7" x14ac:dyDescent="0.2">
      <c r="A707" s="5" t="s">
        <v>7</v>
      </c>
      <c r="B707" s="5" t="s">
        <v>8019</v>
      </c>
      <c r="C707" s="5" t="s">
        <v>13</v>
      </c>
      <c r="D707" s="5" t="s">
        <v>3310</v>
      </c>
      <c r="E707" s="5">
        <v>100</v>
      </c>
      <c r="G707" s="5">
        <v>10</v>
      </c>
    </row>
    <row r="708" spans="1:7" x14ac:dyDescent="0.2">
      <c r="A708" s="5" t="s">
        <v>7</v>
      </c>
      <c r="B708" s="5" t="s">
        <v>8019</v>
      </c>
      <c r="C708" s="5" t="s">
        <v>13</v>
      </c>
      <c r="D708" s="5" t="s">
        <v>3316</v>
      </c>
      <c r="E708" s="5">
        <v>100</v>
      </c>
      <c r="G708" s="5">
        <v>5</v>
      </c>
    </row>
    <row r="709" spans="1:7" x14ac:dyDescent="0.2">
      <c r="A709" s="5" t="s">
        <v>7</v>
      </c>
      <c r="B709" s="5" t="s">
        <v>8019</v>
      </c>
      <c r="C709" s="5" t="s">
        <v>13</v>
      </c>
      <c r="D709" s="5" t="s">
        <v>9466</v>
      </c>
      <c r="E709" s="5">
        <v>100</v>
      </c>
      <c r="G709" s="5">
        <v>5</v>
      </c>
    </row>
    <row r="710" spans="1:7" x14ac:dyDescent="0.2">
      <c r="A710" s="5" t="s">
        <v>7</v>
      </c>
      <c r="B710" s="5" t="s">
        <v>8019</v>
      </c>
      <c r="C710" s="5" t="s">
        <v>13</v>
      </c>
      <c r="D710" s="5" t="s">
        <v>9468</v>
      </c>
      <c r="E710" s="5">
        <v>100</v>
      </c>
      <c r="G710" s="5">
        <v>4</v>
      </c>
    </row>
    <row r="711" spans="1:7" x14ac:dyDescent="0.2">
      <c r="A711" s="5" t="s">
        <v>7</v>
      </c>
      <c r="B711" s="5" t="s">
        <v>8019</v>
      </c>
      <c r="C711" s="5" t="s">
        <v>13</v>
      </c>
      <c r="D711" s="5" t="s">
        <v>9470</v>
      </c>
      <c r="E711" s="5">
        <v>100</v>
      </c>
      <c r="G711" s="5">
        <v>4</v>
      </c>
    </row>
    <row r="712" spans="1:7" x14ac:dyDescent="0.2">
      <c r="A712" s="5" t="s">
        <v>7</v>
      </c>
      <c r="B712" s="5" t="s">
        <v>8019</v>
      </c>
      <c r="C712" s="5" t="s">
        <v>13</v>
      </c>
      <c r="D712" s="5" t="s">
        <v>9472</v>
      </c>
      <c r="E712" s="5">
        <v>100</v>
      </c>
      <c r="G712" s="5">
        <v>5</v>
      </c>
    </row>
    <row r="713" spans="1:7" x14ac:dyDescent="0.2">
      <c r="A713" s="5" t="s">
        <v>7</v>
      </c>
      <c r="B713" s="5" t="s">
        <v>8019</v>
      </c>
      <c r="C713" s="5" t="s">
        <v>13</v>
      </c>
      <c r="D713" s="5" t="s">
        <v>9474</v>
      </c>
      <c r="E713" s="5">
        <v>100</v>
      </c>
      <c r="G713" s="5">
        <v>12</v>
      </c>
    </row>
    <row r="714" spans="1:7" x14ac:dyDescent="0.2">
      <c r="A714" s="5" t="s">
        <v>7</v>
      </c>
      <c r="B714" s="5" t="s">
        <v>8019</v>
      </c>
      <c r="C714" s="5" t="s">
        <v>19</v>
      </c>
      <c r="D714" s="5" t="s">
        <v>6120</v>
      </c>
      <c r="E714" s="5">
        <v>100</v>
      </c>
      <c r="G714" s="5">
        <v>10</v>
      </c>
    </row>
    <row r="715" spans="1:7" x14ac:dyDescent="0.2">
      <c r="A715" s="5" t="s">
        <v>7</v>
      </c>
      <c r="B715" s="5" t="s">
        <v>8019</v>
      </c>
      <c r="C715" s="5" t="s">
        <v>26</v>
      </c>
      <c r="D715" s="5" t="s">
        <v>9397</v>
      </c>
      <c r="E715" s="5">
        <v>100</v>
      </c>
      <c r="G715" s="5">
        <v>5</v>
      </c>
    </row>
    <row r="716" spans="1:7" x14ac:dyDescent="0.2">
      <c r="A716" s="5" t="s">
        <v>7</v>
      </c>
      <c r="B716" s="5" t="s">
        <v>8019</v>
      </c>
      <c r="C716" s="5" t="s">
        <v>26</v>
      </c>
      <c r="D716" s="5" t="s">
        <v>9399</v>
      </c>
      <c r="E716" s="5">
        <v>100</v>
      </c>
      <c r="G716" s="5">
        <v>5</v>
      </c>
    </row>
    <row r="717" spans="1:7" x14ac:dyDescent="0.2">
      <c r="A717" s="5" t="s">
        <v>7</v>
      </c>
      <c r="B717" s="5" t="s">
        <v>8019</v>
      </c>
      <c r="C717" s="5" t="s">
        <v>30</v>
      </c>
      <c r="D717" s="5" t="s">
        <v>3288</v>
      </c>
      <c r="E717" s="5">
        <v>100</v>
      </c>
      <c r="G717" s="5">
        <v>5</v>
      </c>
    </row>
    <row r="718" spans="1:7" x14ac:dyDescent="0.2">
      <c r="A718" s="5" t="s">
        <v>7</v>
      </c>
      <c r="B718" s="5" t="s">
        <v>8019</v>
      </c>
      <c r="C718" s="5" t="s">
        <v>32</v>
      </c>
      <c r="D718" s="5" t="s">
        <v>9476</v>
      </c>
      <c r="E718" s="5">
        <v>100</v>
      </c>
      <c r="G718" s="5">
        <v>10</v>
      </c>
    </row>
    <row r="719" spans="1:7" x14ac:dyDescent="0.2">
      <c r="A719" s="5" t="s">
        <v>7</v>
      </c>
      <c r="B719" s="5" t="s">
        <v>8023</v>
      </c>
      <c r="C719" s="5" t="s">
        <v>13</v>
      </c>
      <c r="D719" s="5" t="s">
        <v>3281</v>
      </c>
      <c r="E719" s="5">
        <v>100</v>
      </c>
      <c r="G719" s="5">
        <v>10</v>
      </c>
    </row>
    <row r="720" spans="1:7" x14ac:dyDescent="0.2">
      <c r="A720" s="5" t="s">
        <v>7</v>
      </c>
      <c r="B720" s="5" t="s">
        <v>8023</v>
      </c>
      <c r="C720" s="5" t="s">
        <v>19</v>
      </c>
      <c r="D720" s="5" t="s">
        <v>6120</v>
      </c>
      <c r="E720" s="5">
        <v>100</v>
      </c>
      <c r="G720" s="5">
        <v>5</v>
      </c>
    </row>
    <row r="721" spans="1:7" x14ac:dyDescent="0.2">
      <c r="A721" s="5" t="s">
        <v>7</v>
      </c>
      <c r="B721" s="5" t="s">
        <v>8023</v>
      </c>
      <c r="C721" s="5" t="s">
        <v>26</v>
      </c>
      <c r="D721" s="5" t="s">
        <v>9397</v>
      </c>
      <c r="E721" s="5">
        <v>100</v>
      </c>
      <c r="G721" s="5">
        <v>5</v>
      </c>
    </row>
    <row r="722" spans="1:7" x14ac:dyDescent="0.2">
      <c r="A722" s="5" t="s">
        <v>7</v>
      </c>
      <c r="B722" s="5" t="s">
        <v>8023</v>
      </c>
      <c r="C722" s="5" t="s">
        <v>26</v>
      </c>
      <c r="D722" s="5" t="s">
        <v>9399</v>
      </c>
      <c r="E722" s="5">
        <v>100</v>
      </c>
      <c r="G722" s="5">
        <v>5</v>
      </c>
    </row>
    <row r="723" spans="1:7" x14ac:dyDescent="0.2">
      <c r="A723" s="5" t="s">
        <v>7</v>
      </c>
      <c r="B723" s="5" t="s">
        <v>8023</v>
      </c>
      <c r="C723" s="5" t="s">
        <v>30</v>
      </c>
      <c r="D723" s="5" t="s">
        <v>3288</v>
      </c>
      <c r="E723" s="5">
        <v>100</v>
      </c>
      <c r="G723" s="5">
        <v>7</v>
      </c>
    </row>
    <row r="724" spans="1:7" x14ac:dyDescent="0.2">
      <c r="A724" s="5" t="s">
        <v>7</v>
      </c>
      <c r="B724" s="5" t="s">
        <v>8023</v>
      </c>
      <c r="C724" s="5" t="s">
        <v>32</v>
      </c>
      <c r="D724" s="5" t="s">
        <v>7537</v>
      </c>
      <c r="E724" s="5">
        <v>100</v>
      </c>
      <c r="G724" s="5">
        <v>5</v>
      </c>
    </row>
    <row r="725" spans="1:7" x14ac:dyDescent="0.2">
      <c r="A725" s="5" t="s">
        <v>7</v>
      </c>
      <c r="B725" s="5" t="s">
        <v>8023</v>
      </c>
      <c r="C725" s="5" t="s">
        <v>32</v>
      </c>
      <c r="D725" s="5" t="s">
        <v>7539</v>
      </c>
      <c r="E725" s="5">
        <v>100</v>
      </c>
      <c r="G725" s="5">
        <v>5</v>
      </c>
    </row>
    <row r="726" spans="1:7" x14ac:dyDescent="0.2">
      <c r="A726" s="5" t="s">
        <v>7</v>
      </c>
      <c r="B726" s="5" t="s">
        <v>8023</v>
      </c>
      <c r="C726" s="5" t="s">
        <v>32</v>
      </c>
      <c r="D726" s="5" t="s">
        <v>7540</v>
      </c>
      <c r="E726" s="5">
        <v>100</v>
      </c>
      <c r="G726" s="5">
        <v>5</v>
      </c>
    </row>
    <row r="727" spans="1:7" x14ac:dyDescent="0.2">
      <c r="A727" s="5" t="s">
        <v>7</v>
      </c>
      <c r="B727" s="5" t="s">
        <v>8023</v>
      </c>
      <c r="C727" s="5" t="s">
        <v>32</v>
      </c>
      <c r="D727" s="5" t="s">
        <v>7541</v>
      </c>
      <c r="E727" s="5">
        <v>100</v>
      </c>
      <c r="G727" s="5">
        <v>5</v>
      </c>
    </row>
    <row r="728" spans="1:7" x14ac:dyDescent="0.2">
      <c r="A728" s="5" t="s">
        <v>7</v>
      </c>
      <c r="B728" s="5" t="s">
        <v>8023</v>
      </c>
      <c r="C728" s="5" t="s">
        <v>32</v>
      </c>
      <c r="D728" s="5" t="s">
        <v>3231</v>
      </c>
      <c r="E728" s="5">
        <v>100</v>
      </c>
      <c r="G728" s="5">
        <v>2</v>
      </c>
    </row>
    <row r="729" spans="1:7" x14ac:dyDescent="0.2">
      <c r="A729" s="5" t="s">
        <v>7</v>
      </c>
      <c r="B729" s="5" t="s">
        <v>8023</v>
      </c>
      <c r="C729" s="5" t="s">
        <v>32</v>
      </c>
      <c r="D729" s="5" t="s">
        <v>9419</v>
      </c>
      <c r="E729" s="5">
        <v>100</v>
      </c>
      <c r="G729" s="5">
        <v>30</v>
      </c>
    </row>
    <row r="730" spans="1:7" x14ac:dyDescent="0.2">
      <c r="A730" s="5" t="s">
        <v>7</v>
      </c>
      <c r="B730" s="5" t="s">
        <v>8023</v>
      </c>
      <c r="C730" s="5" t="s">
        <v>32</v>
      </c>
      <c r="D730" s="5" t="s">
        <v>9478</v>
      </c>
      <c r="E730" s="5">
        <v>100</v>
      </c>
      <c r="G730" s="5">
        <v>5</v>
      </c>
    </row>
    <row r="731" spans="1:7" x14ac:dyDescent="0.2">
      <c r="A731" s="5" t="s">
        <v>7</v>
      </c>
      <c r="B731" s="5" t="s">
        <v>8023</v>
      </c>
      <c r="C731" s="5" t="s">
        <v>32</v>
      </c>
      <c r="D731" s="5" t="s">
        <v>9480</v>
      </c>
      <c r="E731" s="5">
        <v>100</v>
      </c>
      <c r="G731" s="5">
        <v>5</v>
      </c>
    </row>
    <row r="732" spans="1:7" x14ac:dyDescent="0.2">
      <c r="A732" s="5" t="s">
        <v>7</v>
      </c>
      <c r="B732" s="5" t="s">
        <v>8023</v>
      </c>
      <c r="C732" s="5" t="s">
        <v>32</v>
      </c>
      <c r="D732" s="5" t="s">
        <v>9482</v>
      </c>
      <c r="E732" s="5">
        <v>100</v>
      </c>
      <c r="G732" s="5">
        <v>2</v>
      </c>
    </row>
    <row r="733" spans="1:7" x14ac:dyDescent="0.2">
      <c r="A733" s="5" t="s">
        <v>7</v>
      </c>
      <c r="B733" s="5" t="s">
        <v>8023</v>
      </c>
      <c r="C733" s="5" t="s">
        <v>32</v>
      </c>
      <c r="D733" s="5" t="s">
        <v>9484</v>
      </c>
      <c r="E733" s="5">
        <v>100</v>
      </c>
      <c r="G733" s="5">
        <v>4</v>
      </c>
    </row>
    <row r="734" spans="1:7" x14ac:dyDescent="0.2">
      <c r="A734" s="5" t="s">
        <v>7</v>
      </c>
      <c r="B734" s="5" t="s">
        <v>9735</v>
      </c>
      <c r="C734" s="5" t="s">
        <v>13</v>
      </c>
      <c r="D734" s="5" t="s">
        <v>3281</v>
      </c>
      <c r="E734" s="5">
        <v>100</v>
      </c>
      <c r="G734" s="5">
        <v>10</v>
      </c>
    </row>
    <row r="735" spans="1:7" x14ac:dyDescent="0.2">
      <c r="A735" s="5" t="s">
        <v>7</v>
      </c>
      <c r="B735" s="5" t="s">
        <v>9735</v>
      </c>
      <c r="C735" s="5" t="s">
        <v>19</v>
      </c>
      <c r="D735" s="5" t="s">
        <v>6120</v>
      </c>
      <c r="E735" s="5">
        <v>100</v>
      </c>
      <c r="G735" s="5">
        <v>5</v>
      </c>
    </row>
    <row r="736" spans="1:7" x14ac:dyDescent="0.2">
      <c r="A736" s="5" t="s">
        <v>7</v>
      </c>
      <c r="B736" s="5" t="s">
        <v>9735</v>
      </c>
      <c r="C736" s="5" t="s">
        <v>26</v>
      </c>
      <c r="D736" s="5" t="s">
        <v>9397</v>
      </c>
      <c r="E736" s="5">
        <v>100</v>
      </c>
      <c r="G736" s="5">
        <v>5</v>
      </c>
    </row>
    <row r="737" spans="1:7" x14ac:dyDescent="0.2">
      <c r="A737" s="5" t="s">
        <v>7</v>
      </c>
      <c r="B737" s="5" t="s">
        <v>9735</v>
      </c>
      <c r="C737" s="5" t="s">
        <v>26</v>
      </c>
      <c r="D737" s="5" t="s">
        <v>9399</v>
      </c>
      <c r="E737" s="5">
        <v>100</v>
      </c>
      <c r="G737" s="5">
        <v>5</v>
      </c>
    </row>
    <row r="738" spans="1:7" x14ac:dyDescent="0.2">
      <c r="A738" s="5" t="s">
        <v>7</v>
      </c>
      <c r="B738" s="5" t="s">
        <v>9735</v>
      </c>
      <c r="C738" s="5" t="s">
        <v>30</v>
      </c>
      <c r="D738" s="5" t="s">
        <v>3288</v>
      </c>
      <c r="E738" s="5">
        <v>100</v>
      </c>
      <c r="G738" s="5">
        <v>7</v>
      </c>
    </row>
    <row r="739" spans="1:7" x14ac:dyDescent="0.2">
      <c r="A739" s="5" t="s">
        <v>7</v>
      </c>
      <c r="B739" s="5" t="s">
        <v>9735</v>
      </c>
      <c r="C739" s="5" t="s">
        <v>32</v>
      </c>
      <c r="D739" s="5" t="s">
        <v>1882</v>
      </c>
      <c r="E739" s="5">
        <v>100</v>
      </c>
      <c r="G739" s="5">
        <v>2</v>
      </c>
    </row>
    <row r="740" spans="1:7" x14ac:dyDescent="0.2">
      <c r="A740" s="5" t="s">
        <v>7</v>
      </c>
      <c r="B740" s="5" t="s">
        <v>9735</v>
      </c>
      <c r="C740" s="5" t="s">
        <v>32</v>
      </c>
      <c r="D740" s="5" t="s">
        <v>3231</v>
      </c>
      <c r="E740" s="5">
        <v>100</v>
      </c>
      <c r="G740" s="5">
        <v>2</v>
      </c>
    </row>
    <row r="741" spans="1:7" x14ac:dyDescent="0.2">
      <c r="A741" s="5" t="s">
        <v>7</v>
      </c>
      <c r="B741" s="5" t="s">
        <v>9735</v>
      </c>
      <c r="C741" s="5" t="s">
        <v>32</v>
      </c>
      <c r="D741" s="5" t="s">
        <v>3272</v>
      </c>
      <c r="E741" s="5">
        <v>100</v>
      </c>
      <c r="G741" s="5">
        <v>5</v>
      </c>
    </row>
    <row r="742" spans="1:7" x14ac:dyDescent="0.2">
      <c r="A742" s="5" t="s">
        <v>7</v>
      </c>
      <c r="B742" s="5" t="s">
        <v>9735</v>
      </c>
      <c r="C742" s="5" t="s">
        <v>32</v>
      </c>
      <c r="D742" s="5" t="s">
        <v>2866</v>
      </c>
      <c r="E742" s="5">
        <v>100</v>
      </c>
      <c r="G742" s="5">
        <v>5</v>
      </c>
    </row>
    <row r="743" spans="1:7" x14ac:dyDescent="0.2">
      <c r="A743" s="5" t="s">
        <v>7</v>
      </c>
      <c r="B743" s="5" t="s">
        <v>9735</v>
      </c>
      <c r="C743" s="5" t="s">
        <v>32</v>
      </c>
      <c r="D743" s="5" t="s">
        <v>9419</v>
      </c>
      <c r="E743" s="5">
        <v>100</v>
      </c>
      <c r="G743" s="5">
        <v>40</v>
      </c>
    </row>
    <row r="744" spans="1:7" x14ac:dyDescent="0.2">
      <c r="A744" s="5" t="s">
        <v>7</v>
      </c>
      <c r="B744" s="5" t="s">
        <v>9735</v>
      </c>
      <c r="C744" s="5" t="s">
        <v>32</v>
      </c>
      <c r="D744" s="5" t="s">
        <v>9478</v>
      </c>
      <c r="E744" s="5">
        <v>100</v>
      </c>
      <c r="G744" s="5">
        <v>5</v>
      </c>
    </row>
    <row r="745" spans="1:7" x14ac:dyDescent="0.2">
      <c r="A745" s="5" t="s">
        <v>7</v>
      </c>
      <c r="B745" s="5" t="s">
        <v>9735</v>
      </c>
      <c r="C745" s="5" t="s">
        <v>32</v>
      </c>
      <c r="D745" s="5" t="s">
        <v>9486</v>
      </c>
      <c r="E745" s="5">
        <v>100</v>
      </c>
      <c r="G745" s="5">
        <v>9</v>
      </c>
    </row>
    <row r="746" spans="1:7" x14ac:dyDescent="0.2">
      <c r="A746" s="5" t="s">
        <v>7</v>
      </c>
      <c r="B746" s="5" t="s">
        <v>8025</v>
      </c>
      <c r="C746" s="5" t="s">
        <v>13</v>
      </c>
      <c r="D746" s="5" t="s">
        <v>3281</v>
      </c>
      <c r="E746" s="5">
        <v>100</v>
      </c>
      <c r="G746" s="5">
        <v>5</v>
      </c>
    </row>
    <row r="747" spans="1:7" x14ac:dyDescent="0.2">
      <c r="A747" s="5" t="s">
        <v>7</v>
      </c>
      <c r="B747" s="5" t="s">
        <v>8025</v>
      </c>
      <c r="C747" s="5" t="s">
        <v>13</v>
      </c>
      <c r="D747" s="5" t="s">
        <v>3289</v>
      </c>
      <c r="E747" s="5">
        <v>100</v>
      </c>
      <c r="G747" s="5">
        <v>5</v>
      </c>
    </row>
    <row r="748" spans="1:7" x14ac:dyDescent="0.2">
      <c r="A748" s="5" t="s">
        <v>7</v>
      </c>
      <c r="B748" s="5" t="s">
        <v>8025</v>
      </c>
      <c r="C748" s="5" t="s">
        <v>19</v>
      </c>
      <c r="D748" s="5" t="s">
        <v>6120</v>
      </c>
      <c r="E748" s="5">
        <v>100</v>
      </c>
      <c r="G748" s="5">
        <v>5</v>
      </c>
    </row>
    <row r="749" spans="1:7" x14ac:dyDescent="0.2">
      <c r="A749" s="5" t="s">
        <v>7</v>
      </c>
      <c r="B749" s="5" t="s">
        <v>8025</v>
      </c>
      <c r="C749" s="5" t="s">
        <v>19</v>
      </c>
      <c r="D749" s="5" t="s">
        <v>9401</v>
      </c>
      <c r="E749" s="5">
        <v>100</v>
      </c>
      <c r="G749" s="5">
        <v>5</v>
      </c>
    </row>
    <row r="750" spans="1:7" x14ac:dyDescent="0.2">
      <c r="A750" s="5" t="s">
        <v>7</v>
      </c>
      <c r="B750" s="5" t="s">
        <v>8025</v>
      </c>
      <c r="C750" s="5" t="s">
        <v>26</v>
      </c>
      <c r="D750" s="5" t="s">
        <v>3232</v>
      </c>
      <c r="E750" s="5">
        <v>100</v>
      </c>
      <c r="G750" s="5">
        <v>5</v>
      </c>
    </row>
    <row r="751" spans="1:7" x14ac:dyDescent="0.2">
      <c r="A751" s="5" t="s">
        <v>7</v>
      </c>
      <c r="B751" s="5" t="s">
        <v>8025</v>
      </c>
      <c r="C751" s="5" t="s">
        <v>26</v>
      </c>
      <c r="D751" s="5" t="s">
        <v>9397</v>
      </c>
      <c r="E751" s="5">
        <v>100</v>
      </c>
      <c r="G751" s="5">
        <v>5</v>
      </c>
    </row>
    <row r="752" spans="1:7" x14ac:dyDescent="0.2">
      <c r="A752" s="5" t="s">
        <v>7</v>
      </c>
      <c r="B752" s="5" t="s">
        <v>8025</v>
      </c>
      <c r="C752" s="5" t="s">
        <v>26</v>
      </c>
      <c r="D752" s="5" t="s">
        <v>9399</v>
      </c>
      <c r="E752" s="5">
        <v>100</v>
      </c>
      <c r="G752" s="5">
        <v>5</v>
      </c>
    </row>
    <row r="753" spans="1:7" x14ac:dyDescent="0.2">
      <c r="A753" s="5" t="s">
        <v>7</v>
      </c>
      <c r="B753" s="5" t="s">
        <v>8025</v>
      </c>
      <c r="C753" s="5" t="s">
        <v>26</v>
      </c>
      <c r="D753" s="5" t="s">
        <v>9488</v>
      </c>
      <c r="E753" s="5">
        <v>100</v>
      </c>
      <c r="G753" s="5">
        <v>5</v>
      </c>
    </row>
    <row r="754" spans="1:7" x14ac:dyDescent="0.2">
      <c r="A754" s="5" t="s">
        <v>7</v>
      </c>
      <c r="B754" s="5" t="s">
        <v>8025</v>
      </c>
      <c r="C754" s="5" t="s">
        <v>30</v>
      </c>
      <c r="D754" s="5" t="s">
        <v>3288</v>
      </c>
      <c r="E754" s="5">
        <v>100</v>
      </c>
      <c r="G754" s="5">
        <v>5</v>
      </c>
    </row>
    <row r="755" spans="1:7" x14ac:dyDescent="0.2">
      <c r="A755" s="5" t="s">
        <v>7</v>
      </c>
      <c r="B755" s="5" t="s">
        <v>8025</v>
      </c>
      <c r="C755" s="5" t="s">
        <v>32</v>
      </c>
      <c r="D755" s="5" t="s">
        <v>9739</v>
      </c>
      <c r="E755" s="5">
        <v>100</v>
      </c>
      <c r="G755" s="5">
        <v>20</v>
      </c>
    </row>
    <row r="756" spans="1:7" x14ac:dyDescent="0.2">
      <c r="A756" s="5" t="s">
        <v>7</v>
      </c>
      <c r="B756" s="5" t="s">
        <v>8025</v>
      </c>
      <c r="C756" s="5" t="s">
        <v>32</v>
      </c>
      <c r="D756" s="5" t="s">
        <v>3325</v>
      </c>
      <c r="E756" s="5">
        <v>100</v>
      </c>
      <c r="G756" s="5">
        <v>5</v>
      </c>
    </row>
    <row r="757" spans="1:7" x14ac:dyDescent="0.2">
      <c r="A757" s="5" t="s">
        <v>7</v>
      </c>
      <c r="B757" s="5" t="s">
        <v>8025</v>
      </c>
      <c r="C757" s="5" t="s">
        <v>32</v>
      </c>
      <c r="D757" s="5" t="s">
        <v>9490</v>
      </c>
      <c r="E757" s="5">
        <v>100</v>
      </c>
      <c r="G757" s="5">
        <v>10</v>
      </c>
    </row>
    <row r="758" spans="1:7" x14ac:dyDescent="0.2">
      <c r="A758" s="5" t="s">
        <v>7</v>
      </c>
      <c r="B758" s="5" t="s">
        <v>8025</v>
      </c>
      <c r="C758" s="5" t="s">
        <v>32</v>
      </c>
      <c r="D758" s="5" t="s">
        <v>9492</v>
      </c>
      <c r="E758" s="5">
        <v>100</v>
      </c>
      <c r="G758" s="5">
        <v>15</v>
      </c>
    </row>
    <row r="759" spans="1:7" x14ac:dyDescent="0.2">
      <c r="A759" s="5" t="s">
        <v>7</v>
      </c>
      <c r="B759" s="5" t="s">
        <v>8025</v>
      </c>
      <c r="C759" s="5" t="s">
        <v>32</v>
      </c>
      <c r="D759" s="5" t="s">
        <v>9494</v>
      </c>
      <c r="E759" s="5">
        <v>100</v>
      </c>
      <c r="G759" s="5">
        <v>5</v>
      </c>
    </row>
    <row r="760" spans="1:7" x14ac:dyDescent="0.2">
      <c r="A760" s="5" t="s">
        <v>7</v>
      </c>
      <c r="B760" s="5" t="s">
        <v>8027</v>
      </c>
      <c r="C760" s="5" t="s">
        <v>13</v>
      </c>
      <c r="D760" s="5" t="s">
        <v>3281</v>
      </c>
      <c r="E760" s="5">
        <v>100</v>
      </c>
      <c r="G760" s="5">
        <v>10</v>
      </c>
    </row>
    <row r="761" spans="1:7" x14ac:dyDescent="0.2">
      <c r="A761" s="5" t="s">
        <v>7</v>
      </c>
      <c r="B761" s="5" t="s">
        <v>8027</v>
      </c>
      <c r="C761" s="5" t="s">
        <v>13</v>
      </c>
      <c r="D761" s="5" t="s">
        <v>3316</v>
      </c>
      <c r="E761" s="5">
        <v>100</v>
      </c>
      <c r="G761" s="5">
        <v>5</v>
      </c>
    </row>
    <row r="762" spans="1:7" x14ac:dyDescent="0.2">
      <c r="A762" s="5" t="s">
        <v>7</v>
      </c>
      <c r="B762" s="5" t="s">
        <v>8027</v>
      </c>
      <c r="C762" s="5" t="s">
        <v>13</v>
      </c>
      <c r="D762" s="5" t="s">
        <v>9472</v>
      </c>
      <c r="E762" s="5">
        <v>100</v>
      </c>
      <c r="G762" s="5">
        <v>3</v>
      </c>
    </row>
    <row r="763" spans="1:7" x14ac:dyDescent="0.2">
      <c r="A763" s="5" t="s">
        <v>7</v>
      </c>
      <c r="B763" s="5" t="s">
        <v>8027</v>
      </c>
      <c r="C763" s="5" t="s">
        <v>13</v>
      </c>
      <c r="D763" s="5" t="s">
        <v>9498</v>
      </c>
      <c r="E763" s="5">
        <v>100</v>
      </c>
      <c r="G763" s="5">
        <v>30</v>
      </c>
    </row>
    <row r="764" spans="1:7" x14ac:dyDescent="0.2">
      <c r="A764" s="5" t="s">
        <v>7</v>
      </c>
      <c r="B764" s="5" t="s">
        <v>8027</v>
      </c>
      <c r="C764" s="5" t="s">
        <v>13</v>
      </c>
      <c r="D764" s="5" t="s">
        <v>9500</v>
      </c>
      <c r="E764" s="5">
        <v>100</v>
      </c>
      <c r="G764" s="5">
        <v>2</v>
      </c>
    </row>
    <row r="765" spans="1:7" x14ac:dyDescent="0.2">
      <c r="A765" s="5" t="s">
        <v>7</v>
      </c>
      <c r="B765" s="5" t="s">
        <v>8027</v>
      </c>
      <c r="C765" s="5" t="s">
        <v>13</v>
      </c>
      <c r="D765" s="5" t="s">
        <v>9502</v>
      </c>
      <c r="E765" s="5">
        <v>100</v>
      </c>
      <c r="G765" s="5">
        <v>5</v>
      </c>
    </row>
    <row r="766" spans="1:7" x14ac:dyDescent="0.2">
      <c r="A766" s="5" t="s">
        <v>7</v>
      </c>
      <c r="B766" s="5" t="s">
        <v>8027</v>
      </c>
      <c r="C766" s="5" t="s">
        <v>13</v>
      </c>
      <c r="D766" s="5" t="s">
        <v>9504</v>
      </c>
      <c r="E766" s="5">
        <v>100</v>
      </c>
      <c r="G766" s="5">
        <v>5</v>
      </c>
    </row>
    <row r="767" spans="1:7" x14ac:dyDescent="0.2">
      <c r="A767" s="5" t="s">
        <v>7</v>
      </c>
      <c r="B767" s="5" t="s">
        <v>8027</v>
      </c>
      <c r="C767" s="5" t="s">
        <v>13</v>
      </c>
      <c r="D767" s="5" t="s">
        <v>9506</v>
      </c>
      <c r="E767" s="5">
        <v>100</v>
      </c>
      <c r="G767" s="5">
        <v>5</v>
      </c>
    </row>
    <row r="768" spans="1:7" x14ac:dyDescent="0.2">
      <c r="A768" s="5" t="s">
        <v>7</v>
      </c>
      <c r="B768" s="5" t="s">
        <v>8027</v>
      </c>
      <c r="C768" s="5" t="s">
        <v>19</v>
      </c>
      <c r="D768" s="5" t="s">
        <v>6120</v>
      </c>
      <c r="E768" s="5">
        <v>100</v>
      </c>
      <c r="G768" s="5">
        <v>5</v>
      </c>
    </row>
    <row r="769" spans="1:7" x14ac:dyDescent="0.2">
      <c r="A769" s="5" t="s">
        <v>7</v>
      </c>
      <c r="B769" s="5" t="s">
        <v>8027</v>
      </c>
      <c r="C769" s="5" t="s">
        <v>26</v>
      </c>
      <c r="D769" s="5" t="s">
        <v>9397</v>
      </c>
      <c r="E769" s="5">
        <v>100</v>
      </c>
      <c r="G769" s="5">
        <v>5</v>
      </c>
    </row>
    <row r="770" spans="1:7" x14ac:dyDescent="0.2">
      <c r="A770" s="5" t="s">
        <v>7</v>
      </c>
      <c r="B770" s="5" t="s">
        <v>8027</v>
      </c>
      <c r="C770" s="5" t="s">
        <v>26</v>
      </c>
      <c r="D770" s="5" t="s">
        <v>9399</v>
      </c>
      <c r="E770" s="5">
        <v>100</v>
      </c>
      <c r="G770" s="5">
        <v>5</v>
      </c>
    </row>
    <row r="771" spans="1:7" x14ac:dyDescent="0.2">
      <c r="A771" s="5" t="s">
        <v>7</v>
      </c>
      <c r="B771" s="5" t="s">
        <v>8027</v>
      </c>
      <c r="C771" s="5" t="s">
        <v>30</v>
      </c>
      <c r="D771" s="5" t="s">
        <v>3288</v>
      </c>
      <c r="E771" s="5">
        <v>100</v>
      </c>
      <c r="G771" s="5">
        <v>5</v>
      </c>
    </row>
    <row r="772" spans="1:7" x14ac:dyDescent="0.2">
      <c r="A772" s="5" t="s">
        <v>7</v>
      </c>
      <c r="B772" s="5" t="s">
        <v>8027</v>
      </c>
      <c r="C772" s="5" t="s">
        <v>32</v>
      </c>
      <c r="D772" s="5" t="s">
        <v>9508</v>
      </c>
      <c r="E772" s="5">
        <v>100</v>
      </c>
      <c r="G772" s="5">
        <v>15</v>
      </c>
    </row>
    <row r="773" spans="1:7" x14ac:dyDescent="0.2">
      <c r="A773" s="5" t="s">
        <v>7</v>
      </c>
      <c r="B773" s="5" t="s">
        <v>8029</v>
      </c>
      <c r="C773" s="5" t="s">
        <v>13</v>
      </c>
      <c r="D773" s="5" t="s">
        <v>2954</v>
      </c>
      <c r="E773" s="5">
        <v>100</v>
      </c>
      <c r="G773" s="5">
        <v>6</v>
      </c>
    </row>
    <row r="774" spans="1:7" x14ac:dyDescent="0.2">
      <c r="A774" s="5" t="s">
        <v>7</v>
      </c>
      <c r="B774" s="5" t="s">
        <v>8029</v>
      </c>
      <c r="C774" s="5" t="s">
        <v>13</v>
      </c>
      <c r="D774" s="5" t="s">
        <v>3281</v>
      </c>
      <c r="E774" s="5">
        <v>100</v>
      </c>
      <c r="G774" s="5">
        <v>10</v>
      </c>
    </row>
    <row r="775" spans="1:7" x14ac:dyDescent="0.2">
      <c r="A775" s="5" t="s">
        <v>7</v>
      </c>
      <c r="B775" s="5" t="s">
        <v>8029</v>
      </c>
      <c r="C775" s="5" t="s">
        <v>19</v>
      </c>
      <c r="D775" s="5" t="s">
        <v>6120</v>
      </c>
      <c r="E775" s="5">
        <v>100</v>
      </c>
      <c r="G775" s="5">
        <v>5</v>
      </c>
    </row>
    <row r="776" spans="1:7" x14ac:dyDescent="0.2">
      <c r="A776" s="5" t="s">
        <v>7</v>
      </c>
      <c r="B776" s="5" t="s">
        <v>8029</v>
      </c>
      <c r="C776" s="5" t="s">
        <v>26</v>
      </c>
      <c r="D776" s="5" t="s">
        <v>9397</v>
      </c>
      <c r="E776" s="5">
        <v>100</v>
      </c>
      <c r="G776" s="5">
        <v>5</v>
      </c>
    </row>
    <row r="777" spans="1:7" x14ac:dyDescent="0.2">
      <c r="A777" s="5" t="s">
        <v>7</v>
      </c>
      <c r="B777" s="5" t="s">
        <v>8029</v>
      </c>
      <c r="C777" s="5" t="s">
        <v>26</v>
      </c>
      <c r="D777" s="5" t="s">
        <v>9399</v>
      </c>
      <c r="E777" s="5">
        <v>100</v>
      </c>
      <c r="G777" s="5">
        <v>5</v>
      </c>
    </row>
    <row r="778" spans="1:7" x14ac:dyDescent="0.2">
      <c r="A778" s="5" t="s">
        <v>7</v>
      </c>
      <c r="B778" s="5" t="s">
        <v>8029</v>
      </c>
      <c r="C778" s="5" t="s">
        <v>30</v>
      </c>
      <c r="D778" s="5" t="s">
        <v>3288</v>
      </c>
      <c r="E778" s="5">
        <v>100</v>
      </c>
      <c r="G778" s="5">
        <v>5</v>
      </c>
    </row>
    <row r="779" spans="1:7" x14ac:dyDescent="0.2">
      <c r="A779" s="5" t="s">
        <v>7</v>
      </c>
      <c r="B779" s="5" t="s">
        <v>8029</v>
      </c>
      <c r="C779" s="5" t="s">
        <v>32</v>
      </c>
      <c r="D779" s="5" t="s">
        <v>3305</v>
      </c>
      <c r="E779" s="5">
        <v>100</v>
      </c>
      <c r="G779" s="5">
        <v>7</v>
      </c>
    </row>
    <row r="780" spans="1:7" x14ac:dyDescent="0.2">
      <c r="A780" s="5" t="s">
        <v>7</v>
      </c>
      <c r="B780" s="5" t="s">
        <v>8029</v>
      </c>
      <c r="C780" s="5" t="s">
        <v>32</v>
      </c>
      <c r="D780" s="5" t="s">
        <v>9401</v>
      </c>
      <c r="E780" s="5">
        <v>100</v>
      </c>
      <c r="G780" s="5">
        <v>10</v>
      </c>
    </row>
    <row r="781" spans="1:7" x14ac:dyDescent="0.2">
      <c r="A781" s="5" t="s">
        <v>7</v>
      </c>
      <c r="B781" s="5" t="s">
        <v>8029</v>
      </c>
      <c r="C781" s="5" t="s">
        <v>32</v>
      </c>
      <c r="D781" s="5" t="s">
        <v>9518</v>
      </c>
      <c r="E781" s="5">
        <v>100</v>
      </c>
      <c r="G781" s="5">
        <v>7</v>
      </c>
    </row>
    <row r="782" spans="1:7" x14ac:dyDescent="0.2">
      <c r="A782" s="5" t="s">
        <v>7</v>
      </c>
      <c r="B782" s="5" t="s">
        <v>8029</v>
      </c>
      <c r="C782" s="5" t="s">
        <v>32</v>
      </c>
      <c r="D782" s="5" t="s">
        <v>9520</v>
      </c>
      <c r="E782" s="5">
        <v>100</v>
      </c>
      <c r="G782" s="5">
        <v>20</v>
      </c>
    </row>
    <row r="783" spans="1:7" x14ac:dyDescent="0.2">
      <c r="A783" s="5" t="s">
        <v>7</v>
      </c>
      <c r="B783" s="5" t="s">
        <v>8029</v>
      </c>
      <c r="C783" s="5" t="s">
        <v>32</v>
      </c>
      <c r="D783" s="5" t="s">
        <v>9522</v>
      </c>
      <c r="E783" s="5">
        <v>100</v>
      </c>
      <c r="G783" s="5">
        <v>15</v>
      </c>
    </row>
    <row r="784" spans="1:7" x14ac:dyDescent="0.2">
      <c r="A784" s="5" t="s">
        <v>7</v>
      </c>
      <c r="B784" s="5" t="s">
        <v>8029</v>
      </c>
      <c r="C784" s="5" t="s">
        <v>32</v>
      </c>
      <c r="D784" s="5" t="s">
        <v>9524</v>
      </c>
      <c r="E784" s="5">
        <v>100</v>
      </c>
      <c r="G784" s="5">
        <v>5</v>
      </c>
    </row>
    <row r="785" spans="1:7" x14ac:dyDescent="0.2">
      <c r="A785" s="5" t="s">
        <v>7</v>
      </c>
      <c r="B785" s="5" t="s">
        <v>8031</v>
      </c>
      <c r="C785" s="5" t="s">
        <v>13</v>
      </c>
      <c r="D785" s="5" t="s">
        <v>2954</v>
      </c>
      <c r="E785" s="5">
        <v>100</v>
      </c>
      <c r="G785" s="5">
        <v>4</v>
      </c>
    </row>
    <row r="786" spans="1:7" x14ac:dyDescent="0.2">
      <c r="A786" s="5" t="s">
        <v>7</v>
      </c>
      <c r="B786" s="5" t="s">
        <v>8031</v>
      </c>
      <c r="C786" s="5" t="s">
        <v>13</v>
      </c>
      <c r="D786" s="5" t="s">
        <v>2983</v>
      </c>
      <c r="E786" s="5">
        <v>100</v>
      </c>
      <c r="G786" s="5">
        <v>1</v>
      </c>
    </row>
    <row r="787" spans="1:7" x14ac:dyDescent="0.2">
      <c r="A787" s="5" t="s">
        <v>7</v>
      </c>
      <c r="B787" s="5" t="s">
        <v>8031</v>
      </c>
      <c r="C787" s="5" t="s">
        <v>13</v>
      </c>
      <c r="D787" s="5" t="s">
        <v>3281</v>
      </c>
      <c r="E787" s="5">
        <v>100</v>
      </c>
      <c r="G787" s="5">
        <v>3</v>
      </c>
    </row>
    <row r="788" spans="1:7" x14ac:dyDescent="0.2">
      <c r="A788" s="5" t="s">
        <v>7</v>
      </c>
      <c r="B788" s="5" t="s">
        <v>8031</v>
      </c>
      <c r="C788" s="5" t="s">
        <v>19</v>
      </c>
      <c r="D788" s="5" t="s">
        <v>6120</v>
      </c>
      <c r="E788" s="5">
        <v>100</v>
      </c>
      <c r="G788" s="5">
        <v>5</v>
      </c>
    </row>
    <row r="789" spans="1:7" x14ac:dyDescent="0.2">
      <c r="A789" s="5" t="s">
        <v>7</v>
      </c>
      <c r="B789" s="5" t="s">
        <v>8031</v>
      </c>
      <c r="C789" s="5" t="s">
        <v>26</v>
      </c>
      <c r="D789" s="5" t="s">
        <v>9397</v>
      </c>
      <c r="E789" s="5">
        <v>100</v>
      </c>
      <c r="G789" s="5">
        <v>5</v>
      </c>
    </row>
    <row r="790" spans="1:7" x14ac:dyDescent="0.2">
      <c r="A790" s="5" t="s">
        <v>7</v>
      </c>
      <c r="B790" s="5" t="s">
        <v>8031</v>
      </c>
      <c r="C790" s="5" t="s">
        <v>26</v>
      </c>
      <c r="D790" s="5" t="s">
        <v>9399</v>
      </c>
      <c r="E790" s="5">
        <v>100</v>
      </c>
      <c r="G790" s="5">
        <v>5</v>
      </c>
    </row>
    <row r="791" spans="1:7" x14ac:dyDescent="0.2">
      <c r="A791" s="5" t="s">
        <v>7</v>
      </c>
      <c r="B791" s="5" t="s">
        <v>8031</v>
      </c>
      <c r="C791" s="5" t="s">
        <v>30</v>
      </c>
      <c r="D791" s="5" t="s">
        <v>3288</v>
      </c>
      <c r="E791" s="5">
        <v>100</v>
      </c>
      <c r="G791" s="5">
        <v>5</v>
      </c>
    </row>
    <row r="792" spans="1:7" x14ac:dyDescent="0.2">
      <c r="A792" s="5" t="s">
        <v>7</v>
      </c>
      <c r="B792" s="5" t="s">
        <v>8031</v>
      </c>
      <c r="C792" s="5" t="s">
        <v>32</v>
      </c>
      <c r="D792" s="5" t="s">
        <v>3305</v>
      </c>
      <c r="E792" s="5">
        <v>100</v>
      </c>
      <c r="G792" s="5">
        <v>5</v>
      </c>
    </row>
    <row r="793" spans="1:7" x14ac:dyDescent="0.2">
      <c r="A793" s="5" t="s">
        <v>7</v>
      </c>
      <c r="B793" s="5" t="s">
        <v>8031</v>
      </c>
      <c r="C793" s="5" t="s">
        <v>32</v>
      </c>
      <c r="D793" s="5" t="s">
        <v>3317</v>
      </c>
      <c r="E793" s="5">
        <v>100</v>
      </c>
      <c r="G793" s="5">
        <v>5</v>
      </c>
    </row>
    <row r="794" spans="1:7" x14ac:dyDescent="0.2">
      <c r="A794" s="5" t="s">
        <v>7</v>
      </c>
      <c r="B794" s="5" t="s">
        <v>8031</v>
      </c>
      <c r="C794" s="5" t="s">
        <v>32</v>
      </c>
      <c r="D794" s="5" t="s">
        <v>3318</v>
      </c>
      <c r="E794" s="5">
        <v>100</v>
      </c>
      <c r="G794" s="5">
        <v>5</v>
      </c>
    </row>
    <row r="795" spans="1:7" x14ac:dyDescent="0.2">
      <c r="A795" s="5" t="s">
        <v>7</v>
      </c>
      <c r="B795" s="5" t="s">
        <v>8031</v>
      </c>
      <c r="C795" s="5" t="s">
        <v>32</v>
      </c>
      <c r="D795" s="5" t="s">
        <v>9401</v>
      </c>
      <c r="E795" s="5">
        <v>100</v>
      </c>
      <c r="G795" s="5">
        <v>5</v>
      </c>
    </row>
    <row r="796" spans="1:7" x14ac:dyDescent="0.2">
      <c r="A796" s="5" t="s">
        <v>7</v>
      </c>
      <c r="B796" s="5" t="s">
        <v>8031</v>
      </c>
      <c r="C796" s="5" t="s">
        <v>32</v>
      </c>
      <c r="D796" s="5" t="s">
        <v>9526</v>
      </c>
      <c r="E796" s="5">
        <v>100</v>
      </c>
      <c r="G796" s="5">
        <v>25</v>
      </c>
    </row>
    <row r="797" spans="1:7" x14ac:dyDescent="0.2">
      <c r="A797" s="5" t="s">
        <v>7</v>
      </c>
      <c r="B797" s="5" t="s">
        <v>8031</v>
      </c>
      <c r="C797" s="5" t="s">
        <v>32</v>
      </c>
      <c r="D797" s="5" t="s">
        <v>9528</v>
      </c>
      <c r="E797" s="5">
        <v>100</v>
      </c>
      <c r="G797" s="5">
        <v>12</v>
      </c>
    </row>
    <row r="798" spans="1:7" x14ac:dyDescent="0.2">
      <c r="A798" s="5" t="s">
        <v>7</v>
      </c>
      <c r="B798" s="5" t="s">
        <v>8031</v>
      </c>
      <c r="C798" s="5" t="s">
        <v>32</v>
      </c>
      <c r="D798" s="5" t="s">
        <v>9530</v>
      </c>
      <c r="E798" s="5">
        <v>100</v>
      </c>
      <c r="G798" s="5">
        <v>5</v>
      </c>
    </row>
    <row r="799" spans="1:7" x14ac:dyDescent="0.2">
      <c r="A799" s="5" t="s">
        <v>7</v>
      </c>
      <c r="B799" s="5" t="s">
        <v>8031</v>
      </c>
      <c r="C799" s="5" t="s">
        <v>32</v>
      </c>
      <c r="D799" s="5" t="s">
        <v>9532</v>
      </c>
      <c r="E799" s="5">
        <v>100</v>
      </c>
      <c r="G799" s="5">
        <v>5</v>
      </c>
    </row>
    <row r="800" spans="1:7" x14ac:dyDescent="0.2">
      <c r="A800" s="5" t="s">
        <v>7</v>
      </c>
      <c r="B800" s="5" t="s">
        <v>8031</v>
      </c>
      <c r="C800" s="5" t="s">
        <v>32</v>
      </c>
      <c r="D800" s="5" t="s">
        <v>9534</v>
      </c>
      <c r="E800" s="5">
        <v>100</v>
      </c>
      <c r="G800" s="5">
        <v>5</v>
      </c>
    </row>
    <row r="801" spans="1:7" x14ac:dyDescent="0.2">
      <c r="A801" s="5" t="s">
        <v>7</v>
      </c>
      <c r="B801" s="5" t="s">
        <v>8033</v>
      </c>
      <c r="C801" s="5" t="s">
        <v>13</v>
      </c>
      <c r="D801" s="5" t="s">
        <v>3281</v>
      </c>
      <c r="E801" s="5">
        <v>100</v>
      </c>
      <c r="G801" s="5">
        <v>8</v>
      </c>
    </row>
    <row r="802" spans="1:7" x14ac:dyDescent="0.2">
      <c r="A802" s="5" t="s">
        <v>7</v>
      </c>
      <c r="B802" s="5" t="s">
        <v>8033</v>
      </c>
      <c r="C802" s="5" t="s">
        <v>19</v>
      </c>
      <c r="D802" s="5" t="s">
        <v>7562</v>
      </c>
      <c r="E802" s="5">
        <v>100</v>
      </c>
      <c r="G802" s="5">
        <v>10</v>
      </c>
    </row>
    <row r="803" spans="1:7" x14ac:dyDescent="0.2">
      <c r="A803" s="5" t="s">
        <v>7</v>
      </c>
      <c r="B803" s="5" t="s">
        <v>8033</v>
      </c>
      <c r="C803" s="5" t="s">
        <v>19</v>
      </c>
      <c r="D803" s="5" t="s">
        <v>6120</v>
      </c>
      <c r="E803" s="5">
        <v>100</v>
      </c>
      <c r="G803" s="5">
        <v>7</v>
      </c>
    </row>
    <row r="804" spans="1:7" x14ac:dyDescent="0.2">
      <c r="A804" s="5" t="s">
        <v>7</v>
      </c>
      <c r="B804" s="5" t="s">
        <v>8033</v>
      </c>
      <c r="C804" s="5" t="s">
        <v>19</v>
      </c>
      <c r="D804" s="5" t="s">
        <v>9401</v>
      </c>
      <c r="E804" s="5">
        <v>100</v>
      </c>
      <c r="G804" s="5">
        <v>5</v>
      </c>
    </row>
    <row r="805" spans="1:7" x14ac:dyDescent="0.2">
      <c r="A805" s="5" t="s">
        <v>7</v>
      </c>
      <c r="B805" s="5" t="s">
        <v>8033</v>
      </c>
      <c r="C805" s="5" t="s">
        <v>26</v>
      </c>
      <c r="D805" s="5" t="s">
        <v>9397</v>
      </c>
      <c r="E805" s="5">
        <v>100</v>
      </c>
      <c r="G805" s="5">
        <v>5</v>
      </c>
    </row>
    <row r="806" spans="1:7" x14ac:dyDescent="0.2">
      <c r="A806" s="5" t="s">
        <v>7</v>
      </c>
      <c r="B806" s="5" t="s">
        <v>8033</v>
      </c>
      <c r="C806" s="5" t="s">
        <v>26</v>
      </c>
      <c r="D806" s="5" t="s">
        <v>9399</v>
      </c>
      <c r="E806" s="5">
        <v>100</v>
      </c>
      <c r="G806" s="5">
        <v>5</v>
      </c>
    </row>
    <row r="807" spans="1:7" x14ac:dyDescent="0.2">
      <c r="A807" s="5" t="s">
        <v>7</v>
      </c>
      <c r="B807" s="5" t="s">
        <v>8033</v>
      </c>
      <c r="C807" s="5" t="s">
        <v>30</v>
      </c>
      <c r="D807" s="5" t="s">
        <v>3288</v>
      </c>
      <c r="E807" s="5">
        <v>100</v>
      </c>
      <c r="G807" s="5">
        <v>5</v>
      </c>
    </row>
    <row r="808" spans="1:7" x14ac:dyDescent="0.2">
      <c r="A808" s="5" t="s">
        <v>7</v>
      </c>
      <c r="B808" s="5" t="s">
        <v>8033</v>
      </c>
      <c r="C808" s="5" t="s">
        <v>32</v>
      </c>
      <c r="D808" s="5" t="s">
        <v>7560</v>
      </c>
      <c r="E808" s="5">
        <v>100</v>
      </c>
      <c r="G808" s="5">
        <v>10</v>
      </c>
    </row>
    <row r="809" spans="1:7" x14ac:dyDescent="0.2">
      <c r="A809" s="5" t="s">
        <v>7</v>
      </c>
      <c r="B809" s="5" t="s">
        <v>8033</v>
      </c>
      <c r="C809" s="5" t="s">
        <v>32</v>
      </c>
      <c r="D809" s="5" t="s">
        <v>9536</v>
      </c>
      <c r="E809" s="5">
        <v>100</v>
      </c>
      <c r="G809" s="5">
        <v>10</v>
      </c>
    </row>
    <row r="810" spans="1:7" x14ac:dyDescent="0.2">
      <c r="A810" s="5" t="s">
        <v>7</v>
      </c>
      <c r="B810" s="5" t="s">
        <v>8033</v>
      </c>
      <c r="C810" s="5" t="s">
        <v>32</v>
      </c>
      <c r="D810" s="5" t="s">
        <v>9538</v>
      </c>
      <c r="E810" s="5">
        <v>100</v>
      </c>
      <c r="G810" s="5">
        <v>10</v>
      </c>
    </row>
    <row r="811" spans="1:7" x14ac:dyDescent="0.2">
      <c r="A811" s="5" t="s">
        <v>7</v>
      </c>
      <c r="B811" s="5" t="s">
        <v>8033</v>
      </c>
      <c r="C811" s="5" t="s">
        <v>32</v>
      </c>
      <c r="D811" s="5" t="s">
        <v>9540</v>
      </c>
      <c r="E811" s="5">
        <v>100</v>
      </c>
      <c r="G811" s="5">
        <v>10</v>
      </c>
    </row>
    <row r="812" spans="1:7" x14ac:dyDescent="0.2">
      <c r="A812" s="5" t="s">
        <v>7</v>
      </c>
      <c r="B812" s="5" t="s">
        <v>8033</v>
      </c>
      <c r="C812" s="5" t="s">
        <v>32</v>
      </c>
      <c r="D812" s="5" t="s">
        <v>9542</v>
      </c>
      <c r="E812" s="5">
        <v>100</v>
      </c>
      <c r="G812" s="5">
        <v>5</v>
      </c>
    </row>
    <row r="813" spans="1:7" x14ac:dyDescent="0.2">
      <c r="A813" s="5" t="s">
        <v>7</v>
      </c>
      <c r="B813" s="5" t="s">
        <v>8033</v>
      </c>
      <c r="C813" s="5" t="s">
        <v>32</v>
      </c>
      <c r="D813" s="5" t="s">
        <v>9544</v>
      </c>
      <c r="E813" s="5">
        <v>100</v>
      </c>
      <c r="G813" s="5">
        <v>10</v>
      </c>
    </row>
    <row r="814" spans="1:7" x14ac:dyDescent="0.2">
      <c r="A814" s="5" t="s">
        <v>7</v>
      </c>
      <c r="B814" s="5" t="s">
        <v>9737</v>
      </c>
      <c r="C814" s="5" t="s">
        <v>8</v>
      </c>
      <c r="D814" s="5" t="s">
        <v>2055</v>
      </c>
      <c r="E814" s="5">
        <v>100</v>
      </c>
      <c r="G814" s="5">
        <v>3</v>
      </c>
    </row>
    <row r="815" spans="1:7" x14ac:dyDescent="0.2">
      <c r="A815" s="5" t="s">
        <v>7</v>
      </c>
      <c r="B815" s="5" t="s">
        <v>9737</v>
      </c>
      <c r="C815" s="5" t="s">
        <v>8</v>
      </c>
      <c r="D815" s="5" t="s">
        <v>9252</v>
      </c>
      <c r="E815" s="5">
        <v>100</v>
      </c>
      <c r="G815" s="5">
        <v>2</v>
      </c>
    </row>
    <row r="816" spans="1:7" x14ac:dyDescent="0.2">
      <c r="A816" s="5" t="s">
        <v>7</v>
      </c>
      <c r="B816" s="5" t="s">
        <v>9737</v>
      </c>
      <c r="C816" s="5" t="s">
        <v>13</v>
      </c>
      <c r="D816" s="5" t="s">
        <v>2022</v>
      </c>
      <c r="E816" s="5">
        <v>100</v>
      </c>
      <c r="G816" s="5">
        <v>1</v>
      </c>
    </row>
    <row r="817" spans="1:7" x14ac:dyDescent="0.2">
      <c r="A817" s="5" t="s">
        <v>7</v>
      </c>
      <c r="B817" s="5" t="s">
        <v>9737</v>
      </c>
      <c r="C817" s="5" t="s">
        <v>13</v>
      </c>
      <c r="D817" s="5" t="s">
        <v>2554</v>
      </c>
      <c r="E817" s="5">
        <v>100</v>
      </c>
      <c r="G817" s="5">
        <v>3</v>
      </c>
    </row>
    <row r="818" spans="1:7" x14ac:dyDescent="0.2">
      <c r="A818" s="5" t="s">
        <v>7</v>
      </c>
      <c r="B818" s="5" t="s">
        <v>9737</v>
      </c>
      <c r="C818" s="5" t="s">
        <v>15</v>
      </c>
      <c r="D818" s="5" t="s">
        <v>2058</v>
      </c>
      <c r="E818" s="5">
        <v>100</v>
      </c>
      <c r="G818" s="5">
        <v>1</v>
      </c>
    </row>
    <row r="819" spans="1:7" x14ac:dyDescent="0.2">
      <c r="A819" s="5" t="s">
        <v>7</v>
      </c>
      <c r="B819" s="5" t="s">
        <v>9737</v>
      </c>
      <c r="C819" s="5" t="s">
        <v>15</v>
      </c>
      <c r="D819" s="5" t="s">
        <v>2092</v>
      </c>
      <c r="E819" s="5">
        <v>100</v>
      </c>
      <c r="G819" s="5">
        <v>1</v>
      </c>
    </row>
    <row r="820" spans="1:7" x14ac:dyDescent="0.2">
      <c r="A820" s="5" t="s">
        <v>7</v>
      </c>
      <c r="B820" s="5" t="s">
        <v>9737</v>
      </c>
      <c r="C820" s="5" t="s">
        <v>17</v>
      </c>
      <c r="D820" s="5" t="s">
        <v>2008</v>
      </c>
      <c r="E820" s="5">
        <v>100</v>
      </c>
      <c r="G820" s="5">
        <v>1</v>
      </c>
    </row>
    <row r="821" spans="1:7" x14ac:dyDescent="0.2">
      <c r="A821" s="5" t="s">
        <v>7</v>
      </c>
      <c r="B821" s="5" t="s">
        <v>9737</v>
      </c>
      <c r="C821" s="5" t="s">
        <v>19</v>
      </c>
      <c r="D821" s="5" t="s">
        <v>2914</v>
      </c>
      <c r="E821" s="5">
        <v>100</v>
      </c>
      <c r="G821" s="5">
        <v>1</v>
      </c>
    </row>
    <row r="822" spans="1:7" x14ac:dyDescent="0.2">
      <c r="A822" s="5" t="s">
        <v>7</v>
      </c>
      <c r="B822" s="5" t="s">
        <v>9737</v>
      </c>
      <c r="C822" s="5" t="s">
        <v>19</v>
      </c>
      <c r="D822" s="5" t="s">
        <v>2094</v>
      </c>
      <c r="E822" s="5">
        <v>100</v>
      </c>
      <c r="G822" s="5">
        <v>1</v>
      </c>
    </row>
    <row r="823" spans="1:7" x14ac:dyDescent="0.2">
      <c r="A823" s="5" t="s">
        <v>7</v>
      </c>
      <c r="B823" s="5" t="s">
        <v>9737</v>
      </c>
      <c r="C823" s="5" t="s">
        <v>19</v>
      </c>
      <c r="D823" s="5" t="s">
        <v>2481</v>
      </c>
      <c r="E823" s="5">
        <v>100</v>
      </c>
      <c r="G823" s="5">
        <v>3</v>
      </c>
    </row>
    <row r="824" spans="1:7" x14ac:dyDescent="0.2">
      <c r="A824" s="5" t="s">
        <v>7</v>
      </c>
      <c r="B824" s="5" t="s">
        <v>9737</v>
      </c>
      <c r="C824" s="5" t="s">
        <v>19</v>
      </c>
      <c r="D824" s="5" t="s">
        <v>2623</v>
      </c>
      <c r="E824" s="5">
        <v>100</v>
      </c>
      <c r="G824" s="5">
        <v>1</v>
      </c>
    </row>
    <row r="825" spans="1:7" x14ac:dyDescent="0.2">
      <c r="A825" s="5" t="s">
        <v>7</v>
      </c>
      <c r="B825" s="5" t="s">
        <v>9737</v>
      </c>
      <c r="C825" s="5" t="s">
        <v>22</v>
      </c>
      <c r="D825" s="5" t="s">
        <v>2148</v>
      </c>
      <c r="E825" s="5">
        <v>100</v>
      </c>
      <c r="G825" s="5">
        <v>3</v>
      </c>
    </row>
    <row r="826" spans="1:7" x14ac:dyDescent="0.2">
      <c r="A826" s="5" t="s">
        <v>7</v>
      </c>
      <c r="B826" s="5" t="s">
        <v>9737</v>
      </c>
      <c r="C826" s="5" t="s">
        <v>24</v>
      </c>
      <c r="D826" s="5" t="s">
        <v>4338</v>
      </c>
      <c r="E826" s="5">
        <v>100</v>
      </c>
      <c r="G826" s="5">
        <v>1</v>
      </c>
    </row>
    <row r="827" spans="1:7" x14ac:dyDescent="0.2">
      <c r="A827" s="5" t="s">
        <v>7</v>
      </c>
      <c r="B827" s="5" t="s">
        <v>9737</v>
      </c>
      <c r="C827" s="5" t="s">
        <v>24</v>
      </c>
      <c r="D827" s="5" t="s">
        <v>9250</v>
      </c>
      <c r="E827" s="5">
        <v>100</v>
      </c>
      <c r="G827" s="5">
        <v>1</v>
      </c>
    </row>
    <row r="828" spans="1:7" x14ac:dyDescent="0.2">
      <c r="A828" s="5" t="s">
        <v>7</v>
      </c>
      <c r="B828" s="5" t="s">
        <v>9737</v>
      </c>
      <c r="C828" s="5" t="s">
        <v>24</v>
      </c>
      <c r="D828" s="5" t="s">
        <v>9251</v>
      </c>
      <c r="E828" s="5">
        <v>100</v>
      </c>
      <c r="G828" s="5">
        <v>1</v>
      </c>
    </row>
    <row r="829" spans="1:7" x14ac:dyDescent="0.2">
      <c r="A829" s="5" t="s">
        <v>7</v>
      </c>
      <c r="B829" s="5" t="s">
        <v>9737</v>
      </c>
      <c r="C829" s="5" t="s">
        <v>26</v>
      </c>
      <c r="D829" s="5" t="s">
        <v>2272</v>
      </c>
      <c r="E829" s="5">
        <v>100</v>
      </c>
      <c r="G829" s="5">
        <v>2</v>
      </c>
    </row>
    <row r="830" spans="1:7" x14ac:dyDescent="0.2">
      <c r="A830" s="5" t="s">
        <v>7</v>
      </c>
      <c r="B830" s="5" t="s">
        <v>9737</v>
      </c>
      <c r="C830" s="5" t="s">
        <v>26</v>
      </c>
      <c r="D830" s="5" t="s">
        <v>2799</v>
      </c>
      <c r="E830" s="5">
        <v>100</v>
      </c>
      <c r="G830" s="5">
        <v>1</v>
      </c>
    </row>
    <row r="831" spans="1:7" x14ac:dyDescent="0.2">
      <c r="A831" s="5" t="s">
        <v>7</v>
      </c>
      <c r="B831" s="5" t="s">
        <v>9737</v>
      </c>
      <c r="C831" s="5" t="s">
        <v>28</v>
      </c>
      <c r="D831" s="5" t="s">
        <v>1995</v>
      </c>
      <c r="E831" s="5">
        <v>100</v>
      </c>
      <c r="G831" s="5">
        <v>3</v>
      </c>
    </row>
    <row r="832" spans="1:7" x14ac:dyDescent="0.2">
      <c r="A832" s="5" t="s">
        <v>7</v>
      </c>
      <c r="B832" s="5" t="s">
        <v>9737</v>
      </c>
      <c r="C832" s="5" t="s">
        <v>28</v>
      </c>
      <c r="D832" s="5" t="s">
        <v>1997</v>
      </c>
      <c r="E832" s="5">
        <v>100</v>
      </c>
      <c r="G832" s="5">
        <v>3</v>
      </c>
    </row>
    <row r="833" spans="1:7" x14ac:dyDescent="0.2">
      <c r="A833" s="5" t="s">
        <v>7</v>
      </c>
      <c r="B833" s="5" t="s">
        <v>9737</v>
      </c>
      <c r="C833" s="5" t="s">
        <v>28</v>
      </c>
      <c r="D833" s="5" t="s">
        <v>1999</v>
      </c>
      <c r="E833" s="5">
        <v>100</v>
      </c>
      <c r="G833" s="5">
        <v>5</v>
      </c>
    </row>
    <row r="834" spans="1:7" x14ac:dyDescent="0.2">
      <c r="A834" s="5" t="s">
        <v>7</v>
      </c>
      <c r="B834" s="5" t="s">
        <v>9737</v>
      </c>
      <c r="C834" s="5" t="s">
        <v>28</v>
      </c>
      <c r="D834" s="5" t="s">
        <v>2060</v>
      </c>
      <c r="E834" s="5">
        <v>100</v>
      </c>
      <c r="G834" s="5">
        <v>6</v>
      </c>
    </row>
    <row r="835" spans="1:7" x14ac:dyDescent="0.2">
      <c r="A835" s="5" t="s">
        <v>7</v>
      </c>
      <c r="B835" s="5" t="s">
        <v>9737</v>
      </c>
      <c r="C835" s="5" t="s">
        <v>28</v>
      </c>
      <c r="D835" s="5" t="s">
        <v>2068</v>
      </c>
      <c r="E835" s="5">
        <v>100</v>
      </c>
      <c r="G835" s="5">
        <v>6</v>
      </c>
    </row>
    <row r="836" spans="1:7" x14ac:dyDescent="0.2">
      <c r="A836" s="5" t="s">
        <v>7</v>
      </c>
      <c r="B836" s="5" t="s">
        <v>9737</v>
      </c>
      <c r="C836" s="5" t="s">
        <v>28</v>
      </c>
      <c r="D836" s="5" t="s">
        <v>2077</v>
      </c>
      <c r="E836" s="5">
        <v>100</v>
      </c>
      <c r="G836" s="5">
        <v>6</v>
      </c>
    </row>
    <row r="837" spans="1:7" x14ac:dyDescent="0.2">
      <c r="A837" s="5" t="s">
        <v>7</v>
      </c>
      <c r="B837" s="5" t="s">
        <v>9737</v>
      </c>
      <c r="C837" s="5" t="s">
        <v>28</v>
      </c>
      <c r="D837" s="5" t="s">
        <v>2083</v>
      </c>
      <c r="E837" s="5">
        <v>100</v>
      </c>
      <c r="G837" s="5">
        <v>6</v>
      </c>
    </row>
    <row r="838" spans="1:7" x14ac:dyDescent="0.2">
      <c r="A838" s="5" t="s">
        <v>7</v>
      </c>
      <c r="B838" s="5" t="s">
        <v>9737</v>
      </c>
      <c r="C838" s="5" t="s">
        <v>28</v>
      </c>
      <c r="D838" s="5" t="s">
        <v>2084</v>
      </c>
      <c r="E838" s="5">
        <v>100</v>
      </c>
      <c r="G838" s="5">
        <v>4</v>
      </c>
    </row>
    <row r="839" spans="1:7" x14ac:dyDescent="0.2">
      <c r="A839" s="5" t="s">
        <v>7</v>
      </c>
      <c r="B839" s="5" t="s">
        <v>9737</v>
      </c>
      <c r="C839" s="5" t="s">
        <v>28</v>
      </c>
      <c r="D839" s="5" t="s">
        <v>2085</v>
      </c>
      <c r="E839" s="5">
        <v>100</v>
      </c>
      <c r="G839" s="5">
        <v>5</v>
      </c>
    </row>
    <row r="840" spans="1:7" x14ac:dyDescent="0.2">
      <c r="A840" s="5" t="s">
        <v>7</v>
      </c>
      <c r="B840" s="5" t="s">
        <v>9737</v>
      </c>
      <c r="C840" s="5" t="s">
        <v>28</v>
      </c>
      <c r="D840" s="5" t="s">
        <v>2089</v>
      </c>
      <c r="E840" s="5">
        <v>100</v>
      </c>
      <c r="G840" s="5">
        <v>6</v>
      </c>
    </row>
    <row r="841" spans="1:7" x14ac:dyDescent="0.2">
      <c r="A841" s="5" t="s">
        <v>7</v>
      </c>
      <c r="B841" s="5" t="s">
        <v>9737</v>
      </c>
      <c r="C841" s="5" t="s">
        <v>28</v>
      </c>
      <c r="D841" s="5" t="s">
        <v>2090</v>
      </c>
      <c r="E841" s="5">
        <v>100</v>
      </c>
      <c r="G841" s="5">
        <v>4</v>
      </c>
    </row>
    <row r="842" spans="1:7" x14ac:dyDescent="0.2">
      <c r="A842" s="5" t="s">
        <v>7</v>
      </c>
      <c r="B842" s="5" t="s">
        <v>9737</v>
      </c>
      <c r="C842" s="5" t="s">
        <v>28</v>
      </c>
      <c r="D842" s="5" t="s">
        <v>2095</v>
      </c>
      <c r="E842" s="5">
        <v>100</v>
      </c>
      <c r="G842" s="5">
        <v>4</v>
      </c>
    </row>
    <row r="843" spans="1:7" x14ac:dyDescent="0.2">
      <c r="A843" s="5" t="s">
        <v>7</v>
      </c>
      <c r="B843" s="5" t="s">
        <v>9737</v>
      </c>
      <c r="C843" s="5" t="s">
        <v>28</v>
      </c>
      <c r="D843" s="5" t="s">
        <v>2096</v>
      </c>
      <c r="E843" s="5">
        <v>100</v>
      </c>
      <c r="G843" s="5">
        <v>3</v>
      </c>
    </row>
    <row r="844" spans="1:7" x14ac:dyDescent="0.2">
      <c r="A844" s="5" t="s">
        <v>7</v>
      </c>
      <c r="B844" s="5" t="s">
        <v>9737</v>
      </c>
      <c r="C844" s="5" t="s">
        <v>28</v>
      </c>
      <c r="D844" s="5" t="s">
        <v>2097</v>
      </c>
      <c r="E844" s="5">
        <v>100</v>
      </c>
      <c r="G844" s="5">
        <v>5</v>
      </c>
    </row>
    <row r="845" spans="1:7" x14ac:dyDescent="0.2">
      <c r="A845" s="5" t="s">
        <v>7</v>
      </c>
      <c r="B845" s="5" t="s">
        <v>9737</v>
      </c>
      <c r="C845" s="5" t="s">
        <v>30</v>
      </c>
      <c r="D845" s="5" t="s">
        <v>2943</v>
      </c>
      <c r="E845" s="5">
        <v>100</v>
      </c>
      <c r="G845" s="5">
        <v>4</v>
      </c>
    </row>
    <row r="846" spans="1:7" x14ac:dyDescent="0.2">
      <c r="A846" s="5" t="s">
        <v>7</v>
      </c>
      <c r="B846" s="5" t="s">
        <v>9737</v>
      </c>
      <c r="C846" s="5" t="s">
        <v>30</v>
      </c>
      <c r="D846" s="5" t="s">
        <v>2072</v>
      </c>
      <c r="E846" s="5">
        <v>100</v>
      </c>
      <c r="G846" s="5">
        <v>1</v>
      </c>
    </row>
    <row r="847" spans="1:7" x14ac:dyDescent="0.2">
      <c r="A847" s="5" t="s">
        <v>7</v>
      </c>
      <c r="B847" s="5" t="s">
        <v>9737</v>
      </c>
      <c r="C847" s="5" t="s">
        <v>36</v>
      </c>
      <c r="D847" s="5" t="s">
        <v>2019</v>
      </c>
      <c r="E847" s="5">
        <v>100</v>
      </c>
      <c r="G847" s="5">
        <v>1</v>
      </c>
    </row>
    <row r="848" spans="1:7" x14ac:dyDescent="0.2">
      <c r="A848" s="5" t="s">
        <v>7</v>
      </c>
      <c r="B848" s="5" t="s">
        <v>9737</v>
      </c>
      <c r="C848" s="5" t="s">
        <v>36</v>
      </c>
      <c r="D848" s="5" t="s">
        <v>2027</v>
      </c>
      <c r="E848" s="5">
        <v>100</v>
      </c>
      <c r="G848" s="5">
        <v>1</v>
      </c>
    </row>
    <row r="849" spans="1:7" x14ac:dyDescent="0.2">
      <c r="A849" s="5" t="s">
        <v>7</v>
      </c>
      <c r="B849" s="5" t="s">
        <v>8035</v>
      </c>
      <c r="C849" s="5" t="s">
        <v>8</v>
      </c>
      <c r="D849" s="5" t="s">
        <v>2551</v>
      </c>
      <c r="E849" s="5">
        <v>100</v>
      </c>
      <c r="G849" s="5">
        <v>1</v>
      </c>
    </row>
    <row r="850" spans="1:7" x14ac:dyDescent="0.2">
      <c r="A850" s="5" t="s">
        <v>7</v>
      </c>
      <c r="B850" s="5" t="s">
        <v>8035</v>
      </c>
      <c r="C850" s="5" t="s">
        <v>8</v>
      </c>
      <c r="D850" s="5" t="s">
        <v>8715</v>
      </c>
      <c r="E850" s="5">
        <v>100</v>
      </c>
      <c r="G850" s="5">
        <v>1</v>
      </c>
    </row>
    <row r="851" spans="1:7" x14ac:dyDescent="0.2">
      <c r="A851" s="5" t="s">
        <v>7</v>
      </c>
      <c r="B851" s="5" t="s">
        <v>8035</v>
      </c>
      <c r="C851" s="5" t="s">
        <v>8</v>
      </c>
      <c r="D851" s="5" t="s">
        <v>8716</v>
      </c>
      <c r="E851" s="5">
        <v>100</v>
      </c>
      <c r="G851" s="5">
        <v>1</v>
      </c>
    </row>
    <row r="852" spans="1:7" x14ac:dyDescent="0.2">
      <c r="A852" s="5" t="s">
        <v>7</v>
      </c>
      <c r="B852" s="5" t="s">
        <v>8035</v>
      </c>
      <c r="C852" s="5" t="s">
        <v>12</v>
      </c>
      <c r="D852" s="5" t="s">
        <v>2020</v>
      </c>
      <c r="E852" s="5">
        <v>100</v>
      </c>
      <c r="G852" s="5">
        <v>2</v>
      </c>
    </row>
    <row r="853" spans="1:7" x14ac:dyDescent="0.2">
      <c r="A853" s="5" t="s">
        <v>7</v>
      </c>
      <c r="B853" s="5" t="s">
        <v>8035</v>
      </c>
      <c r="C853" s="5" t="s">
        <v>12</v>
      </c>
      <c r="D853" s="5" t="s">
        <v>2555</v>
      </c>
      <c r="E853" s="5">
        <v>100</v>
      </c>
      <c r="G853" s="5">
        <v>1</v>
      </c>
    </row>
    <row r="854" spans="1:7" x14ac:dyDescent="0.2">
      <c r="A854" s="5" t="s">
        <v>7</v>
      </c>
      <c r="B854" s="5" t="s">
        <v>8035</v>
      </c>
      <c r="C854" s="5" t="s">
        <v>13</v>
      </c>
      <c r="D854" s="5" t="s">
        <v>2022</v>
      </c>
      <c r="E854" s="5">
        <v>100</v>
      </c>
      <c r="G854" s="5">
        <v>1</v>
      </c>
    </row>
    <row r="855" spans="1:7" x14ac:dyDescent="0.2">
      <c r="A855" s="5" t="s">
        <v>7</v>
      </c>
      <c r="B855" s="5" t="s">
        <v>8035</v>
      </c>
      <c r="C855" s="5" t="s">
        <v>13</v>
      </c>
      <c r="D855" s="5" t="s">
        <v>2554</v>
      </c>
      <c r="E855" s="5">
        <v>100</v>
      </c>
      <c r="G855" s="5">
        <v>2</v>
      </c>
    </row>
    <row r="856" spans="1:7" x14ac:dyDescent="0.2">
      <c r="A856" s="5" t="s">
        <v>7</v>
      </c>
      <c r="B856" s="5" t="s">
        <v>8035</v>
      </c>
      <c r="C856" s="5" t="s">
        <v>15</v>
      </c>
      <c r="D856" s="5" t="s">
        <v>2003</v>
      </c>
      <c r="E856" s="5">
        <v>100</v>
      </c>
      <c r="G856" s="5">
        <v>1</v>
      </c>
    </row>
    <row r="857" spans="1:7" x14ac:dyDescent="0.2">
      <c r="A857" s="5" t="s">
        <v>7</v>
      </c>
      <c r="B857" s="5" t="s">
        <v>8035</v>
      </c>
      <c r="C857" s="5" t="s">
        <v>15</v>
      </c>
      <c r="D857" s="5" t="s">
        <v>2558</v>
      </c>
      <c r="E857" s="5">
        <v>100</v>
      </c>
      <c r="G857" s="5">
        <v>1</v>
      </c>
    </row>
    <row r="858" spans="1:7" x14ac:dyDescent="0.2">
      <c r="A858" s="5" t="s">
        <v>7</v>
      </c>
      <c r="B858" s="5" t="s">
        <v>8035</v>
      </c>
      <c r="C858" s="5" t="s">
        <v>17</v>
      </c>
      <c r="D858" s="5" t="s">
        <v>2008</v>
      </c>
      <c r="E858" s="5">
        <v>100</v>
      </c>
      <c r="G858" s="5">
        <v>1</v>
      </c>
    </row>
    <row r="859" spans="1:7" x14ac:dyDescent="0.2">
      <c r="A859" s="5" t="s">
        <v>7</v>
      </c>
      <c r="B859" s="5" t="s">
        <v>8035</v>
      </c>
      <c r="C859" s="5" t="s">
        <v>19</v>
      </c>
      <c r="D859" s="5" t="s">
        <v>2202</v>
      </c>
      <c r="E859" s="5">
        <v>100</v>
      </c>
      <c r="G859" s="5">
        <v>1</v>
      </c>
    </row>
    <row r="860" spans="1:7" x14ac:dyDescent="0.2">
      <c r="A860" s="5" t="s">
        <v>7</v>
      </c>
      <c r="B860" s="5" t="s">
        <v>8035</v>
      </c>
      <c r="C860" s="5" t="s">
        <v>19</v>
      </c>
      <c r="D860" s="5" t="s">
        <v>2550</v>
      </c>
      <c r="E860" s="5">
        <v>100</v>
      </c>
      <c r="G860" s="5">
        <v>2</v>
      </c>
    </row>
    <row r="861" spans="1:7" x14ac:dyDescent="0.2">
      <c r="A861" s="5" t="s">
        <v>7</v>
      </c>
      <c r="B861" s="5" t="s">
        <v>8035</v>
      </c>
      <c r="C861" s="5" t="s">
        <v>19</v>
      </c>
      <c r="D861" s="5" t="s">
        <v>2633</v>
      </c>
      <c r="E861" s="5">
        <v>100</v>
      </c>
      <c r="G861" s="5">
        <v>1</v>
      </c>
    </row>
    <row r="862" spans="1:7" x14ac:dyDescent="0.2">
      <c r="A862" s="5" t="s">
        <v>7</v>
      </c>
      <c r="B862" s="5" t="s">
        <v>8035</v>
      </c>
      <c r="C862" s="5" t="s">
        <v>22</v>
      </c>
      <c r="D862" s="5" t="s">
        <v>2553</v>
      </c>
      <c r="E862" s="5">
        <v>100</v>
      </c>
      <c r="G862" s="5">
        <v>10</v>
      </c>
    </row>
    <row r="863" spans="1:7" x14ac:dyDescent="0.2">
      <c r="A863" s="5" t="s">
        <v>7</v>
      </c>
      <c r="B863" s="5" t="s">
        <v>8035</v>
      </c>
      <c r="C863" s="5" t="s">
        <v>24</v>
      </c>
      <c r="D863" s="5" t="s">
        <v>4338</v>
      </c>
      <c r="E863" s="5">
        <v>100</v>
      </c>
      <c r="G863" s="5">
        <v>1</v>
      </c>
    </row>
    <row r="864" spans="1:7" x14ac:dyDescent="0.2">
      <c r="A864" s="5" t="s">
        <v>7</v>
      </c>
      <c r="B864" s="5" t="s">
        <v>8035</v>
      </c>
      <c r="C864" s="5" t="s">
        <v>24</v>
      </c>
      <c r="D864" s="5" t="s">
        <v>9250</v>
      </c>
      <c r="E864" s="5">
        <v>100</v>
      </c>
      <c r="G864" s="5">
        <v>1</v>
      </c>
    </row>
    <row r="865" spans="1:7" x14ac:dyDescent="0.2">
      <c r="A865" s="5" t="s">
        <v>7</v>
      </c>
      <c r="B865" s="5" t="s">
        <v>8035</v>
      </c>
      <c r="C865" s="5" t="s">
        <v>24</v>
      </c>
      <c r="D865" s="5" t="s">
        <v>9251</v>
      </c>
      <c r="E865" s="5">
        <v>100</v>
      </c>
      <c r="G865" s="5">
        <v>1</v>
      </c>
    </row>
    <row r="866" spans="1:7" x14ac:dyDescent="0.2">
      <c r="A866" s="5" t="s">
        <v>7</v>
      </c>
      <c r="B866" s="5" t="s">
        <v>8035</v>
      </c>
      <c r="C866" s="5" t="s">
        <v>26</v>
      </c>
      <c r="D866" s="5" t="s">
        <v>2012</v>
      </c>
      <c r="E866" s="5">
        <v>100</v>
      </c>
      <c r="G866" s="5">
        <v>1</v>
      </c>
    </row>
    <row r="867" spans="1:7" x14ac:dyDescent="0.2">
      <c r="A867" s="5" t="s">
        <v>7</v>
      </c>
      <c r="B867" s="5" t="s">
        <v>8035</v>
      </c>
      <c r="C867" s="5" t="s">
        <v>26</v>
      </c>
      <c r="D867" s="5" t="s">
        <v>2541</v>
      </c>
      <c r="E867" s="5">
        <v>100</v>
      </c>
      <c r="G867" s="5">
        <v>1</v>
      </c>
    </row>
    <row r="868" spans="1:7" x14ac:dyDescent="0.2">
      <c r="A868" s="5" t="s">
        <v>7</v>
      </c>
      <c r="B868" s="5" t="s">
        <v>8035</v>
      </c>
      <c r="C868" s="5" t="s">
        <v>26</v>
      </c>
      <c r="D868" s="5" t="s">
        <v>2544</v>
      </c>
      <c r="E868" s="5">
        <v>100</v>
      </c>
      <c r="G868" s="5">
        <v>1</v>
      </c>
    </row>
    <row r="869" spans="1:7" x14ac:dyDescent="0.2">
      <c r="A869" s="5" t="s">
        <v>7</v>
      </c>
      <c r="B869" s="5" t="s">
        <v>8035</v>
      </c>
      <c r="C869" s="5" t="s">
        <v>28</v>
      </c>
      <c r="D869" s="5" t="s">
        <v>2342</v>
      </c>
      <c r="E869" s="5">
        <v>100</v>
      </c>
      <c r="G869" s="5">
        <v>5</v>
      </c>
    </row>
    <row r="870" spans="1:7" x14ac:dyDescent="0.2">
      <c r="A870" s="5" t="s">
        <v>7</v>
      </c>
      <c r="B870" s="5" t="s">
        <v>8035</v>
      </c>
      <c r="C870" s="5" t="s">
        <v>28</v>
      </c>
      <c r="D870" s="5" t="s">
        <v>2503</v>
      </c>
      <c r="E870" s="5">
        <v>100</v>
      </c>
      <c r="G870" s="5">
        <v>2</v>
      </c>
    </row>
    <row r="871" spans="1:7" x14ac:dyDescent="0.2">
      <c r="A871" s="5" t="s">
        <v>7</v>
      </c>
      <c r="B871" s="5" t="s">
        <v>8035</v>
      </c>
      <c r="C871" s="5" t="s">
        <v>28</v>
      </c>
      <c r="D871" s="5" t="s">
        <v>2534</v>
      </c>
      <c r="E871" s="5">
        <v>100</v>
      </c>
      <c r="G871" s="5">
        <v>2</v>
      </c>
    </row>
    <row r="872" spans="1:7" x14ac:dyDescent="0.2">
      <c r="A872" s="5" t="s">
        <v>7</v>
      </c>
      <c r="B872" s="5" t="s">
        <v>8035</v>
      </c>
      <c r="C872" s="5" t="s">
        <v>28</v>
      </c>
      <c r="D872" s="5" t="s">
        <v>2535</v>
      </c>
      <c r="E872" s="5">
        <v>100</v>
      </c>
      <c r="G872" s="5">
        <v>5</v>
      </c>
    </row>
    <row r="873" spans="1:7" x14ac:dyDescent="0.2">
      <c r="A873" s="5" t="s">
        <v>7</v>
      </c>
      <c r="B873" s="5" t="s">
        <v>8035</v>
      </c>
      <c r="C873" s="5" t="s">
        <v>28</v>
      </c>
      <c r="D873" s="5" t="s">
        <v>2536</v>
      </c>
      <c r="E873" s="5">
        <v>100</v>
      </c>
      <c r="G873" s="5">
        <v>5</v>
      </c>
    </row>
    <row r="874" spans="1:7" x14ac:dyDescent="0.2">
      <c r="A874" s="5" t="s">
        <v>7</v>
      </c>
      <c r="B874" s="5" t="s">
        <v>8035</v>
      </c>
      <c r="C874" s="5" t="s">
        <v>28</v>
      </c>
      <c r="D874" s="5" t="s">
        <v>2545</v>
      </c>
      <c r="E874" s="5">
        <v>100</v>
      </c>
      <c r="G874" s="5">
        <v>5</v>
      </c>
    </row>
    <row r="875" spans="1:7" x14ac:dyDescent="0.2">
      <c r="A875" s="5" t="s">
        <v>7</v>
      </c>
      <c r="B875" s="5" t="s">
        <v>8035</v>
      </c>
      <c r="C875" s="5" t="s">
        <v>28</v>
      </c>
      <c r="D875" s="5" t="s">
        <v>2546</v>
      </c>
      <c r="E875" s="5">
        <v>100</v>
      </c>
      <c r="G875" s="5">
        <v>3</v>
      </c>
    </row>
    <row r="876" spans="1:7" x14ac:dyDescent="0.2">
      <c r="A876" s="5" t="s">
        <v>7</v>
      </c>
      <c r="B876" s="5" t="s">
        <v>8035</v>
      </c>
      <c r="C876" s="5" t="s">
        <v>28</v>
      </c>
      <c r="D876" s="5" t="s">
        <v>2547</v>
      </c>
      <c r="E876" s="5">
        <v>100</v>
      </c>
      <c r="G876" s="5">
        <v>3</v>
      </c>
    </row>
    <row r="877" spans="1:7" x14ac:dyDescent="0.2">
      <c r="A877" s="5" t="s">
        <v>7</v>
      </c>
      <c r="B877" s="5" t="s">
        <v>8035</v>
      </c>
      <c r="C877" s="5" t="s">
        <v>28</v>
      </c>
      <c r="D877" s="5" t="s">
        <v>2549</v>
      </c>
      <c r="E877" s="5">
        <v>100</v>
      </c>
      <c r="G877" s="5">
        <v>2</v>
      </c>
    </row>
    <row r="878" spans="1:7" x14ac:dyDescent="0.2">
      <c r="A878" s="5" t="s">
        <v>7</v>
      </c>
      <c r="B878" s="5" t="s">
        <v>8035</v>
      </c>
      <c r="C878" s="5" t="s">
        <v>28</v>
      </c>
      <c r="D878" s="5" t="s">
        <v>2557</v>
      </c>
      <c r="E878" s="5">
        <v>100</v>
      </c>
      <c r="G878" s="5">
        <v>3</v>
      </c>
    </row>
    <row r="879" spans="1:7" x14ac:dyDescent="0.2">
      <c r="A879" s="5" t="s">
        <v>7</v>
      </c>
      <c r="B879" s="5" t="s">
        <v>8035</v>
      </c>
      <c r="C879" s="5" t="s">
        <v>28</v>
      </c>
      <c r="D879" s="5" t="s">
        <v>2561</v>
      </c>
      <c r="E879" s="5">
        <v>100</v>
      </c>
      <c r="G879" s="5">
        <v>3</v>
      </c>
    </row>
    <row r="880" spans="1:7" x14ac:dyDescent="0.2">
      <c r="A880" s="5" t="s">
        <v>7</v>
      </c>
      <c r="B880" s="5" t="s">
        <v>8035</v>
      </c>
      <c r="C880" s="5" t="s">
        <v>28</v>
      </c>
      <c r="D880" s="5" t="s">
        <v>2564</v>
      </c>
      <c r="E880" s="5">
        <v>100</v>
      </c>
      <c r="G880" s="5">
        <v>5</v>
      </c>
    </row>
    <row r="881" spans="1:7" x14ac:dyDescent="0.2">
      <c r="A881" s="5" t="s">
        <v>7</v>
      </c>
      <c r="B881" s="5" t="s">
        <v>8035</v>
      </c>
      <c r="C881" s="5" t="s">
        <v>28</v>
      </c>
      <c r="D881" s="5" t="s">
        <v>2570</v>
      </c>
      <c r="E881" s="5">
        <v>100</v>
      </c>
      <c r="G881" s="5">
        <v>5</v>
      </c>
    </row>
    <row r="882" spans="1:7" x14ac:dyDescent="0.2">
      <c r="A882" s="5" t="s">
        <v>7</v>
      </c>
      <c r="B882" s="5" t="s">
        <v>8035</v>
      </c>
      <c r="C882" s="5" t="s">
        <v>28</v>
      </c>
      <c r="D882" s="5" t="s">
        <v>2572</v>
      </c>
      <c r="E882" s="5">
        <v>100</v>
      </c>
      <c r="G882" s="5">
        <v>2</v>
      </c>
    </row>
    <row r="883" spans="1:7" x14ac:dyDescent="0.2">
      <c r="A883" s="5" t="s">
        <v>7</v>
      </c>
      <c r="B883" s="5" t="s">
        <v>8035</v>
      </c>
      <c r="C883" s="5" t="s">
        <v>30</v>
      </c>
      <c r="D883" s="5" t="s">
        <v>2029</v>
      </c>
      <c r="E883" s="5">
        <v>100</v>
      </c>
      <c r="G883" s="5">
        <v>1</v>
      </c>
    </row>
    <row r="884" spans="1:7" x14ac:dyDescent="0.2">
      <c r="A884" s="5" t="s">
        <v>7</v>
      </c>
      <c r="B884" s="5" t="s">
        <v>8035</v>
      </c>
      <c r="C884" s="5" t="s">
        <v>30</v>
      </c>
      <c r="D884" s="5" t="s">
        <v>2073</v>
      </c>
      <c r="E884" s="5">
        <v>100</v>
      </c>
      <c r="G884" s="5">
        <v>1</v>
      </c>
    </row>
    <row r="885" spans="1:7" x14ac:dyDescent="0.2">
      <c r="A885" s="5" t="s">
        <v>7</v>
      </c>
      <c r="B885" s="5" t="s">
        <v>8035</v>
      </c>
      <c r="C885" s="5" t="s">
        <v>32</v>
      </c>
      <c r="D885" s="5" t="s">
        <v>1991</v>
      </c>
      <c r="E885" s="5">
        <v>100</v>
      </c>
      <c r="G885" s="5">
        <v>2</v>
      </c>
    </row>
    <row r="886" spans="1:7" x14ac:dyDescent="0.2">
      <c r="A886" s="5" t="s">
        <v>7</v>
      </c>
      <c r="B886" s="5" t="s">
        <v>8035</v>
      </c>
      <c r="C886" s="5" t="s">
        <v>32</v>
      </c>
      <c r="D886" s="5" t="s">
        <v>2665</v>
      </c>
      <c r="E886" s="5">
        <v>100</v>
      </c>
      <c r="G886" s="5">
        <v>2</v>
      </c>
    </row>
    <row r="887" spans="1:7" x14ac:dyDescent="0.2">
      <c r="A887" s="5" t="s">
        <v>7</v>
      </c>
      <c r="B887" s="5" t="s">
        <v>8035</v>
      </c>
      <c r="C887" s="5" t="s">
        <v>34</v>
      </c>
      <c r="D887" s="5" t="s">
        <v>1994</v>
      </c>
      <c r="E887" s="5">
        <v>100</v>
      </c>
      <c r="G887" s="5">
        <v>2</v>
      </c>
    </row>
    <row r="888" spans="1:7" x14ac:dyDescent="0.2">
      <c r="A888" s="5" t="s">
        <v>7</v>
      </c>
      <c r="B888" s="5" t="s">
        <v>8035</v>
      </c>
      <c r="C888" s="5" t="s">
        <v>36</v>
      </c>
      <c r="D888" s="5" t="s">
        <v>2560</v>
      </c>
      <c r="E888" s="5">
        <v>100</v>
      </c>
      <c r="G888" s="5">
        <v>10</v>
      </c>
    </row>
    <row r="889" spans="1:7" x14ac:dyDescent="0.2">
      <c r="A889" s="5" t="s">
        <v>7</v>
      </c>
      <c r="B889" s="5" t="s">
        <v>8037</v>
      </c>
      <c r="C889" s="5" t="s">
        <v>8</v>
      </c>
      <c r="D889" s="5" t="s">
        <v>2055</v>
      </c>
      <c r="E889" s="5">
        <v>100</v>
      </c>
      <c r="G889" s="5">
        <v>1</v>
      </c>
    </row>
    <row r="890" spans="1:7" x14ac:dyDescent="0.2">
      <c r="A890" s="5" t="s">
        <v>7</v>
      </c>
      <c r="B890" s="5" t="s">
        <v>8037</v>
      </c>
      <c r="C890" s="5" t="s">
        <v>8</v>
      </c>
      <c r="D890" s="5" t="s">
        <v>2275</v>
      </c>
      <c r="E890" s="5">
        <v>100</v>
      </c>
      <c r="G890" s="5">
        <v>1</v>
      </c>
    </row>
    <row r="891" spans="1:7" x14ac:dyDescent="0.2">
      <c r="A891" s="5" t="s">
        <v>7</v>
      </c>
      <c r="B891" s="5" t="s">
        <v>8037</v>
      </c>
      <c r="C891" s="5" t="s">
        <v>8</v>
      </c>
      <c r="D891" s="5" t="s">
        <v>2293</v>
      </c>
      <c r="E891" s="5">
        <v>100</v>
      </c>
      <c r="G891" s="5">
        <v>1</v>
      </c>
    </row>
    <row r="892" spans="1:7" x14ac:dyDescent="0.2">
      <c r="A892" s="5" t="s">
        <v>7</v>
      </c>
      <c r="B892" s="5" t="s">
        <v>8037</v>
      </c>
      <c r="C892" s="5" t="s">
        <v>13</v>
      </c>
      <c r="D892" s="5" t="s">
        <v>2022</v>
      </c>
      <c r="E892" s="5">
        <v>100</v>
      </c>
      <c r="G892" s="5">
        <v>1</v>
      </c>
    </row>
    <row r="893" spans="1:7" x14ac:dyDescent="0.2">
      <c r="A893" s="5" t="s">
        <v>7</v>
      </c>
      <c r="B893" s="5" t="s">
        <v>8037</v>
      </c>
      <c r="C893" s="5" t="s">
        <v>13</v>
      </c>
      <c r="D893" s="5" t="s">
        <v>2554</v>
      </c>
      <c r="E893" s="5">
        <v>100</v>
      </c>
      <c r="G893" s="5">
        <v>4</v>
      </c>
    </row>
    <row r="894" spans="1:7" x14ac:dyDescent="0.2">
      <c r="A894" s="5" t="s">
        <v>7</v>
      </c>
      <c r="B894" s="5" t="s">
        <v>8037</v>
      </c>
      <c r="C894" s="5" t="s">
        <v>15</v>
      </c>
      <c r="D894" s="5" t="s">
        <v>2058</v>
      </c>
      <c r="E894" s="5">
        <v>100</v>
      </c>
      <c r="G894" s="5">
        <v>2</v>
      </c>
    </row>
    <row r="895" spans="1:7" x14ac:dyDescent="0.2">
      <c r="A895" s="5" t="s">
        <v>7</v>
      </c>
      <c r="B895" s="5" t="s">
        <v>8037</v>
      </c>
      <c r="C895" s="5" t="s">
        <v>15</v>
      </c>
      <c r="D895" s="5" t="s">
        <v>2092</v>
      </c>
      <c r="E895" s="5">
        <v>100</v>
      </c>
      <c r="G895" s="5">
        <v>5</v>
      </c>
    </row>
    <row r="896" spans="1:7" x14ac:dyDescent="0.2">
      <c r="A896" s="5" t="s">
        <v>7</v>
      </c>
      <c r="B896" s="5" t="s">
        <v>8037</v>
      </c>
      <c r="C896" s="5" t="s">
        <v>17</v>
      </c>
      <c r="D896" s="5" t="s">
        <v>2008</v>
      </c>
      <c r="E896" s="5">
        <v>100</v>
      </c>
      <c r="G896" s="5">
        <v>1</v>
      </c>
    </row>
    <row r="897" spans="1:7" x14ac:dyDescent="0.2">
      <c r="A897" s="5" t="s">
        <v>7</v>
      </c>
      <c r="B897" s="5" t="s">
        <v>8037</v>
      </c>
      <c r="C897" s="5" t="s">
        <v>19</v>
      </c>
      <c r="D897" s="5" t="s">
        <v>2914</v>
      </c>
      <c r="E897" s="5">
        <v>100</v>
      </c>
      <c r="G897" s="5">
        <v>1</v>
      </c>
    </row>
    <row r="898" spans="1:7" x14ac:dyDescent="0.2">
      <c r="A898" s="5" t="s">
        <v>7</v>
      </c>
      <c r="B898" s="5" t="s">
        <v>8037</v>
      </c>
      <c r="C898" s="5" t="s">
        <v>19</v>
      </c>
      <c r="D898" s="5" t="s">
        <v>2094</v>
      </c>
      <c r="E898" s="5">
        <v>100</v>
      </c>
      <c r="G898" s="5">
        <v>1</v>
      </c>
    </row>
    <row r="899" spans="1:7" x14ac:dyDescent="0.2">
      <c r="A899" s="5" t="s">
        <v>7</v>
      </c>
      <c r="B899" s="5" t="s">
        <v>8037</v>
      </c>
      <c r="C899" s="5" t="s">
        <v>19</v>
      </c>
      <c r="D899" s="5" t="s">
        <v>2481</v>
      </c>
      <c r="E899" s="5">
        <v>100</v>
      </c>
      <c r="G899" s="5">
        <v>3</v>
      </c>
    </row>
    <row r="900" spans="1:7" x14ac:dyDescent="0.2">
      <c r="A900" s="5" t="s">
        <v>7</v>
      </c>
      <c r="B900" s="5" t="s">
        <v>8037</v>
      </c>
      <c r="C900" s="5" t="s">
        <v>19</v>
      </c>
      <c r="D900" s="5" t="s">
        <v>2623</v>
      </c>
      <c r="E900" s="5">
        <v>100</v>
      </c>
      <c r="G900" s="5">
        <v>1</v>
      </c>
    </row>
    <row r="901" spans="1:7" x14ac:dyDescent="0.2">
      <c r="A901" s="5" t="s">
        <v>7</v>
      </c>
      <c r="B901" s="5" t="s">
        <v>8037</v>
      </c>
      <c r="C901" s="5" t="s">
        <v>22</v>
      </c>
      <c r="D901" s="5" t="s">
        <v>2148</v>
      </c>
      <c r="E901" s="5">
        <v>100</v>
      </c>
      <c r="G901" s="5">
        <v>8</v>
      </c>
    </row>
    <row r="902" spans="1:7" x14ac:dyDescent="0.2">
      <c r="A902" s="5" t="s">
        <v>7</v>
      </c>
      <c r="B902" s="5" t="s">
        <v>8037</v>
      </c>
      <c r="C902" s="5" t="s">
        <v>24</v>
      </c>
      <c r="D902" s="5" t="s">
        <v>4338</v>
      </c>
      <c r="E902" s="5">
        <v>100</v>
      </c>
      <c r="G902" s="5">
        <v>1</v>
      </c>
    </row>
    <row r="903" spans="1:7" x14ac:dyDescent="0.2">
      <c r="A903" s="5" t="s">
        <v>7</v>
      </c>
      <c r="B903" s="5" t="s">
        <v>8037</v>
      </c>
      <c r="C903" s="5" t="s">
        <v>24</v>
      </c>
      <c r="D903" s="5" t="s">
        <v>9250</v>
      </c>
      <c r="E903" s="5">
        <v>100</v>
      </c>
      <c r="G903" s="5">
        <v>1</v>
      </c>
    </row>
    <row r="904" spans="1:7" x14ac:dyDescent="0.2">
      <c r="A904" s="5" t="s">
        <v>7</v>
      </c>
      <c r="B904" s="5" t="s">
        <v>8037</v>
      </c>
      <c r="C904" s="5" t="s">
        <v>24</v>
      </c>
      <c r="D904" s="5" t="s">
        <v>9251</v>
      </c>
      <c r="E904" s="5">
        <v>100</v>
      </c>
      <c r="G904" s="5">
        <v>1</v>
      </c>
    </row>
    <row r="905" spans="1:7" x14ac:dyDescent="0.2">
      <c r="A905" s="5" t="s">
        <v>7</v>
      </c>
      <c r="B905" s="5" t="s">
        <v>8037</v>
      </c>
      <c r="C905" s="5" t="s">
        <v>26</v>
      </c>
      <c r="D905" s="5" t="s">
        <v>2272</v>
      </c>
      <c r="E905" s="5">
        <v>100</v>
      </c>
      <c r="G905" s="5">
        <v>1</v>
      </c>
    </row>
    <row r="906" spans="1:7" x14ac:dyDescent="0.2">
      <c r="A906" s="5" t="s">
        <v>7</v>
      </c>
      <c r="B906" s="5" t="s">
        <v>8037</v>
      </c>
      <c r="C906" s="5" t="s">
        <v>26</v>
      </c>
      <c r="D906" s="5" t="s">
        <v>2799</v>
      </c>
      <c r="E906" s="5">
        <v>100</v>
      </c>
      <c r="G906" s="5">
        <v>1</v>
      </c>
    </row>
    <row r="907" spans="1:7" x14ac:dyDescent="0.2">
      <c r="A907" s="5" t="s">
        <v>7</v>
      </c>
      <c r="B907" s="5" t="s">
        <v>8037</v>
      </c>
      <c r="C907" s="5" t="s">
        <v>28</v>
      </c>
      <c r="D907" s="5" t="s">
        <v>1995</v>
      </c>
      <c r="E907" s="5">
        <v>100</v>
      </c>
      <c r="G907" s="5">
        <v>5</v>
      </c>
    </row>
    <row r="908" spans="1:7" x14ac:dyDescent="0.2">
      <c r="A908" s="5" t="s">
        <v>7</v>
      </c>
      <c r="B908" s="5" t="s">
        <v>8037</v>
      </c>
      <c r="C908" s="5" t="s">
        <v>28</v>
      </c>
      <c r="D908" s="5" t="s">
        <v>1997</v>
      </c>
      <c r="E908" s="5">
        <v>100</v>
      </c>
      <c r="G908" s="5">
        <v>5</v>
      </c>
    </row>
    <row r="909" spans="1:7" x14ac:dyDescent="0.2">
      <c r="A909" s="5" t="s">
        <v>7</v>
      </c>
      <c r="B909" s="5" t="s">
        <v>8037</v>
      </c>
      <c r="C909" s="5" t="s">
        <v>28</v>
      </c>
      <c r="D909" s="5" t="s">
        <v>1999</v>
      </c>
      <c r="E909" s="5">
        <v>100</v>
      </c>
      <c r="G909" s="5">
        <v>3</v>
      </c>
    </row>
    <row r="910" spans="1:7" x14ac:dyDescent="0.2">
      <c r="A910" s="5" t="s">
        <v>7</v>
      </c>
      <c r="B910" s="5" t="s">
        <v>8037</v>
      </c>
      <c r="C910" s="5" t="s">
        <v>28</v>
      </c>
      <c r="D910" s="5" t="s">
        <v>2060</v>
      </c>
      <c r="E910" s="5">
        <v>100</v>
      </c>
      <c r="G910" s="5">
        <v>6</v>
      </c>
    </row>
    <row r="911" spans="1:7" x14ac:dyDescent="0.2">
      <c r="A911" s="5" t="s">
        <v>7</v>
      </c>
      <c r="B911" s="5" t="s">
        <v>8037</v>
      </c>
      <c r="C911" s="5" t="s">
        <v>28</v>
      </c>
      <c r="D911" s="5" t="s">
        <v>2068</v>
      </c>
      <c r="E911" s="5">
        <v>100</v>
      </c>
      <c r="G911" s="5">
        <v>6</v>
      </c>
    </row>
    <row r="912" spans="1:7" x14ac:dyDescent="0.2">
      <c r="A912" s="5" t="s">
        <v>7</v>
      </c>
      <c r="B912" s="5" t="s">
        <v>8037</v>
      </c>
      <c r="C912" s="5" t="s">
        <v>28</v>
      </c>
      <c r="D912" s="5" t="s">
        <v>2077</v>
      </c>
      <c r="E912" s="5">
        <v>100</v>
      </c>
      <c r="G912" s="5">
        <v>5</v>
      </c>
    </row>
    <row r="913" spans="1:7" x14ac:dyDescent="0.2">
      <c r="A913" s="5" t="s">
        <v>7</v>
      </c>
      <c r="B913" s="5" t="s">
        <v>8037</v>
      </c>
      <c r="C913" s="5" t="s">
        <v>28</v>
      </c>
      <c r="D913" s="5" t="s">
        <v>2083</v>
      </c>
      <c r="E913" s="5">
        <v>100</v>
      </c>
      <c r="G913" s="5">
        <v>6</v>
      </c>
    </row>
    <row r="914" spans="1:7" x14ac:dyDescent="0.2">
      <c r="A914" s="5" t="s">
        <v>7</v>
      </c>
      <c r="B914" s="5" t="s">
        <v>8037</v>
      </c>
      <c r="C914" s="5" t="s">
        <v>28</v>
      </c>
      <c r="D914" s="5" t="s">
        <v>2084</v>
      </c>
      <c r="E914" s="5">
        <v>100</v>
      </c>
      <c r="G914" s="5">
        <v>3</v>
      </c>
    </row>
    <row r="915" spans="1:7" x14ac:dyDescent="0.2">
      <c r="A915" s="5" t="s">
        <v>7</v>
      </c>
      <c r="B915" s="5" t="s">
        <v>8037</v>
      </c>
      <c r="C915" s="5" t="s">
        <v>28</v>
      </c>
      <c r="D915" s="5" t="s">
        <v>2085</v>
      </c>
      <c r="E915" s="5">
        <v>100</v>
      </c>
      <c r="G915" s="5">
        <v>3</v>
      </c>
    </row>
    <row r="916" spans="1:7" x14ac:dyDescent="0.2">
      <c r="A916" s="5" t="s">
        <v>7</v>
      </c>
      <c r="B916" s="5" t="s">
        <v>8037</v>
      </c>
      <c r="C916" s="5" t="s">
        <v>28</v>
      </c>
      <c r="D916" s="5" t="s">
        <v>2089</v>
      </c>
      <c r="E916" s="5">
        <v>100</v>
      </c>
      <c r="G916" s="5">
        <v>6</v>
      </c>
    </row>
    <row r="917" spans="1:7" x14ac:dyDescent="0.2">
      <c r="A917" s="5" t="s">
        <v>7</v>
      </c>
      <c r="B917" s="5" t="s">
        <v>8037</v>
      </c>
      <c r="C917" s="5" t="s">
        <v>28</v>
      </c>
      <c r="D917" s="5" t="s">
        <v>2090</v>
      </c>
      <c r="E917" s="5">
        <v>100</v>
      </c>
      <c r="G917" s="5">
        <v>3</v>
      </c>
    </row>
    <row r="918" spans="1:7" x14ac:dyDescent="0.2">
      <c r="A918" s="5" t="s">
        <v>7</v>
      </c>
      <c r="B918" s="5" t="s">
        <v>8037</v>
      </c>
      <c r="C918" s="5" t="s">
        <v>28</v>
      </c>
      <c r="D918" s="5" t="s">
        <v>2095</v>
      </c>
      <c r="E918" s="5">
        <v>100</v>
      </c>
      <c r="G918" s="5">
        <v>3</v>
      </c>
    </row>
    <row r="919" spans="1:7" x14ac:dyDescent="0.2">
      <c r="A919" s="5" t="s">
        <v>7</v>
      </c>
      <c r="B919" s="5" t="s">
        <v>8037</v>
      </c>
      <c r="C919" s="5" t="s">
        <v>28</v>
      </c>
      <c r="D919" s="5" t="s">
        <v>2096</v>
      </c>
      <c r="E919" s="5">
        <v>100</v>
      </c>
      <c r="G919" s="5">
        <v>3</v>
      </c>
    </row>
    <row r="920" spans="1:7" x14ac:dyDescent="0.2">
      <c r="A920" s="5" t="s">
        <v>7</v>
      </c>
      <c r="B920" s="5" t="s">
        <v>8037</v>
      </c>
      <c r="C920" s="5" t="s">
        <v>28</v>
      </c>
      <c r="D920" s="5" t="s">
        <v>2097</v>
      </c>
      <c r="E920" s="5">
        <v>100</v>
      </c>
      <c r="G920" s="5">
        <v>3</v>
      </c>
    </row>
    <row r="921" spans="1:7" x14ac:dyDescent="0.2">
      <c r="A921" s="5" t="s">
        <v>7</v>
      </c>
      <c r="B921" s="5" t="s">
        <v>8037</v>
      </c>
      <c r="C921" s="5" t="s">
        <v>30</v>
      </c>
      <c r="D921" s="5" t="s">
        <v>2943</v>
      </c>
      <c r="E921" s="5">
        <v>100</v>
      </c>
      <c r="G921" s="5">
        <v>2</v>
      </c>
    </row>
    <row r="922" spans="1:7" x14ac:dyDescent="0.2">
      <c r="A922" s="5" t="s">
        <v>7</v>
      </c>
      <c r="B922" s="5" t="s">
        <v>8037</v>
      </c>
      <c r="C922" s="5" t="s">
        <v>30</v>
      </c>
      <c r="D922" s="5" t="s">
        <v>2072</v>
      </c>
      <c r="E922" s="5">
        <v>100</v>
      </c>
      <c r="G922" s="5">
        <v>1</v>
      </c>
    </row>
    <row r="923" spans="1:7" x14ac:dyDescent="0.2">
      <c r="A923" s="5" t="s">
        <v>7</v>
      </c>
      <c r="B923" s="5" t="s">
        <v>8037</v>
      </c>
      <c r="C923" s="5" t="s">
        <v>36</v>
      </c>
      <c r="D923" s="5" t="s">
        <v>2019</v>
      </c>
      <c r="E923" s="5">
        <v>100</v>
      </c>
      <c r="G923" s="5">
        <v>1</v>
      </c>
    </row>
    <row r="924" spans="1:7" x14ac:dyDescent="0.2">
      <c r="A924" s="5" t="s">
        <v>7</v>
      </c>
      <c r="B924" s="5" t="s">
        <v>8037</v>
      </c>
      <c r="C924" s="5" t="s">
        <v>36</v>
      </c>
      <c r="D924" s="5" t="s">
        <v>2027</v>
      </c>
      <c r="E924" s="5">
        <v>100</v>
      </c>
      <c r="G924" s="5">
        <v>1</v>
      </c>
    </row>
    <row r="925" spans="1:7" x14ac:dyDescent="0.2">
      <c r="A925" s="5" t="s">
        <v>7</v>
      </c>
      <c r="B925" s="5" t="s">
        <v>8039</v>
      </c>
      <c r="C925" s="5" t="s">
        <v>13</v>
      </c>
      <c r="D925" s="5" t="s">
        <v>2088</v>
      </c>
      <c r="E925" s="5">
        <v>100</v>
      </c>
      <c r="G925" s="5">
        <v>2.5</v>
      </c>
    </row>
    <row r="926" spans="1:7" x14ac:dyDescent="0.2">
      <c r="A926" s="5" t="s">
        <v>7</v>
      </c>
      <c r="B926" s="5" t="s">
        <v>8039</v>
      </c>
      <c r="C926" s="5" t="s">
        <v>13</v>
      </c>
      <c r="D926" s="5" t="s">
        <v>2274</v>
      </c>
      <c r="E926" s="5">
        <v>100</v>
      </c>
      <c r="G926" s="5">
        <v>2.5</v>
      </c>
    </row>
    <row r="927" spans="1:7" x14ac:dyDescent="0.2">
      <c r="A927" s="5" t="s">
        <v>7</v>
      </c>
      <c r="B927" s="5" t="s">
        <v>8039</v>
      </c>
      <c r="C927" s="5" t="s">
        <v>19</v>
      </c>
      <c r="D927" s="5" t="s">
        <v>1984</v>
      </c>
      <c r="E927" s="5">
        <v>100</v>
      </c>
      <c r="G927" s="5">
        <v>2.5</v>
      </c>
    </row>
    <row r="928" spans="1:7" x14ac:dyDescent="0.2">
      <c r="A928" s="5" t="s">
        <v>7</v>
      </c>
      <c r="B928" s="5" t="s">
        <v>8039</v>
      </c>
      <c r="C928" s="5" t="s">
        <v>19</v>
      </c>
      <c r="D928" s="5" t="s">
        <v>2625</v>
      </c>
      <c r="E928" s="5">
        <v>100</v>
      </c>
      <c r="G928" s="5">
        <v>2.5</v>
      </c>
    </row>
    <row r="929" spans="1:7" x14ac:dyDescent="0.2">
      <c r="A929" s="5" t="s">
        <v>7</v>
      </c>
      <c r="B929" s="5" t="s">
        <v>8039</v>
      </c>
      <c r="C929" s="5" t="s">
        <v>6611</v>
      </c>
      <c r="D929" s="5" t="s">
        <v>6037</v>
      </c>
      <c r="E929" s="5">
        <v>100</v>
      </c>
      <c r="G929" s="5">
        <v>5</v>
      </c>
    </row>
    <row r="930" spans="1:7" x14ac:dyDescent="0.2">
      <c r="A930" s="5" t="s">
        <v>7</v>
      </c>
      <c r="B930" s="5" t="s">
        <v>8039</v>
      </c>
      <c r="C930" s="5" t="s">
        <v>6611</v>
      </c>
      <c r="D930" s="5" t="s">
        <v>6039</v>
      </c>
      <c r="E930" s="5">
        <v>100</v>
      </c>
      <c r="G930" s="5">
        <v>5</v>
      </c>
    </row>
    <row r="931" spans="1:7" x14ac:dyDescent="0.2">
      <c r="A931" s="5" t="s">
        <v>7</v>
      </c>
      <c r="B931" s="5" t="s">
        <v>8039</v>
      </c>
      <c r="C931" s="5" t="s">
        <v>6611</v>
      </c>
      <c r="D931" s="5" t="s">
        <v>6041</v>
      </c>
      <c r="E931" s="5">
        <v>100</v>
      </c>
      <c r="G931" s="5">
        <v>5</v>
      </c>
    </row>
    <row r="932" spans="1:7" x14ac:dyDescent="0.2">
      <c r="A932" s="5" t="s">
        <v>7</v>
      </c>
      <c r="B932" s="5" t="s">
        <v>8039</v>
      </c>
      <c r="C932" s="5" t="s">
        <v>6611</v>
      </c>
      <c r="D932" s="5" t="s">
        <v>6043</v>
      </c>
      <c r="E932" s="5">
        <v>100</v>
      </c>
      <c r="G932" s="5">
        <v>5</v>
      </c>
    </row>
    <row r="933" spans="1:7" x14ac:dyDescent="0.2">
      <c r="A933" s="5" t="s">
        <v>7</v>
      </c>
      <c r="B933" s="5" t="s">
        <v>8039</v>
      </c>
      <c r="C933" s="5" t="s">
        <v>6611</v>
      </c>
      <c r="D933" s="5" t="s">
        <v>6045</v>
      </c>
      <c r="E933" s="5">
        <v>100</v>
      </c>
      <c r="G933" s="5">
        <v>5</v>
      </c>
    </row>
    <row r="934" spans="1:7" x14ac:dyDescent="0.2">
      <c r="A934" s="5" t="s">
        <v>7</v>
      </c>
      <c r="B934" s="5" t="s">
        <v>8039</v>
      </c>
      <c r="C934" s="5" t="s">
        <v>6612</v>
      </c>
      <c r="D934" s="5" t="s">
        <v>6047</v>
      </c>
      <c r="E934" s="5">
        <v>100</v>
      </c>
      <c r="G934" s="5">
        <v>5</v>
      </c>
    </row>
    <row r="935" spans="1:7" x14ac:dyDescent="0.2">
      <c r="A935" s="5" t="s">
        <v>7</v>
      </c>
      <c r="B935" s="5" t="s">
        <v>8039</v>
      </c>
      <c r="C935" s="5" t="s">
        <v>6612</v>
      </c>
      <c r="D935" s="5" t="s">
        <v>6049</v>
      </c>
      <c r="E935" s="5">
        <v>100</v>
      </c>
      <c r="G935" s="5">
        <v>5</v>
      </c>
    </row>
    <row r="936" spans="1:7" x14ac:dyDescent="0.2">
      <c r="A936" s="5" t="s">
        <v>7</v>
      </c>
      <c r="B936" s="5" t="s">
        <v>8039</v>
      </c>
      <c r="C936" s="5" t="s">
        <v>6612</v>
      </c>
      <c r="D936" s="5" t="s">
        <v>6051</v>
      </c>
      <c r="E936" s="5">
        <v>100</v>
      </c>
      <c r="G936" s="5">
        <v>5</v>
      </c>
    </row>
    <row r="937" spans="1:7" x14ac:dyDescent="0.2">
      <c r="A937" s="5" t="s">
        <v>7</v>
      </c>
      <c r="B937" s="5" t="s">
        <v>8039</v>
      </c>
      <c r="C937" s="5" t="s">
        <v>6612</v>
      </c>
      <c r="D937" s="5" t="s">
        <v>6053</v>
      </c>
      <c r="E937" s="5">
        <v>100</v>
      </c>
      <c r="G937" s="5">
        <v>5</v>
      </c>
    </row>
    <row r="938" spans="1:7" x14ac:dyDescent="0.2">
      <c r="A938" s="5" t="s">
        <v>7</v>
      </c>
      <c r="B938" s="5" t="s">
        <v>8039</v>
      </c>
      <c r="C938" s="5" t="s">
        <v>6612</v>
      </c>
      <c r="D938" s="5" t="s">
        <v>6055</v>
      </c>
      <c r="E938" s="5">
        <v>100</v>
      </c>
      <c r="G938" s="5">
        <v>5</v>
      </c>
    </row>
    <row r="939" spans="1:7" x14ac:dyDescent="0.2">
      <c r="A939" s="5" t="s">
        <v>7</v>
      </c>
      <c r="B939" s="5" t="s">
        <v>8039</v>
      </c>
      <c r="C939" s="5" t="s">
        <v>22</v>
      </c>
      <c r="D939" s="5" t="s">
        <v>2260</v>
      </c>
      <c r="E939" s="5">
        <v>100</v>
      </c>
      <c r="G939" s="5">
        <v>1.25</v>
      </c>
    </row>
    <row r="940" spans="1:7" x14ac:dyDescent="0.2">
      <c r="A940" s="5" t="s">
        <v>7</v>
      </c>
      <c r="B940" s="5" t="s">
        <v>8039</v>
      </c>
      <c r="C940" s="5" t="s">
        <v>22</v>
      </c>
      <c r="D940" s="5" t="s">
        <v>2269</v>
      </c>
      <c r="E940" s="5">
        <v>100</v>
      </c>
      <c r="G940" s="5">
        <v>2.5</v>
      </c>
    </row>
    <row r="941" spans="1:7" x14ac:dyDescent="0.2">
      <c r="A941" s="5" t="s">
        <v>7</v>
      </c>
      <c r="B941" s="5" t="s">
        <v>8039</v>
      </c>
      <c r="C941" s="5" t="s">
        <v>22</v>
      </c>
      <c r="D941" s="5" t="s">
        <v>2284</v>
      </c>
      <c r="E941" s="5">
        <v>100</v>
      </c>
      <c r="G941" s="5">
        <v>2.5</v>
      </c>
    </row>
    <row r="942" spans="1:7" x14ac:dyDescent="0.2">
      <c r="A942" s="5" t="s">
        <v>7</v>
      </c>
      <c r="B942" s="5" t="s">
        <v>8039</v>
      </c>
      <c r="C942" s="5" t="s">
        <v>22</v>
      </c>
      <c r="D942" s="5" t="s">
        <v>9186</v>
      </c>
      <c r="E942" s="5">
        <v>100</v>
      </c>
      <c r="G942" s="5">
        <v>1.25</v>
      </c>
    </row>
    <row r="943" spans="1:7" x14ac:dyDescent="0.2">
      <c r="A943" s="5" t="s">
        <v>7</v>
      </c>
      <c r="B943" s="5" t="s">
        <v>8039</v>
      </c>
      <c r="C943" s="5" t="s">
        <v>22</v>
      </c>
      <c r="D943" s="5" t="s">
        <v>9187</v>
      </c>
      <c r="E943" s="5">
        <v>100</v>
      </c>
      <c r="G943" s="5">
        <v>2.5</v>
      </c>
    </row>
    <row r="944" spans="1:7" x14ac:dyDescent="0.2">
      <c r="A944" s="5" t="s">
        <v>7</v>
      </c>
      <c r="B944" s="5" t="s">
        <v>8039</v>
      </c>
      <c r="C944" s="5" t="s">
        <v>26</v>
      </c>
      <c r="D944" s="5" t="s">
        <v>2067</v>
      </c>
      <c r="E944" s="5">
        <v>100</v>
      </c>
      <c r="G944" s="5">
        <v>5</v>
      </c>
    </row>
    <row r="945" spans="1:7" x14ac:dyDescent="0.2">
      <c r="A945" s="5" t="s">
        <v>7</v>
      </c>
      <c r="B945" s="5" t="s">
        <v>8039</v>
      </c>
      <c r="C945" s="5" t="s">
        <v>26</v>
      </c>
      <c r="D945" s="5" t="s">
        <v>2271</v>
      </c>
      <c r="E945" s="5">
        <v>100</v>
      </c>
      <c r="G945" s="5">
        <v>5</v>
      </c>
    </row>
    <row r="946" spans="1:7" x14ac:dyDescent="0.2">
      <c r="A946" s="5" t="s">
        <v>7</v>
      </c>
      <c r="B946" s="5" t="s">
        <v>8039</v>
      </c>
      <c r="C946" s="5" t="s">
        <v>26</v>
      </c>
      <c r="D946" s="5" t="s">
        <v>2292</v>
      </c>
      <c r="E946" s="5">
        <v>100</v>
      </c>
      <c r="G946" s="5">
        <v>5</v>
      </c>
    </row>
    <row r="947" spans="1:7" x14ac:dyDescent="0.2">
      <c r="A947" s="5" t="s">
        <v>7</v>
      </c>
      <c r="B947" s="5" t="s">
        <v>8039</v>
      </c>
      <c r="C947" s="5" t="s">
        <v>26</v>
      </c>
      <c r="D947" s="5" t="s">
        <v>2295</v>
      </c>
      <c r="E947" s="5">
        <v>100</v>
      </c>
      <c r="G947" s="5">
        <v>5</v>
      </c>
    </row>
    <row r="948" spans="1:7" x14ac:dyDescent="0.2">
      <c r="A948" s="5" t="s">
        <v>7</v>
      </c>
      <c r="B948" s="5" t="s">
        <v>8039</v>
      </c>
      <c r="C948" s="5" t="s">
        <v>26</v>
      </c>
      <c r="D948" s="5" t="s">
        <v>2299</v>
      </c>
      <c r="E948" s="5">
        <v>100</v>
      </c>
      <c r="G948" s="5">
        <v>5</v>
      </c>
    </row>
    <row r="949" spans="1:7" x14ac:dyDescent="0.2">
      <c r="A949" s="5" t="s">
        <v>7</v>
      </c>
      <c r="B949" s="5" t="s">
        <v>8039</v>
      </c>
      <c r="C949" s="5" t="s">
        <v>26</v>
      </c>
      <c r="D949" s="5" t="s">
        <v>2517</v>
      </c>
      <c r="E949" s="5">
        <v>100</v>
      </c>
      <c r="G949" s="5">
        <v>5</v>
      </c>
    </row>
    <row r="950" spans="1:7" x14ac:dyDescent="0.2">
      <c r="A950" s="5" t="s">
        <v>7</v>
      </c>
      <c r="B950" s="5" t="s">
        <v>8041</v>
      </c>
      <c r="C950" s="5" t="s">
        <v>13</v>
      </c>
      <c r="D950" s="5" t="s">
        <v>2088</v>
      </c>
      <c r="E950" s="5">
        <v>100</v>
      </c>
      <c r="G950" s="5">
        <v>2.5</v>
      </c>
    </row>
    <row r="951" spans="1:7" x14ac:dyDescent="0.2">
      <c r="A951" s="5" t="s">
        <v>7</v>
      </c>
      <c r="B951" s="5" t="s">
        <v>8041</v>
      </c>
      <c r="C951" s="5" t="s">
        <v>19</v>
      </c>
      <c r="D951" s="5" t="s">
        <v>1984</v>
      </c>
      <c r="E951" s="5">
        <v>100</v>
      </c>
      <c r="G951" s="5">
        <v>2.5</v>
      </c>
    </row>
    <row r="952" spans="1:7" x14ac:dyDescent="0.2">
      <c r="A952" s="5" t="s">
        <v>7</v>
      </c>
      <c r="B952" s="5" t="s">
        <v>8041</v>
      </c>
      <c r="C952" s="5" t="s">
        <v>19</v>
      </c>
      <c r="D952" s="5" t="s">
        <v>2070</v>
      </c>
      <c r="E952" s="5">
        <v>100</v>
      </c>
      <c r="G952" s="5">
        <v>1</v>
      </c>
    </row>
    <row r="953" spans="1:7" x14ac:dyDescent="0.2">
      <c r="A953" s="5" t="s">
        <v>7</v>
      </c>
      <c r="B953" s="5" t="s">
        <v>8041</v>
      </c>
      <c r="C953" s="5" t="s">
        <v>19</v>
      </c>
      <c r="D953" s="5" t="s">
        <v>2625</v>
      </c>
      <c r="E953" s="5">
        <v>100</v>
      </c>
      <c r="G953" s="5">
        <v>1.5</v>
      </c>
    </row>
    <row r="954" spans="1:7" x14ac:dyDescent="0.2">
      <c r="A954" s="5" t="s">
        <v>7</v>
      </c>
      <c r="B954" s="5" t="s">
        <v>8041</v>
      </c>
      <c r="C954" s="5" t="s">
        <v>6611</v>
      </c>
      <c r="D954" s="5" t="s">
        <v>6037</v>
      </c>
      <c r="E954" s="5">
        <v>100</v>
      </c>
      <c r="G954" s="5">
        <v>5</v>
      </c>
    </row>
    <row r="955" spans="1:7" x14ac:dyDescent="0.2">
      <c r="A955" s="5" t="s">
        <v>7</v>
      </c>
      <c r="B955" s="5" t="s">
        <v>8041</v>
      </c>
      <c r="C955" s="5" t="s">
        <v>6611</v>
      </c>
      <c r="D955" s="5" t="s">
        <v>6039</v>
      </c>
      <c r="E955" s="5">
        <v>100</v>
      </c>
      <c r="G955" s="5">
        <v>5</v>
      </c>
    </row>
    <row r="956" spans="1:7" x14ac:dyDescent="0.2">
      <c r="A956" s="5" t="s">
        <v>7</v>
      </c>
      <c r="B956" s="5" t="s">
        <v>8041</v>
      </c>
      <c r="C956" s="5" t="s">
        <v>6611</v>
      </c>
      <c r="D956" s="5" t="s">
        <v>6041</v>
      </c>
      <c r="E956" s="5">
        <v>100</v>
      </c>
      <c r="G956" s="5">
        <v>5</v>
      </c>
    </row>
    <row r="957" spans="1:7" x14ac:dyDescent="0.2">
      <c r="A957" s="5" t="s">
        <v>7</v>
      </c>
      <c r="B957" s="5" t="s">
        <v>8041</v>
      </c>
      <c r="C957" s="5" t="s">
        <v>6611</v>
      </c>
      <c r="D957" s="5" t="s">
        <v>6057</v>
      </c>
      <c r="E957" s="5">
        <v>100</v>
      </c>
      <c r="G957" s="5">
        <v>5</v>
      </c>
    </row>
    <row r="958" spans="1:7" x14ac:dyDescent="0.2">
      <c r="A958" s="5" t="s">
        <v>7</v>
      </c>
      <c r="B958" s="5" t="s">
        <v>8041</v>
      </c>
      <c r="C958" s="5" t="s">
        <v>6611</v>
      </c>
      <c r="D958" s="5" t="s">
        <v>6059</v>
      </c>
      <c r="E958" s="5">
        <v>100</v>
      </c>
      <c r="G958" s="5">
        <v>5</v>
      </c>
    </row>
    <row r="959" spans="1:7" x14ac:dyDescent="0.2">
      <c r="A959" s="5" t="s">
        <v>7</v>
      </c>
      <c r="B959" s="5" t="s">
        <v>8041</v>
      </c>
      <c r="C959" s="5" t="s">
        <v>6612</v>
      </c>
      <c r="D959" s="5" t="s">
        <v>6047</v>
      </c>
      <c r="E959" s="5">
        <v>100</v>
      </c>
      <c r="G959" s="5">
        <v>5</v>
      </c>
    </row>
    <row r="960" spans="1:7" x14ac:dyDescent="0.2">
      <c r="A960" s="5" t="s">
        <v>7</v>
      </c>
      <c r="B960" s="5" t="s">
        <v>8041</v>
      </c>
      <c r="C960" s="5" t="s">
        <v>6612</v>
      </c>
      <c r="D960" s="5" t="s">
        <v>6049</v>
      </c>
      <c r="E960" s="5">
        <v>100</v>
      </c>
      <c r="G960" s="5">
        <v>5</v>
      </c>
    </row>
    <row r="961" spans="1:7" x14ac:dyDescent="0.2">
      <c r="A961" s="5" t="s">
        <v>7</v>
      </c>
      <c r="B961" s="5" t="s">
        <v>8041</v>
      </c>
      <c r="C961" s="5" t="s">
        <v>6612</v>
      </c>
      <c r="D961" s="5" t="s">
        <v>6051</v>
      </c>
      <c r="E961" s="5">
        <v>100</v>
      </c>
      <c r="G961" s="5">
        <v>5</v>
      </c>
    </row>
    <row r="962" spans="1:7" x14ac:dyDescent="0.2">
      <c r="A962" s="5" t="s">
        <v>7</v>
      </c>
      <c r="B962" s="5" t="s">
        <v>8041</v>
      </c>
      <c r="C962" s="5" t="s">
        <v>6612</v>
      </c>
      <c r="D962" s="5" t="s">
        <v>6053</v>
      </c>
      <c r="E962" s="5">
        <v>100</v>
      </c>
      <c r="G962" s="5">
        <v>5</v>
      </c>
    </row>
    <row r="963" spans="1:7" x14ac:dyDescent="0.2">
      <c r="A963" s="5" t="s">
        <v>7</v>
      </c>
      <c r="B963" s="5" t="s">
        <v>8041</v>
      </c>
      <c r="C963" s="5" t="s">
        <v>6612</v>
      </c>
      <c r="D963" s="5" t="s">
        <v>6055</v>
      </c>
      <c r="E963" s="5">
        <v>100</v>
      </c>
      <c r="G963" s="5">
        <v>5</v>
      </c>
    </row>
    <row r="964" spans="1:7" x14ac:dyDescent="0.2">
      <c r="A964" s="5" t="s">
        <v>7</v>
      </c>
      <c r="B964" s="5" t="s">
        <v>8041</v>
      </c>
      <c r="C964" s="5" t="s">
        <v>22</v>
      </c>
      <c r="D964" s="5" t="s">
        <v>2981</v>
      </c>
      <c r="E964" s="5">
        <v>100</v>
      </c>
      <c r="G964" s="5">
        <v>2.5</v>
      </c>
    </row>
    <row r="965" spans="1:7" x14ac:dyDescent="0.2">
      <c r="A965" s="5" t="s">
        <v>7</v>
      </c>
      <c r="B965" s="5" t="s">
        <v>8041</v>
      </c>
      <c r="C965" s="5" t="s">
        <v>22</v>
      </c>
      <c r="D965" s="5" t="s">
        <v>2052</v>
      </c>
      <c r="E965" s="5">
        <v>100</v>
      </c>
      <c r="G965" s="5">
        <v>1</v>
      </c>
    </row>
    <row r="966" spans="1:7" x14ac:dyDescent="0.2">
      <c r="A966" s="5" t="s">
        <v>7</v>
      </c>
      <c r="B966" s="5" t="s">
        <v>8041</v>
      </c>
      <c r="C966" s="5" t="s">
        <v>22</v>
      </c>
      <c r="D966" s="5" t="s">
        <v>2169</v>
      </c>
      <c r="E966" s="5">
        <v>100</v>
      </c>
      <c r="G966" s="5">
        <v>2.5</v>
      </c>
    </row>
    <row r="967" spans="1:7" x14ac:dyDescent="0.2">
      <c r="A967" s="5" t="s">
        <v>7</v>
      </c>
      <c r="B967" s="5" t="s">
        <v>8041</v>
      </c>
      <c r="C967" s="5" t="s">
        <v>22</v>
      </c>
      <c r="D967" s="5" t="s">
        <v>2280</v>
      </c>
      <c r="E967" s="5">
        <v>100</v>
      </c>
      <c r="G967" s="5">
        <v>5</v>
      </c>
    </row>
    <row r="968" spans="1:7" x14ac:dyDescent="0.2">
      <c r="A968" s="5" t="s">
        <v>7</v>
      </c>
      <c r="B968" s="5" t="s">
        <v>8041</v>
      </c>
      <c r="C968" s="5" t="s">
        <v>22</v>
      </c>
      <c r="D968" s="5" t="s">
        <v>2282</v>
      </c>
      <c r="E968" s="5">
        <v>100</v>
      </c>
      <c r="G968" s="5">
        <v>5</v>
      </c>
    </row>
    <row r="969" spans="1:7" x14ac:dyDescent="0.2">
      <c r="A969" s="5" t="s">
        <v>7</v>
      </c>
      <c r="B969" s="5" t="s">
        <v>8041</v>
      </c>
      <c r="C969" s="5" t="s">
        <v>22</v>
      </c>
      <c r="D969" s="5" t="s">
        <v>9185</v>
      </c>
      <c r="E969" s="5">
        <v>100</v>
      </c>
      <c r="G969" s="5">
        <v>1.5</v>
      </c>
    </row>
    <row r="970" spans="1:7" x14ac:dyDescent="0.2">
      <c r="A970" s="5" t="s">
        <v>7</v>
      </c>
      <c r="B970" s="5" t="s">
        <v>8041</v>
      </c>
      <c r="C970" s="5" t="s">
        <v>26</v>
      </c>
      <c r="D970" s="5" t="s">
        <v>2982</v>
      </c>
      <c r="E970" s="5">
        <v>100</v>
      </c>
      <c r="G970" s="5">
        <v>5</v>
      </c>
    </row>
    <row r="971" spans="1:7" x14ac:dyDescent="0.2">
      <c r="A971" s="5" t="s">
        <v>7</v>
      </c>
      <c r="B971" s="5" t="s">
        <v>8041</v>
      </c>
      <c r="C971" s="5" t="s">
        <v>26</v>
      </c>
      <c r="D971" s="5" t="s">
        <v>2358</v>
      </c>
      <c r="E971" s="5">
        <v>100</v>
      </c>
      <c r="G971" s="5">
        <v>2.5</v>
      </c>
    </row>
    <row r="972" spans="1:7" x14ac:dyDescent="0.2">
      <c r="A972" s="5" t="s">
        <v>7</v>
      </c>
      <c r="B972" s="5" t="s">
        <v>8041</v>
      </c>
      <c r="C972" s="5" t="s">
        <v>26</v>
      </c>
      <c r="D972" s="5" t="s">
        <v>2605</v>
      </c>
      <c r="E972" s="5">
        <v>100</v>
      </c>
      <c r="G972" s="5">
        <v>5</v>
      </c>
    </row>
    <row r="973" spans="1:7" x14ac:dyDescent="0.2">
      <c r="A973" s="5" t="s">
        <v>7</v>
      </c>
      <c r="B973" s="5" t="s">
        <v>8041</v>
      </c>
      <c r="C973" s="5" t="s">
        <v>26</v>
      </c>
      <c r="D973" s="5" t="s">
        <v>2675</v>
      </c>
      <c r="E973" s="5">
        <v>100</v>
      </c>
      <c r="G973" s="5">
        <v>5</v>
      </c>
    </row>
    <row r="974" spans="1:7" x14ac:dyDescent="0.2">
      <c r="A974" s="5" t="s">
        <v>7</v>
      </c>
      <c r="B974" s="5" t="s">
        <v>8041</v>
      </c>
      <c r="C974" s="5" t="s">
        <v>26</v>
      </c>
      <c r="D974" s="5" t="s">
        <v>2765</v>
      </c>
      <c r="E974" s="5">
        <v>100</v>
      </c>
      <c r="G974" s="5">
        <v>5</v>
      </c>
    </row>
    <row r="975" spans="1:7" x14ac:dyDescent="0.2">
      <c r="A975" s="5" t="s">
        <v>7</v>
      </c>
      <c r="B975" s="5" t="s">
        <v>8041</v>
      </c>
      <c r="C975" s="5" t="s">
        <v>26</v>
      </c>
      <c r="D975" s="5" t="s">
        <v>9184</v>
      </c>
      <c r="E975" s="5">
        <v>100</v>
      </c>
      <c r="G975" s="5">
        <v>2.5</v>
      </c>
    </row>
    <row r="976" spans="1:7" x14ac:dyDescent="0.2">
      <c r="A976" s="5" t="s">
        <v>7</v>
      </c>
      <c r="B976" s="5" t="s">
        <v>8043</v>
      </c>
      <c r="C976" s="5" t="s">
        <v>13</v>
      </c>
      <c r="D976" s="5" t="s">
        <v>2088</v>
      </c>
      <c r="E976" s="5">
        <v>100</v>
      </c>
      <c r="G976" s="5">
        <v>1</v>
      </c>
    </row>
    <row r="977" spans="1:7" x14ac:dyDescent="0.2">
      <c r="A977" s="5" t="s">
        <v>7</v>
      </c>
      <c r="B977" s="5" t="s">
        <v>8043</v>
      </c>
      <c r="C977" s="5" t="s">
        <v>19</v>
      </c>
      <c r="D977" s="5" t="s">
        <v>1985</v>
      </c>
      <c r="E977" s="5">
        <v>100</v>
      </c>
      <c r="G977" s="5">
        <v>1</v>
      </c>
    </row>
    <row r="978" spans="1:7" x14ac:dyDescent="0.2">
      <c r="A978" s="5" t="s">
        <v>7</v>
      </c>
      <c r="B978" s="5" t="s">
        <v>8043</v>
      </c>
      <c r="C978" s="5" t="s">
        <v>19</v>
      </c>
      <c r="D978" s="5" t="s">
        <v>2625</v>
      </c>
      <c r="E978" s="5">
        <v>100</v>
      </c>
      <c r="G978" s="5">
        <v>1</v>
      </c>
    </row>
    <row r="979" spans="1:7" x14ac:dyDescent="0.2">
      <c r="A979" s="5" t="s">
        <v>7</v>
      </c>
      <c r="B979" s="5" t="s">
        <v>8043</v>
      </c>
      <c r="C979" s="5" t="s">
        <v>6611</v>
      </c>
      <c r="D979" s="5" t="s">
        <v>6037</v>
      </c>
      <c r="E979" s="5">
        <v>100</v>
      </c>
      <c r="G979" s="5">
        <v>5</v>
      </c>
    </row>
    <row r="980" spans="1:7" x14ac:dyDescent="0.2">
      <c r="A980" s="5" t="s">
        <v>7</v>
      </c>
      <c r="B980" s="5" t="s">
        <v>8043</v>
      </c>
      <c r="C980" s="5" t="s">
        <v>6611</v>
      </c>
      <c r="D980" s="5" t="s">
        <v>6039</v>
      </c>
      <c r="E980" s="5">
        <v>100</v>
      </c>
      <c r="G980" s="5">
        <v>5</v>
      </c>
    </row>
    <row r="981" spans="1:7" x14ac:dyDescent="0.2">
      <c r="A981" s="5" t="s">
        <v>7</v>
      </c>
      <c r="B981" s="5" t="s">
        <v>8043</v>
      </c>
      <c r="C981" s="5" t="s">
        <v>6611</v>
      </c>
      <c r="D981" s="5" t="s">
        <v>6041</v>
      </c>
      <c r="E981" s="5">
        <v>100</v>
      </c>
      <c r="G981" s="5">
        <v>5</v>
      </c>
    </row>
    <row r="982" spans="1:7" x14ac:dyDescent="0.2">
      <c r="A982" s="5" t="s">
        <v>7</v>
      </c>
      <c r="B982" s="5" t="s">
        <v>8043</v>
      </c>
      <c r="C982" s="5" t="s">
        <v>6611</v>
      </c>
      <c r="D982" s="5" t="s">
        <v>6043</v>
      </c>
      <c r="E982" s="5">
        <v>100</v>
      </c>
      <c r="G982" s="5">
        <v>5</v>
      </c>
    </row>
    <row r="983" spans="1:7" x14ac:dyDescent="0.2">
      <c r="A983" s="5" t="s">
        <v>7</v>
      </c>
      <c r="B983" s="5" t="s">
        <v>8043</v>
      </c>
      <c r="C983" s="5" t="s">
        <v>6611</v>
      </c>
      <c r="D983" s="5" t="s">
        <v>6045</v>
      </c>
      <c r="E983" s="5">
        <v>100</v>
      </c>
      <c r="G983" s="5">
        <v>5</v>
      </c>
    </row>
    <row r="984" spans="1:7" x14ac:dyDescent="0.2">
      <c r="A984" s="5" t="s">
        <v>7</v>
      </c>
      <c r="B984" s="5" t="s">
        <v>8043</v>
      </c>
      <c r="C984" s="5" t="s">
        <v>6612</v>
      </c>
      <c r="D984" s="5" t="s">
        <v>6047</v>
      </c>
      <c r="E984" s="5">
        <v>100</v>
      </c>
      <c r="G984" s="5">
        <v>5</v>
      </c>
    </row>
    <row r="985" spans="1:7" x14ac:dyDescent="0.2">
      <c r="A985" s="5" t="s">
        <v>7</v>
      </c>
      <c r="B985" s="5" t="s">
        <v>8043</v>
      </c>
      <c r="C985" s="5" t="s">
        <v>6612</v>
      </c>
      <c r="D985" s="5" t="s">
        <v>6049</v>
      </c>
      <c r="E985" s="5">
        <v>100</v>
      </c>
      <c r="G985" s="5">
        <v>5</v>
      </c>
    </row>
    <row r="986" spans="1:7" x14ac:dyDescent="0.2">
      <c r="A986" s="5" t="s">
        <v>7</v>
      </c>
      <c r="B986" s="5" t="s">
        <v>8043</v>
      </c>
      <c r="C986" s="5" t="s">
        <v>6612</v>
      </c>
      <c r="D986" s="5" t="s">
        <v>6051</v>
      </c>
      <c r="E986" s="5">
        <v>100</v>
      </c>
      <c r="G986" s="5">
        <v>5</v>
      </c>
    </row>
    <row r="987" spans="1:7" x14ac:dyDescent="0.2">
      <c r="A987" s="5" t="s">
        <v>7</v>
      </c>
      <c r="B987" s="5" t="s">
        <v>8043</v>
      </c>
      <c r="C987" s="5" t="s">
        <v>6612</v>
      </c>
      <c r="D987" s="5" t="s">
        <v>6053</v>
      </c>
      <c r="E987" s="5">
        <v>100</v>
      </c>
      <c r="G987" s="5">
        <v>5</v>
      </c>
    </row>
    <row r="988" spans="1:7" x14ac:dyDescent="0.2">
      <c r="A988" s="5" t="s">
        <v>7</v>
      </c>
      <c r="B988" s="5" t="s">
        <v>8043</v>
      </c>
      <c r="C988" s="5" t="s">
        <v>6612</v>
      </c>
      <c r="D988" s="5" t="s">
        <v>6055</v>
      </c>
      <c r="E988" s="5">
        <v>100</v>
      </c>
      <c r="G988" s="5">
        <v>5</v>
      </c>
    </row>
    <row r="989" spans="1:7" x14ac:dyDescent="0.2">
      <c r="A989" s="5" t="s">
        <v>7</v>
      </c>
      <c r="B989" s="5" t="s">
        <v>8043</v>
      </c>
      <c r="C989" s="5" t="s">
        <v>22</v>
      </c>
      <c r="D989" s="5" t="s">
        <v>2256</v>
      </c>
      <c r="E989" s="5">
        <v>100</v>
      </c>
      <c r="G989" s="5">
        <v>2.5</v>
      </c>
    </row>
    <row r="990" spans="1:7" x14ac:dyDescent="0.2">
      <c r="A990" s="5" t="s">
        <v>7</v>
      </c>
      <c r="B990" s="5" t="s">
        <v>8043</v>
      </c>
      <c r="C990" s="5" t="s">
        <v>22</v>
      </c>
      <c r="D990" s="5" t="s">
        <v>2257</v>
      </c>
      <c r="E990" s="5">
        <v>100</v>
      </c>
      <c r="G990" s="5">
        <v>2.5</v>
      </c>
    </row>
    <row r="991" spans="1:7" x14ac:dyDescent="0.2">
      <c r="A991" s="5" t="s">
        <v>7</v>
      </c>
      <c r="B991" s="5" t="s">
        <v>8043</v>
      </c>
      <c r="C991" s="5" t="s">
        <v>22</v>
      </c>
      <c r="D991" s="5" t="s">
        <v>2258</v>
      </c>
      <c r="E991" s="5">
        <v>100</v>
      </c>
      <c r="G991" s="5">
        <v>2.5</v>
      </c>
    </row>
    <row r="992" spans="1:7" x14ac:dyDescent="0.2">
      <c r="A992" s="5" t="s">
        <v>7</v>
      </c>
      <c r="B992" s="5" t="s">
        <v>8043</v>
      </c>
      <c r="C992" s="5" t="s">
        <v>22</v>
      </c>
      <c r="D992" s="5" t="s">
        <v>2259</v>
      </c>
      <c r="E992" s="5">
        <v>100</v>
      </c>
      <c r="G992" s="5">
        <v>2.5</v>
      </c>
    </row>
    <row r="993" spans="1:7" x14ac:dyDescent="0.2">
      <c r="A993" s="5" t="s">
        <v>7</v>
      </c>
      <c r="B993" s="5" t="s">
        <v>8043</v>
      </c>
      <c r="C993" s="5" t="s">
        <v>22</v>
      </c>
      <c r="D993" s="5" t="s">
        <v>2268</v>
      </c>
      <c r="E993" s="5">
        <v>100</v>
      </c>
      <c r="G993" s="5">
        <v>1</v>
      </c>
    </row>
    <row r="994" spans="1:7" x14ac:dyDescent="0.2">
      <c r="A994" s="5" t="s">
        <v>7</v>
      </c>
      <c r="B994" s="5" t="s">
        <v>8043</v>
      </c>
      <c r="C994" s="5" t="s">
        <v>22</v>
      </c>
      <c r="D994" s="5" t="s">
        <v>2270</v>
      </c>
      <c r="E994" s="5">
        <v>100</v>
      </c>
      <c r="G994" s="5">
        <v>1.5</v>
      </c>
    </row>
    <row r="995" spans="1:7" x14ac:dyDescent="0.2">
      <c r="A995" s="5" t="s">
        <v>7</v>
      </c>
      <c r="B995" s="5" t="s">
        <v>8043</v>
      </c>
      <c r="C995" s="5" t="s">
        <v>22</v>
      </c>
      <c r="D995" s="5" t="s">
        <v>2281</v>
      </c>
      <c r="E995" s="5">
        <v>100</v>
      </c>
      <c r="G995" s="5">
        <v>2</v>
      </c>
    </row>
    <row r="996" spans="1:7" x14ac:dyDescent="0.2">
      <c r="A996" s="5" t="s">
        <v>7</v>
      </c>
      <c r="B996" s="5" t="s">
        <v>8043</v>
      </c>
      <c r="C996" s="5" t="s">
        <v>22</v>
      </c>
      <c r="D996" s="5" t="s">
        <v>2739</v>
      </c>
      <c r="E996" s="5">
        <v>100</v>
      </c>
      <c r="G996" s="5">
        <v>2.5</v>
      </c>
    </row>
    <row r="997" spans="1:7" x14ac:dyDescent="0.2">
      <c r="A997" s="5" t="s">
        <v>7</v>
      </c>
      <c r="B997" s="5" t="s">
        <v>8043</v>
      </c>
      <c r="C997" s="5" t="s">
        <v>22</v>
      </c>
      <c r="D997" s="5" t="s">
        <v>2819</v>
      </c>
      <c r="E997" s="5">
        <v>100</v>
      </c>
      <c r="G997" s="5">
        <v>2.5</v>
      </c>
    </row>
    <row r="998" spans="1:7" x14ac:dyDescent="0.2">
      <c r="A998" s="5" t="s">
        <v>7</v>
      </c>
      <c r="B998" s="5" t="s">
        <v>8043</v>
      </c>
      <c r="C998" s="5" t="s">
        <v>26</v>
      </c>
      <c r="D998" s="5" t="s">
        <v>2936</v>
      </c>
      <c r="E998" s="5">
        <v>100</v>
      </c>
      <c r="G998" s="5">
        <v>2.5</v>
      </c>
    </row>
    <row r="999" spans="1:7" x14ac:dyDescent="0.2">
      <c r="A999" s="5" t="s">
        <v>7</v>
      </c>
      <c r="B999" s="5" t="s">
        <v>8043</v>
      </c>
      <c r="C999" s="5" t="s">
        <v>26</v>
      </c>
      <c r="D999" s="5" t="s">
        <v>2940</v>
      </c>
      <c r="E999" s="5">
        <v>100</v>
      </c>
      <c r="G999" s="5">
        <v>2.5</v>
      </c>
    </row>
    <row r="1000" spans="1:7" x14ac:dyDescent="0.2">
      <c r="A1000" s="5" t="s">
        <v>7</v>
      </c>
      <c r="B1000" s="5" t="s">
        <v>8043</v>
      </c>
      <c r="C1000" s="5" t="s">
        <v>26</v>
      </c>
      <c r="D1000" s="5" t="s">
        <v>2979</v>
      </c>
      <c r="E1000" s="5">
        <v>100</v>
      </c>
      <c r="G1000" s="5">
        <v>2.5</v>
      </c>
    </row>
    <row r="1001" spans="1:7" x14ac:dyDescent="0.2">
      <c r="A1001" s="5" t="s">
        <v>7</v>
      </c>
      <c r="B1001" s="5" t="s">
        <v>8043</v>
      </c>
      <c r="C1001" s="5" t="s">
        <v>26</v>
      </c>
      <c r="D1001" s="5" t="s">
        <v>2075</v>
      </c>
      <c r="E1001" s="5">
        <v>100</v>
      </c>
      <c r="G1001" s="5">
        <v>2.5</v>
      </c>
    </row>
    <row r="1002" spans="1:7" x14ac:dyDescent="0.2">
      <c r="A1002" s="5" t="s">
        <v>7</v>
      </c>
      <c r="B1002" s="5" t="s">
        <v>8043</v>
      </c>
      <c r="C1002" s="5" t="s">
        <v>26</v>
      </c>
      <c r="D1002" s="5" t="s">
        <v>2179</v>
      </c>
      <c r="E1002" s="5">
        <v>100</v>
      </c>
      <c r="G1002" s="5">
        <v>2.5</v>
      </c>
    </row>
    <row r="1003" spans="1:7" x14ac:dyDescent="0.2">
      <c r="A1003" s="5" t="s">
        <v>7</v>
      </c>
      <c r="B1003" s="5" t="s">
        <v>8043</v>
      </c>
      <c r="C1003" s="5" t="s">
        <v>26</v>
      </c>
      <c r="D1003" s="5" t="s">
        <v>2271</v>
      </c>
      <c r="E1003" s="5">
        <v>100</v>
      </c>
      <c r="G1003" s="5">
        <v>2.5</v>
      </c>
    </row>
    <row r="1004" spans="1:7" x14ac:dyDescent="0.2">
      <c r="A1004" s="5" t="s">
        <v>7</v>
      </c>
      <c r="B1004" s="5" t="s">
        <v>8043</v>
      </c>
      <c r="C1004" s="5" t="s">
        <v>26</v>
      </c>
      <c r="D1004" s="5" t="s">
        <v>2273</v>
      </c>
      <c r="E1004" s="5">
        <v>100</v>
      </c>
      <c r="G1004" s="5">
        <v>2.5</v>
      </c>
    </row>
    <row r="1005" spans="1:7" x14ac:dyDescent="0.2">
      <c r="A1005" s="5" t="s">
        <v>7</v>
      </c>
      <c r="B1005" s="5" t="s">
        <v>8043</v>
      </c>
      <c r="C1005" s="5" t="s">
        <v>26</v>
      </c>
      <c r="D1005" s="5" t="s">
        <v>2291</v>
      </c>
      <c r="E1005" s="5">
        <v>100</v>
      </c>
      <c r="G1005" s="5">
        <v>2.5</v>
      </c>
    </row>
    <row r="1006" spans="1:7" x14ac:dyDescent="0.2">
      <c r="A1006" s="5" t="s">
        <v>7</v>
      </c>
      <c r="B1006" s="5" t="s">
        <v>8043</v>
      </c>
      <c r="C1006" s="5" t="s">
        <v>26</v>
      </c>
      <c r="D1006" s="5" t="s">
        <v>1958</v>
      </c>
      <c r="E1006" s="5">
        <v>100</v>
      </c>
      <c r="G1006" s="5">
        <v>2.5</v>
      </c>
    </row>
    <row r="1007" spans="1:7" x14ac:dyDescent="0.2">
      <c r="A1007" s="5" t="s">
        <v>7</v>
      </c>
      <c r="B1007" s="5" t="s">
        <v>8043</v>
      </c>
      <c r="C1007" s="5" t="s">
        <v>26</v>
      </c>
      <c r="D1007" s="5" t="s">
        <v>2676</v>
      </c>
      <c r="E1007" s="5">
        <v>100</v>
      </c>
      <c r="G1007" s="5">
        <v>2.5</v>
      </c>
    </row>
    <row r="1008" spans="1:7" x14ac:dyDescent="0.2">
      <c r="A1008" s="5" t="s">
        <v>7</v>
      </c>
      <c r="B1008" s="5" t="s">
        <v>8043</v>
      </c>
      <c r="C1008" s="5" t="s">
        <v>26</v>
      </c>
      <c r="D1008" s="5" t="s">
        <v>2791</v>
      </c>
      <c r="E1008" s="5">
        <v>100</v>
      </c>
      <c r="G1008" s="5">
        <v>2.5</v>
      </c>
    </row>
    <row r="1009" spans="1:7" x14ac:dyDescent="0.2">
      <c r="A1009" s="5" t="s">
        <v>7</v>
      </c>
      <c r="B1009" s="5" t="s">
        <v>8045</v>
      </c>
      <c r="C1009" s="5" t="s">
        <v>13</v>
      </c>
      <c r="D1009" s="5" t="s">
        <v>6013</v>
      </c>
      <c r="E1009" s="5">
        <v>100</v>
      </c>
      <c r="G1009" s="5">
        <v>1.5</v>
      </c>
    </row>
    <row r="1010" spans="1:7" x14ac:dyDescent="0.2">
      <c r="A1010" s="5" t="s">
        <v>7</v>
      </c>
      <c r="B1010" s="5" t="s">
        <v>8045</v>
      </c>
      <c r="C1010" s="5" t="s">
        <v>13</v>
      </c>
      <c r="D1010" s="5" t="s">
        <v>6015</v>
      </c>
      <c r="E1010" s="5">
        <v>100</v>
      </c>
      <c r="G1010" s="5">
        <v>1.5</v>
      </c>
    </row>
    <row r="1011" spans="1:7" x14ac:dyDescent="0.2">
      <c r="A1011" s="5" t="s">
        <v>7</v>
      </c>
      <c r="B1011" s="5" t="s">
        <v>8045</v>
      </c>
      <c r="C1011" s="5" t="s">
        <v>19</v>
      </c>
      <c r="D1011" s="5" t="s">
        <v>6017</v>
      </c>
      <c r="E1011" s="5">
        <v>100</v>
      </c>
      <c r="G1011" s="5">
        <v>1.5</v>
      </c>
    </row>
    <row r="1012" spans="1:7" x14ac:dyDescent="0.2">
      <c r="A1012" s="5" t="s">
        <v>7</v>
      </c>
      <c r="B1012" s="5" t="s">
        <v>8045</v>
      </c>
      <c r="C1012" s="5" t="s">
        <v>19</v>
      </c>
      <c r="D1012" s="5" t="s">
        <v>6019</v>
      </c>
      <c r="E1012" s="5">
        <v>100</v>
      </c>
      <c r="G1012" s="5">
        <v>1.5</v>
      </c>
    </row>
    <row r="1013" spans="1:7" x14ac:dyDescent="0.2">
      <c r="A1013" s="5" t="s">
        <v>7</v>
      </c>
      <c r="B1013" s="5" t="s">
        <v>8045</v>
      </c>
      <c r="C1013" s="5" t="s">
        <v>19</v>
      </c>
      <c r="D1013" s="5" t="s">
        <v>6021</v>
      </c>
      <c r="E1013" s="5">
        <v>100</v>
      </c>
      <c r="G1013" s="5">
        <v>1.5</v>
      </c>
    </row>
    <row r="1014" spans="1:7" x14ac:dyDescent="0.2">
      <c r="A1014" s="5" t="s">
        <v>7</v>
      </c>
      <c r="B1014" s="5" t="s">
        <v>8045</v>
      </c>
      <c r="C1014" s="5" t="s">
        <v>19</v>
      </c>
      <c r="D1014" s="5" t="s">
        <v>6023</v>
      </c>
      <c r="E1014" s="5">
        <v>100</v>
      </c>
      <c r="G1014" s="5">
        <v>1.5</v>
      </c>
    </row>
    <row r="1015" spans="1:7" x14ac:dyDescent="0.2">
      <c r="A1015" s="5" t="s">
        <v>7</v>
      </c>
      <c r="B1015" s="5" t="s">
        <v>8045</v>
      </c>
      <c r="C1015" s="5" t="s">
        <v>6611</v>
      </c>
      <c r="D1015" s="5" t="s">
        <v>6037</v>
      </c>
      <c r="E1015" s="5">
        <v>100</v>
      </c>
      <c r="G1015" s="5">
        <v>5</v>
      </c>
    </row>
    <row r="1016" spans="1:7" x14ac:dyDescent="0.2">
      <c r="A1016" s="5" t="s">
        <v>7</v>
      </c>
      <c r="B1016" s="5" t="s">
        <v>8045</v>
      </c>
      <c r="C1016" s="5" t="s">
        <v>6611</v>
      </c>
      <c r="D1016" s="5" t="s">
        <v>6039</v>
      </c>
      <c r="E1016" s="5">
        <v>100</v>
      </c>
      <c r="G1016" s="5">
        <v>5</v>
      </c>
    </row>
    <row r="1017" spans="1:7" x14ac:dyDescent="0.2">
      <c r="A1017" s="5" t="s">
        <v>7</v>
      </c>
      <c r="B1017" s="5" t="s">
        <v>8045</v>
      </c>
      <c r="C1017" s="5" t="s">
        <v>6611</v>
      </c>
      <c r="D1017" s="5" t="s">
        <v>6041</v>
      </c>
      <c r="E1017" s="5">
        <v>100</v>
      </c>
      <c r="G1017" s="5">
        <v>5</v>
      </c>
    </row>
    <row r="1018" spans="1:7" x14ac:dyDescent="0.2">
      <c r="A1018" s="5" t="s">
        <v>7</v>
      </c>
      <c r="B1018" s="5" t="s">
        <v>8045</v>
      </c>
      <c r="C1018" s="5" t="s">
        <v>6611</v>
      </c>
      <c r="D1018" s="5" t="s">
        <v>6043</v>
      </c>
      <c r="E1018" s="5">
        <v>100</v>
      </c>
      <c r="G1018" s="5">
        <v>5</v>
      </c>
    </row>
    <row r="1019" spans="1:7" x14ac:dyDescent="0.2">
      <c r="A1019" s="5" t="s">
        <v>7</v>
      </c>
      <c r="B1019" s="5" t="s">
        <v>8045</v>
      </c>
      <c r="C1019" s="5" t="s">
        <v>6611</v>
      </c>
      <c r="D1019" s="5" t="s">
        <v>6045</v>
      </c>
      <c r="E1019" s="5">
        <v>100</v>
      </c>
      <c r="G1019" s="5">
        <v>5</v>
      </c>
    </row>
    <row r="1020" spans="1:7" x14ac:dyDescent="0.2">
      <c r="A1020" s="5" t="s">
        <v>7</v>
      </c>
      <c r="B1020" s="5" t="s">
        <v>8045</v>
      </c>
      <c r="C1020" s="5" t="s">
        <v>6612</v>
      </c>
      <c r="D1020" s="5" t="s">
        <v>6047</v>
      </c>
      <c r="E1020" s="5">
        <v>100</v>
      </c>
      <c r="G1020" s="5">
        <v>5</v>
      </c>
    </row>
    <row r="1021" spans="1:7" x14ac:dyDescent="0.2">
      <c r="A1021" s="5" t="s">
        <v>7</v>
      </c>
      <c r="B1021" s="5" t="s">
        <v>8045</v>
      </c>
      <c r="C1021" s="5" t="s">
        <v>6612</v>
      </c>
      <c r="D1021" s="5" t="s">
        <v>6049</v>
      </c>
      <c r="E1021" s="5">
        <v>100</v>
      </c>
      <c r="G1021" s="5">
        <v>5</v>
      </c>
    </row>
    <row r="1022" spans="1:7" x14ac:dyDescent="0.2">
      <c r="A1022" s="5" t="s">
        <v>7</v>
      </c>
      <c r="B1022" s="5" t="s">
        <v>8045</v>
      </c>
      <c r="C1022" s="5" t="s">
        <v>6612</v>
      </c>
      <c r="D1022" s="5" t="s">
        <v>6051</v>
      </c>
      <c r="E1022" s="5">
        <v>100</v>
      </c>
      <c r="G1022" s="5">
        <v>5</v>
      </c>
    </row>
    <row r="1023" spans="1:7" x14ac:dyDescent="0.2">
      <c r="A1023" s="5" t="s">
        <v>7</v>
      </c>
      <c r="B1023" s="5" t="s">
        <v>8045</v>
      </c>
      <c r="C1023" s="5" t="s">
        <v>6612</v>
      </c>
      <c r="D1023" s="5" t="s">
        <v>6053</v>
      </c>
      <c r="E1023" s="5">
        <v>100</v>
      </c>
      <c r="G1023" s="5">
        <v>5</v>
      </c>
    </row>
    <row r="1024" spans="1:7" x14ac:dyDescent="0.2">
      <c r="A1024" s="5" t="s">
        <v>7</v>
      </c>
      <c r="B1024" s="5" t="s">
        <v>8045</v>
      </c>
      <c r="C1024" s="5" t="s">
        <v>6612</v>
      </c>
      <c r="D1024" s="5" t="s">
        <v>6055</v>
      </c>
      <c r="E1024" s="5">
        <v>100</v>
      </c>
      <c r="G1024" s="5">
        <v>5</v>
      </c>
    </row>
    <row r="1025" spans="1:7" x14ac:dyDescent="0.2">
      <c r="A1025" s="5" t="s">
        <v>7</v>
      </c>
      <c r="B1025" s="5" t="s">
        <v>8045</v>
      </c>
      <c r="C1025" s="5" t="s">
        <v>22</v>
      </c>
      <c r="D1025" s="5" t="s">
        <v>5997</v>
      </c>
      <c r="E1025" s="5">
        <v>100</v>
      </c>
      <c r="G1025" s="5">
        <v>2.5</v>
      </c>
    </row>
    <row r="1026" spans="1:7" x14ac:dyDescent="0.2">
      <c r="A1026" s="5" t="s">
        <v>7</v>
      </c>
      <c r="B1026" s="5" t="s">
        <v>8045</v>
      </c>
      <c r="C1026" s="5" t="s">
        <v>22</v>
      </c>
      <c r="D1026" s="5" t="s">
        <v>6001</v>
      </c>
      <c r="E1026" s="5">
        <v>100</v>
      </c>
      <c r="G1026" s="5">
        <v>2.5</v>
      </c>
    </row>
    <row r="1027" spans="1:7" x14ac:dyDescent="0.2">
      <c r="A1027" s="5" t="s">
        <v>7</v>
      </c>
      <c r="B1027" s="5" t="s">
        <v>8045</v>
      </c>
      <c r="C1027" s="5" t="s">
        <v>22</v>
      </c>
      <c r="D1027" s="5" t="s">
        <v>6003</v>
      </c>
      <c r="E1027" s="5">
        <v>100</v>
      </c>
      <c r="G1027" s="5">
        <v>2.5</v>
      </c>
    </row>
    <row r="1028" spans="1:7" x14ac:dyDescent="0.2">
      <c r="A1028" s="5" t="s">
        <v>7</v>
      </c>
      <c r="B1028" s="5" t="s">
        <v>8045</v>
      </c>
      <c r="C1028" s="5" t="s">
        <v>22</v>
      </c>
      <c r="D1028" s="5" t="s">
        <v>6005</v>
      </c>
      <c r="E1028" s="5">
        <v>100</v>
      </c>
      <c r="G1028" s="5">
        <v>2.5</v>
      </c>
    </row>
    <row r="1029" spans="1:7" x14ac:dyDescent="0.2">
      <c r="A1029" s="5" t="s">
        <v>7</v>
      </c>
      <c r="B1029" s="5" t="s">
        <v>8045</v>
      </c>
      <c r="C1029" s="5" t="s">
        <v>22</v>
      </c>
      <c r="D1029" s="5" t="s">
        <v>6007</v>
      </c>
      <c r="E1029" s="5">
        <v>100</v>
      </c>
      <c r="G1029" s="5">
        <v>1</v>
      </c>
    </row>
    <row r="1030" spans="1:7" x14ac:dyDescent="0.2">
      <c r="A1030" s="5" t="s">
        <v>7</v>
      </c>
      <c r="B1030" s="5" t="s">
        <v>8045</v>
      </c>
      <c r="C1030" s="5" t="s">
        <v>26</v>
      </c>
      <c r="D1030" s="5" t="s">
        <v>2528</v>
      </c>
      <c r="E1030" s="5">
        <v>100</v>
      </c>
      <c r="G1030" s="5">
        <v>1</v>
      </c>
    </row>
    <row r="1031" spans="1:7" x14ac:dyDescent="0.2">
      <c r="A1031" s="5" t="s">
        <v>7</v>
      </c>
      <c r="B1031" s="5" t="s">
        <v>8045</v>
      </c>
      <c r="C1031" s="5" t="s">
        <v>26</v>
      </c>
      <c r="D1031" s="5" t="s">
        <v>5985</v>
      </c>
      <c r="E1031" s="5">
        <v>100</v>
      </c>
      <c r="G1031" s="5">
        <v>2.5</v>
      </c>
    </row>
    <row r="1032" spans="1:7" x14ac:dyDescent="0.2">
      <c r="A1032" s="5" t="s">
        <v>7</v>
      </c>
      <c r="B1032" s="5" t="s">
        <v>8045</v>
      </c>
      <c r="C1032" s="5" t="s">
        <v>26</v>
      </c>
      <c r="D1032" s="5" t="s">
        <v>5987</v>
      </c>
      <c r="E1032" s="5">
        <v>100</v>
      </c>
      <c r="G1032" s="5">
        <v>2.5</v>
      </c>
    </row>
    <row r="1033" spans="1:7" x14ac:dyDescent="0.2">
      <c r="A1033" s="5" t="s">
        <v>7</v>
      </c>
      <c r="B1033" s="5" t="s">
        <v>8045</v>
      </c>
      <c r="C1033" s="5" t="s">
        <v>26</v>
      </c>
      <c r="D1033" s="5" t="s">
        <v>5989</v>
      </c>
      <c r="E1033" s="5">
        <v>100</v>
      </c>
      <c r="G1033" s="5">
        <v>2.5</v>
      </c>
    </row>
    <row r="1034" spans="1:7" x14ac:dyDescent="0.2">
      <c r="A1034" s="5" t="s">
        <v>7</v>
      </c>
      <c r="B1034" s="5" t="s">
        <v>8045</v>
      </c>
      <c r="C1034" s="5" t="s">
        <v>26</v>
      </c>
      <c r="D1034" s="5" t="s">
        <v>5991</v>
      </c>
      <c r="E1034" s="5">
        <v>100</v>
      </c>
      <c r="G1034" s="5">
        <v>2.5</v>
      </c>
    </row>
    <row r="1035" spans="1:7" x14ac:dyDescent="0.2">
      <c r="A1035" s="5" t="s">
        <v>7</v>
      </c>
      <c r="B1035" s="5" t="s">
        <v>8045</v>
      </c>
      <c r="C1035" s="5" t="s">
        <v>26</v>
      </c>
      <c r="D1035" s="5" t="s">
        <v>5993</v>
      </c>
      <c r="E1035" s="5">
        <v>100</v>
      </c>
      <c r="G1035" s="5">
        <v>2.5</v>
      </c>
    </row>
    <row r="1036" spans="1:7" x14ac:dyDescent="0.2">
      <c r="A1036" s="5" t="s">
        <v>7</v>
      </c>
      <c r="B1036" s="5" t="s">
        <v>8045</v>
      </c>
      <c r="C1036" s="5" t="s">
        <v>26</v>
      </c>
      <c r="D1036" s="5" t="s">
        <v>5995</v>
      </c>
      <c r="E1036" s="5">
        <v>100</v>
      </c>
      <c r="G1036" s="5">
        <v>2.5</v>
      </c>
    </row>
    <row r="1037" spans="1:7" x14ac:dyDescent="0.2">
      <c r="A1037" s="5" t="s">
        <v>7</v>
      </c>
      <c r="B1037" s="5" t="s">
        <v>8045</v>
      </c>
      <c r="C1037" s="5" t="s">
        <v>26</v>
      </c>
      <c r="D1037" s="5" t="s">
        <v>5999</v>
      </c>
      <c r="E1037" s="5">
        <v>100</v>
      </c>
      <c r="G1037" s="5">
        <v>1</v>
      </c>
    </row>
    <row r="1038" spans="1:7" x14ac:dyDescent="0.2">
      <c r="A1038" s="5" t="s">
        <v>7</v>
      </c>
      <c r="B1038" s="5" t="s">
        <v>8045</v>
      </c>
      <c r="C1038" s="5" t="s">
        <v>26</v>
      </c>
      <c r="D1038" s="5" t="s">
        <v>6009</v>
      </c>
      <c r="E1038" s="5">
        <v>100</v>
      </c>
      <c r="G1038" s="5">
        <v>1.5</v>
      </c>
    </row>
    <row r="1039" spans="1:7" x14ac:dyDescent="0.2">
      <c r="A1039" s="5" t="s">
        <v>7</v>
      </c>
      <c r="B1039" s="5" t="s">
        <v>8045</v>
      </c>
      <c r="C1039" s="5" t="s">
        <v>26</v>
      </c>
      <c r="D1039" s="5" t="s">
        <v>6011</v>
      </c>
      <c r="E1039" s="5">
        <v>100</v>
      </c>
      <c r="G1039" s="5">
        <v>1.5</v>
      </c>
    </row>
    <row r="1040" spans="1:7" x14ac:dyDescent="0.2">
      <c r="A1040" s="5" t="s">
        <v>7</v>
      </c>
      <c r="B1040" s="5" t="s">
        <v>8045</v>
      </c>
      <c r="C1040" s="5" t="s">
        <v>26</v>
      </c>
      <c r="D1040" s="5" t="s">
        <v>6025</v>
      </c>
      <c r="E1040" s="5">
        <v>100</v>
      </c>
      <c r="G1040" s="5">
        <v>1.5</v>
      </c>
    </row>
    <row r="1041" spans="1:7" x14ac:dyDescent="0.2">
      <c r="A1041" s="5" t="s">
        <v>7</v>
      </c>
      <c r="B1041" s="5" t="s">
        <v>8045</v>
      </c>
      <c r="C1041" s="5" t="s">
        <v>26</v>
      </c>
      <c r="D1041" s="5" t="s">
        <v>6027</v>
      </c>
      <c r="E1041" s="5">
        <v>100</v>
      </c>
      <c r="G1041" s="5">
        <v>1.5</v>
      </c>
    </row>
    <row r="1042" spans="1:7" x14ac:dyDescent="0.2">
      <c r="A1042" s="5" t="s">
        <v>7</v>
      </c>
      <c r="B1042" s="5" t="s">
        <v>8045</v>
      </c>
      <c r="C1042" s="5" t="s">
        <v>26</v>
      </c>
      <c r="D1042" s="5" t="s">
        <v>6029</v>
      </c>
      <c r="E1042" s="5">
        <v>100</v>
      </c>
      <c r="G1042" s="5">
        <v>2</v>
      </c>
    </row>
    <row r="1043" spans="1:7" x14ac:dyDescent="0.2">
      <c r="A1043" s="5" t="s">
        <v>7</v>
      </c>
      <c r="B1043" s="5" t="s">
        <v>8045</v>
      </c>
      <c r="C1043" s="5" t="s">
        <v>26</v>
      </c>
      <c r="D1043" s="5" t="s">
        <v>6031</v>
      </c>
      <c r="E1043" s="5">
        <v>100</v>
      </c>
      <c r="G1043" s="5">
        <v>1.5</v>
      </c>
    </row>
    <row r="1044" spans="1:7" x14ac:dyDescent="0.2">
      <c r="A1044" s="5" t="s">
        <v>7</v>
      </c>
      <c r="B1044" s="5" t="s">
        <v>8045</v>
      </c>
      <c r="C1044" s="5" t="s">
        <v>30</v>
      </c>
      <c r="D1044" s="5" t="s">
        <v>6033</v>
      </c>
      <c r="E1044" s="5">
        <v>100</v>
      </c>
      <c r="G1044" s="5">
        <v>2.5</v>
      </c>
    </row>
    <row r="1045" spans="1:7" x14ac:dyDescent="0.2">
      <c r="A1045" s="5" t="s">
        <v>7</v>
      </c>
      <c r="B1045" s="5" t="s">
        <v>8045</v>
      </c>
      <c r="C1045" s="5" t="s">
        <v>30</v>
      </c>
      <c r="D1045" s="5" t="s">
        <v>9196</v>
      </c>
      <c r="E1045" s="5">
        <v>100</v>
      </c>
      <c r="G1045" s="5">
        <v>1</v>
      </c>
    </row>
    <row r="1046" spans="1:7" x14ac:dyDescent="0.2">
      <c r="A1046" s="5" t="s">
        <v>7</v>
      </c>
      <c r="B1046" s="5" t="s">
        <v>8047</v>
      </c>
      <c r="C1046" s="5" t="s">
        <v>8</v>
      </c>
      <c r="D1046" s="5" t="s">
        <v>2043</v>
      </c>
      <c r="E1046" s="5">
        <v>100</v>
      </c>
      <c r="G1046" s="5">
        <v>2.5</v>
      </c>
    </row>
    <row r="1047" spans="1:7" x14ac:dyDescent="0.2">
      <c r="A1047" s="5" t="s">
        <v>7</v>
      </c>
      <c r="B1047" s="5" t="s">
        <v>8047</v>
      </c>
      <c r="C1047" s="5" t="s">
        <v>13</v>
      </c>
      <c r="D1047" s="5" t="s">
        <v>2088</v>
      </c>
      <c r="E1047" s="5">
        <v>100</v>
      </c>
      <c r="G1047" s="5">
        <v>1.5</v>
      </c>
    </row>
    <row r="1048" spans="1:7" x14ac:dyDescent="0.2">
      <c r="A1048" s="5" t="s">
        <v>7</v>
      </c>
      <c r="B1048" s="5" t="s">
        <v>8047</v>
      </c>
      <c r="C1048" s="5" t="s">
        <v>19</v>
      </c>
      <c r="D1048" s="5" t="s">
        <v>1984</v>
      </c>
      <c r="E1048" s="5">
        <v>100</v>
      </c>
      <c r="G1048" s="5">
        <v>2.5</v>
      </c>
    </row>
    <row r="1049" spans="1:7" x14ac:dyDescent="0.2">
      <c r="A1049" s="5" t="s">
        <v>7</v>
      </c>
      <c r="B1049" s="5" t="s">
        <v>8047</v>
      </c>
      <c r="C1049" s="5" t="s">
        <v>19</v>
      </c>
      <c r="D1049" s="5" t="s">
        <v>2625</v>
      </c>
      <c r="E1049" s="5">
        <v>100</v>
      </c>
      <c r="G1049" s="5">
        <v>1</v>
      </c>
    </row>
    <row r="1050" spans="1:7" x14ac:dyDescent="0.2">
      <c r="A1050" s="5" t="s">
        <v>7</v>
      </c>
      <c r="B1050" s="5" t="s">
        <v>8047</v>
      </c>
      <c r="C1050" s="5" t="s">
        <v>6611</v>
      </c>
      <c r="D1050" s="5" t="s">
        <v>6037</v>
      </c>
      <c r="E1050" s="5">
        <v>100</v>
      </c>
      <c r="G1050" s="5">
        <v>5</v>
      </c>
    </row>
    <row r="1051" spans="1:7" x14ac:dyDescent="0.2">
      <c r="A1051" s="5" t="s">
        <v>7</v>
      </c>
      <c r="B1051" s="5" t="s">
        <v>8047</v>
      </c>
      <c r="C1051" s="5" t="s">
        <v>6611</v>
      </c>
      <c r="D1051" s="5" t="s">
        <v>6041</v>
      </c>
      <c r="E1051" s="5">
        <v>100</v>
      </c>
      <c r="G1051" s="5">
        <v>5</v>
      </c>
    </row>
    <row r="1052" spans="1:7" x14ac:dyDescent="0.2">
      <c r="A1052" s="5" t="s">
        <v>7</v>
      </c>
      <c r="B1052" s="5" t="s">
        <v>8047</v>
      </c>
      <c r="C1052" s="5" t="s">
        <v>6611</v>
      </c>
      <c r="D1052" s="5" t="s">
        <v>6059</v>
      </c>
      <c r="E1052" s="5">
        <v>100</v>
      </c>
      <c r="G1052" s="5">
        <v>5</v>
      </c>
    </row>
    <row r="1053" spans="1:7" x14ac:dyDescent="0.2">
      <c r="A1053" s="5" t="s">
        <v>7</v>
      </c>
      <c r="B1053" s="5" t="s">
        <v>8047</v>
      </c>
      <c r="C1053" s="5" t="s">
        <v>6611</v>
      </c>
      <c r="D1053" s="5" t="s">
        <v>6061</v>
      </c>
      <c r="E1053" s="5">
        <v>100</v>
      </c>
      <c r="G1053" s="5">
        <v>5</v>
      </c>
    </row>
    <row r="1054" spans="1:7" x14ac:dyDescent="0.2">
      <c r="A1054" s="5" t="s">
        <v>7</v>
      </c>
      <c r="B1054" s="5" t="s">
        <v>8047</v>
      </c>
      <c r="C1054" s="5" t="s">
        <v>6611</v>
      </c>
      <c r="D1054" s="5" t="s">
        <v>6063</v>
      </c>
      <c r="E1054" s="5">
        <v>100</v>
      </c>
      <c r="G1054" s="5">
        <v>5</v>
      </c>
    </row>
    <row r="1055" spans="1:7" x14ac:dyDescent="0.2">
      <c r="A1055" s="5" t="s">
        <v>7</v>
      </c>
      <c r="B1055" s="5" t="s">
        <v>8047</v>
      </c>
      <c r="C1055" s="5" t="s">
        <v>6612</v>
      </c>
      <c r="D1055" s="5" t="s">
        <v>6047</v>
      </c>
      <c r="E1055" s="5">
        <v>100</v>
      </c>
      <c r="G1055" s="5">
        <v>5</v>
      </c>
    </row>
    <row r="1056" spans="1:7" x14ac:dyDescent="0.2">
      <c r="A1056" s="5" t="s">
        <v>7</v>
      </c>
      <c r="B1056" s="5" t="s">
        <v>8047</v>
      </c>
      <c r="C1056" s="5" t="s">
        <v>6612</v>
      </c>
      <c r="D1056" s="5" t="s">
        <v>6049</v>
      </c>
      <c r="E1056" s="5">
        <v>100</v>
      </c>
      <c r="G1056" s="5">
        <v>5</v>
      </c>
    </row>
    <row r="1057" spans="1:7" x14ac:dyDescent="0.2">
      <c r="A1057" s="5" t="s">
        <v>7</v>
      </c>
      <c r="B1057" s="5" t="s">
        <v>8047</v>
      </c>
      <c r="C1057" s="5" t="s">
        <v>6612</v>
      </c>
      <c r="D1057" s="5" t="s">
        <v>6051</v>
      </c>
      <c r="E1057" s="5">
        <v>100</v>
      </c>
      <c r="G1057" s="5">
        <v>5</v>
      </c>
    </row>
    <row r="1058" spans="1:7" x14ac:dyDescent="0.2">
      <c r="A1058" s="5" t="s">
        <v>7</v>
      </c>
      <c r="B1058" s="5" t="s">
        <v>8047</v>
      </c>
      <c r="C1058" s="5" t="s">
        <v>6612</v>
      </c>
      <c r="D1058" s="5" t="s">
        <v>6053</v>
      </c>
      <c r="E1058" s="5">
        <v>100</v>
      </c>
      <c r="G1058" s="5">
        <v>5</v>
      </c>
    </row>
    <row r="1059" spans="1:7" x14ac:dyDescent="0.2">
      <c r="A1059" s="5" t="s">
        <v>7</v>
      </c>
      <c r="B1059" s="5" t="s">
        <v>8047</v>
      </c>
      <c r="C1059" s="5" t="s">
        <v>6612</v>
      </c>
      <c r="D1059" s="5" t="s">
        <v>6055</v>
      </c>
      <c r="E1059" s="5">
        <v>100</v>
      </c>
      <c r="G1059" s="5">
        <v>5</v>
      </c>
    </row>
    <row r="1060" spans="1:7" x14ac:dyDescent="0.2">
      <c r="A1060" s="5" t="s">
        <v>7</v>
      </c>
      <c r="B1060" s="5" t="s">
        <v>8047</v>
      </c>
      <c r="C1060" s="5" t="s">
        <v>22</v>
      </c>
      <c r="D1060" s="5" t="s">
        <v>2264</v>
      </c>
      <c r="E1060" s="5">
        <v>100</v>
      </c>
      <c r="G1060" s="5">
        <v>5</v>
      </c>
    </row>
    <row r="1061" spans="1:7" x14ac:dyDescent="0.2">
      <c r="A1061" s="5" t="s">
        <v>7</v>
      </c>
      <c r="B1061" s="5" t="s">
        <v>8047</v>
      </c>
      <c r="C1061" s="5" t="s">
        <v>22</v>
      </c>
      <c r="D1061" s="5" t="s">
        <v>2265</v>
      </c>
      <c r="E1061" s="5">
        <v>100</v>
      </c>
      <c r="G1061" s="5">
        <v>5</v>
      </c>
    </row>
    <row r="1062" spans="1:7" x14ac:dyDescent="0.2">
      <c r="A1062" s="5" t="s">
        <v>7</v>
      </c>
      <c r="B1062" s="5" t="s">
        <v>8047</v>
      </c>
      <c r="C1062" s="5" t="s">
        <v>22</v>
      </c>
      <c r="D1062" s="5" t="s">
        <v>2266</v>
      </c>
      <c r="E1062" s="5">
        <v>100</v>
      </c>
      <c r="G1062" s="5">
        <v>5</v>
      </c>
    </row>
    <row r="1063" spans="1:7" x14ac:dyDescent="0.2">
      <c r="A1063" s="5" t="s">
        <v>7</v>
      </c>
      <c r="B1063" s="5" t="s">
        <v>8047</v>
      </c>
      <c r="C1063" s="5" t="s">
        <v>22</v>
      </c>
      <c r="D1063" s="5" t="s">
        <v>2287</v>
      </c>
      <c r="E1063" s="5">
        <v>100</v>
      </c>
      <c r="G1063" s="5">
        <v>2.5</v>
      </c>
    </row>
    <row r="1064" spans="1:7" x14ac:dyDescent="0.2">
      <c r="A1064" s="5" t="s">
        <v>7</v>
      </c>
      <c r="B1064" s="5" t="s">
        <v>8047</v>
      </c>
      <c r="C1064" s="5" t="s">
        <v>22</v>
      </c>
      <c r="D1064" s="5" t="s">
        <v>2289</v>
      </c>
      <c r="E1064" s="5">
        <v>100</v>
      </c>
      <c r="G1064" s="5">
        <v>2.5</v>
      </c>
    </row>
    <row r="1065" spans="1:7" x14ac:dyDescent="0.2">
      <c r="A1065" s="5" t="s">
        <v>7</v>
      </c>
      <c r="B1065" s="5" t="s">
        <v>8047</v>
      </c>
      <c r="C1065" s="5" t="s">
        <v>22</v>
      </c>
      <c r="D1065" s="5" t="s">
        <v>2764</v>
      </c>
      <c r="E1065" s="5">
        <v>100</v>
      </c>
      <c r="G1065" s="5">
        <v>5</v>
      </c>
    </row>
    <row r="1066" spans="1:7" x14ac:dyDescent="0.2">
      <c r="A1066" s="5" t="s">
        <v>7</v>
      </c>
      <c r="B1066" s="5" t="s">
        <v>8047</v>
      </c>
      <c r="C1066" s="5" t="s">
        <v>26</v>
      </c>
      <c r="D1066" s="5" t="s">
        <v>2041</v>
      </c>
      <c r="E1066" s="5">
        <v>100</v>
      </c>
      <c r="G1066" s="5">
        <v>5</v>
      </c>
    </row>
    <row r="1067" spans="1:7" x14ac:dyDescent="0.2">
      <c r="A1067" s="5" t="s">
        <v>7</v>
      </c>
      <c r="B1067" s="5" t="s">
        <v>8047</v>
      </c>
      <c r="C1067" s="5" t="s">
        <v>26</v>
      </c>
      <c r="D1067" s="5" t="s">
        <v>2042</v>
      </c>
      <c r="E1067" s="5">
        <v>100</v>
      </c>
      <c r="G1067" s="5">
        <v>2.5</v>
      </c>
    </row>
    <row r="1068" spans="1:7" x14ac:dyDescent="0.2">
      <c r="A1068" s="5" t="s">
        <v>7</v>
      </c>
      <c r="B1068" s="5" t="s">
        <v>8047</v>
      </c>
      <c r="C1068" s="5" t="s">
        <v>26</v>
      </c>
      <c r="D1068" s="5" t="s">
        <v>2235</v>
      </c>
      <c r="E1068" s="5">
        <v>100</v>
      </c>
      <c r="G1068" s="5">
        <v>5</v>
      </c>
    </row>
    <row r="1069" spans="1:7" x14ac:dyDescent="0.2">
      <c r="A1069" s="5" t="s">
        <v>7</v>
      </c>
      <c r="B1069" s="5" t="s">
        <v>8047</v>
      </c>
      <c r="C1069" s="5" t="s">
        <v>26</v>
      </c>
      <c r="D1069" s="5" t="s">
        <v>2715</v>
      </c>
      <c r="E1069" s="5">
        <v>100</v>
      </c>
      <c r="G1069" s="5">
        <v>5</v>
      </c>
    </row>
    <row r="1070" spans="1:7" x14ac:dyDescent="0.2">
      <c r="A1070" s="5" t="s">
        <v>7</v>
      </c>
      <c r="B1070" s="5" t="s">
        <v>8049</v>
      </c>
      <c r="C1070" s="5" t="s">
        <v>13</v>
      </c>
      <c r="D1070" s="5" t="s">
        <v>2088</v>
      </c>
      <c r="E1070" s="5">
        <v>100</v>
      </c>
      <c r="G1070" s="5">
        <v>1</v>
      </c>
    </row>
    <row r="1071" spans="1:7" x14ac:dyDescent="0.2">
      <c r="A1071" s="5" t="s">
        <v>7</v>
      </c>
      <c r="B1071" s="5" t="s">
        <v>8049</v>
      </c>
      <c r="C1071" s="5" t="s">
        <v>19</v>
      </c>
      <c r="D1071" s="5" t="s">
        <v>1985</v>
      </c>
      <c r="E1071" s="5">
        <v>100</v>
      </c>
      <c r="G1071" s="5">
        <v>1.5</v>
      </c>
    </row>
    <row r="1072" spans="1:7" x14ac:dyDescent="0.2">
      <c r="A1072" s="5" t="s">
        <v>7</v>
      </c>
      <c r="B1072" s="5" t="s">
        <v>8049</v>
      </c>
      <c r="C1072" s="5" t="s">
        <v>19</v>
      </c>
      <c r="D1072" s="5" t="s">
        <v>2625</v>
      </c>
      <c r="E1072" s="5">
        <v>100</v>
      </c>
      <c r="G1072" s="5">
        <v>1.5</v>
      </c>
    </row>
    <row r="1073" spans="1:7" x14ac:dyDescent="0.2">
      <c r="A1073" s="5" t="s">
        <v>7</v>
      </c>
      <c r="B1073" s="5" t="s">
        <v>8049</v>
      </c>
      <c r="C1073" s="5" t="s">
        <v>6611</v>
      </c>
      <c r="D1073" s="5" t="s">
        <v>6037</v>
      </c>
      <c r="E1073" s="5">
        <v>100</v>
      </c>
      <c r="G1073" s="5">
        <v>5</v>
      </c>
    </row>
    <row r="1074" spans="1:7" x14ac:dyDescent="0.2">
      <c r="A1074" s="5" t="s">
        <v>7</v>
      </c>
      <c r="B1074" s="5" t="s">
        <v>8049</v>
      </c>
      <c r="C1074" s="5" t="s">
        <v>6611</v>
      </c>
      <c r="D1074" s="5" t="s">
        <v>6039</v>
      </c>
      <c r="E1074" s="5">
        <v>100</v>
      </c>
      <c r="G1074" s="5">
        <v>5</v>
      </c>
    </row>
    <row r="1075" spans="1:7" x14ac:dyDescent="0.2">
      <c r="A1075" s="5" t="s">
        <v>7</v>
      </c>
      <c r="B1075" s="5" t="s">
        <v>8049</v>
      </c>
      <c r="C1075" s="5" t="s">
        <v>6611</v>
      </c>
      <c r="D1075" s="5" t="s">
        <v>6041</v>
      </c>
      <c r="E1075" s="5">
        <v>100</v>
      </c>
      <c r="G1075" s="5">
        <v>5</v>
      </c>
    </row>
    <row r="1076" spans="1:7" x14ac:dyDescent="0.2">
      <c r="A1076" s="5" t="s">
        <v>7</v>
      </c>
      <c r="B1076" s="5" t="s">
        <v>8049</v>
      </c>
      <c r="C1076" s="5" t="s">
        <v>6611</v>
      </c>
      <c r="D1076" s="5" t="s">
        <v>6043</v>
      </c>
      <c r="E1076" s="5">
        <v>100</v>
      </c>
      <c r="G1076" s="5">
        <v>5</v>
      </c>
    </row>
    <row r="1077" spans="1:7" x14ac:dyDescent="0.2">
      <c r="A1077" s="5" t="s">
        <v>7</v>
      </c>
      <c r="B1077" s="5" t="s">
        <v>8049</v>
      </c>
      <c r="C1077" s="5" t="s">
        <v>6611</v>
      </c>
      <c r="D1077" s="5" t="s">
        <v>6045</v>
      </c>
      <c r="E1077" s="5">
        <v>100</v>
      </c>
      <c r="G1077" s="5">
        <v>5</v>
      </c>
    </row>
    <row r="1078" spans="1:7" x14ac:dyDescent="0.2">
      <c r="A1078" s="5" t="s">
        <v>7</v>
      </c>
      <c r="B1078" s="5" t="s">
        <v>8049</v>
      </c>
      <c r="C1078" s="5" t="s">
        <v>6612</v>
      </c>
      <c r="D1078" s="5" t="s">
        <v>6047</v>
      </c>
      <c r="E1078" s="5">
        <v>100</v>
      </c>
      <c r="G1078" s="5">
        <v>5</v>
      </c>
    </row>
    <row r="1079" spans="1:7" x14ac:dyDescent="0.2">
      <c r="A1079" s="5" t="s">
        <v>7</v>
      </c>
      <c r="B1079" s="5" t="s">
        <v>8049</v>
      </c>
      <c r="C1079" s="5" t="s">
        <v>6612</v>
      </c>
      <c r="D1079" s="5" t="s">
        <v>6049</v>
      </c>
      <c r="E1079" s="5">
        <v>100</v>
      </c>
      <c r="G1079" s="5">
        <v>5</v>
      </c>
    </row>
    <row r="1080" spans="1:7" x14ac:dyDescent="0.2">
      <c r="A1080" s="5" t="s">
        <v>7</v>
      </c>
      <c r="B1080" s="5" t="s">
        <v>8049</v>
      </c>
      <c r="C1080" s="5" t="s">
        <v>6612</v>
      </c>
      <c r="D1080" s="5" t="s">
        <v>6051</v>
      </c>
      <c r="E1080" s="5">
        <v>100</v>
      </c>
      <c r="G1080" s="5">
        <v>5</v>
      </c>
    </row>
    <row r="1081" spans="1:7" x14ac:dyDescent="0.2">
      <c r="A1081" s="5" t="s">
        <v>7</v>
      </c>
      <c r="B1081" s="5" t="s">
        <v>8049</v>
      </c>
      <c r="C1081" s="5" t="s">
        <v>6612</v>
      </c>
      <c r="D1081" s="5" t="s">
        <v>6053</v>
      </c>
      <c r="E1081" s="5">
        <v>100</v>
      </c>
      <c r="G1081" s="5">
        <v>5</v>
      </c>
    </row>
    <row r="1082" spans="1:7" x14ac:dyDescent="0.2">
      <c r="A1082" s="5" t="s">
        <v>7</v>
      </c>
      <c r="B1082" s="5" t="s">
        <v>8049</v>
      </c>
      <c r="C1082" s="5" t="s">
        <v>6612</v>
      </c>
      <c r="D1082" s="5" t="s">
        <v>6055</v>
      </c>
      <c r="E1082" s="5">
        <v>100</v>
      </c>
      <c r="G1082" s="5">
        <v>5</v>
      </c>
    </row>
    <row r="1083" spans="1:7" x14ac:dyDescent="0.2">
      <c r="A1083" s="5" t="s">
        <v>7</v>
      </c>
      <c r="B1083" s="5" t="s">
        <v>8049</v>
      </c>
      <c r="C1083" s="5" t="s">
        <v>22</v>
      </c>
      <c r="D1083" s="5" t="s">
        <v>2256</v>
      </c>
      <c r="E1083" s="5">
        <v>100</v>
      </c>
      <c r="G1083" s="5">
        <v>2.5</v>
      </c>
    </row>
    <row r="1084" spans="1:7" x14ac:dyDescent="0.2">
      <c r="A1084" s="5" t="s">
        <v>7</v>
      </c>
      <c r="B1084" s="5" t="s">
        <v>8049</v>
      </c>
      <c r="C1084" s="5" t="s">
        <v>22</v>
      </c>
      <c r="D1084" s="5" t="s">
        <v>2257</v>
      </c>
      <c r="E1084" s="5">
        <v>100</v>
      </c>
      <c r="G1084" s="5">
        <v>2.5</v>
      </c>
    </row>
    <row r="1085" spans="1:7" x14ac:dyDescent="0.2">
      <c r="A1085" s="5" t="s">
        <v>7</v>
      </c>
      <c r="B1085" s="5" t="s">
        <v>8049</v>
      </c>
      <c r="C1085" s="5" t="s">
        <v>22</v>
      </c>
      <c r="D1085" s="5" t="s">
        <v>2258</v>
      </c>
      <c r="E1085" s="5">
        <v>100</v>
      </c>
      <c r="G1085" s="5">
        <v>2.5</v>
      </c>
    </row>
    <row r="1086" spans="1:7" x14ac:dyDescent="0.2">
      <c r="A1086" s="5" t="s">
        <v>7</v>
      </c>
      <c r="B1086" s="5" t="s">
        <v>8049</v>
      </c>
      <c r="C1086" s="5" t="s">
        <v>22</v>
      </c>
      <c r="D1086" s="5" t="s">
        <v>2259</v>
      </c>
      <c r="E1086" s="5">
        <v>100</v>
      </c>
      <c r="G1086" s="5">
        <v>2.5</v>
      </c>
    </row>
    <row r="1087" spans="1:7" x14ac:dyDescent="0.2">
      <c r="A1087" s="5" t="s">
        <v>7</v>
      </c>
      <c r="B1087" s="5" t="s">
        <v>8049</v>
      </c>
      <c r="C1087" s="5" t="s">
        <v>22</v>
      </c>
      <c r="D1087" s="5" t="s">
        <v>2268</v>
      </c>
      <c r="E1087" s="5">
        <v>100</v>
      </c>
      <c r="G1087" s="5">
        <v>0.5</v>
      </c>
    </row>
    <row r="1088" spans="1:7" x14ac:dyDescent="0.2">
      <c r="A1088" s="5" t="s">
        <v>7</v>
      </c>
      <c r="B1088" s="5" t="s">
        <v>8049</v>
      </c>
      <c r="C1088" s="5" t="s">
        <v>22</v>
      </c>
      <c r="D1088" s="5" t="s">
        <v>2270</v>
      </c>
      <c r="E1088" s="5">
        <v>100</v>
      </c>
      <c r="G1088" s="5">
        <v>0.5</v>
      </c>
    </row>
    <row r="1089" spans="1:7" x14ac:dyDescent="0.2">
      <c r="A1089" s="5" t="s">
        <v>7</v>
      </c>
      <c r="B1089" s="5" t="s">
        <v>8049</v>
      </c>
      <c r="C1089" s="5" t="s">
        <v>22</v>
      </c>
      <c r="D1089" s="5" t="s">
        <v>2281</v>
      </c>
      <c r="E1089" s="5">
        <v>100</v>
      </c>
      <c r="G1089" s="5">
        <v>1</v>
      </c>
    </row>
    <row r="1090" spans="1:7" x14ac:dyDescent="0.2">
      <c r="A1090" s="5" t="s">
        <v>7</v>
      </c>
      <c r="B1090" s="5" t="s">
        <v>8049</v>
      </c>
      <c r="C1090" s="5" t="s">
        <v>22</v>
      </c>
      <c r="D1090" s="5" t="s">
        <v>2739</v>
      </c>
      <c r="E1090" s="5">
        <v>100</v>
      </c>
      <c r="G1090" s="5">
        <v>1.5</v>
      </c>
    </row>
    <row r="1091" spans="1:7" x14ac:dyDescent="0.2">
      <c r="A1091" s="5" t="s">
        <v>7</v>
      </c>
      <c r="B1091" s="5" t="s">
        <v>8049</v>
      </c>
      <c r="C1091" s="5" t="s">
        <v>22</v>
      </c>
      <c r="D1091" s="5" t="s">
        <v>2819</v>
      </c>
      <c r="E1091" s="5">
        <v>100</v>
      </c>
      <c r="G1091" s="5">
        <v>1.5</v>
      </c>
    </row>
    <row r="1092" spans="1:7" x14ac:dyDescent="0.2">
      <c r="A1092" s="5" t="s">
        <v>7</v>
      </c>
      <c r="B1092" s="5" t="s">
        <v>8049</v>
      </c>
      <c r="C1092" s="5" t="s">
        <v>22</v>
      </c>
      <c r="D1092" s="5" t="s">
        <v>9182</v>
      </c>
      <c r="E1092" s="5">
        <v>100</v>
      </c>
      <c r="G1092" s="5">
        <v>1</v>
      </c>
    </row>
    <row r="1093" spans="1:7" x14ac:dyDescent="0.2">
      <c r="A1093" s="5" t="s">
        <v>7</v>
      </c>
      <c r="B1093" s="5" t="s">
        <v>8049</v>
      </c>
      <c r="C1093" s="5" t="s">
        <v>26</v>
      </c>
      <c r="D1093" s="5" t="s">
        <v>2936</v>
      </c>
      <c r="E1093" s="5">
        <v>100</v>
      </c>
      <c r="G1093" s="5">
        <v>2.5</v>
      </c>
    </row>
    <row r="1094" spans="1:7" x14ac:dyDescent="0.2">
      <c r="A1094" s="5" t="s">
        <v>7</v>
      </c>
      <c r="B1094" s="5" t="s">
        <v>8049</v>
      </c>
      <c r="C1094" s="5" t="s">
        <v>26</v>
      </c>
      <c r="D1094" s="5" t="s">
        <v>2940</v>
      </c>
      <c r="E1094" s="5">
        <v>100</v>
      </c>
      <c r="G1094" s="5">
        <v>2.5</v>
      </c>
    </row>
    <row r="1095" spans="1:7" x14ac:dyDescent="0.2">
      <c r="A1095" s="5" t="s">
        <v>7</v>
      </c>
      <c r="B1095" s="5" t="s">
        <v>8049</v>
      </c>
      <c r="C1095" s="5" t="s">
        <v>26</v>
      </c>
      <c r="D1095" s="5" t="s">
        <v>2979</v>
      </c>
      <c r="E1095" s="5">
        <v>100</v>
      </c>
      <c r="G1095" s="5">
        <v>2.5</v>
      </c>
    </row>
    <row r="1096" spans="1:7" x14ac:dyDescent="0.2">
      <c r="A1096" s="5" t="s">
        <v>7</v>
      </c>
      <c r="B1096" s="5" t="s">
        <v>8049</v>
      </c>
      <c r="C1096" s="5" t="s">
        <v>26</v>
      </c>
      <c r="D1096" s="5" t="s">
        <v>2179</v>
      </c>
      <c r="E1096" s="5">
        <v>100</v>
      </c>
      <c r="G1096" s="5">
        <v>2.5</v>
      </c>
    </row>
    <row r="1097" spans="1:7" x14ac:dyDescent="0.2">
      <c r="A1097" s="5" t="s">
        <v>7</v>
      </c>
      <c r="B1097" s="5" t="s">
        <v>8049</v>
      </c>
      <c r="C1097" s="5" t="s">
        <v>26</v>
      </c>
      <c r="D1097" s="5" t="s">
        <v>2273</v>
      </c>
      <c r="E1097" s="5">
        <v>100</v>
      </c>
      <c r="G1097" s="5">
        <v>2.5</v>
      </c>
    </row>
    <row r="1098" spans="1:7" x14ac:dyDescent="0.2">
      <c r="A1098" s="5" t="s">
        <v>7</v>
      </c>
      <c r="B1098" s="5" t="s">
        <v>8049</v>
      </c>
      <c r="C1098" s="5" t="s">
        <v>26</v>
      </c>
      <c r="D1098" s="5" t="s">
        <v>2285</v>
      </c>
      <c r="E1098" s="5">
        <v>100</v>
      </c>
      <c r="G1098" s="5">
        <v>1.5</v>
      </c>
    </row>
    <row r="1099" spans="1:7" x14ac:dyDescent="0.2">
      <c r="A1099" s="5" t="s">
        <v>7</v>
      </c>
      <c r="B1099" s="5" t="s">
        <v>8049</v>
      </c>
      <c r="C1099" s="5" t="s">
        <v>26</v>
      </c>
      <c r="D1099" s="5" t="s">
        <v>2676</v>
      </c>
      <c r="E1099" s="5">
        <v>100</v>
      </c>
      <c r="G1099" s="5">
        <v>2.5</v>
      </c>
    </row>
    <row r="1100" spans="1:7" x14ac:dyDescent="0.2">
      <c r="A1100" s="5" t="s">
        <v>7</v>
      </c>
      <c r="B1100" s="5" t="s">
        <v>8049</v>
      </c>
      <c r="C1100" s="5" t="s">
        <v>26</v>
      </c>
      <c r="D1100" s="5" t="s">
        <v>2719</v>
      </c>
      <c r="E1100" s="5">
        <v>100</v>
      </c>
      <c r="G1100" s="5">
        <v>1.5</v>
      </c>
    </row>
    <row r="1101" spans="1:7" x14ac:dyDescent="0.2">
      <c r="A1101" s="5" t="s">
        <v>7</v>
      </c>
      <c r="B1101" s="5" t="s">
        <v>8049</v>
      </c>
      <c r="C1101" s="5" t="s">
        <v>26</v>
      </c>
      <c r="D1101" s="5" t="s">
        <v>2791</v>
      </c>
      <c r="E1101" s="5">
        <v>100</v>
      </c>
      <c r="G1101" s="5">
        <v>2.5</v>
      </c>
    </row>
    <row r="1102" spans="1:7" x14ac:dyDescent="0.2">
      <c r="A1102" s="5" t="s">
        <v>7</v>
      </c>
      <c r="B1102" s="5" t="s">
        <v>8049</v>
      </c>
      <c r="C1102" s="5" t="s">
        <v>26</v>
      </c>
      <c r="D1102" s="5" t="s">
        <v>8715</v>
      </c>
      <c r="E1102" s="5">
        <v>100</v>
      </c>
      <c r="G1102" s="5">
        <v>2.5</v>
      </c>
    </row>
    <row r="1103" spans="1:7" x14ac:dyDescent="0.2">
      <c r="A1103" s="5" t="s">
        <v>7</v>
      </c>
      <c r="B1103" s="5" t="s">
        <v>8049</v>
      </c>
      <c r="C1103" s="5" t="s">
        <v>26</v>
      </c>
      <c r="D1103" s="5" t="s">
        <v>8716</v>
      </c>
      <c r="E1103" s="5">
        <v>100</v>
      </c>
      <c r="G1103" s="5">
        <v>2.5</v>
      </c>
    </row>
    <row r="1104" spans="1:7" x14ac:dyDescent="0.2">
      <c r="A1104" s="5" t="s">
        <v>7</v>
      </c>
      <c r="B1104" s="5" t="s">
        <v>8049</v>
      </c>
      <c r="C1104" s="5" t="s">
        <v>30</v>
      </c>
      <c r="D1104" s="5" t="s">
        <v>1986</v>
      </c>
      <c r="E1104" s="5">
        <v>100</v>
      </c>
      <c r="G1104" s="5">
        <v>1.5</v>
      </c>
    </row>
    <row r="1105" spans="1:7" x14ac:dyDescent="0.2">
      <c r="A1105" s="5" t="s">
        <v>7</v>
      </c>
      <c r="B1105" s="5" t="s">
        <v>8049</v>
      </c>
      <c r="C1105" s="5" t="s">
        <v>30</v>
      </c>
      <c r="D1105" s="5" t="s">
        <v>2187</v>
      </c>
      <c r="E1105" s="5">
        <v>100</v>
      </c>
      <c r="G1105" s="5">
        <v>1.5</v>
      </c>
    </row>
    <row r="1106" spans="1:7" x14ac:dyDescent="0.2">
      <c r="A1106" s="5" t="s">
        <v>7</v>
      </c>
      <c r="B1106" s="5" t="s">
        <v>8049</v>
      </c>
      <c r="C1106" s="5" t="s">
        <v>30</v>
      </c>
      <c r="D1106" s="5" t="s">
        <v>2538</v>
      </c>
      <c r="E1106" s="5">
        <v>100</v>
      </c>
      <c r="G1106" s="5">
        <v>1.5</v>
      </c>
    </row>
    <row r="1107" spans="1:7" x14ac:dyDescent="0.2">
      <c r="A1107" s="5" t="s">
        <v>7</v>
      </c>
      <c r="B1107" s="5" t="s">
        <v>9198</v>
      </c>
      <c r="C1107" s="5" t="s">
        <v>13</v>
      </c>
      <c r="D1107" s="5" t="s">
        <v>2088</v>
      </c>
      <c r="E1107" s="5">
        <v>100</v>
      </c>
      <c r="G1107" s="5">
        <v>1</v>
      </c>
    </row>
    <row r="1108" spans="1:7" x14ac:dyDescent="0.2">
      <c r="A1108" s="5" t="s">
        <v>7</v>
      </c>
      <c r="B1108" s="5" t="s">
        <v>9198</v>
      </c>
      <c r="C1108" s="5" t="s">
        <v>19</v>
      </c>
      <c r="D1108" s="5" t="s">
        <v>1985</v>
      </c>
      <c r="E1108" s="5">
        <v>100</v>
      </c>
      <c r="G1108" s="5">
        <v>1.5</v>
      </c>
    </row>
    <row r="1109" spans="1:7" x14ac:dyDescent="0.2">
      <c r="A1109" s="5" t="s">
        <v>7</v>
      </c>
      <c r="B1109" s="5" t="s">
        <v>9198</v>
      </c>
      <c r="C1109" s="5" t="s">
        <v>19</v>
      </c>
      <c r="D1109" s="5" t="s">
        <v>2625</v>
      </c>
      <c r="E1109" s="5">
        <v>100</v>
      </c>
      <c r="G1109" s="5">
        <v>1.5</v>
      </c>
    </row>
    <row r="1110" spans="1:7" x14ac:dyDescent="0.2">
      <c r="A1110" s="5" t="s">
        <v>7</v>
      </c>
      <c r="B1110" s="5" t="s">
        <v>9198</v>
      </c>
      <c r="C1110" s="5" t="s">
        <v>6611</v>
      </c>
      <c r="D1110" s="5" t="s">
        <v>6037</v>
      </c>
      <c r="E1110" s="5">
        <v>100</v>
      </c>
      <c r="G1110" s="5">
        <v>5</v>
      </c>
    </row>
    <row r="1111" spans="1:7" x14ac:dyDescent="0.2">
      <c r="A1111" s="5" t="s">
        <v>7</v>
      </c>
      <c r="B1111" s="5" t="s">
        <v>9198</v>
      </c>
      <c r="C1111" s="5" t="s">
        <v>6611</v>
      </c>
      <c r="D1111" s="5" t="s">
        <v>6039</v>
      </c>
      <c r="E1111" s="5">
        <v>100</v>
      </c>
      <c r="G1111" s="5">
        <v>5</v>
      </c>
    </row>
    <row r="1112" spans="1:7" x14ac:dyDescent="0.2">
      <c r="A1112" s="5" t="s">
        <v>7</v>
      </c>
      <c r="B1112" s="5" t="s">
        <v>9198</v>
      </c>
      <c r="C1112" s="5" t="s">
        <v>6611</v>
      </c>
      <c r="D1112" s="5" t="s">
        <v>6041</v>
      </c>
      <c r="E1112" s="5">
        <v>100</v>
      </c>
      <c r="G1112" s="5">
        <v>5</v>
      </c>
    </row>
    <row r="1113" spans="1:7" x14ac:dyDescent="0.2">
      <c r="A1113" s="5" t="s">
        <v>7</v>
      </c>
      <c r="B1113" s="5" t="s">
        <v>9198</v>
      </c>
      <c r="C1113" s="5" t="s">
        <v>6611</v>
      </c>
      <c r="D1113" s="5" t="s">
        <v>6043</v>
      </c>
      <c r="E1113" s="5">
        <v>100</v>
      </c>
      <c r="G1113" s="5">
        <v>5</v>
      </c>
    </row>
    <row r="1114" spans="1:7" x14ac:dyDescent="0.2">
      <c r="A1114" s="5" t="s">
        <v>7</v>
      </c>
      <c r="B1114" s="5" t="s">
        <v>9198</v>
      </c>
      <c r="C1114" s="5" t="s">
        <v>6611</v>
      </c>
      <c r="D1114" s="5" t="s">
        <v>6045</v>
      </c>
      <c r="E1114" s="5">
        <v>100</v>
      </c>
      <c r="G1114" s="5">
        <v>5</v>
      </c>
    </row>
    <row r="1115" spans="1:7" x14ac:dyDescent="0.2">
      <c r="A1115" s="5" t="s">
        <v>7</v>
      </c>
      <c r="B1115" s="5" t="s">
        <v>9198</v>
      </c>
      <c r="C1115" s="5" t="s">
        <v>6612</v>
      </c>
      <c r="D1115" s="5" t="s">
        <v>6047</v>
      </c>
      <c r="E1115" s="5">
        <v>100</v>
      </c>
      <c r="G1115" s="5">
        <v>5</v>
      </c>
    </row>
    <row r="1116" spans="1:7" x14ac:dyDescent="0.2">
      <c r="A1116" s="5" t="s">
        <v>7</v>
      </c>
      <c r="B1116" s="5" t="s">
        <v>9198</v>
      </c>
      <c r="C1116" s="5" t="s">
        <v>6612</v>
      </c>
      <c r="D1116" s="5" t="s">
        <v>6049</v>
      </c>
      <c r="E1116" s="5">
        <v>100</v>
      </c>
      <c r="G1116" s="5">
        <v>5</v>
      </c>
    </row>
    <row r="1117" spans="1:7" x14ac:dyDescent="0.2">
      <c r="A1117" s="5" t="s">
        <v>7</v>
      </c>
      <c r="B1117" s="5" t="s">
        <v>9198</v>
      </c>
      <c r="C1117" s="5" t="s">
        <v>6612</v>
      </c>
      <c r="D1117" s="5" t="s">
        <v>6051</v>
      </c>
      <c r="E1117" s="5">
        <v>100</v>
      </c>
      <c r="G1117" s="5">
        <v>5</v>
      </c>
    </row>
    <row r="1118" spans="1:7" x14ac:dyDescent="0.2">
      <c r="A1118" s="5" t="s">
        <v>7</v>
      </c>
      <c r="B1118" s="5" t="s">
        <v>9198</v>
      </c>
      <c r="C1118" s="5" t="s">
        <v>6612</v>
      </c>
      <c r="D1118" s="5" t="s">
        <v>6053</v>
      </c>
      <c r="E1118" s="5">
        <v>100</v>
      </c>
      <c r="G1118" s="5">
        <v>5</v>
      </c>
    </row>
    <row r="1119" spans="1:7" x14ac:dyDescent="0.2">
      <c r="A1119" s="5" t="s">
        <v>7</v>
      </c>
      <c r="B1119" s="5" t="s">
        <v>9198</v>
      </c>
      <c r="C1119" s="5" t="s">
        <v>6612</v>
      </c>
      <c r="D1119" s="5" t="s">
        <v>6055</v>
      </c>
      <c r="E1119" s="5">
        <v>100</v>
      </c>
      <c r="G1119" s="5">
        <v>5</v>
      </c>
    </row>
    <row r="1120" spans="1:7" x14ac:dyDescent="0.2">
      <c r="A1120" s="5" t="s">
        <v>7</v>
      </c>
      <c r="B1120" s="5" t="s">
        <v>9198</v>
      </c>
      <c r="C1120" s="5" t="s">
        <v>22</v>
      </c>
      <c r="D1120" s="5" t="s">
        <v>2256</v>
      </c>
      <c r="E1120" s="5">
        <v>100</v>
      </c>
      <c r="G1120" s="5">
        <v>2.5</v>
      </c>
    </row>
    <row r="1121" spans="1:7" x14ac:dyDescent="0.2">
      <c r="A1121" s="5" t="s">
        <v>7</v>
      </c>
      <c r="B1121" s="5" t="s">
        <v>9198</v>
      </c>
      <c r="C1121" s="5" t="s">
        <v>22</v>
      </c>
      <c r="D1121" s="5" t="s">
        <v>2257</v>
      </c>
      <c r="E1121" s="5">
        <v>100</v>
      </c>
      <c r="G1121" s="5">
        <v>2.5</v>
      </c>
    </row>
    <row r="1122" spans="1:7" x14ac:dyDescent="0.2">
      <c r="A1122" s="5" t="s">
        <v>7</v>
      </c>
      <c r="B1122" s="5" t="s">
        <v>9198</v>
      </c>
      <c r="C1122" s="5" t="s">
        <v>22</v>
      </c>
      <c r="D1122" s="5" t="s">
        <v>2258</v>
      </c>
      <c r="E1122" s="5">
        <v>100</v>
      </c>
      <c r="G1122" s="5">
        <v>2.5</v>
      </c>
    </row>
    <row r="1123" spans="1:7" x14ac:dyDescent="0.2">
      <c r="A1123" s="5" t="s">
        <v>7</v>
      </c>
      <c r="B1123" s="5" t="s">
        <v>9198</v>
      </c>
      <c r="C1123" s="5" t="s">
        <v>22</v>
      </c>
      <c r="D1123" s="5" t="s">
        <v>2259</v>
      </c>
      <c r="E1123" s="5">
        <v>100</v>
      </c>
      <c r="G1123" s="5">
        <v>2.5</v>
      </c>
    </row>
    <row r="1124" spans="1:7" x14ac:dyDescent="0.2">
      <c r="A1124" s="5" t="s">
        <v>7</v>
      </c>
      <c r="B1124" s="5" t="s">
        <v>9198</v>
      </c>
      <c r="C1124" s="5" t="s">
        <v>22</v>
      </c>
      <c r="D1124" s="5" t="s">
        <v>2268</v>
      </c>
      <c r="E1124" s="5">
        <v>100</v>
      </c>
      <c r="G1124" s="5">
        <v>0.5</v>
      </c>
    </row>
    <row r="1125" spans="1:7" x14ac:dyDescent="0.2">
      <c r="A1125" s="5" t="s">
        <v>7</v>
      </c>
      <c r="B1125" s="5" t="s">
        <v>9198</v>
      </c>
      <c r="C1125" s="5" t="s">
        <v>22</v>
      </c>
      <c r="D1125" s="5" t="s">
        <v>2270</v>
      </c>
      <c r="E1125" s="5">
        <v>100</v>
      </c>
      <c r="G1125" s="5">
        <v>0.5</v>
      </c>
    </row>
    <row r="1126" spans="1:7" x14ac:dyDescent="0.2">
      <c r="A1126" s="5" t="s">
        <v>7</v>
      </c>
      <c r="B1126" s="5" t="s">
        <v>9198</v>
      </c>
      <c r="C1126" s="5" t="s">
        <v>22</v>
      </c>
      <c r="D1126" s="5" t="s">
        <v>2281</v>
      </c>
      <c r="E1126" s="5">
        <v>100</v>
      </c>
      <c r="G1126" s="5">
        <v>1</v>
      </c>
    </row>
    <row r="1127" spans="1:7" x14ac:dyDescent="0.2">
      <c r="A1127" s="5" t="s">
        <v>7</v>
      </c>
      <c r="B1127" s="5" t="s">
        <v>9198</v>
      </c>
      <c r="C1127" s="5" t="s">
        <v>22</v>
      </c>
      <c r="D1127" s="5" t="s">
        <v>2739</v>
      </c>
      <c r="E1127" s="5">
        <v>100</v>
      </c>
      <c r="G1127" s="5">
        <v>1.5</v>
      </c>
    </row>
    <row r="1128" spans="1:7" x14ac:dyDescent="0.2">
      <c r="A1128" s="5" t="s">
        <v>7</v>
      </c>
      <c r="B1128" s="5" t="s">
        <v>9198</v>
      </c>
      <c r="C1128" s="5" t="s">
        <v>22</v>
      </c>
      <c r="D1128" s="5" t="s">
        <v>2819</v>
      </c>
      <c r="E1128" s="5">
        <v>100</v>
      </c>
      <c r="G1128" s="5">
        <v>1.5</v>
      </c>
    </row>
    <row r="1129" spans="1:7" x14ac:dyDescent="0.2">
      <c r="A1129" s="5" t="s">
        <v>7</v>
      </c>
      <c r="B1129" s="5" t="s">
        <v>9198</v>
      </c>
      <c r="C1129" s="5" t="s">
        <v>22</v>
      </c>
      <c r="D1129" s="5" t="s">
        <v>9183</v>
      </c>
      <c r="E1129" s="5">
        <v>100</v>
      </c>
      <c r="G1129" s="5">
        <v>1</v>
      </c>
    </row>
    <row r="1130" spans="1:7" x14ac:dyDescent="0.2">
      <c r="A1130" s="5" t="s">
        <v>7</v>
      </c>
      <c r="B1130" s="5" t="s">
        <v>9198</v>
      </c>
      <c r="C1130" s="5" t="s">
        <v>26</v>
      </c>
      <c r="D1130" s="5" t="s">
        <v>2936</v>
      </c>
      <c r="E1130" s="5">
        <v>100</v>
      </c>
      <c r="G1130" s="5">
        <v>2.5</v>
      </c>
    </row>
    <row r="1131" spans="1:7" x14ac:dyDescent="0.2">
      <c r="A1131" s="5" t="s">
        <v>7</v>
      </c>
      <c r="B1131" s="5" t="s">
        <v>9198</v>
      </c>
      <c r="C1131" s="5" t="s">
        <v>26</v>
      </c>
      <c r="D1131" s="5" t="s">
        <v>2940</v>
      </c>
      <c r="E1131" s="5">
        <v>100</v>
      </c>
      <c r="G1131" s="5">
        <v>2.5</v>
      </c>
    </row>
    <row r="1132" spans="1:7" x14ac:dyDescent="0.2">
      <c r="A1132" s="5" t="s">
        <v>7</v>
      </c>
      <c r="B1132" s="5" t="s">
        <v>9198</v>
      </c>
      <c r="C1132" s="5" t="s">
        <v>26</v>
      </c>
      <c r="D1132" s="5" t="s">
        <v>2979</v>
      </c>
      <c r="E1132" s="5">
        <v>100</v>
      </c>
      <c r="G1132" s="5">
        <v>2.5</v>
      </c>
    </row>
    <row r="1133" spans="1:7" x14ac:dyDescent="0.2">
      <c r="A1133" s="5" t="s">
        <v>7</v>
      </c>
      <c r="B1133" s="5" t="s">
        <v>9198</v>
      </c>
      <c r="C1133" s="5" t="s">
        <v>26</v>
      </c>
      <c r="D1133" s="5" t="s">
        <v>2075</v>
      </c>
      <c r="E1133" s="5">
        <v>100</v>
      </c>
      <c r="G1133" s="5">
        <v>2.5</v>
      </c>
    </row>
    <row r="1134" spans="1:7" x14ac:dyDescent="0.2">
      <c r="A1134" s="5" t="s">
        <v>7</v>
      </c>
      <c r="B1134" s="5" t="s">
        <v>9198</v>
      </c>
      <c r="C1134" s="5" t="s">
        <v>26</v>
      </c>
      <c r="D1134" s="5" t="s">
        <v>2179</v>
      </c>
      <c r="E1134" s="5">
        <v>100</v>
      </c>
      <c r="G1134" s="5">
        <v>2.5</v>
      </c>
    </row>
    <row r="1135" spans="1:7" x14ac:dyDescent="0.2">
      <c r="A1135" s="5" t="s">
        <v>7</v>
      </c>
      <c r="B1135" s="5" t="s">
        <v>9198</v>
      </c>
      <c r="C1135" s="5" t="s">
        <v>26</v>
      </c>
      <c r="D1135" s="5" t="s">
        <v>2271</v>
      </c>
      <c r="E1135" s="5">
        <v>100</v>
      </c>
      <c r="G1135" s="5">
        <v>2.5</v>
      </c>
    </row>
    <row r="1136" spans="1:7" x14ac:dyDescent="0.2">
      <c r="A1136" s="5" t="s">
        <v>7</v>
      </c>
      <c r="B1136" s="5" t="s">
        <v>9198</v>
      </c>
      <c r="C1136" s="5" t="s">
        <v>26</v>
      </c>
      <c r="D1136" s="5" t="s">
        <v>2273</v>
      </c>
      <c r="E1136" s="5">
        <v>100</v>
      </c>
      <c r="G1136" s="5">
        <v>2.5</v>
      </c>
    </row>
    <row r="1137" spans="1:7" x14ac:dyDescent="0.2">
      <c r="A1137" s="5" t="s">
        <v>7</v>
      </c>
      <c r="B1137" s="5" t="s">
        <v>9198</v>
      </c>
      <c r="C1137" s="5" t="s">
        <v>26</v>
      </c>
      <c r="D1137" s="5" t="s">
        <v>2285</v>
      </c>
      <c r="E1137" s="5">
        <v>100</v>
      </c>
      <c r="G1137" s="5">
        <v>1.5</v>
      </c>
    </row>
    <row r="1138" spans="1:7" x14ac:dyDescent="0.2">
      <c r="A1138" s="5" t="s">
        <v>7</v>
      </c>
      <c r="B1138" s="5" t="s">
        <v>9198</v>
      </c>
      <c r="C1138" s="5" t="s">
        <v>26</v>
      </c>
      <c r="D1138" s="5" t="s">
        <v>2676</v>
      </c>
      <c r="E1138" s="5">
        <v>100</v>
      </c>
      <c r="G1138" s="5">
        <v>2.5</v>
      </c>
    </row>
    <row r="1139" spans="1:7" x14ac:dyDescent="0.2">
      <c r="A1139" s="5" t="s">
        <v>7</v>
      </c>
      <c r="B1139" s="5" t="s">
        <v>9198</v>
      </c>
      <c r="C1139" s="5" t="s">
        <v>26</v>
      </c>
      <c r="D1139" s="5" t="s">
        <v>2719</v>
      </c>
      <c r="E1139" s="5">
        <v>100</v>
      </c>
      <c r="G1139" s="5">
        <v>1.5</v>
      </c>
    </row>
    <row r="1140" spans="1:7" x14ac:dyDescent="0.2">
      <c r="A1140" s="5" t="s">
        <v>7</v>
      </c>
      <c r="B1140" s="5" t="s">
        <v>9198</v>
      </c>
      <c r="C1140" s="5" t="s">
        <v>26</v>
      </c>
      <c r="D1140" s="5" t="s">
        <v>2791</v>
      </c>
      <c r="E1140" s="5">
        <v>100</v>
      </c>
      <c r="G1140" s="5">
        <v>2.5</v>
      </c>
    </row>
    <row r="1141" spans="1:7" x14ac:dyDescent="0.2">
      <c r="A1141" s="5" t="s">
        <v>7</v>
      </c>
      <c r="B1141" s="5" t="s">
        <v>9198</v>
      </c>
      <c r="C1141" s="5" t="s">
        <v>30</v>
      </c>
      <c r="D1141" s="5" t="s">
        <v>1986</v>
      </c>
      <c r="E1141" s="5">
        <v>100</v>
      </c>
      <c r="G1141" s="5">
        <v>1.5</v>
      </c>
    </row>
    <row r="1142" spans="1:7" x14ac:dyDescent="0.2">
      <c r="A1142" s="5" t="s">
        <v>7</v>
      </c>
      <c r="B1142" s="5" t="s">
        <v>9198</v>
      </c>
      <c r="C1142" s="5" t="s">
        <v>30</v>
      </c>
      <c r="D1142" s="5" t="s">
        <v>2187</v>
      </c>
      <c r="E1142" s="5">
        <v>100</v>
      </c>
      <c r="G1142" s="5">
        <v>1.5</v>
      </c>
    </row>
    <row r="1143" spans="1:7" x14ac:dyDescent="0.2">
      <c r="A1143" s="5" t="s">
        <v>7</v>
      </c>
      <c r="B1143" s="5" t="s">
        <v>9198</v>
      </c>
      <c r="C1143" s="5" t="s">
        <v>30</v>
      </c>
      <c r="D1143" s="5" t="s">
        <v>2538</v>
      </c>
      <c r="E1143" s="5">
        <v>100</v>
      </c>
      <c r="G1143" s="5">
        <v>1.5</v>
      </c>
    </row>
    <row r="1144" spans="1:7" x14ac:dyDescent="0.2">
      <c r="A1144" s="5" t="s">
        <v>7</v>
      </c>
      <c r="B1144" s="5" t="s">
        <v>8050</v>
      </c>
      <c r="C1144" s="5" t="s">
        <v>8</v>
      </c>
      <c r="D1144" s="5" t="s">
        <v>10478</v>
      </c>
      <c r="E1144" s="5">
        <v>538451.5</v>
      </c>
      <c r="F1144" s="5" t="s">
        <v>10204</v>
      </c>
      <c r="G1144" s="5">
        <v>5</v>
      </c>
    </row>
    <row r="1145" spans="1:7" x14ac:dyDescent="0.2">
      <c r="A1145" s="5" t="s">
        <v>7</v>
      </c>
      <c r="B1145" s="5" t="s">
        <v>8050</v>
      </c>
      <c r="C1145" s="5" t="s">
        <v>8</v>
      </c>
      <c r="D1145" s="5" t="s">
        <v>10480</v>
      </c>
      <c r="E1145" s="5">
        <v>1420795</v>
      </c>
      <c r="F1145" s="5" t="s">
        <v>10205</v>
      </c>
      <c r="G1145" s="5">
        <v>5</v>
      </c>
    </row>
    <row r="1146" spans="1:7" x14ac:dyDescent="0.2">
      <c r="A1146" s="5" t="s">
        <v>7</v>
      </c>
      <c r="B1146" s="5" t="s">
        <v>8050</v>
      </c>
      <c r="C1146" s="5" t="s">
        <v>8</v>
      </c>
      <c r="D1146" s="5" t="s">
        <v>10482</v>
      </c>
      <c r="E1146" s="5">
        <v>752916.03</v>
      </c>
      <c r="G1146" s="5">
        <v>1</v>
      </c>
    </row>
    <row r="1147" spans="1:7" x14ac:dyDescent="0.2">
      <c r="A1147" s="5" t="s">
        <v>7</v>
      </c>
      <c r="B1147" s="5" t="s">
        <v>8050</v>
      </c>
      <c r="C1147" s="5" t="s">
        <v>8</v>
      </c>
      <c r="D1147" s="5" t="s">
        <v>10484</v>
      </c>
      <c r="E1147" s="5">
        <v>6850.5</v>
      </c>
      <c r="G1147" s="5">
        <v>1</v>
      </c>
    </row>
    <row r="1148" spans="1:7" x14ac:dyDescent="0.2">
      <c r="A1148" s="5" t="s">
        <v>7</v>
      </c>
      <c r="B1148" s="5" t="s">
        <v>8050</v>
      </c>
      <c r="C1148" s="5" t="s">
        <v>8</v>
      </c>
      <c r="D1148" s="5" t="s">
        <v>10029</v>
      </c>
      <c r="E1148" s="5">
        <v>882343.5</v>
      </c>
      <c r="F1148" s="5" t="s">
        <v>10203</v>
      </c>
      <c r="G1148" s="5">
        <v>5</v>
      </c>
    </row>
    <row r="1149" spans="1:7" x14ac:dyDescent="0.2">
      <c r="A1149" s="5" t="s">
        <v>7</v>
      </c>
      <c r="B1149" s="5" t="s">
        <v>8050</v>
      </c>
      <c r="C1149" s="5" t="s">
        <v>13</v>
      </c>
      <c r="D1149" s="5" t="s">
        <v>2412</v>
      </c>
      <c r="E1149" s="5">
        <v>100</v>
      </c>
      <c r="G1149" s="5">
        <v>2</v>
      </c>
    </row>
    <row r="1150" spans="1:7" x14ac:dyDescent="0.2">
      <c r="A1150" s="5" t="s">
        <v>7</v>
      </c>
      <c r="B1150" s="5" t="s">
        <v>8050</v>
      </c>
      <c r="C1150" s="5" t="s">
        <v>13</v>
      </c>
      <c r="D1150" s="5" t="s">
        <v>10494</v>
      </c>
      <c r="E1150" s="5">
        <v>100</v>
      </c>
      <c r="G1150" s="5">
        <v>2</v>
      </c>
    </row>
    <row r="1151" spans="1:7" x14ac:dyDescent="0.2">
      <c r="A1151" s="5" t="s">
        <v>7</v>
      </c>
      <c r="B1151" s="5" t="s">
        <v>8050</v>
      </c>
      <c r="C1151" s="5" t="s">
        <v>17</v>
      </c>
      <c r="D1151" s="5" t="s">
        <v>10502</v>
      </c>
      <c r="E1151" s="5">
        <v>100</v>
      </c>
      <c r="G1151" s="5">
        <v>2</v>
      </c>
    </row>
    <row r="1152" spans="1:7" x14ac:dyDescent="0.2">
      <c r="A1152" s="5" t="s">
        <v>7</v>
      </c>
      <c r="B1152" s="5" t="s">
        <v>8050</v>
      </c>
      <c r="C1152" s="5" t="s">
        <v>19</v>
      </c>
      <c r="D1152" s="5" t="s">
        <v>10504</v>
      </c>
      <c r="E1152" s="5">
        <v>100</v>
      </c>
      <c r="G1152" s="5">
        <v>1</v>
      </c>
    </row>
    <row r="1153" spans="1:7" x14ac:dyDescent="0.2">
      <c r="A1153" s="5" t="s">
        <v>7</v>
      </c>
      <c r="B1153" s="5" t="s">
        <v>8050</v>
      </c>
      <c r="C1153" s="5" t="s">
        <v>19</v>
      </c>
      <c r="D1153" s="5" t="s">
        <v>10506</v>
      </c>
      <c r="E1153" s="5">
        <v>100</v>
      </c>
      <c r="G1153" s="5">
        <v>1</v>
      </c>
    </row>
    <row r="1154" spans="1:7" x14ac:dyDescent="0.2">
      <c r="A1154" s="5" t="s">
        <v>7</v>
      </c>
      <c r="B1154" s="5" t="s">
        <v>8050</v>
      </c>
      <c r="C1154" s="5" t="s">
        <v>19</v>
      </c>
      <c r="D1154" s="5" t="s">
        <v>8986</v>
      </c>
      <c r="E1154" s="5">
        <v>100</v>
      </c>
      <c r="G1154" s="5">
        <v>1</v>
      </c>
    </row>
    <row r="1155" spans="1:7" x14ac:dyDescent="0.2">
      <c r="A1155" s="5" t="s">
        <v>7</v>
      </c>
      <c r="B1155" s="5" t="s">
        <v>8050</v>
      </c>
      <c r="C1155" s="5" t="s">
        <v>19</v>
      </c>
      <c r="D1155" s="5" t="s">
        <v>9005</v>
      </c>
      <c r="E1155" s="5">
        <v>100</v>
      </c>
      <c r="G1155" s="5">
        <v>2</v>
      </c>
    </row>
    <row r="1156" spans="1:7" x14ac:dyDescent="0.2">
      <c r="A1156" s="5" t="s">
        <v>7</v>
      </c>
      <c r="B1156" s="5" t="s">
        <v>8050</v>
      </c>
      <c r="C1156" s="5" t="s">
        <v>22</v>
      </c>
      <c r="D1156" s="5" t="s">
        <v>8715</v>
      </c>
      <c r="E1156" s="5">
        <v>444</v>
      </c>
      <c r="F1156" s="5" t="s">
        <v>10712</v>
      </c>
      <c r="G1156" s="5">
        <v>3</v>
      </c>
    </row>
    <row r="1157" spans="1:7" x14ac:dyDescent="0.2">
      <c r="A1157" s="5" t="s">
        <v>7</v>
      </c>
      <c r="B1157" s="5" t="s">
        <v>8050</v>
      </c>
      <c r="C1157" s="5" t="s">
        <v>22</v>
      </c>
      <c r="D1157" s="5" t="s">
        <v>8716</v>
      </c>
      <c r="E1157" s="5">
        <v>793</v>
      </c>
      <c r="G1157" s="5">
        <v>3</v>
      </c>
    </row>
    <row r="1158" spans="1:7" x14ac:dyDescent="0.2">
      <c r="A1158" s="5" t="s">
        <v>7</v>
      </c>
      <c r="B1158" s="5" t="s">
        <v>8050</v>
      </c>
      <c r="C1158" s="5" t="s">
        <v>22</v>
      </c>
      <c r="D1158" s="5" t="s">
        <v>10364</v>
      </c>
      <c r="E1158" s="5">
        <v>892</v>
      </c>
      <c r="F1158" s="5" t="s">
        <v>10713</v>
      </c>
      <c r="G1158" s="5">
        <v>3</v>
      </c>
    </row>
    <row r="1159" spans="1:7" x14ac:dyDescent="0.2">
      <c r="A1159" s="5" t="s">
        <v>7</v>
      </c>
      <c r="B1159" s="5" t="s">
        <v>8050</v>
      </c>
      <c r="C1159" s="5" t="s">
        <v>22</v>
      </c>
      <c r="D1159" s="5" t="s">
        <v>10366</v>
      </c>
      <c r="E1159" s="5">
        <v>116</v>
      </c>
      <c r="F1159" s="5" t="s">
        <v>10714</v>
      </c>
      <c r="G1159" s="5">
        <v>3</v>
      </c>
    </row>
    <row r="1160" spans="1:7" x14ac:dyDescent="0.2">
      <c r="A1160" s="5" t="s">
        <v>7</v>
      </c>
      <c r="B1160" s="5" t="s">
        <v>8050</v>
      </c>
      <c r="C1160" s="5" t="s">
        <v>22</v>
      </c>
      <c r="D1160" s="5" t="s">
        <v>10368</v>
      </c>
      <c r="E1160" s="5">
        <v>14</v>
      </c>
      <c r="F1160" s="5" t="s">
        <v>10715</v>
      </c>
      <c r="G1160" s="5">
        <v>3</v>
      </c>
    </row>
    <row r="1161" spans="1:7" x14ac:dyDescent="0.2">
      <c r="A1161" s="5" t="s">
        <v>7</v>
      </c>
      <c r="B1161" s="5" t="s">
        <v>8050</v>
      </c>
      <c r="C1161" s="5" t="s">
        <v>22</v>
      </c>
      <c r="D1161" s="5" t="s">
        <v>10370</v>
      </c>
      <c r="E1161" s="5">
        <v>13</v>
      </c>
      <c r="F1161" s="5" t="s">
        <v>10716</v>
      </c>
      <c r="G1161" s="5">
        <v>3</v>
      </c>
    </row>
    <row r="1162" spans="1:7" x14ac:dyDescent="0.2">
      <c r="A1162" s="5" t="s">
        <v>7</v>
      </c>
      <c r="B1162" s="5" t="s">
        <v>8050</v>
      </c>
      <c r="C1162" s="5" t="s">
        <v>22</v>
      </c>
      <c r="D1162" s="5" t="s">
        <v>10372</v>
      </c>
      <c r="E1162" s="5">
        <v>25</v>
      </c>
      <c r="F1162" s="5" t="s">
        <v>10717</v>
      </c>
      <c r="G1162" s="5">
        <v>3</v>
      </c>
    </row>
    <row r="1163" spans="1:7" x14ac:dyDescent="0.2">
      <c r="A1163" s="5" t="s">
        <v>7</v>
      </c>
      <c r="B1163" s="5" t="s">
        <v>8050</v>
      </c>
      <c r="C1163" s="5" t="s">
        <v>22</v>
      </c>
      <c r="D1163" s="5" t="s">
        <v>10374</v>
      </c>
      <c r="E1163" s="5">
        <v>29</v>
      </c>
      <c r="G1163" s="5">
        <v>2</v>
      </c>
    </row>
    <row r="1164" spans="1:7" x14ac:dyDescent="0.2">
      <c r="A1164" s="5" t="s">
        <v>7</v>
      </c>
      <c r="B1164" s="5" t="s">
        <v>8050</v>
      </c>
      <c r="C1164" s="5" t="s">
        <v>22</v>
      </c>
      <c r="D1164" s="5" t="s">
        <v>10376</v>
      </c>
      <c r="E1164" s="5">
        <v>25</v>
      </c>
      <c r="F1164" s="5" t="s">
        <v>10718</v>
      </c>
      <c r="G1164" s="5">
        <v>3</v>
      </c>
    </row>
    <row r="1165" spans="1:7" x14ac:dyDescent="0.2">
      <c r="A1165" s="5" t="s">
        <v>7</v>
      </c>
      <c r="B1165" s="5" t="s">
        <v>8050</v>
      </c>
      <c r="C1165" s="5" t="s">
        <v>22</v>
      </c>
      <c r="D1165" s="5" t="s">
        <v>10378</v>
      </c>
      <c r="E1165" s="5">
        <v>678</v>
      </c>
      <c r="F1165" s="5" t="s">
        <v>10210</v>
      </c>
      <c r="G1165" s="5">
        <v>3</v>
      </c>
    </row>
    <row r="1166" spans="1:7" x14ac:dyDescent="0.2">
      <c r="A1166" s="5" t="s">
        <v>7</v>
      </c>
      <c r="B1166" s="5" t="s">
        <v>8050</v>
      </c>
      <c r="C1166" s="5" t="s">
        <v>22</v>
      </c>
      <c r="D1166" s="5" t="s">
        <v>10400</v>
      </c>
      <c r="E1166" s="5">
        <v>15</v>
      </c>
      <c r="G1166" s="5">
        <v>3</v>
      </c>
    </row>
    <row r="1167" spans="1:7" x14ac:dyDescent="0.2">
      <c r="A1167" s="5" t="s">
        <v>7</v>
      </c>
      <c r="B1167" s="5" t="s">
        <v>8050</v>
      </c>
      <c r="C1167" s="5" t="s">
        <v>22</v>
      </c>
      <c r="D1167" s="5" t="s">
        <v>10422</v>
      </c>
      <c r="E1167" s="5">
        <v>3455</v>
      </c>
      <c r="G1167" s="5">
        <v>3</v>
      </c>
    </row>
    <row r="1168" spans="1:7" x14ac:dyDescent="0.2">
      <c r="A1168" s="5" t="s">
        <v>7</v>
      </c>
      <c r="B1168" s="5" t="s">
        <v>8050</v>
      </c>
      <c r="C1168" s="5" t="s">
        <v>22</v>
      </c>
      <c r="D1168" s="5" t="s">
        <v>10444</v>
      </c>
      <c r="E1168" s="5">
        <v>35</v>
      </c>
      <c r="G1168" s="5">
        <v>2</v>
      </c>
    </row>
    <row r="1169" spans="1:7" x14ac:dyDescent="0.2">
      <c r="A1169" s="5" t="s">
        <v>7</v>
      </c>
      <c r="B1169" s="5" t="s">
        <v>8050</v>
      </c>
      <c r="C1169" s="5" t="s">
        <v>22</v>
      </c>
      <c r="D1169" s="5" t="s">
        <v>10466</v>
      </c>
      <c r="E1169" s="5">
        <v>20</v>
      </c>
      <c r="F1169" s="5" t="s">
        <v>10213</v>
      </c>
      <c r="G1169" s="5">
        <v>2</v>
      </c>
    </row>
    <row r="1170" spans="1:7" x14ac:dyDescent="0.2">
      <c r="A1170" s="5" t="s">
        <v>7</v>
      </c>
      <c r="B1170" s="5" t="s">
        <v>8050</v>
      </c>
      <c r="C1170" s="5" t="s">
        <v>22</v>
      </c>
      <c r="D1170" s="5" t="s">
        <v>10472</v>
      </c>
      <c r="E1170" s="5">
        <v>20</v>
      </c>
      <c r="F1170" s="5" t="s">
        <v>10719</v>
      </c>
      <c r="G1170" s="5">
        <v>1</v>
      </c>
    </row>
    <row r="1171" spans="1:7" x14ac:dyDescent="0.2">
      <c r="A1171" s="5" t="s">
        <v>7</v>
      </c>
      <c r="B1171" s="5" t="s">
        <v>8050</v>
      </c>
      <c r="C1171" s="5" t="s">
        <v>22</v>
      </c>
      <c r="D1171" s="5" t="s">
        <v>10474</v>
      </c>
      <c r="E1171" s="5">
        <v>20</v>
      </c>
      <c r="F1171" s="5" t="s">
        <v>10720</v>
      </c>
      <c r="G1171" s="5">
        <v>1</v>
      </c>
    </row>
    <row r="1172" spans="1:7" x14ac:dyDescent="0.2">
      <c r="A1172" s="5" t="s">
        <v>7</v>
      </c>
      <c r="B1172" s="5" t="s">
        <v>8050</v>
      </c>
      <c r="C1172" s="5" t="s">
        <v>22</v>
      </c>
      <c r="D1172" s="5" t="s">
        <v>10476</v>
      </c>
      <c r="E1172" s="5">
        <v>10</v>
      </c>
      <c r="F1172" s="5" t="s">
        <v>10214</v>
      </c>
      <c r="G1172" s="5">
        <v>1</v>
      </c>
    </row>
    <row r="1173" spans="1:7" x14ac:dyDescent="0.2">
      <c r="A1173" s="5" t="s">
        <v>7</v>
      </c>
      <c r="B1173" s="5" t="s">
        <v>8050</v>
      </c>
      <c r="C1173" s="5" t="s">
        <v>24</v>
      </c>
      <c r="D1173" s="5" t="s">
        <v>2408</v>
      </c>
      <c r="E1173" s="5">
        <v>400</v>
      </c>
      <c r="F1173" s="5" t="s">
        <v>6619</v>
      </c>
      <c r="G1173" s="5">
        <v>3</v>
      </c>
    </row>
    <row r="1174" spans="1:7" x14ac:dyDescent="0.2">
      <c r="A1174" s="5" t="s">
        <v>7</v>
      </c>
      <c r="B1174" s="5" t="s">
        <v>8050</v>
      </c>
      <c r="C1174" s="5" t="s">
        <v>24</v>
      </c>
      <c r="D1174" s="5" t="s">
        <v>2592</v>
      </c>
      <c r="E1174" s="5">
        <v>230</v>
      </c>
      <c r="F1174" s="5" t="s">
        <v>6620</v>
      </c>
      <c r="G1174" s="5">
        <v>3</v>
      </c>
    </row>
    <row r="1175" spans="1:7" x14ac:dyDescent="0.2">
      <c r="A1175" s="5" t="s">
        <v>7</v>
      </c>
      <c r="B1175" s="5" t="s">
        <v>8050</v>
      </c>
      <c r="C1175" s="5" t="s">
        <v>26</v>
      </c>
      <c r="D1175" s="5" t="s">
        <v>2174</v>
      </c>
      <c r="E1175" s="5">
        <v>100</v>
      </c>
      <c r="G1175" s="5">
        <v>2</v>
      </c>
    </row>
    <row r="1176" spans="1:7" x14ac:dyDescent="0.2">
      <c r="A1176" s="5" t="s">
        <v>7</v>
      </c>
      <c r="B1176" s="5" t="s">
        <v>8050</v>
      </c>
      <c r="C1176" s="5" t="s">
        <v>26</v>
      </c>
      <c r="D1176" s="5" t="s">
        <v>2176</v>
      </c>
      <c r="E1176" s="5">
        <v>100</v>
      </c>
      <c r="G1176" s="5">
        <v>2</v>
      </c>
    </row>
    <row r="1177" spans="1:7" x14ac:dyDescent="0.2">
      <c r="A1177" s="5" t="s">
        <v>7</v>
      </c>
      <c r="B1177" s="5" t="s">
        <v>8050</v>
      </c>
      <c r="C1177" s="5" t="s">
        <v>26</v>
      </c>
      <c r="D1177" s="5" t="s">
        <v>2427</v>
      </c>
      <c r="E1177" s="5">
        <v>100</v>
      </c>
      <c r="G1177" s="5">
        <v>2</v>
      </c>
    </row>
    <row r="1178" spans="1:7" x14ac:dyDescent="0.2">
      <c r="A1178" s="5" t="s">
        <v>7</v>
      </c>
      <c r="B1178" s="5" t="s">
        <v>8050</v>
      </c>
      <c r="C1178" s="5" t="s">
        <v>26</v>
      </c>
      <c r="D1178" s="5" t="s">
        <v>10486</v>
      </c>
      <c r="E1178" s="5">
        <v>100</v>
      </c>
      <c r="G1178" s="5">
        <v>2</v>
      </c>
    </row>
    <row r="1179" spans="1:7" x14ac:dyDescent="0.2">
      <c r="A1179" s="5" t="s">
        <v>7</v>
      </c>
      <c r="B1179" s="5" t="s">
        <v>8050</v>
      </c>
      <c r="C1179" s="5" t="s">
        <v>26</v>
      </c>
      <c r="D1179" s="5" t="s">
        <v>10488</v>
      </c>
      <c r="E1179" s="5">
        <v>100</v>
      </c>
      <c r="G1179" s="5">
        <v>1</v>
      </c>
    </row>
    <row r="1180" spans="1:7" x14ac:dyDescent="0.2">
      <c r="A1180" s="5" t="s">
        <v>7</v>
      </c>
      <c r="B1180" s="5" t="s">
        <v>8050</v>
      </c>
      <c r="C1180" s="5" t="s">
        <v>26</v>
      </c>
      <c r="D1180" s="5" t="s">
        <v>10490</v>
      </c>
      <c r="E1180" s="5">
        <v>5</v>
      </c>
      <c r="G1180" s="5">
        <v>2</v>
      </c>
    </row>
    <row r="1181" spans="1:7" x14ac:dyDescent="0.2">
      <c r="A1181" s="5" t="s">
        <v>7</v>
      </c>
      <c r="B1181" s="5" t="s">
        <v>8050</v>
      </c>
      <c r="C1181" s="5" t="s">
        <v>26</v>
      </c>
      <c r="D1181" s="5" t="s">
        <v>10492</v>
      </c>
      <c r="E1181" s="5">
        <v>100</v>
      </c>
      <c r="G1181" s="5">
        <v>2</v>
      </c>
    </row>
    <row r="1182" spans="1:7" x14ac:dyDescent="0.2">
      <c r="A1182" s="5" t="s">
        <v>7</v>
      </c>
      <c r="B1182" s="5" t="s">
        <v>8050</v>
      </c>
      <c r="C1182" s="5" t="s">
        <v>26</v>
      </c>
      <c r="D1182" s="5" t="s">
        <v>10641</v>
      </c>
      <c r="E1182" s="5">
        <v>2</v>
      </c>
      <c r="G1182" s="5">
        <v>2</v>
      </c>
    </row>
    <row r="1183" spans="1:7" x14ac:dyDescent="0.2">
      <c r="A1183" s="5" t="s">
        <v>7</v>
      </c>
      <c r="B1183" s="5" t="s">
        <v>8050</v>
      </c>
      <c r="C1183" s="5" t="s">
        <v>28</v>
      </c>
      <c r="D1183" s="5" t="s">
        <v>2504</v>
      </c>
      <c r="E1183" s="5">
        <v>7.5</v>
      </c>
      <c r="G1183" s="5">
        <v>2</v>
      </c>
    </row>
    <row r="1184" spans="1:7" x14ac:dyDescent="0.2">
      <c r="A1184" s="5" t="s">
        <v>7</v>
      </c>
      <c r="B1184" s="5" t="s">
        <v>8050</v>
      </c>
      <c r="C1184" s="5" t="s">
        <v>30</v>
      </c>
      <c r="D1184" s="5" t="s">
        <v>10496</v>
      </c>
      <c r="E1184" s="5">
        <v>100</v>
      </c>
      <c r="G1184" s="5">
        <v>1</v>
      </c>
    </row>
    <row r="1185" spans="1:7" x14ac:dyDescent="0.2">
      <c r="A1185" s="5" t="s">
        <v>7</v>
      </c>
      <c r="B1185" s="5" t="s">
        <v>8050</v>
      </c>
      <c r="C1185" s="5" t="s">
        <v>30</v>
      </c>
      <c r="D1185" s="5" t="s">
        <v>10060</v>
      </c>
      <c r="E1185" s="5">
        <v>100</v>
      </c>
      <c r="G1185" s="5">
        <v>2</v>
      </c>
    </row>
    <row r="1186" spans="1:7" x14ac:dyDescent="0.2">
      <c r="A1186" s="5" t="s">
        <v>7</v>
      </c>
      <c r="B1186" s="5" t="s">
        <v>8050</v>
      </c>
      <c r="C1186" s="5" t="s">
        <v>34</v>
      </c>
      <c r="D1186" s="5" t="s">
        <v>10498</v>
      </c>
      <c r="E1186" s="5">
        <v>42.5</v>
      </c>
      <c r="G1186" s="5">
        <v>2</v>
      </c>
    </row>
    <row r="1187" spans="1:7" x14ac:dyDescent="0.2">
      <c r="A1187" s="5" t="s">
        <v>7</v>
      </c>
      <c r="B1187" s="5" t="s">
        <v>8050</v>
      </c>
      <c r="C1187" s="5" t="s">
        <v>36</v>
      </c>
      <c r="D1187" s="5" t="s">
        <v>10500</v>
      </c>
      <c r="E1187" s="5">
        <v>100</v>
      </c>
      <c r="G1187" s="5">
        <v>2</v>
      </c>
    </row>
    <row r="1188" spans="1:7" x14ac:dyDescent="0.2">
      <c r="A1188" s="5" t="s">
        <v>7</v>
      </c>
      <c r="B1188" s="5" t="s">
        <v>10195</v>
      </c>
      <c r="C1188" s="5" t="s">
        <v>8</v>
      </c>
      <c r="D1188" s="5" t="s">
        <v>5583</v>
      </c>
      <c r="E1188" s="5">
        <v>100</v>
      </c>
      <c r="G1188" s="5">
        <v>10</v>
      </c>
    </row>
    <row r="1189" spans="1:7" x14ac:dyDescent="0.2">
      <c r="A1189" s="5" t="s">
        <v>7</v>
      </c>
      <c r="B1189" s="5" t="s">
        <v>10195</v>
      </c>
      <c r="C1189" s="5" t="s">
        <v>8</v>
      </c>
      <c r="D1189" s="5" t="s">
        <v>10460</v>
      </c>
      <c r="E1189" s="5">
        <v>100</v>
      </c>
      <c r="G1189" s="5">
        <v>40</v>
      </c>
    </row>
    <row r="1190" spans="1:7" x14ac:dyDescent="0.2">
      <c r="A1190" s="5" t="s">
        <v>7</v>
      </c>
      <c r="B1190" s="5" t="s">
        <v>10195</v>
      </c>
      <c r="C1190" s="5" t="s">
        <v>8</v>
      </c>
      <c r="D1190" s="5" t="s">
        <v>10462</v>
      </c>
      <c r="E1190" s="5">
        <v>100</v>
      </c>
      <c r="G1190" s="5">
        <v>40</v>
      </c>
    </row>
    <row r="1191" spans="1:7" x14ac:dyDescent="0.2">
      <c r="A1191" s="5" t="s">
        <v>7</v>
      </c>
      <c r="B1191" s="5" t="s">
        <v>10195</v>
      </c>
      <c r="C1191" s="5" t="s">
        <v>13</v>
      </c>
      <c r="D1191" s="5" t="s">
        <v>10464</v>
      </c>
      <c r="E1191" s="5">
        <v>100</v>
      </c>
      <c r="G1191" s="5">
        <v>1</v>
      </c>
    </row>
    <row r="1192" spans="1:7" x14ac:dyDescent="0.2">
      <c r="A1192" s="5" t="s">
        <v>7</v>
      </c>
      <c r="B1192" s="5" t="s">
        <v>10195</v>
      </c>
      <c r="C1192" s="5" t="s">
        <v>19</v>
      </c>
      <c r="D1192" s="5" t="s">
        <v>2621</v>
      </c>
      <c r="E1192" s="5">
        <v>100</v>
      </c>
      <c r="G1192" s="5">
        <v>1</v>
      </c>
    </row>
    <row r="1193" spans="1:7" x14ac:dyDescent="0.2">
      <c r="A1193" s="5" t="s">
        <v>7</v>
      </c>
      <c r="B1193" s="5" t="s">
        <v>10195</v>
      </c>
      <c r="C1193" s="5" t="s">
        <v>19</v>
      </c>
      <c r="D1193" s="5" t="s">
        <v>2636</v>
      </c>
      <c r="E1193" s="5">
        <v>100</v>
      </c>
      <c r="G1193" s="5">
        <v>1</v>
      </c>
    </row>
    <row r="1194" spans="1:7" x14ac:dyDescent="0.2">
      <c r="A1194" s="5" t="s">
        <v>7</v>
      </c>
      <c r="B1194" s="5" t="s">
        <v>10195</v>
      </c>
      <c r="C1194" s="5" t="s">
        <v>19</v>
      </c>
      <c r="D1194" s="5" t="s">
        <v>2638</v>
      </c>
      <c r="E1194" s="5">
        <v>2</v>
      </c>
      <c r="G1194" s="5">
        <v>1</v>
      </c>
    </row>
    <row r="1195" spans="1:7" x14ac:dyDescent="0.2">
      <c r="A1195" s="5" t="s">
        <v>7</v>
      </c>
      <c r="B1195" s="5" t="s">
        <v>10195</v>
      </c>
      <c r="C1195" s="5" t="s">
        <v>26</v>
      </c>
      <c r="D1195" s="5" t="s">
        <v>10488</v>
      </c>
      <c r="E1195" s="5">
        <v>100</v>
      </c>
      <c r="G1195" s="5">
        <v>1</v>
      </c>
    </row>
    <row r="1196" spans="1:7" x14ac:dyDescent="0.2">
      <c r="A1196" s="5" t="s">
        <v>7</v>
      </c>
      <c r="B1196" s="5" t="s">
        <v>10195</v>
      </c>
      <c r="C1196" s="5" t="s">
        <v>30</v>
      </c>
      <c r="D1196" s="5" t="s">
        <v>2101</v>
      </c>
      <c r="E1196" s="5">
        <v>1</v>
      </c>
      <c r="G1196" s="5">
        <v>5</v>
      </c>
    </row>
    <row r="1197" spans="1:7" x14ac:dyDescent="0.2">
      <c r="A1197" s="5" t="s">
        <v>7</v>
      </c>
      <c r="B1197" s="5" t="s">
        <v>8054</v>
      </c>
      <c r="C1197" s="5" t="s">
        <v>8</v>
      </c>
      <c r="D1197" s="5" t="s">
        <v>10478</v>
      </c>
      <c r="E1197" s="5">
        <v>121792.5</v>
      </c>
      <c r="F1197" s="5" t="s">
        <v>6603</v>
      </c>
      <c r="G1197" s="5">
        <v>5</v>
      </c>
    </row>
    <row r="1198" spans="1:7" x14ac:dyDescent="0.2">
      <c r="A1198" s="5" t="s">
        <v>7</v>
      </c>
      <c r="B1198" s="5" t="s">
        <v>8054</v>
      </c>
      <c r="C1198" s="5" t="s">
        <v>8</v>
      </c>
      <c r="D1198" s="5" t="s">
        <v>10480</v>
      </c>
      <c r="E1198" s="5">
        <v>249004.26</v>
      </c>
      <c r="F1198" s="5" t="s">
        <v>6602</v>
      </c>
      <c r="G1198" s="5">
        <v>5</v>
      </c>
    </row>
    <row r="1199" spans="1:7" x14ac:dyDescent="0.2">
      <c r="A1199" s="5" t="s">
        <v>7</v>
      </c>
      <c r="B1199" s="5" t="s">
        <v>8054</v>
      </c>
      <c r="C1199" s="5" t="s">
        <v>8</v>
      </c>
      <c r="D1199" s="5" t="s">
        <v>10029</v>
      </c>
      <c r="E1199" s="5">
        <v>127211.76</v>
      </c>
      <c r="F1199" s="5" t="s">
        <v>6601</v>
      </c>
      <c r="G1199" s="5">
        <v>5</v>
      </c>
    </row>
    <row r="1200" spans="1:7" x14ac:dyDescent="0.2">
      <c r="A1200" s="5" t="s">
        <v>7</v>
      </c>
      <c r="B1200" s="5" t="s">
        <v>8054</v>
      </c>
      <c r="C1200" s="5" t="s">
        <v>13</v>
      </c>
      <c r="D1200" s="5" t="s">
        <v>10589</v>
      </c>
      <c r="E1200" s="5">
        <v>100</v>
      </c>
      <c r="G1200" s="5">
        <v>5</v>
      </c>
    </row>
    <row r="1201" spans="1:7" x14ac:dyDescent="0.2">
      <c r="A1201" s="5" t="s">
        <v>7</v>
      </c>
      <c r="B1201" s="5" t="s">
        <v>8054</v>
      </c>
      <c r="C1201" s="5" t="s">
        <v>19</v>
      </c>
      <c r="D1201" s="5" t="s">
        <v>10591</v>
      </c>
      <c r="E1201" s="5">
        <v>100</v>
      </c>
      <c r="G1201" s="5">
        <v>2</v>
      </c>
    </row>
    <row r="1202" spans="1:7" x14ac:dyDescent="0.2">
      <c r="A1202" s="5" t="s">
        <v>7</v>
      </c>
      <c r="B1202" s="5" t="s">
        <v>8054</v>
      </c>
      <c r="C1202" s="5" t="s">
        <v>19</v>
      </c>
      <c r="D1202" s="5" t="s">
        <v>10593</v>
      </c>
      <c r="E1202" s="5">
        <v>100</v>
      </c>
      <c r="G1202" s="5">
        <v>3</v>
      </c>
    </row>
    <row r="1203" spans="1:7" x14ac:dyDescent="0.2">
      <c r="A1203" s="5" t="s">
        <v>7</v>
      </c>
      <c r="B1203" s="5" t="s">
        <v>8054</v>
      </c>
      <c r="C1203" s="5" t="s">
        <v>19</v>
      </c>
      <c r="D1203" s="5" t="s">
        <v>10595</v>
      </c>
      <c r="E1203" s="5">
        <v>100</v>
      </c>
      <c r="G1203" s="5">
        <v>3</v>
      </c>
    </row>
    <row r="1204" spans="1:7" x14ac:dyDescent="0.2">
      <c r="A1204" s="5" t="s">
        <v>7</v>
      </c>
      <c r="B1204" s="5" t="s">
        <v>8054</v>
      </c>
      <c r="C1204" s="5" t="s">
        <v>19</v>
      </c>
      <c r="D1204" s="5" t="s">
        <v>10597</v>
      </c>
      <c r="E1204" s="5">
        <v>100</v>
      </c>
      <c r="G1204" s="5">
        <v>3</v>
      </c>
    </row>
    <row r="1205" spans="1:7" x14ac:dyDescent="0.2">
      <c r="A1205" s="5" t="s">
        <v>7</v>
      </c>
      <c r="B1205" s="5" t="s">
        <v>8054</v>
      </c>
      <c r="C1205" s="5" t="s">
        <v>22</v>
      </c>
      <c r="D1205" s="5" t="s">
        <v>10567</v>
      </c>
      <c r="E1205" s="5">
        <v>20</v>
      </c>
      <c r="F1205" s="5" t="s">
        <v>10224</v>
      </c>
      <c r="G1205" s="5">
        <v>10</v>
      </c>
    </row>
    <row r="1206" spans="1:7" x14ac:dyDescent="0.2">
      <c r="A1206" s="5" t="s">
        <v>7</v>
      </c>
      <c r="B1206" s="5" t="s">
        <v>8054</v>
      </c>
      <c r="C1206" s="5" t="s">
        <v>22</v>
      </c>
      <c r="D1206" s="5" t="s">
        <v>10569</v>
      </c>
      <c r="E1206" s="5">
        <v>10</v>
      </c>
      <c r="F1206" s="5" t="s">
        <v>10225</v>
      </c>
      <c r="G1206" s="5">
        <v>8</v>
      </c>
    </row>
    <row r="1207" spans="1:7" x14ac:dyDescent="0.2">
      <c r="A1207" s="5" t="s">
        <v>7</v>
      </c>
      <c r="B1207" s="5" t="s">
        <v>8054</v>
      </c>
      <c r="C1207" s="5" t="s">
        <v>22</v>
      </c>
      <c r="D1207" s="5" t="s">
        <v>10571</v>
      </c>
      <c r="E1207" s="5">
        <v>10</v>
      </c>
      <c r="F1207" s="5" t="s">
        <v>10721</v>
      </c>
      <c r="G1207" s="5">
        <v>8</v>
      </c>
    </row>
    <row r="1208" spans="1:7" x14ac:dyDescent="0.2">
      <c r="A1208" s="5" t="s">
        <v>7</v>
      </c>
      <c r="B1208" s="5" t="s">
        <v>8054</v>
      </c>
      <c r="C1208" s="5" t="s">
        <v>22</v>
      </c>
      <c r="D1208" s="5" t="s">
        <v>10573</v>
      </c>
      <c r="E1208" s="5">
        <v>186</v>
      </c>
      <c r="F1208" s="5" t="s">
        <v>10223</v>
      </c>
      <c r="G1208" s="5">
        <v>8</v>
      </c>
    </row>
    <row r="1209" spans="1:7" x14ac:dyDescent="0.2">
      <c r="A1209" s="5" t="s">
        <v>7</v>
      </c>
      <c r="B1209" s="5" t="s">
        <v>8054</v>
      </c>
      <c r="C1209" s="5" t="s">
        <v>22</v>
      </c>
      <c r="D1209" s="5" t="s">
        <v>10575</v>
      </c>
      <c r="E1209" s="5">
        <v>20</v>
      </c>
      <c r="F1209" s="5" t="s">
        <v>10722</v>
      </c>
      <c r="G1209" s="5">
        <v>8</v>
      </c>
    </row>
    <row r="1210" spans="1:7" x14ac:dyDescent="0.2">
      <c r="A1210" s="5" t="s">
        <v>7</v>
      </c>
      <c r="B1210" s="5" t="s">
        <v>8054</v>
      </c>
      <c r="C1210" s="5" t="s">
        <v>22</v>
      </c>
      <c r="D1210" s="5" t="s">
        <v>10577</v>
      </c>
      <c r="E1210" s="5">
        <v>45</v>
      </c>
      <c r="G1210" s="5">
        <v>5</v>
      </c>
    </row>
    <row r="1211" spans="1:7" x14ac:dyDescent="0.2">
      <c r="A1211" s="5" t="s">
        <v>7</v>
      </c>
      <c r="B1211" s="5" t="s">
        <v>8054</v>
      </c>
      <c r="C1211" s="5" t="s">
        <v>22</v>
      </c>
      <c r="D1211" s="5" t="s">
        <v>10579</v>
      </c>
      <c r="E1211" s="5">
        <v>15</v>
      </c>
      <c r="G1211" s="5">
        <v>5</v>
      </c>
    </row>
    <row r="1212" spans="1:7" x14ac:dyDescent="0.2">
      <c r="A1212" s="5" t="s">
        <v>7</v>
      </c>
      <c r="B1212" s="5" t="s">
        <v>8054</v>
      </c>
      <c r="C1212" s="5" t="s">
        <v>22</v>
      </c>
      <c r="D1212" s="5" t="s">
        <v>10581</v>
      </c>
      <c r="E1212" s="5">
        <v>1423.5</v>
      </c>
      <c r="G1212" s="5">
        <v>5</v>
      </c>
    </row>
    <row r="1213" spans="1:7" x14ac:dyDescent="0.2">
      <c r="A1213" s="5" t="s">
        <v>7</v>
      </c>
      <c r="B1213" s="5" t="s">
        <v>8054</v>
      </c>
      <c r="C1213" s="5" t="s">
        <v>22</v>
      </c>
      <c r="D1213" s="5" t="s">
        <v>10583</v>
      </c>
      <c r="E1213" s="5">
        <v>100</v>
      </c>
      <c r="G1213" s="5">
        <v>2</v>
      </c>
    </row>
    <row r="1214" spans="1:7" x14ac:dyDescent="0.2">
      <c r="A1214" s="5" t="s">
        <v>7</v>
      </c>
      <c r="B1214" s="5" t="s">
        <v>8054</v>
      </c>
      <c r="C1214" s="5" t="s">
        <v>26</v>
      </c>
      <c r="D1214" s="5" t="s">
        <v>10585</v>
      </c>
      <c r="E1214" s="5">
        <v>100</v>
      </c>
      <c r="G1214" s="5">
        <v>5</v>
      </c>
    </row>
    <row r="1215" spans="1:7" x14ac:dyDescent="0.2">
      <c r="A1215" s="5" t="s">
        <v>7</v>
      </c>
      <c r="B1215" s="5" t="s">
        <v>8054</v>
      </c>
      <c r="C1215" s="5" t="s">
        <v>30</v>
      </c>
      <c r="D1215" s="5" t="s">
        <v>10416</v>
      </c>
      <c r="E1215" s="5">
        <v>100</v>
      </c>
      <c r="G1215" s="5">
        <v>5</v>
      </c>
    </row>
    <row r="1216" spans="1:7" x14ac:dyDescent="0.2">
      <c r="A1216" s="5" t="s">
        <v>7</v>
      </c>
      <c r="B1216" s="5" t="s">
        <v>8056</v>
      </c>
      <c r="C1216" s="5" t="s">
        <v>8</v>
      </c>
      <c r="D1216" s="5" t="s">
        <v>10478</v>
      </c>
      <c r="E1216" s="5">
        <v>132514.01999999999</v>
      </c>
      <c r="F1216" s="5" t="s">
        <v>6603</v>
      </c>
      <c r="G1216" s="5">
        <v>5</v>
      </c>
    </row>
    <row r="1217" spans="1:7" x14ac:dyDescent="0.2">
      <c r="A1217" s="5" t="s">
        <v>7</v>
      </c>
      <c r="B1217" s="5" t="s">
        <v>8056</v>
      </c>
      <c r="C1217" s="5" t="s">
        <v>8</v>
      </c>
      <c r="D1217" s="5" t="s">
        <v>10480</v>
      </c>
      <c r="E1217" s="5">
        <v>242743.44</v>
      </c>
      <c r="F1217" s="5" t="s">
        <v>6602</v>
      </c>
      <c r="G1217" s="5">
        <v>10</v>
      </c>
    </row>
    <row r="1218" spans="1:7" x14ac:dyDescent="0.2">
      <c r="A1218" s="5" t="s">
        <v>7</v>
      </c>
      <c r="B1218" s="5" t="s">
        <v>8056</v>
      </c>
      <c r="C1218" s="5" t="s">
        <v>8</v>
      </c>
      <c r="D1218" s="5" t="s">
        <v>10029</v>
      </c>
      <c r="E1218" s="5">
        <v>110229.42</v>
      </c>
      <c r="F1218" s="5" t="s">
        <v>6601</v>
      </c>
      <c r="G1218" s="5">
        <v>20</v>
      </c>
    </row>
    <row r="1219" spans="1:7" x14ac:dyDescent="0.2">
      <c r="A1219" s="5" t="s">
        <v>7</v>
      </c>
      <c r="B1219" s="5" t="s">
        <v>8056</v>
      </c>
      <c r="C1219" s="5" t="s">
        <v>19</v>
      </c>
      <c r="D1219" s="5" t="s">
        <v>2861</v>
      </c>
      <c r="E1219" s="5">
        <v>100</v>
      </c>
      <c r="G1219" s="5">
        <v>2</v>
      </c>
    </row>
    <row r="1220" spans="1:7" x14ac:dyDescent="0.2">
      <c r="A1220" s="5" t="s">
        <v>7</v>
      </c>
      <c r="B1220" s="5" t="s">
        <v>8056</v>
      </c>
      <c r="C1220" s="5" t="s">
        <v>19</v>
      </c>
      <c r="D1220" s="5" t="s">
        <v>8986</v>
      </c>
      <c r="E1220" s="5">
        <v>100</v>
      </c>
      <c r="G1220" s="5">
        <v>5</v>
      </c>
    </row>
    <row r="1221" spans="1:7" x14ac:dyDescent="0.2">
      <c r="A1221" s="5" t="s">
        <v>7</v>
      </c>
      <c r="B1221" s="5" t="s">
        <v>8056</v>
      </c>
      <c r="C1221" s="5" t="s">
        <v>19</v>
      </c>
      <c r="D1221" s="5" t="s">
        <v>9005</v>
      </c>
      <c r="E1221" s="5">
        <v>100</v>
      </c>
      <c r="G1221" s="5">
        <v>5</v>
      </c>
    </row>
    <row r="1222" spans="1:7" x14ac:dyDescent="0.2">
      <c r="A1222" s="5" t="s">
        <v>7</v>
      </c>
      <c r="B1222" s="5" t="s">
        <v>8056</v>
      </c>
      <c r="C1222" s="5" t="s">
        <v>22</v>
      </c>
      <c r="D1222" s="5" t="s">
        <v>10543</v>
      </c>
      <c r="E1222" s="5">
        <v>589</v>
      </c>
      <c r="G1222" s="5">
        <v>12.5</v>
      </c>
    </row>
    <row r="1223" spans="1:7" x14ac:dyDescent="0.2">
      <c r="A1223" s="5" t="s">
        <v>7</v>
      </c>
      <c r="B1223" s="5" t="s">
        <v>8056</v>
      </c>
      <c r="C1223" s="5" t="s">
        <v>22</v>
      </c>
      <c r="D1223" s="5" t="s">
        <v>10545</v>
      </c>
      <c r="E1223" s="5">
        <v>270</v>
      </c>
      <c r="G1223" s="5">
        <v>12.5</v>
      </c>
    </row>
    <row r="1224" spans="1:7" x14ac:dyDescent="0.2">
      <c r="A1224" s="5" t="s">
        <v>7</v>
      </c>
      <c r="B1224" s="5" t="s">
        <v>8056</v>
      </c>
      <c r="C1224" s="5" t="s">
        <v>24</v>
      </c>
      <c r="D1224" s="5" t="s">
        <v>2408</v>
      </c>
      <c r="E1224" s="5">
        <v>175</v>
      </c>
      <c r="F1224" s="5" t="s">
        <v>6596</v>
      </c>
      <c r="G1224" s="5">
        <v>3</v>
      </c>
    </row>
    <row r="1225" spans="1:7" x14ac:dyDescent="0.2">
      <c r="A1225" s="5" t="s">
        <v>7</v>
      </c>
      <c r="B1225" s="5" t="s">
        <v>8056</v>
      </c>
      <c r="C1225" s="5" t="s">
        <v>24</v>
      </c>
      <c r="D1225" s="5" t="s">
        <v>2592</v>
      </c>
      <c r="E1225" s="5">
        <v>100</v>
      </c>
      <c r="F1225" s="5" t="s">
        <v>6630</v>
      </c>
      <c r="G1225" s="5">
        <v>3</v>
      </c>
    </row>
    <row r="1226" spans="1:7" x14ac:dyDescent="0.2">
      <c r="A1226" s="5" t="s">
        <v>7</v>
      </c>
      <c r="B1226" s="5" t="s">
        <v>8056</v>
      </c>
      <c r="C1226" s="5" t="s">
        <v>24</v>
      </c>
      <c r="D1226" s="5" t="s">
        <v>10549</v>
      </c>
      <c r="E1226" s="5">
        <v>5</v>
      </c>
      <c r="G1226" s="5">
        <v>2</v>
      </c>
    </row>
    <row r="1227" spans="1:7" x14ac:dyDescent="0.2">
      <c r="A1227" s="5" t="s">
        <v>7</v>
      </c>
      <c r="B1227" s="5" t="s">
        <v>8056</v>
      </c>
      <c r="C1227" s="5" t="s">
        <v>24</v>
      </c>
      <c r="D1227" s="5" t="s">
        <v>10551</v>
      </c>
      <c r="E1227" s="5">
        <v>5</v>
      </c>
      <c r="G1227" s="5">
        <v>2</v>
      </c>
    </row>
    <row r="1228" spans="1:7" x14ac:dyDescent="0.2">
      <c r="A1228" s="5" t="s">
        <v>7</v>
      </c>
      <c r="B1228" s="5" t="s">
        <v>8056</v>
      </c>
      <c r="C1228" s="5" t="s">
        <v>26</v>
      </c>
      <c r="D1228" s="5" t="s">
        <v>2176</v>
      </c>
      <c r="E1228" s="5">
        <v>100</v>
      </c>
      <c r="G1228" s="5">
        <v>2</v>
      </c>
    </row>
    <row r="1229" spans="1:7" x14ac:dyDescent="0.2">
      <c r="A1229" s="5" t="s">
        <v>7</v>
      </c>
      <c r="B1229" s="5" t="s">
        <v>8056</v>
      </c>
      <c r="C1229" s="5" t="s">
        <v>26</v>
      </c>
      <c r="D1229" s="5" t="s">
        <v>10488</v>
      </c>
      <c r="E1229" s="5">
        <v>100</v>
      </c>
      <c r="G1229" s="5">
        <v>2</v>
      </c>
    </row>
    <row r="1230" spans="1:7" x14ac:dyDescent="0.2">
      <c r="A1230" s="5" t="s">
        <v>7</v>
      </c>
      <c r="B1230" s="5" t="s">
        <v>8056</v>
      </c>
      <c r="C1230" s="5" t="s">
        <v>26</v>
      </c>
      <c r="D1230" s="5" t="s">
        <v>10492</v>
      </c>
      <c r="E1230" s="5">
        <v>100</v>
      </c>
      <c r="G1230" s="5">
        <v>2</v>
      </c>
    </row>
    <row r="1231" spans="1:7" x14ac:dyDescent="0.2">
      <c r="A1231" s="5" t="s">
        <v>7</v>
      </c>
      <c r="B1231" s="5" t="s">
        <v>8056</v>
      </c>
      <c r="C1231" s="5" t="s">
        <v>28</v>
      </c>
      <c r="D1231" s="5" t="s">
        <v>10553</v>
      </c>
      <c r="E1231" s="5">
        <v>15</v>
      </c>
      <c r="G1231" s="5">
        <v>7</v>
      </c>
    </row>
    <row r="1232" spans="1:7" x14ac:dyDescent="0.2">
      <c r="A1232" s="5" t="s">
        <v>7</v>
      </c>
      <c r="B1232" s="5" t="s">
        <v>8056</v>
      </c>
      <c r="C1232" s="5" t="s">
        <v>30</v>
      </c>
      <c r="D1232" s="5" t="s">
        <v>2964</v>
      </c>
      <c r="E1232" s="5">
        <v>1</v>
      </c>
      <c r="G1232" s="5">
        <v>5</v>
      </c>
    </row>
    <row r="1233" spans="1:7" x14ac:dyDescent="0.2">
      <c r="A1233" s="5" t="s">
        <v>7</v>
      </c>
      <c r="B1233" s="5" t="s">
        <v>8058</v>
      </c>
      <c r="C1233" s="5" t="s">
        <v>8</v>
      </c>
      <c r="D1233" s="5" t="s">
        <v>10478</v>
      </c>
      <c r="E1233" s="5">
        <v>132514.01999999999</v>
      </c>
      <c r="F1233" s="5" t="s">
        <v>6603</v>
      </c>
      <c r="G1233" s="5">
        <v>5</v>
      </c>
    </row>
    <row r="1234" spans="1:7" x14ac:dyDescent="0.2">
      <c r="A1234" s="5" t="s">
        <v>7</v>
      </c>
      <c r="B1234" s="5" t="s">
        <v>8058</v>
      </c>
      <c r="C1234" s="5" t="s">
        <v>8</v>
      </c>
      <c r="D1234" s="5" t="s">
        <v>10480</v>
      </c>
      <c r="E1234" s="5">
        <v>242743.44</v>
      </c>
      <c r="F1234" s="5" t="s">
        <v>6602</v>
      </c>
      <c r="G1234" s="5">
        <v>10</v>
      </c>
    </row>
    <row r="1235" spans="1:7" x14ac:dyDescent="0.2">
      <c r="A1235" s="5" t="s">
        <v>7</v>
      </c>
      <c r="B1235" s="5" t="s">
        <v>8058</v>
      </c>
      <c r="C1235" s="5" t="s">
        <v>8</v>
      </c>
      <c r="D1235" s="5" t="s">
        <v>10029</v>
      </c>
      <c r="E1235" s="5">
        <v>110229.42</v>
      </c>
      <c r="F1235" s="5" t="s">
        <v>6601</v>
      </c>
      <c r="G1235" s="5">
        <v>20</v>
      </c>
    </row>
    <row r="1236" spans="1:7" x14ac:dyDescent="0.2">
      <c r="A1236" s="5" t="s">
        <v>7</v>
      </c>
      <c r="B1236" s="5" t="s">
        <v>8058</v>
      </c>
      <c r="C1236" s="5" t="s">
        <v>19</v>
      </c>
      <c r="D1236" s="5" t="s">
        <v>2861</v>
      </c>
      <c r="E1236" s="5">
        <v>100</v>
      </c>
      <c r="G1236" s="5">
        <v>2</v>
      </c>
    </row>
    <row r="1237" spans="1:7" x14ac:dyDescent="0.2">
      <c r="A1237" s="5" t="s">
        <v>7</v>
      </c>
      <c r="B1237" s="5" t="s">
        <v>8058</v>
      </c>
      <c r="C1237" s="5" t="s">
        <v>19</v>
      </c>
      <c r="D1237" s="5" t="s">
        <v>8986</v>
      </c>
      <c r="E1237" s="5">
        <v>100</v>
      </c>
      <c r="G1237" s="5">
        <v>5</v>
      </c>
    </row>
    <row r="1238" spans="1:7" x14ac:dyDescent="0.2">
      <c r="A1238" s="5" t="s">
        <v>7</v>
      </c>
      <c r="B1238" s="5" t="s">
        <v>8058</v>
      </c>
      <c r="C1238" s="5" t="s">
        <v>19</v>
      </c>
      <c r="D1238" s="5" t="s">
        <v>9005</v>
      </c>
      <c r="E1238" s="5">
        <v>100</v>
      </c>
      <c r="G1238" s="5">
        <v>5</v>
      </c>
    </row>
    <row r="1239" spans="1:7" x14ac:dyDescent="0.2">
      <c r="A1239" s="5" t="s">
        <v>7</v>
      </c>
      <c r="B1239" s="5" t="s">
        <v>8058</v>
      </c>
      <c r="C1239" s="5" t="s">
        <v>22</v>
      </c>
      <c r="D1239" s="5" t="s">
        <v>10543</v>
      </c>
      <c r="E1239" s="5">
        <v>589</v>
      </c>
      <c r="G1239" s="5">
        <v>12.5</v>
      </c>
    </row>
    <row r="1240" spans="1:7" x14ac:dyDescent="0.2">
      <c r="A1240" s="5" t="s">
        <v>7</v>
      </c>
      <c r="B1240" s="5" t="s">
        <v>8058</v>
      </c>
      <c r="C1240" s="5" t="s">
        <v>22</v>
      </c>
      <c r="D1240" s="5" t="s">
        <v>10545</v>
      </c>
      <c r="E1240" s="5">
        <v>270</v>
      </c>
      <c r="G1240" s="5">
        <v>12.5</v>
      </c>
    </row>
    <row r="1241" spans="1:7" x14ac:dyDescent="0.2">
      <c r="A1241" s="5" t="s">
        <v>7</v>
      </c>
      <c r="B1241" s="5" t="s">
        <v>8058</v>
      </c>
      <c r="C1241" s="5" t="s">
        <v>24</v>
      </c>
      <c r="D1241" s="5" t="s">
        <v>2408</v>
      </c>
      <c r="E1241" s="5">
        <v>175</v>
      </c>
      <c r="F1241" s="5" t="s">
        <v>6596</v>
      </c>
      <c r="G1241" s="5">
        <v>3</v>
      </c>
    </row>
    <row r="1242" spans="1:7" x14ac:dyDescent="0.2">
      <c r="A1242" s="5" t="s">
        <v>7</v>
      </c>
      <c r="B1242" s="5" t="s">
        <v>8058</v>
      </c>
      <c r="C1242" s="5" t="s">
        <v>24</v>
      </c>
      <c r="D1242" s="5" t="s">
        <v>2592</v>
      </c>
      <c r="E1242" s="5">
        <v>100</v>
      </c>
      <c r="F1242" s="5" t="s">
        <v>6630</v>
      </c>
      <c r="G1242" s="5">
        <v>3</v>
      </c>
    </row>
    <row r="1243" spans="1:7" x14ac:dyDescent="0.2">
      <c r="A1243" s="5" t="s">
        <v>7</v>
      </c>
      <c r="B1243" s="5" t="s">
        <v>8058</v>
      </c>
      <c r="C1243" s="5" t="s">
        <v>24</v>
      </c>
      <c r="D1243" s="5" t="s">
        <v>10549</v>
      </c>
      <c r="E1243" s="5">
        <v>5</v>
      </c>
      <c r="G1243" s="5">
        <v>2</v>
      </c>
    </row>
    <row r="1244" spans="1:7" x14ac:dyDescent="0.2">
      <c r="A1244" s="5" t="s">
        <v>7</v>
      </c>
      <c r="B1244" s="5" t="s">
        <v>8058</v>
      </c>
      <c r="C1244" s="5" t="s">
        <v>24</v>
      </c>
      <c r="D1244" s="5" t="s">
        <v>10551</v>
      </c>
      <c r="E1244" s="5">
        <v>5</v>
      </c>
      <c r="G1244" s="5">
        <v>2</v>
      </c>
    </row>
    <row r="1245" spans="1:7" x14ac:dyDescent="0.2">
      <c r="A1245" s="5" t="s">
        <v>7</v>
      </c>
      <c r="B1245" s="5" t="s">
        <v>8058</v>
      </c>
      <c r="C1245" s="5" t="s">
        <v>26</v>
      </c>
      <c r="D1245" s="5" t="s">
        <v>2176</v>
      </c>
      <c r="E1245" s="5">
        <v>100</v>
      </c>
      <c r="G1245" s="5">
        <v>2</v>
      </c>
    </row>
    <row r="1246" spans="1:7" x14ac:dyDescent="0.2">
      <c r="A1246" s="5" t="s">
        <v>7</v>
      </c>
      <c r="B1246" s="5" t="s">
        <v>8058</v>
      </c>
      <c r="C1246" s="5" t="s">
        <v>26</v>
      </c>
      <c r="D1246" s="5" t="s">
        <v>10488</v>
      </c>
      <c r="E1246" s="5">
        <v>100</v>
      </c>
      <c r="G1246" s="5">
        <v>2</v>
      </c>
    </row>
    <row r="1247" spans="1:7" x14ac:dyDescent="0.2">
      <c r="A1247" s="5" t="s">
        <v>7</v>
      </c>
      <c r="B1247" s="5" t="s">
        <v>8058</v>
      </c>
      <c r="C1247" s="5" t="s">
        <v>26</v>
      </c>
      <c r="D1247" s="5" t="s">
        <v>10492</v>
      </c>
      <c r="E1247" s="5">
        <v>100</v>
      </c>
      <c r="G1247" s="5">
        <v>2</v>
      </c>
    </row>
    <row r="1248" spans="1:7" x14ac:dyDescent="0.2">
      <c r="A1248" s="5" t="s">
        <v>7</v>
      </c>
      <c r="B1248" s="5" t="s">
        <v>8058</v>
      </c>
      <c r="C1248" s="5" t="s">
        <v>28</v>
      </c>
      <c r="D1248" s="5" t="s">
        <v>10553</v>
      </c>
      <c r="E1248" s="5">
        <v>15</v>
      </c>
      <c r="G1248" s="5">
        <v>7</v>
      </c>
    </row>
    <row r="1249" spans="1:7" x14ac:dyDescent="0.2">
      <c r="A1249" s="5" t="s">
        <v>7</v>
      </c>
      <c r="B1249" s="5" t="s">
        <v>8058</v>
      </c>
      <c r="C1249" s="5" t="s">
        <v>30</v>
      </c>
      <c r="D1249" s="5" t="s">
        <v>2964</v>
      </c>
      <c r="E1249" s="5">
        <v>1</v>
      </c>
      <c r="G1249" s="5">
        <v>5</v>
      </c>
    </row>
    <row r="1250" spans="1:7" x14ac:dyDescent="0.2">
      <c r="A1250" s="5" t="s">
        <v>7</v>
      </c>
      <c r="B1250" s="5" t="s">
        <v>8060</v>
      </c>
      <c r="C1250" s="5" t="s">
        <v>8</v>
      </c>
      <c r="D1250" s="5" t="s">
        <v>10478</v>
      </c>
      <c r="E1250" s="5">
        <v>121792.5</v>
      </c>
      <c r="F1250" s="5" t="s">
        <v>6603</v>
      </c>
      <c r="G1250" s="5">
        <v>3</v>
      </c>
    </row>
    <row r="1251" spans="1:7" x14ac:dyDescent="0.2">
      <c r="A1251" s="5" t="s">
        <v>7</v>
      </c>
      <c r="B1251" s="5" t="s">
        <v>8060</v>
      </c>
      <c r="C1251" s="5" t="s">
        <v>8</v>
      </c>
      <c r="D1251" s="5" t="s">
        <v>10480</v>
      </c>
      <c r="E1251" s="5">
        <v>217710.54</v>
      </c>
      <c r="F1251" s="5" t="s">
        <v>6602</v>
      </c>
      <c r="G1251" s="5">
        <v>4</v>
      </c>
    </row>
    <row r="1252" spans="1:7" x14ac:dyDescent="0.2">
      <c r="A1252" s="5" t="s">
        <v>7</v>
      </c>
      <c r="B1252" s="5" t="s">
        <v>8060</v>
      </c>
      <c r="C1252" s="5" t="s">
        <v>8</v>
      </c>
      <c r="D1252" s="5" t="s">
        <v>10029</v>
      </c>
      <c r="E1252" s="5">
        <v>95918.04</v>
      </c>
      <c r="F1252" s="5" t="s">
        <v>6601</v>
      </c>
      <c r="G1252" s="5">
        <v>3</v>
      </c>
    </row>
    <row r="1253" spans="1:7" x14ac:dyDescent="0.2">
      <c r="A1253" s="5" t="s">
        <v>7</v>
      </c>
      <c r="B1253" s="5" t="s">
        <v>8060</v>
      </c>
      <c r="C1253" s="5" t="s">
        <v>13</v>
      </c>
      <c r="D1253" s="5" t="s">
        <v>4836</v>
      </c>
      <c r="E1253" s="5">
        <v>100</v>
      </c>
      <c r="G1253" s="5">
        <v>10</v>
      </c>
    </row>
    <row r="1254" spans="1:7" x14ac:dyDescent="0.2">
      <c r="A1254" s="5" t="s">
        <v>7</v>
      </c>
      <c r="B1254" s="5" t="s">
        <v>8060</v>
      </c>
      <c r="C1254" s="5" t="s">
        <v>19</v>
      </c>
      <c r="D1254" s="5" t="s">
        <v>4850</v>
      </c>
      <c r="E1254" s="5">
        <v>100</v>
      </c>
      <c r="G1254" s="5">
        <v>2</v>
      </c>
    </row>
    <row r="1255" spans="1:7" x14ac:dyDescent="0.2">
      <c r="A1255" s="5" t="s">
        <v>7</v>
      </c>
      <c r="B1255" s="5" t="s">
        <v>8060</v>
      </c>
      <c r="C1255" s="5" t="s">
        <v>19</v>
      </c>
      <c r="D1255" s="5" t="s">
        <v>4852</v>
      </c>
      <c r="E1255" s="5">
        <v>100</v>
      </c>
      <c r="G1255" s="5">
        <v>2</v>
      </c>
    </row>
    <row r="1256" spans="1:7" x14ac:dyDescent="0.2">
      <c r="A1256" s="5" t="s">
        <v>7</v>
      </c>
      <c r="B1256" s="5" t="s">
        <v>8060</v>
      </c>
      <c r="C1256" s="5" t="s">
        <v>19</v>
      </c>
      <c r="D1256" s="5" t="s">
        <v>4854</v>
      </c>
      <c r="E1256" s="5">
        <v>2</v>
      </c>
      <c r="G1256" s="5">
        <v>2</v>
      </c>
    </row>
    <row r="1257" spans="1:7" x14ac:dyDescent="0.2">
      <c r="A1257" s="5" t="s">
        <v>7</v>
      </c>
      <c r="B1257" s="5" t="s">
        <v>8060</v>
      </c>
      <c r="C1257" s="5" t="s">
        <v>19</v>
      </c>
      <c r="D1257" s="5" t="s">
        <v>4856</v>
      </c>
      <c r="E1257" s="5">
        <v>5</v>
      </c>
      <c r="G1257" s="5">
        <v>2</v>
      </c>
    </row>
    <row r="1258" spans="1:7" x14ac:dyDescent="0.2">
      <c r="A1258" s="5" t="s">
        <v>7</v>
      </c>
      <c r="B1258" s="5" t="s">
        <v>8060</v>
      </c>
      <c r="C1258" s="5" t="s">
        <v>19</v>
      </c>
      <c r="D1258" s="5" t="s">
        <v>4858</v>
      </c>
      <c r="E1258" s="5">
        <v>100</v>
      </c>
      <c r="G1258" s="5">
        <v>2</v>
      </c>
    </row>
    <row r="1259" spans="1:7" x14ac:dyDescent="0.2">
      <c r="A1259" s="5" t="s">
        <v>7</v>
      </c>
      <c r="B1259" s="5" t="s">
        <v>8060</v>
      </c>
      <c r="C1259" s="5" t="s">
        <v>22</v>
      </c>
      <c r="D1259" s="5" t="s">
        <v>10631</v>
      </c>
      <c r="E1259" s="5">
        <v>378</v>
      </c>
      <c r="F1259" s="5" t="s">
        <v>10723</v>
      </c>
      <c r="G1259" s="5">
        <v>20</v>
      </c>
    </row>
    <row r="1260" spans="1:7" x14ac:dyDescent="0.2">
      <c r="A1260" s="5" t="s">
        <v>7</v>
      </c>
      <c r="B1260" s="5" t="s">
        <v>8060</v>
      </c>
      <c r="C1260" s="5" t="s">
        <v>22</v>
      </c>
      <c r="D1260" s="5" t="s">
        <v>10633</v>
      </c>
      <c r="E1260" s="5">
        <v>534</v>
      </c>
      <c r="F1260" s="5" t="s">
        <v>10724</v>
      </c>
      <c r="G1260" s="5">
        <v>20</v>
      </c>
    </row>
    <row r="1261" spans="1:7" x14ac:dyDescent="0.2">
      <c r="A1261" s="5" t="s">
        <v>7</v>
      </c>
      <c r="B1261" s="5" t="s">
        <v>8060</v>
      </c>
      <c r="C1261" s="5" t="s">
        <v>22</v>
      </c>
      <c r="D1261" s="5" t="s">
        <v>10635</v>
      </c>
      <c r="E1261" s="5">
        <v>893</v>
      </c>
      <c r="G1261" s="5">
        <v>20</v>
      </c>
    </row>
    <row r="1262" spans="1:7" x14ac:dyDescent="0.2">
      <c r="A1262" s="5" t="s">
        <v>7</v>
      </c>
      <c r="B1262" s="5" t="s">
        <v>8060</v>
      </c>
      <c r="C1262" s="5" t="s">
        <v>26</v>
      </c>
      <c r="D1262" s="5" t="s">
        <v>4816</v>
      </c>
      <c r="E1262" s="5">
        <v>100</v>
      </c>
      <c r="G1262" s="5">
        <v>10</v>
      </c>
    </row>
    <row r="1263" spans="1:7" x14ac:dyDescent="0.2">
      <c r="A1263" s="5" t="s">
        <v>7</v>
      </c>
      <c r="B1263" s="5" t="s">
        <v>8062</v>
      </c>
      <c r="C1263" s="5" t="s">
        <v>8</v>
      </c>
      <c r="D1263" s="5" t="s">
        <v>10478</v>
      </c>
      <c r="E1263" s="5">
        <v>15247.5</v>
      </c>
      <c r="F1263" s="5" t="s">
        <v>6603</v>
      </c>
      <c r="G1263" s="5">
        <v>10</v>
      </c>
    </row>
    <row r="1264" spans="1:7" x14ac:dyDescent="0.2">
      <c r="A1264" s="5" t="s">
        <v>7</v>
      </c>
      <c r="B1264" s="5" t="s">
        <v>8062</v>
      </c>
      <c r="C1264" s="5" t="s">
        <v>8</v>
      </c>
      <c r="D1264" s="5" t="s">
        <v>10480</v>
      </c>
      <c r="E1264" s="5">
        <v>29047.5</v>
      </c>
      <c r="F1264" s="5" t="s">
        <v>6602</v>
      </c>
      <c r="G1264" s="5">
        <v>10</v>
      </c>
    </row>
    <row r="1265" spans="1:7" x14ac:dyDescent="0.2">
      <c r="A1265" s="5" t="s">
        <v>7</v>
      </c>
      <c r="B1265" s="5" t="s">
        <v>8062</v>
      </c>
      <c r="C1265" s="5" t="s">
        <v>8</v>
      </c>
      <c r="D1265" s="5" t="s">
        <v>10029</v>
      </c>
      <c r="E1265" s="5">
        <v>13800</v>
      </c>
      <c r="F1265" s="5" t="s">
        <v>6601</v>
      </c>
      <c r="G1265" s="5">
        <v>10</v>
      </c>
    </row>
    <row r="1266" spans="1:7" x14ac:dyDescent="0.2">
      <c r="A1266" s="5" t="s">
        <v>7</v>
      </c>
      <c r="B1266" s="5" t="s">
        <v>8062</v>
      </c>
      <c r="C1266" s="5" t="s">
        <v>13</v>
      </c>
      <c r="D1266" s="5" t="s">
        <v>2412</v>
      </c>
      <c r="E1266" s="5">
        <v>100</v>
      </c>
      <c r="G1266" s="5">
        <v>2</v>
      </c>
    </row>
    <row r="1267" spans="1:7" x14ac:dyDescent="0.2">
      <c r="A1267" s="5" t="s">
        <v>7</v>
      </c>
      <c r="B1267" s="5" t="s">
        <v>8062</v>
      </c>
      <c r="C1267" s="5" t="s">
        <v>13</v>
      </c>
      <c r="D1267" s="5" t="s">
        <v>10414</v>
      </c>
      <c r="E1267" s="5">
        <v>100</v>
      </c>
      <c r="G1267" s="5">
        <v>3</v>
      </c>
    </row>
    <row r="1268" spans="1:7" x14ac:dyDescent="0.2">
      <c r="A1268" s="5" t="s">
        <v>7</v>
      </c>
      <c r="B1268" s="5" t="s">
        <v>8062</v>
      </c>
      <c r="C1268" s="5" t="s">
        <v>19</v>
      </c>
      <c r="D1268" s="5" t="s">
        <v>2861</v>
      </c>
      <c r="E1268" s="5">
        <v>100</v>
      </c>
      <c r="G1268" s="5">
        <v>3</v>
      </c>
    </row>
    <row r="1269" spans="1:7" x14ac:dyDescent="0.2">
      <c r="A1269" s="5" t="s">
        <v>7</v>
      </c>
      <c r="B1269" s="5" t="s">
        <v>8062</v>
      </c>
      <c r="C1269" s="5" t="s">
        <v>19</v>
      </c>
      <c r="D1269" s="5" t="s">
        <v>8986</v>
      </c>
      <c r="E1269" s="5">
        <v>100</v>
      </c>
      <c r="G1269" s="5">
        <v>2</v>
      </c>
    </row>
    <row r="1270" spans="1:7" x14ac:dyDescent="0.2">
      <c r="A1270" s="5" t="s">
        <v>7</v>
      </c>
      <c r="B1270" s="5" t="s">
        <v>8062</v>
      </c>
      <c r="C1270" s="5" t="s">
        <v>19</v>
      </c>
      <c r="D1270" s="5" t="s">
        <v>9005</v>
      </c>
      <c r="E1270" s="5">
        <v>100</v>
      </c>
      <c r="G1270" s="5">
        <v>3</v>
      </c>
    </row>
    <row r="1271" spans="1:7" x14ac:dyDescent="0.2">
      <c r="A1271" s="5" t="s">
        <v>7</v>
      </c>
      <c r="B1271" s="5" t="s">
        <v>8062</v>
      </c>
      <c r="C1271" s="5" t="s">
        <v>22</v>
      </c>
      <c r="D1271" s="5" t="s">
        <v>10398</v>
      </c>
      <c r="E1271" s="5">
        <v>100</v>
      </c>
      <c r="G1271" s="5">
        <v>10</v>
      </c>
    </row>
    <row r="1272" spans="1:7" x14ac:dyDescent="0.2">
      <c r="A1272" s="5" t="s">
        <v>7</v>
      </c>
      <c r="B1272" s="5" t="s">
        <v>8062</v>
      </c>
      <c r="C1272" s="5" t="s">
        <v>22</v>
      </c>
      <c r="D1272" s="5" t="s">
        <v>10402</v>
      </c>
      <c r="E1272" s="5">
        <v>25</v>
      </c>
      <c r="G1272" s="5">
        <v>10</v>
      </c>
    </row>
    <row r="1273" spans="1:7" x14ac:dyDescent="0.2">
      <c r="A1273" s="5" t="s">
        <v>7</v>
      </c>
      <c r="B1273" s="5" t="s">
        <v>8062</v>
      </c>
      <c r="C1273" s="5" t="s">
        <v>22</v>
      </c>
      <c r="D1273" s="5" t="s">
        <v>10404</v>
      </c>
      <c r="E1273" s="5">
        <v>100</v>
      </c>
      <c r="G1273" s="5">
        <v>5</v>
      </c>
    </row>
    <row r="1274" spans="1:7" x14ac:dyDescent="0.2">
      <c r="A1274" s="5" t="s">
        <v>7</v>
      </c>
      <c r="B1274" s="5" t="s">
        <v>8062</v>
      </c>
      <c r="C1274" s="5" t="s">
        <v>22</v>
      </c>
      <c r="D1274" s="5" t="s">
        <v>10406</v>
      </c>
      <c r="E1274" s="5">
        <v>100</v>
      </c>
      <c r="G1274" s="5">
        <v>5</v>
      </c>
    </row>
    <row r="1275" spans="1:7" x14ac:dyDescent="0.2">
      <c r="A1275" s="5" t="s">
        <v>7</v>
      </c>
      <c r="B1275" s="5" t="s">
        <v>8062</v>
      </c>
      <c r="C1275" s="5" t="s">
        <v>22</v>
      </c>
      <c r="D1275" s="5" t="s">
        <v>10408</v>
      </c>
      <c r="E1275" s="5">
        <v>100</v>
      </c>
      <c r="G1275" s="5">
        <v>5</v>
      </c>
    </row>
    <row r="1276" spans="1:7" x14ac:dyDescent="0.2">
      <c r="A1276" s="5" t="s">
        <v>7</v>
      </c>
      <c r="B1276" s="5" t="s">
        <v>8062</v>
      </c>
      <c r="C1276" s="5" t="s">
        <v>22</v>
      </c>
      <c r="D1276" s="5" t="s">
        <v>10410</v>
      </c>
      <c r="E1276" s="5">
        <v>10</v>
      </c>
      <c r="G1276" s="5">
        <v>10</v>
      </c>
    </row>
    <row r="1277" spans="1:7" x14ac:dyDescent="0.2">
      <c r="A1277" s="5" t="s">
        <v>7</v>
      </c>
      <c r="B1277" s="5" t="s">
        <v>8062</v>
      </c>
      <c r="C1277" s="5" t="s">
        <v>26</v>
      </c>
      <c r="D1277" s="5" t="s">
        <v>10488</v>
      </c>
      <c r="E1277" s="5">
        <v>100</v>
      </c>
      <c r="G1277" s="5">
        <v>2</v>
      </c>
    </row>
    <row r="1278" spans="1:7" x14ac:dyDescent="0.2">
      <c r="A1278" s="5" t="s">
        <v>7</v>
      </c>
      <c r="B1278" s="5" t="s">
        <v>8062</v>
      </c>
      <c r="C1278" s="5" t="s">
        <v>26</v>
      </c>
      <c r="D1278" s="5" t="s">
        <v>10585</v>
      </c>
      <c r="E1278" s="5">
        <v>100</v>
      </c>
      <c r="G1278" s="5">
        <v>5</v>
      </c>
    </row>
    <row r="1279" spans="1:7" x14ac:dyDescent="0.2">
      <c r="A1279" s="5" t="s">
        <v>7</v>
      </c>
      <c r="B1279" s="5" t="s">
        <v>8062</v>
      </c>
      <c r="C1279" s="5" t="s">
        <v>28</v>
      </c>
      <c r="D1279" s="5" t="s">
        <v>10412</v>
      </c>
      <c r="E1279" s="5">
        <v>15</v>
      </c>
      <c r="G1279" s="5">
        <v>5</v>
      </c>
    </row>
    <row r="1280" spans="1:7" x14ac:dyDescent="0.2">
      <c r="A1280" s="5" t="s">
        <v>7</v>
      </c>
      <c r="B1280" s="5" t="s">
        <v>8064</v>
      </c>
      <c r="C1280" s="5" t="s">
        <v>8</v>
      </c>
      <c r="D1280" s="5" t="s">
        <v>10478</v>
      </c>
      <c r="E1280" s="5">
        <v>33499.980000000003</v>
      </c>
      <c r="F1280" s="5" t="s">
        <v>6603</v>
      </c>
      <c r="G1280" s="5">
        <v>5</v>
      </c>
    </row>
    <row r="1281" spans="1:7" x14ac:dyDescent="0.2">
      <c r="A1281" s="5" t="s">
        <v>7</v>
      </c>
      <c r="B1281" s="5" t="s">
        <v>8064</v>
      </c>
      <c r="C1281" s="5" t="s">
        <v>8</v>
      </c>
      <c r="D1281" s="5" t="s">
        <v>10480</v>
      </c>
      <c r="E1281" s="5">
        <v>266778.26</v>
      </c>
      <c r="F1281" s="5" t="s">
        <v>6602</v>
      </c>
      <c r="G1281" s="5">
        <v>5</v>
      </c>
    </row>
    <row r="1282" spans="1:7" x14ac:dyDescent="0.2">
      <c r="A1282" s="5" t="s">
        <v>7</v>
      </c>
      <c r="B1282" s="5" t="s">
        <v>8064</v>
      </c>
      <c r="C1282" s="5" t="s">
        <v>8</v>
      </c>
      <c r="D1282" s="5" t="s">
        <v>10029</v>
      </c>
      <c r="E1282" s="5">
        <v>233278.26</v>
      </c>
      <c r="F1282" s="5" t="s">
        <v>6601</v>
      </c>
      <c r="G1282" s="5">
        <v>5</v>
      </c>
    </row>
    <row r="1283" spans="1:7" x14ac:dyDescent="0.2">
      <c r="A1283" s="5" t="s">
        <v>7</v>
      </c>
      <c r="B1283" s="5" t="s">
        <v>8064</v>
      </c>
      <c r="C1283" s="5" t="s">
        <v>13</v>
      </c>
      <c r="D1283" s="5" t="s">
        <v>2412</v>
      </c>
      <c r="E1283" s="5">
        <v>100</v>
      </c>
      <c r="G1283" s="5">
        <v>3</v>
      </c>
    </row>
    <row r="1284" spans="1:7" x14ac:dyDescent="0.2">
      <c r="A1284" s="5" t="s">
        <v>7</v>
      </c>
      <c r="B1284" s="5" t="s">
        <v>8064</v>
      </c>
      <c r="C1284" s="5" t="s">
        <v>13</v>
      </c>
      <c r="D1284" s="5" t="s">
        <v>10623</v>
      </c>
      <c r="E1284" s="5">
        <v>100</v>
      </c>
      <c r="G1284" s="5">
        <v>3</v>
      </c>
    </row>
    <row r="1285" spans="1:7" x14ac:dyDescent="0.2">
      <c r="A1285" s="5" t="s">
        <v>7</v>
      </c>
      <c r="B1285" s="5" t="s">
        <v>8064</v>
      </c>
      <c r="C1285" s="5" t="s">
        <v>19</v>
      </c>
      <c r="D1285" s="5" t="s">
        <v>8986</v>
      </c>
      <c r="E1285" s="5">
        <v>100</v>
      </c>
      <c r="G1285" s="5">
        <v>5</v>
      </c>
    </row>
    <row r="1286" spans="1:7" x14ac:dyDescent="0.2">
      <c r="A1286" s="5" t="s">
        <v>7</v>
      </c>
      <c r="B1286" s="5" t="s">
        <v>8064</v>
      </c>
      <c r="C1286" s="5" t="s">
        <v>19</v>
      </c>
      <c r="D1286" s="5" t="s">
        <v>9005</v>
      </c>
      <c r="E1286" s="5">
        <v>100</v>
      </c>
      <c r="G1286" s="5">
        <v>5</v>
      </c>
    </row>
    <row r="1287" spans="1:7" x14ac:dyDescent="0.2">
      <c r="A1287" s="5" t="s">
        <v>7</v>
      </c>
      <c r="B1287" s="5" t="s">
        <v>8064</v>
      </c>
      <c r="C1287" s="5" t="s">
        <v>22</v>
      </c>
      <c r="D1287" s="5" t="s">
        <v>10366</v>
      </c>
      <c r="E1287" s="5">
        <v>117</v>
      </c>
      <c r="F1287" s="5" t="s">
        <v>10708</v>
      </c>
      <c r="G1287" s="5">
        <v>6</v>
      </c>
    </row>
    <row r="1288" spans="1:7" x14ac:dyDescent="0.2">
      <c r="A1288" s="5" t="s">
        <v>7</v>
      </c>
      <c r="B1288" s="5" t="s">
        <v>8064</v>
      </c>
      <c r="C1288" s="5" t="s">
        <v>22</v>
      </c>
      <c r="D1288" s="5" t="s">
        <v>10368</v>
      </c>
      <c r="E1288" s="5">
        <v>15</v>
      </c>
      <c r="F1288" s="5" t="s">
        <v>10709</v>
      </c>
      <c r="G1288" s="5">
        <v>6</v>
      </c>
    </row>
    <row r="1289" spans="1:7" x14ac:dyDescent="0.2">
      <c r="A1289" s="5" t="s">
        <v>7</v>
      </c>
      <c r="B1289" s="5" t="s">
        <v>8064</v>
      </c>
      <c r="C1289" s="5" t="s">
        <v>22</v>
      </c>
      <c r="D1289" s="5" t="s">
        <v>10370</v>
      </c>
      <c r="E1289" s="5">
        <v>13</v>
      </c>
      <c r="F1289" s="5" t="s">
        <v>10710</v>
      </c>
      <c r="G1289" s="5">
        <v>6</v>
      </c>
    </row>
    <row r="1290" spans="1:7" x14ac:dyDescent="0.2">
      <c r="A1290" s="5" t="s">
        <v>7</v>
      </c>
      <c r="B1290" s="5" t="s">
        <v>8064</v>
      </c>
      <c r="C1290" s="5" t="s">
        <v>22</v>
      </c>
      <c r="D1290" s="5" t="s">
        <v>10372</v>
      </c>
      <c r="E1290" s="5">
        <v>30</v>
      </c>
      <c r="F1290" s="5" t="s">
        <v>10711</v>
      </c>
      <c r="G1290" s="5">
        <v>6</v>
      </c>
    </row>
    <row r="1291" spans="1:7" x14ac:dyDescent="0.2">
      <c r="A1291" s="5" t="s">
        <v>7</v>
      </c>
      <c r="B1291" s="5" t="s">
        <v>8064</v>
      </c>
      <c r="C1291" s="5" t="s">
        <v>22</v>
      </c>
      <c r="D1291" s="5" t="s">
        <v>10374</v>
      </c>
      <c r="E1291" s="5">
        <v>30</v>
      </c>
      <c r="G1291" s="5">
        <v>5</v>
      </c>
    </row>
    <row r="1292" spans="1:7" x14ac:dyDescent="0.2">
      <c r="A1292" s="5" t="s">
        <v>7</v>
      </c>
      <c r="B1292" s="5" t="s">
        <v>8064</v>
      </c>
      <c r="C1292" s="5" t="s">
        <v>22</v>
      </c>
      <c r="D1292" s="5" t="s">
        <v>10422</v>
      </c>
      <c r="E1292" s="5">
        <v>74</v>
      </c>
      <c r="G1292" s="5">
        <v>4</v>
      </c>
    </row>
    <row r="1293" spans="1:7" x14ac:dyDescent="0.2">
      <c r="A1293" s="5" t="s">
        <v>7</v>
      </c>
      <c r="B1293" s="5" t="s">
        <v>8064</v>
      </c>
      <c r="C1293" s="5" t="s">
        <v>24</v>
      </c>
      <c r="D1293" s="5" t="s">
        <v>10547</v>
      </c>
      <c r="E1293" s="5">
        <v>75</v>
      </c>
      <c r="F1293" s="5" t="s">
        <v>6596</v>
      </c>
      <c r="G1293" s="5">
        <v>5</v>
      </c>
    </row>
    <row r="1294" spans="1:7" x14ac:dyDescent="0.2">
      <c r="A1294" s="5" t="s">
        <v>7</v>
      </c>
      <c r="B1294" s="5" t="s">
        <v>8064</v>
      </c>
      <c r="C1294" s="5" t="s">
        <v>24</v>
      </c>
      <c r="D1294" s="5" t="s">
        <v>10559</v>
      </c>
      <c r="E1294" s="5">
        <v>35</v>
      </c>
      <c r="F1294" s="5" t="s">
        <v>6630</v>
      </c>
      <c r="G1294" s="5">
        <v>5</v>
      </c>
    </row>
    <row r="1295" spans="1:7" x14ac:dyDescent="0.2">
      <c r="A1295" s="5" t="s">
        <v>7</v>
      </c>
      <c r="B1295" s="5" t="s">
        <v>8064</v>
      </c>
      <c r="C1295" s="5" t="s">
        <v>24</v>
      </c>
      <c r="D1295" s="5" t="s">
        <v>10561</v>
      </c>
      <c r="E1295" s="5">
        <v>5</v>
      </c>
      <c r="G1295" s="5">
        <v>5</v>
      </c>
    </row>
    <row r="1296" spans="1:7" x14ac:dyDescent="0.2">
      <c r="A1296" s="5" t="s">
        <v>7</v>
      </c>
      <c r="B1296" s="5" t="s">
        <v>8064</v>
      </c>
      <c r="C1296" s="5" t="s">
        <v>26</v>
      </c>
      <c r="D1296" s="5" t="s">
        <v>2174</v>
      </c>
      <c r="E1296" s="5">
        <v>100</v>
      </c>
      <c r="G1296" s="5">
        <v>3</v>
      </c>
    </row>
    <row r="1297" spans="1:7" x14ac:dyDescent="0.2">
      <c r="A1297" s="5" t="s">
        <v>7</v>
      </c>
      <c r="B1297" s="5" t="s">
        <v>8064</v>
      </c>
      <c r="C1297" s="5" t="s">
        <v>26</v>
      </c>
      <c r="D1297" s="5" t="s">
        <v>2176</v>
      </c>
      <c r="E1297" s="5">
        <v>100</v>
      </c>
      <c r="G1297" s="5">
        <v>5</v>
      </c>
    </row>
    <row r="1298" spans="1:7" x14ac:dyDescent="0.2">
      <c r="A1298" s="5" t="s">
        <v>7</v>
      </c>
      <c r="B1298" s="5" t="s">
        <v>8064</v>
      </c>
      <c r="C1298" s="5" t="s">
        <v>26</v>
      </c>
      <c r="D1298" s="5" t="s">
        <v>10488</v>
      </c>
      <c r="E1298" s="5">
        <v>100</v>
      </c>
      <c r="G1298" s="5">
        <v>5</v>
      </c>
    </row>
    <row r="1299" spans="1:7" x14ac:dyDescent="0.2">
      <c r="A1299" s="5" t="s">
        <v>7</v>
      </c>
      <c r="B1299" s="5" t="s">
        <v>8064</v>
      </c>
      <c r="C1299" s="5" t="s">
        <v>26</v>
      </c>
      <c r="D1299" s="5" t="s">
        <v>10492</v>
      </c>
      <c r="E1299" s="5">
        <v>100</v>
      </c>
      <c r="G1299" s="5">
        <v>3</v>
      </c>
    </row>
    <row r="1300" spans="1:7" x14ac:dyDescent="0.2">
      <c r="A1300" s="5" t="s">
        <v>7</v>
      </c>
      <c r="B1300" s="5" t="s">
        <v>8064</v>
      </c>
      <c r="C1300" s="5" t="s">
        <v>28</v>
      </c>
      <c r="D1300" s="5" t="s">
        <v>2504</v>
      </c>
      <c r="E1300" s="5">
        <v>7.5</v>
      </c>
      <c r="G1300" s="5">
        <v>5</v>
      </c>
    </row>
    <row r="1301" spans="1:7" x14ac:dyDescent="0.2">
      <c r="A1301" s="5" t="s">
        <v>7</v>
      </c>
      <c r="B1301" s="5" t="s">
        <v>8066</v>
      </c>
      <c r="C1301" s="5" t="s">
        <v>8</v>
      </c>
      <c r="D1301" s="5" t="s">
        <v>10029</v>
      </c>
      <c r="E1301" s="5">
        <v>116622</v>
      </c>
      <c r="F1301" s="5" t="s">
        <v>6601</v>
      </c>
      <c r="G1301" s="5">
        <v>5</v>
      </c>
    </row>
    <row r="1302" spans="1:7" x14ac:dyDescent="0.2">
      <c r="A1302" s="5" t="s">
        <v>7</v>
      </c>
      <c r="B1302" s="5" t="s">
        <v>8066</v>
      </c>
      <c r="C1302" s="5" t="s">
        <v>13</v>
      </c>
      <c r="D1302" s="5" t="s">
        <v>10623</v>
      </c>
      <c r="E1302" s="5">
        <v>100</v>
      </c>
      <c r="G1302" s="5">
        <v>3</v>
      </c>
    </row>
    <row r="1303" spans="1:7" x14ac:dyDescent="0.2">
      <c r="A1303" s="5" t="s">
        <v>7</v>
      </c>
      <c r="B1303" s="5" t="s">
        <v>8066</v>
      </c>
      <c r="C1303" s="5" t="s">
        <v>13</v>
      </c>
      <c r="D1303" s="5" t="s">
        <v>10625</v>
      </c>
      <c r="E1303" s="5">
        <v>100</v>
      </c>
      <c r="G1303" s="5">
        <v>5</v>
      </c>
    </row>
    <row r="1304" spans="1:7" x14ac:dyDescent="0.2">
      <c r="A1304" s="5" t="s">
        <v>7</v>
      </c>
      <c r="B1304" s="5" t="s">
        <v>8066</v>
      </c>
      <c r="C1304" s="5" t="s">
        <v>19</v>
      </c>
      <c r="D1304" s="5" t="s">
        <v>4854</v>
      </c>
      <c r="E1304" s="5">
        <v>100</v>
      </c>
      <c r="G1304" s="5">
        <v>5</v>
      </c>
    </row>
    <row r="1305" spans="1:7" x14ac:dyDescent="0.2">
      <c r="A1305" s="5" t="s">
        <v>7</v>
      </c>
      <c r="B1305" s="5" t="s">
        <v>8066</v>
      </c>
      <c r="C1305" s="5" t="s">
        <v>19</v>
      </c>
      <c r="D1305" s="5" t="s">
        <v>4856</v>
      </c>
      <c r="E1305" s="5">
        <v>100</v>
      </c>
      <c r="G1305" s="5">
        <v>2</v>
      </c>
    </row>
    <row r="1306" spans="1:7" x14ac:dyDescent="0.2">
      <c r="A1306" s="5" t="s">
        <v>7</v>
      </c>
      <c r="B1306" s="5" t="s">
        <v>8066</v>
      </c>
      <c r="C1306" s="5" t="s">
        <v>19</v>
      </c>
      <c r="D1306" s="5" t="s">
        <v>10627</v>
      </c>
      <c r="E1306" s="5">
        <v>100</v>
      </c>
      <c r="G1306" s="5">
        <v>3</v>
      </c>
    </row>
    <row r="1307" spans="1:7" x14ac:dyDescent="0.2">
      <c r="A1307" s="5" t="s">
        <v>7</v>
      </c>
      <c r="B1307" s="5" t="s">
        <v>8066</v>
      </c>
      <c r="C1307" s="5" t="s">
        <v>19</v>
      </c>
      <c r="D1307" s="5" t="s">
        <v>10629</v>
      </c>
      <c r="E1307" s="5">
        <v>100</v>
      </c>
      <c r="G1307" s="5">
        <v>3</v>
      </c>
    </row>
    <row r="1308" spans="1:7" x14ac:dyDescent="0.2">
      <c r="A1308" s="5" t="s">
        <v>7</v>
      </c>
      <c r="B1308" s="5" t="s">
        <v>8066</v>
      </c>
      <c r="C1308" s="5" t="s">
        <v>19</v>
      </c>
      <c r="D1308" s="5" t="s">
        <v>10141</v>
      </c>
      <c r="E1308" s="5">
        <v>100</v>
      </c>
      <c r="G1308" s="5">
        <v>4</v>
      </c>
    </row>
    <row r="1309" spans="1:7" x14ac:dyDescent="0.2">
      <c r="A1309" s="5" t="s">
        <v>7</v>
      </c>
      <c r="B1309" s="5" t="s">
        <v>8066</v>
      </c>
      <c r="C1309" s="5" t="s">
        <v>22</v>
      </c>
      <c r="D1309" s="5" t="s">
        <v>3079</v>
      </c>
      <c r="E1309" s="5">
        <v>100</v>
      </c>
      <c r="G1309" s="5">
        <v>5</v>
      </c>
    </row>
    <row r="1310" spans="1:7" x14ac:dyDescent="0.2">
      <c r="A1310" s="5" t="s">
        <v>7</v>
      </c>
      <c r="B1310" s="5" t="s">
        <v>8066</v>
      </c>
      <c r="C1310" s="5" t="s">
        <v>22</v>
      </c>
      <c r="D1310" s="5" t="s">
        <v>10599</v>
      </c>
      <c r="E1310" s="5">
        <v>100</v>
      </c>
      <c r="G1310" s="5">
        <v>5</v>
      </c>
    </row>
    <row r="1311" spans="1:7" x14ac:dyDescent="0.2">
      <c r="A1311" s="5" t="s">
        <v>7</v>
      </c>
      <c r="B1311" s="5" t="s">
        <v>8066</v>
      </c>
      <c r="C1311" s="5" t="s">
        <v>22</v>
      </c>
      <c r="D1311" s="5" t="s">
        <v>10601</v>
      </c>
      <c r="E1311" s="5">
        <v>100</v>
      </c>
      <c r="G1311" s="5">
        <v>5</v>
      </c>
    </row>
    <row r="1312" spans="1:7" x14ac:dyDescent="0.2">
      <c r="A1312" s="5" t="s">
        <v>7</v>
      </c>
      <c r="B1312" s="5" t="s">
        <v>8066</v>
      </c>
      <c r="C1312" s="5" t="s">
        <v>22</v>
      </c>
      <c r="D1312" s="5" t="s">
        <v>10603</v>
      </c>
      <c r="E1312" s="5">
        <v>100</v>
      </c>
      <c r="G1312" s="5">
        <v>5</v>
      </c>
    </row>
    <row r="1313" spans="1:7" x14ac:dyDescent="0.2">
      <c r="A1313" s="5" t="s">
        <v>7</v>
      </c>
      <c r="B1313" s="5" t="s">
        <v>8066</v>
      </c>
      <c r="C1313" s="5" t="s">
        <v>22</v>
      </c>
      <c r="D1313" s="5" t="s">
        <v>10605</v>
      </c>
      <c r="E1313" s="5">
        <v>64</v>
      </c>
      <c r="G1313" s="5">
        <v>3</v>
      </c>
    </row>
    <row r="1314" spans="1:7" x14ac:dyDescent="0.2">
      <c r="A1314" s="5" t="s">
        <v>7</v>
      </c>
      <c r="B1314" s="5" t="s">
        <v>8066</v>
      </c>
      <c r="C1314" s="5" t="s">
        <v>22</v>
      </c>
      <c r="D1314" s="5" t="s">
        <v>10607</v>
      </c>
      <c r="E1314" s="5">
        <v>100</v>
      </c>
      <c r="G1314" s="5">
        <v>5</v>
      </c>
    </row>
    <row r="1315" spans="1:7" x14ac:dyDescent="0.2">
      <c r="A1315" s="5" t="s">
        <v>7</v>
      </c>
      <c r="B1315" s="5" t="s">
        <v>8066</v>
      </c>
      <c r="C1315" s="5" t="s">
        <v>22</v>
      </c>
      <c r="D1315" s="5" t="s">
        <v>10609</v>
      </c>
      <c r="E1315" s="5">
        <v>100</v>
      </c>
      <c r="G1315" s="5">
        <v>5</v>
      </c>
    </row>
    <row r="1316" spans="1:7" x14ac:dyDescent="0.2">
      <c r="A1316" s="5" t="s">
        <v>7</v>
      </c>
      <c r="B1316" s="5" t="s">
        <v>8066</v>
      </c>
      <c r="C1316" s="5" t="s">
        <v>22</v>
      </c>
      <c r="D1316" s="5" t="s">
        <v>10611</v>
      </c>
      <c r="E1316" s="5">
        <v>100</v>
      </c>
      <c r="G1316" s="5">
        <v>5</v>
      </c>
    </row>
    <row r="1317" spans="1:7" x14ac:dyDescent="0.2">
      <c r="A1317" s="5" t="s">
        <v>7</v>
      </c>
      <c r="B1317" s="5" t="s">
        <v>8066</v>
      </c>
      <c r="C1317" s="5" t="s">
        <v>22</v>
      </c>
      <c r="D1317" s="5" t="s">
        <v>10643</v>
      </c>
      <c r="E1317" s="5">
        <v>100</v>
      </c>
      <c r="G1317" s="5">
        <v>5</v>
      </c>
    </row>
    <row r="1318" spans="1:7" x14ac:dyDescent="0.2">
      <c r="A1318" s="5" t="s">
        <v>7</v>
      </c>
      <c r="B1318" s="5" t="s">
        <v>8066</v>
      </c>
      <c r="C1318" s="5" t="s">
        <v>22</v>
      </c>
      <c r="D1318" s="5" t="s">
        <v>10647</v>
      </c>
      <c r="E1318" s="5">
        <v>100</v>
      </c>
      <c r="G1318" s="5">
        <v>5</v>
      </c>
    </row>
    <row r="1319" spans="1:7" x14ac:dyDescent="0.2">
      <c r="A1319" s="5" t="s">
        <v>7</v>
      </c>
      <c r="B1319" s="5" t="s">
        <v>8066</v>
      </c>
      <c r="C1319" s="5" t="s">
        <v>22</v>
      </c>
      <c r="D1319" s="5" t="s">
        <v>10649</v>
      </c>
      <c r="E1319" s="5">
        <v>100</v>
      </c>
      <c r="G1319" s="5">
        <v>5</v>
      </c>
    </row>
    <row r="1320" spans="1:7" x14ac:dyDescent="0.2">
      <c r="A1320" s="5" t="s">
        <v>7</v>
      </c>
      <c r="B1320" s="5" t="s">
        <v>8066</v>
      </c>
      <c r="C1320" s="5" t="s">
        <v>24</v>
      </c>
      <c r="D1320" s="5" t="s">
        <v>10613</v>
      </c>
      <c r="E1320" s="5">
        <v>37.5</v>
      </c>
      <c r="G1320" s="5">
        <v>3</v>
      </c>
    </row>
    <row r="1321" spans="1:7" x14ac:dyDescent="0.2">
      <c r="A1321" s="5" t="s">
        <v>7</v>
      </c>
      <c r="B1321" s="5" t="s">
        <v>8066</v>
      </c>
      <c r="C1321" s="5" t="s">
        <v>24</v>
      </c>
      <c r="D1321" s="5" t="s">
        <v>10615</v>
      </c>
      <c r="E1321" s="5">
        <v>17.5</v>
      </c>
      <c r="G1321" s="5">
        <v>3</v>
      </c>
    </row>
    <row r="1322" spans="1:7" x14ac:dyDescent="0.2">
      <c r="A1322" s="5" t="s">
        <v>7</v>
      </c>
      <c r="B1322" s="5" t="s">
        <v>8066</v>
      </c>
      <c r="C1322" s="5" t="s">
        <v>30</v>
      </c>
      <c r="D1322" s="5" t="s">
        <v>10617</v>
      </c>
      <c r="E1322" s="5">
        <v>100</v>
      </c>
      <c r="G1322" s="5">
        <v>5</v>
      </c>
    </row>
    <row r="1323" spans="1:7" x14ac:dyDescent="0.2">
      <c r="A1323" s="5" t="s">
        <v>7</v>
      </c>
      <c r="B1323" s="5" t="s">
        <v>8066</v>
      </c>
      <c r="C1323" s="5" t="s">
        <v>30</v>
      </c>
      <c r="D1323" s="5" t="s">
        <v>10619</v>
      </c>
      <c r="E1323" s="5">
        <v>100</v>
      </c>
      <c r="G1323" s="5">
        <v>3</v>
      </c>
    </row>
    <row r="1324" spans="1:7" x14ac:dyDescent="0.2">
      <c r="A1324" s="5" t="s">
        <v>7</v>
      </c>
      <c r="B1324" s="5" t="s">
        <v>8066</v>
      </c>
      <c r="C1324" s="5" t="s">
        <v>30</v>
      </c>
      <c r="D1324" s="5" t="s">
        <v>10621</v>
      </c>
      <c r="E1324" s="5">
        <v>100</v>
      </c>
      <c r="G1324" s="5">
        <v>3</v>
      </c>
    </row>
    <row r="1325" spans="1:7" x14ac:dyDescent="0.2">
      <c r="A1325" s="5" t="s">
        <v>7</v>
      </c>
      <c r="B1325" s="5" t="s">
        <v>8068</v>
      </c>
      <c r="C1325" s="5" t="s">
        <v>8</v>
      </c>
      <c r="D1325" s="5" t="s">
        <v>10478</v>
      </c>
      <c r="E1325" s="5">
        <v>39824.5</v>
      </c>
      <c r="F1325" s="5" t="s">
        <v>6603</v>
      </c>
      <c r="G1325" s="5">
        <v>5</v>
      </c>
    </row>
    <row r="1326" spans="1:7" x14ac:dyDescent="0.2">
      <c r="A1326" s="5" t="s">
        <v>7</v>
      </c>
      <c r="B1326" s="5" t="s">
        <v>8068</v>
      </c>
      <c r="C1326" s="5" t="s">
        <v>8</v>
      </c>
      <c r="D1326" s="5" t="s">
        <v>10480</v>
      </c>
      <c r="E1326" s="5">
        <v>117781.5</v>
      </c>
      <c r="F1326" s="5" t="s">
        <v>6602</v>
      </c>
      <c r="G1326" s="5">
        <v>5</v>
      </c>
    </row>
    <row r="1327" spans="1:7" x14ac:dyDescent="0.2">
      <c r="A1327" s="5" t="s">
        <v>7</v>
      </c>
      <c r="B1327" s="5" t="s">
        <v>8068</v>
      </c>
      <c r="C1327" s="5" t="s">
        <v>8</v>
      </c>
      <c r="D1327" s="5" t="s">
        <v>10029</v>
      </c>
      <c r="E1327" s="5">
        <v>77957</v>
      </c>
      <c r="F1327" s="5" t="s">
        <v>6601</v>
      </c>
      <c r="G1327" s="5">
        <v>5</v>
      </c>
    </row>
    <row r="1328" spans="1:7" x14ac:dyDescent="0.2">
      <c r="A1328" s="5" t="s">
        <v>7</v>
      </c>
      <c r="B1328" s="5" t="s">
        <v>8068</v>
      </c>
      <c r="C1328" s="5" t="s">
        <v>13</v>
      </c>
      <c r="D1328" s="5" t="s">
        <v>2412</v>
      </c>
      <c r="E1328" s="5">
        <v>100</v>
      </c>
      <c r="G1328" s="5">
        <v>4</v>
      </c>
    </row>
    <row r="1329" spans="1:7" x14ac:dyDescent="0.2">
      <c r="A1329" s="5" t="s">
        <v>7</v>
      </c>
      <c r="B1329" s="5" t="s">
        <v>8068</v>
      </c>
      <c r="C1329" s="5" t="s">
        <v>17</v>
      </c>
      <c r="D1329" s="5" t="s">
        <v>10539</v>
      </c>
      <c r="E1329" s="5">
        <v>100</v>
      </c>
      <c r="G1329" s="5">
        <v>2</v>
      </c>
    </row>
    <row r="1330" spans="1:7" x14ac:dyDescent="0.2">
      <c r="A1330" s="5" t="s">
        <v>7</v>
      </c>
      <c r="B1330" s="5" t="s">
        <v>8068</v>
      </c>
      <c r="C1330" s="5" t="s">
        <v>19</v>
      </c>
      <c r="D1330" s="5" t="s">
        <v>10506</v>
      </c>
      <c r="E1330" s="5">
        <v>100</v>
      </c>
      <c r="G1330" s="5">
        <v>2</v>
      </c>
    </row>
    <row r="1331" spans="1:7" x14ac:dyDescent="0.2">
      <c r="A1331" s="5" t="s">
        <v>7</v>
      </c>
      <c r="B1331" s="5" t="s">
        <v>8068</v>
      </c>
      <c r="C1331" s="5" t="s">
        <v>19</v>
      </c>
      <c r="D1331" s="5" t="s">
        <v>10541</v>
      </c>
      <c r="E1331" s="5">
        <v>100</v>
      </c>
      <c r="G1331" s="5">
        <v>2</v>
      </c>
    </row>
    <row r="1332" spans="1:7" x14ac:dyDescent="0.2">
      <c r="A1332" s="5" t="s">
        <v>7</v>
      </c>
      <c r="B1332" s="5" t="s">
        <v>8068</v>
      </c>
      <c r="C1332" s="5" t="s">
        <v>19</v>
      </c>
      <c r="D1332" s="5" t="s">
        <v>8986</v>
      </c>
      <c r="E1332" s="5">
        <v>100</v>
      </c>
      <c r="G1332" s="5">
        <v>2</v>
      </c>
    </row>
    <row r="1333" spans="1:7" x14ac:dyDescent="0.2">
      <c r="A1333" s="5" t="s">
        <v>7</v>
      </c>
      <c r="B1333" s="5" t="s">
        <v>8068</v>
      </c>
      <c r="C1333" s="5" t="s">
        <v>19</v>
      </c>
      <c r="D1333" s="5" t="s">
        <v>9005</v>
      </c>
      <c r="E1333" s="5">
        <v>100</v>
      </c>
      <c r="G1333" s="5">
        <v>2</v>
      </c>
    </row>
    <row r="1334" spans="1:7" x14ac:dyDescent="0.2">
      <c r="A1334" s="5" t="s">
        <v>7</v>
      </c>
      <c r="B1334" s="5" t="s">
        <v>8068</v>
      </c>
      <c r="C1334" s="5" t="s">
        <v>22</v>
      </c>
      <c r="D1334" s="5" t="s">
        <v>10396</v>
      </c>
      <c r="E1334" s="5">
        <v>293.5</v>
      </c>
      <c r="G1334" s="5">
        <v>5</v>
      </c>
    </row>
    <row r="1335" spans="1:7" x14ac:dyDescent="0.2">
      <c r="A1335" s="5" t="s">
        <v>7</v>
      </c>
      <c r="B1335" s="5" t="s">
        <v>8068</v>
      </c>
      <c r="C1335" s="5" t="s">
        <v>22</v>
      </c>
      <c r="D1335" s="5" t="s">
        <v>10400</v>
      </c>
      <c r="E1335" s="5">
        <v>5</v>
      </c>
      <c r="G1335" s="5">
        <v>5</v>
      </c>
    </row>
    <row r="1336" spans="1:7" x14ac:dyDescent="0.2">
      <c r="A1336" s="5" t="s">
        <v>7</v>
      </c>
      <c r="B1336" s="5" t="s">
        <v>8068</v>
      </c>
      <c r="C1336" s="5" t="s">
        <v>22</v>
      </c>
      <c r="D1336" s="5" t="s">
        <v>10444</v>
      </c>
      <c r="E1336" s="5">
        <v>35</v>
      </c>
      <c r="G1336" s="5">
        <v>3</v>
      </c>
    </row>
    <row r="1337" spans="1:7" x14ac:dyDescent="0.2">
      <c r="A1337" s="5" t="s">
        <v>7</v>
      </c>
      <c r="B1337" s="5" t="s">
        <v>8068</v>
      </c>
      <c r="C1337" s="5" t="s">
        <v>22</v>
      </c>
      <c r="D1337" s="5" t="s">
        <v>10508</v>
      </c>
      <c r="E1337" s="5">
        <v>25</v>
      </c>
      <c r="F1337" s="5" t="s">
        <v>10725</v>
      </c>
      <c r="G1337" s="5">
        <v>5</v>
      </c>
    </row>
    <row r="1338" spans="1:7" x14ac:dyDescent="0.2">
      <c r="A1338" s="5" t="s">
        <v>7</v>
      </c>
      <c r="B1338" s="5" t="s">
        <v>8068</v>
      </c>
      <c r="C1338" s="5" t="s">
        <v>22</v>
      </c>
      <c r="D1338" s="5" t="s">
        <v>10531</v>
      </c>
      <c r="E1338" s="5">
        <v>89</v>
      </c>
      <c r="F1338" s="5" t="s">
        <v>10726</v>
      </c>
      <c r="G1338" s="5">
        <v>5</v>
      </c>
    </row>
    <row r="1339" spans="1:7" x14ac:dyDescent="0.2">
      <c r="A1339" s="5" t="s">
        <v>7</v>
      </c>
      <c r="B1339" s="5" t="s">
        <v>8068</v>
      </c>
      <c r="C1339" s="5" t="s">
        <v>24</v>
      </c>
      <c r="D1339" s="5" t="s">
        <v>2408</v>
      </c>
      <c r="E1339" s="5">
        <v>25</v>
      </c>
      <c r="F1339" s="5" t="s">
        <v>6596</v>
      </c>
      <c r="G1339" s="5">
        <v>5</v>
      </c>
    </row>
    <row r="1340" spans="1:7" x14ac:dyDescent="0.2">
      <c r="A1340" s="5" t="s">
        <v>7</v>
      </c>
      <c r="B1340" s="5" t="s">
        <v>8068</v>
      </c>
      <c r="C1340" s="5" t="s">
        <v>24</v>
      </c>
      <c r="D1340" s="5" t="s">
        <v>2592</v>
      </c>
      <c r="E1340" s="5">
        <v>20</v>
      </c>
      <c r="F1340" s="5" t="s">
        <v>6630</v>
      </c>
      <c r="G1340" s="5">
        <v>5</v>
      </c>
    </row>
    <row r="1341" spans="1:7" x14ac:dyDescent="0.2">
      <c r="A1341" s="5" t="s">
        <v>7</v>
      </c>
      <c r="B1341" s="5" t="s">
        <v>8068</v>
      </c>
      <c r="C1341" s="5" t="s">
        <v>26</v>
      </c>
      <c r="D1341" s="5" t="s">
        <v>2174</v>
      </c>
      <c r="E1341" s="5">
        <v>100</v>
      </c>
      <c r="G1341" s="5">
        <v>4</v>
      </c>
    </row>
    <row r="1342" spans="1:7" x14ac:dyDescent="0.2">
      <c r="A1342" s="5" t="s">
        <v>7</v>
      </c>
      <c r="B1342" s="5" t="s">
        <v>8068</v>
      </c>
      <c r="C1342" s="5" t="s">
        <v>26</v>
      </c>
      <c r="D1342" s="5" t="s">
        <v>2176</v>
      </c>
      <c r="E1342" s="5">
        <v>100</v>
      </c>
      <c r="G1342" s="5">
        <v>4</v>
      </c>
    </row>
    <row r="1343" spans="1:7" x14ac:dyDescent="0.2">
      <c r="A1343" s="5" t="s">
        <v>7</v>
      </c>
      <c r="B1343" s="5" t="s">
        <v>8068</v>
      </c>
      <c r="C1343" s="5" t="s">
        <v>26</v>
      </c>
      <c r="D1343" s="5" t="s">
        <v>2427</v>
      </c>
      <c r="E1343" s="5">
        <v>100</v>
      </c>
      <c r="G1343" s="5">
        <v>3</v>
      </c>
    </row>
    <row r="1344" spans="1:7" x14ac:dyDescent="0.2">
      <c r="A1344" s="5" t="s">
        <v>7</v>
      </c>
      <c r="B1344" s="5" t="s">
        <v>8068</v>
      </c>
      <c r="C1344" s="5" t="s">
        <v>26</v>
      </c>
      <c r="D1344" s="5" t="s">
        <v>10488</v>
      </c>
      <c r="E1344" s="5">
        <v>100</v>
      </c>
      <c r="G1344" s="5">
        <v>5</v>
      </c>
    </row>
    <row r="1345" spans="1:7" x14ac:dyDescent="0.2">
      <c r="A1345" s="5" t="s">
        <v>7</v>
      </c>
      <c r="B1345" s="5" t="s">
        <v>8068</v>
      </c>
      <c r="C1345" s="5" t="s">
        <v>26</v>
      </c>
      <c r="D1345" s="5" t="s">
        <v>10492</v>
      </c>
      <c r="E1345" s="5">
        <v>100</v>
      </c>
      <c r="G1345" s="5">
        <v>4</v>
      </c>
    </row>
    <row r="1346" spans="1:7" x14ac:dyDescent="0.2">
      <c r="A1346" s="5" t="s">
        <v>7</v>
      </c>
      <c r="B1346" s="5" t="s">
        <v>8068</v>
      </c>
      <c r="C1346" s="5" t="s">
        <v>26</v>
      </c>
      <c r="D1346" s="5" t="s">
        <v>10533</v>
      </c>
      <c r="E1346" s="5">
        <v>100</v>
      </c>
      <c r="G1346" s="5">
        <v>3</v>
      </c>
    </row>
    <row r="1347" spans="1:7" x14ac:dyDescent="0.2">
      <c r="A1347" s="5" t="s">
        <v>7</v>
      </c>
      <c r="B1347" s="5" t="s">
        <v>8068</v>
      </c>
      <c r="C1347" s="5" t="s">
        <v>28</v>
      </c>
      <c r="D1347" s="5" t="s">
        <v>2504</v>
      </c>
      <c r="E1347" s="5">
        <v>2.5</v>
      </c>
      <c r="G1347" s="5">
        <v>5</v>
      </c>
    </row>
    <row r="1348" spans="1:7" x14ac:dyDescent="0.2">
      <c r="A1348" s="5" t="s">
        <v>7</v>
      </c>
      <c r="B1348" s="5" t="s">
        <v>8068</v>
      </c>
      <c r="C1348" s="5" t="s">
        <v>30</v>
      </c>
      <c r="D1348" s="5" t="s">
        <v>10535</v>
      </c>
      <c r="E1348" s="5">
        <v>100</v>
      </c>
      <c r="G1348" s="5">
        <v>3</v>
      </c>
    </row>
    <row r="1349" spans="1:7" x14ac:dyDescent="0.2">
      <c r="A1349" s="5" t="s">
        <v>7</v>
      </c>
      <c r="B1349" s="5" t="s">
        <v>8068</v>
      </c>
      <c r="C1349" s="5" t="s">
        <v>30</v>
      </c>
      <c r="D1349" s="5" t="s">
        <v>10060</v>
      </c>
      <c r="E1349" s="5">
        <v>100</v>
      </c>
      <c r="G1349" s="5">
        <v>3</v>
      </c>
    </row>
    <row r="1350" spans="1:7" x14ac:dyDescent="0.2">
      <c r="A1350" s="5" t="s">
        <v>7</v>
      </c>
      <c r="B1350" s="5" t="s">
        <v>8068</v>
      </c>
      <c r="C1350" s="5" t="s">
        <v>34</v>
      </c>
      <c r="D1350" s="5" t="s">
        <v>10537</v>
      </c>
      <c r="E1350" s="5">
        <v>100</v>
      </c>
      <c r="G1350" s="5">
        <v>4</v>
      </c>
    </row>
    <row r="1351" spans="1:7" x14ac:dyDescent="0.2">
      <c r="A1351" s="5" t="s">
        <v>7</v>
      </c>
      <c r="B1351" s="5" t="s">
        <v>8070</v>
      </c>
      <c r="C1351" s="5" t="s">
        <v>8</v>
      </c>
      <c r="D1351" s="5" t="s">
        <v>10478</v>
      </c>
      <c r="E1351" s="5">
        <v>125170.02</v>
      </c>
      <c r="F1351" s="5" t="s">
        <v>6603</v>
      </c>
      <c r="G1351" s="5">
        <v>10</v>
      </c>
    </row>
    <row r="1352" spans="1:7" x14ac:dyDescent="0.2">
      <c r="A1352" s="5" t="s">
        <v>7</v>
      </c>
      <c r="B1352" s="5" t="s">
        <v>8070</v>
      </c>
      <c r="C1352" s="5" t="s">
        <v>8</v>
      </c>
      <c r="D1352" s="5" t="s">
        <v>10480</v>
      </c>
      <c r="E1352" s="5">
        <v>236792.04</v>
      </c>
      <c r="F1352" s="5" t="s">
        <v>6602</v>
      </c>
      <c r="G1352" s="5">
        <v>10</v>
      </c>
    </row>
    <row r="1353" spans="1:7" x14ac:dyDescent="0.2">
      <c r="A1353" s="5" t="s">
        <v>7</v>
      </c>
      <c r="B1353" s="5" t="s">
        <v>8070</v>
      </c>
      <c r="C1353" s="5" t="s">
        <v>8</v>
      </c>
      <c r="D1353" s="5" t="s">
        <v>10029</v>
      </c>
      <c r="E1353" s="5">
        <v>116622</v>
      </c>
      <c r="F1353" s="5" t="s">
        <v>6601</v>
      </c>
      <c r="G1353" s="5">
        <v>10</v>
      </c>
    </row>
    <row r="1354" spans="1:7" x14ac:dyDescent="0.2">
      <c r="A1354" s="5" t="s">
        <v>7</v>
      </c>
      <c r="B1354" s="5" t="s">
        <v>8070</v>
      </c>
      <c r="C1354" s="5" t="s">
        <v>13</v>
      </c>
      <c r="D1354" s="5" t="s">
        <v>2412</v>
      </c>
      <c r="E1354" s="5">
        <v>100</v>
      </c>
      <c r="G1354" s="5">
        <v>2</v>
      </c>
    </row>
    <row r="1355" spans="1:7" x14ac:dyDescent="0.2">
      <c r="A1355" s="5" t="s">
        <v>7</v>
      </c>
      <c r="B1355" s="5" t="s">
        <v>8070</v>
      </c>
      <c r="C1355" s="5" t="s">
        <v>13</v>
      </c>
      <c r="D1355" s="5" t="s">
        <v>10563</v>
      </c>
      <c r="E1355" s="5">
        <v>100</v>
      </c>
      <c r="G1355" s="5">
        <v>5</v>
      </c>
    </row>
    <row r="1356" spans="1:7" x14ac:dyDescent="0.2">
      <c r="A1356" s="5" t="s">
        <v>7</v>
      </c>
      <c r="B1356" s="5" t="s">
        <v>8070</v>
      </c>
      <c r="C1356" s="5" t="s">
        <v>19</v>
      </c>
      <c r="D1356" s="5" t="s">
        <v>4594</v>
      </c>
      <c r="E1356" s="5">
        <v>100</v>
      </c>
      <c r="G1356" s="5">
        <v>1</v>
      </c>
    </row>
    <row r="1357" spans="1:7" x14ac:dyDescent="0.2">
      <c r="A1357" s="5" t="s">
        <v>7</v>
      </c>
      <c r="B1357" s="5" t="s">
        <v>8070</v>
      </c>
      <c r="C1357" s="5" t="s">
        <v>19</v>
      </c>
      <c r="D1357" s="5" t="s">
        <v>2861</v>
      </c>
      <c r="E1357" s="5">
        <v>100</v>
      </c>
      <c r="G1357" s="5">
        <v>1</v>
      </c>
    </row>
    <row r="1358" spans="1:7" x14ac:dyDescent="0.2">
      <c r="A1358" s="5" t="s">
        <v>7</v>
      </c>
      <c r="B1358" s="5" t="s">
        <v>8070</v>
      </c>
      <c r="C1358" s="5" t="s">
        <v>19</v>
      </c>
      <c r="D1358" s="5" t="s">
        <v>8986</v>
      </c>
      <c r="E1358" s="5">
        <v>100</v>
      </c>
      <c r="G1358" s="5">
        <v>1</v>
      </c>
    </row>
    <row r="1359" spans="1:7" x14ac:dyDescent="0.2">
      <c r="A1359" s="5" t="s">
        <v>7</v>
      </c>
      <c r="B1359" s="5" t="s">
        <v>8070</v>
      </c>
      <c r="C1359" s="5" t="s">
        <v>19</v>
      </c>
      <c r="D1359" s="5" t="s">
        <v>9005</v>
      </c>
      <c r="E1359" s="5">
        <v>100</v>
      </c>
      <c r="G1359" s="5">
        <v>3</v>
      </c>
    </row>
    <row r="1360" spans="1:7" x14ac:dyDescent="0.2">
      <c r="A1360" s="5" t="s">
        <v>7</v>
      </c>
      <c r="B1360" s="5" t="s">
        <v>8070</v>
      </c>
      <c r="C1360" s="5" t="s">
        <v>22</v>
      </c>
      <c r="D1360" s="5" t="s">
        <v>10555</v>
      </c>
      <c r="E1360" s="5">
        <v>270</v>
      </c>
      <c r="G1360" s="5">
        <v>15</v>
      </c>
    </row>
    <row r="1361" spans="1:7" x14ac:dyDescent="0.2">
      <c r="A1361" s="5" t="s">
        <v>7</v>
      </c>
      <c r="B1361" s="5" t="s">
        <v>8070</v>
      </c>
      <c r="C1361" s="5" t="s">
        <v>22</v>
      </c>
      <c r="D1361" s="5" t="s">
        <v>10557</v>
      </c>
      <c r="E1361" s="5">
        <v>25</v>
      </c>
      <c r="G1361" s="5">
        <v>15</v>
      </c>
    </row>
    <row r="1362" spans="1:7" x14ac:dyDescent="0.2">
      <c r="A1362" s="5" t="s">
        <v>7</v>
      </c>
      <c r="B1362" s="5" t="s">
        <v>8070</v>
      </c>
      <c r="C1362" s="5" t="s">
        <v>24</v>
      </c>
      <c r="D1362" s="5" t="s">
        <v>10547</v>
      </c>
      <c r="E1362" s="5">
        <v>125</v>
      </c>
      <c r="F1362" s="5" t="s">
        <v>6596</v>
      </c>
      <c r="G1362" s="5">
        <v>5</v>
      </c>
    </row>
    <row r="1363" spans="1:7" x14ac:dyDescent="0.2">
      <c r="A1363" s="5" t="s">
        <v>7</v>
      </c>
      <c r="B1363" s="5" t="s">
        <v>8070</v>
      </c>
      <c r="C1363" s="5" t="s">
        <v>24</v>
      </c>
      <c r="D1363" s="5" t="s">
        <v>10559</v>
      </c>
      <c r="E1363" s="5">
        <v>75</v>
      </c>
      <c r="F1363" s="5" t="s">
        <v>6630</v>
      </c>
      <c r="G1363" s="5">
        <v>5</v>
      </c>
    </row>
    <row r="1364" spans="1:7" x14ac:dyDescent="0.2">
      <c r="A1364" s="5" t="s">
        <v>7</v>
      </c>
      <c r="B1364" s="5" t="s">
        <v>8070</v>
      </c>
      <c r="C1364" s="5" t="s">
        <v>24</v>
      </c>
      <c r="D1364" s="5" t="s">
        <v>10561</v>
      </c>
      <c r="E1364" s="5">
        <v>5</v>
      </c>
      <c r="G1364" s="5">
        <v>5</v>
      </c>
    </row>
    <row r="1365" spans="1:7" x14ac:dyDescent="0.2">
      <c r="A1365" s="5" t="s">
        <v>7</v>
      </c>
      <c r="B1365" s="5" t="s">
        <v>8070</v>
      </c>
      <c r="C1365" s="5" t="s">
        <v>26</v>
      </c>
      <c r="D1365" s="5" t="s">
        <v>10488</v>
      </c>
      <c r="E1365" s="5">
        <v>100</v>
      </c>
      <c r="G1365" s="5">
        <v>2</v>
      </c>
    </row>
    <row r="1366" spans="1:7" x14ac:dyDescent="0.2">
      <c r="A1366" s="5" t="s">
        <v>7</v>
      </c>
      <c r="B1366" s="5" t="s">
        <v>8070</v>
      </c>
      <c r="C1366" s="5" t="s">
        <v>28</v>
      </c>
      <c r="D1366" s="5" t="s">
        <v>10553</v>
      </c>
      <c r="E1366" s="5">
        <v>15</v>
      </c>
      <c r="G1366" s="5">
        <v>5</v>
      </c>
    </row>
    <row r="1367" spans="1:7" x14ac:dyDescent="0.2">
      <c r="A1367" s="5" t="s">
        <v>7</v>
      </c>
      <c r="B1367" s="5" t="s">
        <v>8070</v>
      </c>
      <c r="C1367" s="5" t="s">
        <v>30</v>
      </c>
      <c r="D1367" s="5" t="s">
        <v>10565</v>
      </c>
      <c r="E1367" s="5">
        <v>1</v>
      </c>
      <c r="G1367" s="5">
        <v>5</v>
      </c>
    </row>
    <row r="1368" spans="1:7" x14ac:dyDescent="0.2">
      <c r="A1368" s="5" t="s">
        <v>7</v>
      </c>
      <c r="B1368" s="5" t="s">
        <v>8072</v>
      </c>
      <c r="C1368" s="5" t="s">
        <v>8</v>
      </c>
      <c r="D1368" s="5" t="s">
        <v>10478</v>
      </c>
      <c r="E1368" s="5">
        <v>33499.980000000003</v>
      </c>
      <c r="F1368" s="5" t="s">
        <v>6603</v>
      </c>
      <c r="G1368" s="5">
        <v>5</v>
      </c>
    </row>
    <row r="1369" spans="1:7" x14ac:dyDescent="0.2">
      <c r="A1369" s="5" t="s">
        <v>7</v>
      </c>
      <c r="B1369" s="5" t="s">
        <v>8072</v>
      </c>
      <c r="C1369" s="5" t="s">
        <v>8</v>
      </c>
      <c r="D1369" s="5" t="s">
        <v>10480</v>
      </c>
      <c r="E1369" s="5">
        <v>266778.26</v>
      </c>
      <c r="F1369" s="5" t="s">
        <v>6602</v>
      </c>
      <c r="G1369" s="5">
        <v>5</v>
      </c>
    </row>
    <row r="1370" spans="1:7" x14ac:dyDescent="0.2">
      <c r="A1370" s="5" t="s">
        <v>7</v>
      </c>
      <c r="B1370" s="5" t="s">
        <v>8072</v>
      </c>
      <c r="C1370" s="5" t="s">
        <v>8</v>
      </c>
      <c r="D1370" s="5" t="s">
        <v>10029</v>
      </c>
      <c r="E1370" s="5">
        <v>233278.26</v>
      </c>
      <c r="F1370" s="5" t="s">
        <v>6601</v>
      </c>
      <c r="G1370" s="5">
        <v>5</v>
      </c>
    </row>
    <row r="1371" spans="1:7" x14ac:dyDescent="0.2">
      <c r="A1371" s="5" t="s">
        <v>7</v>
      </c>
      <c r="B1371" s="5" t="s">
        <v>8072</v>
      </c>
      <c r="C1371" s="5" t="s">
        <v>13</v>
      </c>
      <c r="D1371" s="5" t="s">
        <v>2412</v>
      </c>
      <c r="E1371" s="5">
        <v>100</v>
      </c>
      <c r="G1371" s="5">
        <v>3</v>
      </c>
    </row>
    <row r="1372" spans="1:7" x14ac:dyDescent="0.2">
      <c r="A1372" s="5" t="s">
        <v>7</v>
      </c>
      <c r="B1372" s="5" t="s">
        <v>8072</v>
      </c>
      <c r="C1372" s="5" t="s">
        <v>13</v>
      </c>
      <c r="D1372" s="5" t="s">
        <v>10494</v>
      </c>
      <c r="E1372" s="5">
        <v>100</v>
      </c>
      <c r="G1372" s="5">
        <v>3</v>
      </c>
    </row>
    <row r="1373" spans="1:7" x14ac:dyDescent="0.2">
      <c r="A1373" s="5" t="s">
        <v>7</v>
      </c>
      <c r="B1373" s="5" t="s">
        <v>8072</v>
      </c>
      <c r="C1373" s="5" t="s">
        <v>19</v>
      </c>
      <c r="D1373" s="5" t="s">
        <v>8986</v>
      </c>
      <c r="E1373" s="5">
        <v>100</v>
      </c>
      <c r="G1373" s="5">
        <v>5</v>
      </c>
    </row>
    <row r="1374" spans="1:7" x14ac:dyDescent="0.2">
      <c r="A1374" s="5" t="s">
        <v>7</v>
      </c>
      <c r="B1374" s="5" t="s">
        <v>8072</v>
      </c>
      <c r="C1374" s="5" t="s">
        <v>19</v>
      </c>
      <c r="D1374" s="5" t="s">
        <v>9005</v>
      </c>
      <c r="E1374" s="5">
        <v>100</v>
      </c>
      <c r="G1374" s="5">
        <v>5</v>
      </c>
    </row>
    <row r="1375" spans="1:7" x14ac:dyDescent="0.2">
      <c r="A1375" s="5" t="s">
        <v>7</v>
      </c>
      <c r="B1375" s="5" t="s">
        <v>8072</v>
      </c>
      <c r="C1375" s="5" t="s">
        <v>22</v>
      </c>
      <c r="D1375" s="5" t="s">
        <v>10366</v>
      </c>
      <c r="E1375" s="5">
        <v>116</v>
      </c>
      <c r="F1375" s="5" t="s">
        <v>10708</v>
      </c>
      <c r="G1375" s="5">
        <v>6</v>
      </c>
    </row>
    <row r="1376" spans="1:7" x14ac:dyDescent="0.2">
      <c r="A1376" s="5" t="s">
        <v>7</v>
      </c>
      <c r="B1376" s="5" t="s">
        <v>8072</v>
      </c>
      <c r="C1376" s="5" t="s">
        <v>22</v>
      </c>
      <c r="D1376" s="5" t="s">
        <v>10368</v>
      </c>
      <c r="E1376" s="5">
        <v>14</v>
      </c>
      <c r="F1376" s="5" t="s">
        <v>10709</v>
      </c>
      <c r="G1376" s="5">
        <v>6</v>
      </c>
    </row>
    <row r="1377" spans="1:7" x14ac:dyDescent="0.2">
      <c r="A1377" s="5" t="s">
        <v>7</v>
      </c>
      <c r="B1377" s="5" t="s">
        <v>8072</v>
      </c>
      <c r="C1377" s="5" t="s">
        <v>22</v>
      </c>
      <c r="D1377" s="5" t="s">
        <v>10370</v>
      </c>
      <c r="E1377" s="5">
        <v>13</v>
      </c>
      <c r="F1377" s="5" t="s">
        <v>10710</v>
      </c>
      <c r="G1377" s="5">
        <v>6</v>
      </c>
    </row>
    <row r="1378" spans="1:7" x14ac:dyDescent="0.2">
      <c r="A1378" s="5" t="s">
        <v>7</v>
      </c>
      <c r="B1378" s="5" t="s">
        <v>8072</v>
      </c>
      <c r="C1378" s="5" t="s">
        <v>22</v>
      </c>
      <c r="D1378" s="5" t="s">
        <v>10372</v>
      </c>
      <c r="E1378" s="5">
        <v>25</v>
      </c>
      <c r="F1378" s="5" t="s">
        <v>10711</v>
      </c>
      <c r="G1378" s="5">
        <v>6</v>
      </c>
    </row>
    <row r="1379" spans="1:7" x14ac:dyDescent="0.2">
      <c r="A1379" s="5" t="s">
        <v>7</v>
      </c>
      <c r="B1379" s="5" t="s">
        <v>8072</v>
      </c>
      <c r="C1379" s="5" t="s">
        <v>22</v>
      </c>
      <c r="D1379" s="5" t="s">
        <v>10374</v>
      </c>
      <c r="E1379" s="5">
        <v>29</v>
      </c>
      <c r="G1379" s="5">
        <v>5</v>
      </c>
    </row>
    <row r="1380" spans="1:7" x14ac:dyDescent="0.2">
      <c r="A1380" s="5" t="s">
        <v>7</v>
      </c>
      <c r="B1380" s="5" t="s">
        <v>8072</v>
      </c>
      <c r="C1380" s="5" t="s">
        <v>22</v>
      </c>
      <c r="D1380" s="5" t="s">
        <v>10422</v>
      </c>
      <c r="E1380" s="5">
        <v>73</v>
      </c>
      <c r="G1380" s="5">
        <v>4</v>
      </c>
    </row>
    <row r="1381" spans="1:7" x14ac:dyDescent="0.2">
      <c r="A1381" s="5" t="s">
        <v>7</v>
      </c>
      <c r="B1381" s="5" t="s">
        <v>8072</v>
      </c>
      <c r="C1381" s="5" t="s">
        <v>24</v>
      </c>
      <c r="D1381" s="5" t="s">
        <v>10547</v>
      </c>
      <c r="E1381" s="5">
        <v>75</v>
      </c>
      <c r="F1381" s="5" t="s">
        <v>6596</v>
      </c>
      <c r="G1381" s="5">
        <v>5</v>
      </c>
    </row>
    <row r="1382" spans="1:7" x14ac:dyDescent="0.2">
      <c r="A1382" s="5" t="s">
        <v>7</v>
      </c>
      <c r="B1382" s="5" t="s">
        <v>8072</v>
      </c>
      <c r="C1382" s="5" t="s">
        <v>24</v>
      </c>
      <c r="D1382" s="5" t="s">
        <v>10559</v>
      </c>
      <c r="E1382" s="5">
        <v>35</v>
      </c>
      <c r="F1382" s="5" t="s">
        <v>6630</v>
      </c>
      <c r="G1382" s="5">
        <v>5</v>
      </c>
    </row>
    <row r="1383" spans="1:7" x14ac:dyDescent="0.2">
      <c r="A1383" s="5" t="s">
        <v>7</v>
      </c>
      <c r="B1383" s="5" t="s">
        <v>8072</v>
      </c>
      <c r="C1383" s="5" t="s">
        <v>24</v>
      </c>
      <c r="D1383" s="5" t="s">
        <v>10561</v>
      </c>
      <c r="E1383" s="5">
        <v>5</v>
      </c>
      <c r="G1383" s="5">
        <v>5</v>
      </c>
    </row>
    <row r="1384" spans="1:7" x14ac:dyDescent="0.2">
      <c r="A1384" s="5" t="s">
        <v>7</v>
      </c>
      <c r="B1384" s="5" t="s">
        <v>8072</v>
      </c>
      <c r="C1384" s="5" t="s">
        <v>26</v>
      </c>
      <c r="D1384" s="5" t="s">
        <v>2174</v>
      </c>
      <c r="E1384" s="5">
        <v>100</v>
      </c>
      <c r="G1384" s="5">
        <v>3</v>
      </c>
    </row>
    <row r="1385" spans="1:7" x14ac:dyDescent="0.2">
      <c r="A1385" s="5" t="s">
        <v>7</v>
      </c>
      <c r="B1385" s="5" t="s">
        <v>8072</v>
      </c>
      <c r="C1385" s="5" t="s">
        <v>26</v>
      </c>
      <c r="D1385" s="5" t="s">
        <v>2176</v>
      </c>
      <c r="E1385" s="5">
        <v>100</v>
      </c>
      <c r="G1385" s="5">
        <v>5</v>
      </c>
    </row>
    <row r="1386" spans="1:7" x14ac:dyDescent="0.2">
      <c r="A1386" s="5" t="s">
        <v>7</v>
      </c>
      <c r="B1386" s="5" t="s">
        <v>8072</v>
      </c>
      <c r="C1386" s="5" t="s">
        <v>26</v>
      </c>
      <c r="D1386" s="5" t="s">
        <v>10488</v>
      </c>
      <c r="E1386" s="5">
        <v>100</v>
      </c>
      <c r="G1386" s="5">
        <v>5</v>
      </c>
    </row>
    <row r="1387" spans="1:7" x14ac:dyDescent="0.2">
      <c r="A1387" s="5" t="s">
        <v>7</v>
      </c>
      <c r="B1387" s="5" t="s">
        <v>8072</v>
      </c>
      <c r="C1387" s="5" t="s">
        <v>26</v>
      </c>
      <c r="D1387" s="5" t="s">
        <v>10492</v>
      </c>
      <c r="E1387" s="5">
        <v>100</v>
      </c>
      <c r="G1387" s="5">
        <v>3</v>
      </c>
    </row>
    <row r="1388" spans="1:7" x14ac:dyDescent="0.2">
      <c r="A1388" s="5" t="s">
        <v>7</v>
      </c>
      <c r="B1388" s="5" t="s">
        <v>8072</v>
      </c>
      <c r="C1388" s="5" t="s">
        <v>28</v>
      </c>
      <c r="D1388" s="5" t="s">
        <v>2504</v>
      </c>
      <c r="E1388" s="5">
        <v>7.5</v>
      </c>
      <c r="G1388" s="5">
        <v>5</v>
      </c>
    </row>
    <row r="1389" spans="1:7" x14ac:dyDescent="0.2">
      <c r="A1389" s="5" t="s">
        <v>7</v>
      </c>
      <c r="B1389" s="5" t="s">
        <v>8074</v>
      </c>
      <c r="C1389" s="5" t="s">
        <v>8</v>
      </c>
      <c r="D1389" s="5" t="s">
        <v>10029</v>
      </c>
      <c r="E1389" s="5">
        <v>116622</v>
      </c>
      <c r="F1389" s="5" t="s">
        <v>6601</v>
      </c>
      <c r="G1389" s="5">
        <v>5</v>
      </c>
    </row>
    <row r="1390" spans="1:7" x14ac:dyDescent="0.2">
      <c r="A1390" s="5" t="s">
        <v>7</v>
      </c>
      <c r="B1390" s="5" t="s">
        <v>8074</v>
      </c>
      <c r="C1390" s="5" t="s">
        <v>13</v>
      </c>
      <c r="D1390" s="5" t="s">
        <v>10623</v>
      </c>
      <c r="E1390" s="5">
        <v>100</v>
      </c>
      <c r="G1390" s="5">
        <v>3</v>
      </c>
    </row>
    <row r="1391" spans="1:7" x14ac:dyDescent="0.2">
      <c r="A1391" s="5" t="s">
        <v>7</v>
      </c>
      <c r="B1391" s="5" t="s">
        <v>8074</v>
      </c>
      <c r="C1391" s="5" t="s">
        <v>13</v>
      </c>
      <c r="D1391" s="5" t="s">
        <v>10625</v>
      </c>
      <c r="E1391" s="5">
        <v>100</v>
      </c>
      <c r="G1391" s="5">
        <v>5</v>
      </c>
    </row>
    <row r="1392" spans="1:7" x14ac:dyDescent="0.2">
      <c r="A1392" s="5" t="s">
        <v>7</v>
      </c>
      <c r="B1392" s="5" t="s">
        <v>8074</v>
      </c>
      <c r="C1392" s="5" t="s">
        <v>19</v>
      </c>
      <c r="D1392" s="5" t="s">
        <v>4854</v>
      </c>
      <c r="E1392" s="5">
        <v>2</v>
      </c>
      <c r="G1392" s="5">
        <v>5</v>
      </c>
    </row>
    <row r="1393" spans="1:7" x14ac:dyDescent="0.2">
      <c r="A1393" s="5" t="s">
        <v>7</v>
      </c>
      <c r="B1393" s="5" t="s">
        <v>8074</v>
      </c>
      <c r="C1393" s="5" t="s">
        <v>19</v>
      </c>
      <c r="D1393" s="5" t="s">
        <v>4856</v>
      </c>
      <c r="E1393" s="5">
        <v>5</v>
      </c>
      <c r="G1393" s="5">
        <v>2</v>
      </c>
    </row>
    <row r="1394" spans="1:7" x14ac:dyDescent="0.2">
      <c r="A1394" s="5" t="s">
        <v>7</v>
      </c>
      <c r="B1394" s="5" t="s">
        <v>8074</v>
      </c>
      <c r="C1394" s="5" t="s">
        <v>19</v>
      </c>
      <c r="D1394" s="5" t="s">
        <v>10627</v>
      </c>
      <c r="E1394" s="5">
        <v>100</v>
      </c>
      <c r="G1394" s="5">
        <v>3</v>
      </c>
    </row>
    <row r="1395" spans="1:7" x14ac:dyDescent="0.2">
      <c r="A1395" s="5" t="s">
        <v>7</v>
      </c>
      <c r="B1395" s="5" t="s">
        <v>8074</v>
      </c>
      <c r="C1395" s="5" t="s">
        <v>19</v>
      </c>
      <c r="D1395" s="5" t="s">
        <v>10629</v>
      </c>
      <c r="E1395" s="5">
        <v>100</v>
      </c>
      <c r="G1395" s="5">
        <v>3</v>
      </c>
    </row>
    <row r="1396" spans="1:7" x14ac:dyDescent="0.2">
      <c r="A1396" s="5" t="s">
        <v>7</v>
      </c>
      <c r="B1396" s="5" t="s">
        <v>8074</v>
      </c>
      <c r="C1396" s="5" t="s">
        <v>19</v>
      </c>
      <c r="D1396" s="5" t="s">
        <v>10141</v>
      </c>
      <c r="E1396" s="5">
        <v>100</v>
      </c>
      <c r="G1396" s="5">
        <v>4</v>
      </c>
    </row>
    <row r="1397" spans="1:7" x14ac:dyDescent="0.2">
      <c r="A1397" s="5" t="s">
        <v>7</v>
      </c>
      <c r="B1397" s="5" t="s">
        <v>8074</v>
      </c>
      <c r="C1397" s="5" t="s">
        <v>22</v>
      </c>
      <c r="D1397" s="5" t="s">
        <v>3079</v>
      </c>
      <c r="E1397" s="5">
        <v>100</v>
      </c>
      <c r="G1397" s="5">
        <v>5</v>
      </c>
    </row>
    <row r="1398" spans="1:7" x14ac:dyDescent="0.2">
      <c r="A1398" s="5" t="s">
        <v>7</v>
      </c>
      <c r="B1398" s="5" t="s">
        <v>8074</v>
      </c>
      <c r="C1398" s="5" t="s">
        <v>22</v>
      </c>
      <c r="D1398" s="5" t="s">
        <v>10599</v>
      </c>
      <c r="E1398" s="5">
        <v>878</v>
      </c>
      <c r="G1398" s="5">
        <v>5</v>
      </c>
    </row>
    <row r="1399" spans="1:7" x14ac:dyDescent="0.2">
      <c r="A1399" s="5" t="s">
        <v>7</v>
      </c>
      <c r="B1399" s="5" t="s">
        <v>8074</v>
      </c>
      <c r="C1399" s="5" t="s">
        <v>22</v>
      </c>
      <c r="D1399" s="5" t="s">
        <v>10601</v>
      </c>
      <c r="E1399" s="5">
        <v>398</v>
      </c>
      <c r="G1399" s="5">
        <v>5</v>
      </c>
    </row>
    <row r="1400" spans="1:7" x14ac:dyDescent="0.2">
      <c r="A1400" s="5" t="s">
        <v>7</v>
      </c>
      <c r="B1400" s="5" t="s">
        <v>8074</v>
      </c>
      <c r="C1400" s="5" t="s">
        <v>22</v>
      </c>
      <c r="D1400" s="5" t="s">
        <v>10603</v>
      </c>
      <c r="E1400" s="5">
        <v>100</v>
      </c>
      <c r="G1400" s="5">
        <v>5</v>
      </c>
    </row>
    <row r="1401" spans="1:7" x14ac:dyDescent="0.2">
      <c r="A1401" s="5" t="s">
        <v>7</v>
      </c>
      <c r="B1401" s="5" t="s">
        <v>8074</v>
      </c>
      <c r="C1401" s="5" t="s">
        <v>22</v>
      </c>
      <c r="D1401" s="5" t="s">
        <v>10605</v>
      </c>
      <c r="E1401" s="5">
        <v>64</v>
      </c>
      <c r="G1401" s="5">
        <v>3</v>
      </c>
    </row>
    <row r="1402" spans="1:7" x14ac:dyDescent="0.2">
      <c r="A1402" s="5" t="s">
        <v>7</v>
      </c>
      <c r="B1402" s="5" t="s">
        <v>8074</v>
      </c>
      <c r="C1402" s="5" t="s">
        <v>22</v>
      </c>
      <c r="D1402" s="5" t="s">
        <v>10607</v>
      </c>
      <c r="E1402" s="5">
        <v>100</v>
      </c>
      <c r="G1402" s="5">
        <v>5</v>
      </c>
    </row>
    <row r="1403" spans="1:7" x14ac:dyDescent="0.2">
      <c r="A1403" s="5" t="s">
        <v>7</v>
      </c>
      <c r="B1403" s="5" t="s">
        <v>8074</v>
      </c>
      <c r="C1403" s="5" t="s">
        <v>22</v>
      </c>
      <c r="D1403" s="5" t="s">
        <v>10609</v>
      </c>
      <c r="E1403" s="5">
        <v>100</v>
      </c>
      <c r="G1403" s="5">
        <v>5</v>
      </c>
    </row>
    <row r="1404" spans="1:7" x14ac:dyDescent="0.2">
      <c r="A1404" s="5" t="s">
        <v>7</v>
      </c>
      <c r="B1404" s="5" t="s">
        <v>8074</v>
      </c>
      <c r="C1404" s="5" t="s">
        <v>22</v>
      </c>
      <c r="D1404" s="5" t="s">
        <v>10611</v>
      </c>
      <c r="E1404" s="5">
        <v>100</v>
      </c>
      <c r="G1404" s="5">
        <v>5</v>
      </c>
    </row>
    <row r="1405" spans="1:7" x14ac:dyDescent="0.2">
      <c r="A1405" s="5" t="s">
        <v>7</v>
      </c>
      <c r="B1405" s="5" t="s">
        <v>8074</v>
      </c>
      <c r="C1405" s="5" t="s">
        <v>22</v>
      </c>
      <c r="D1405" s="5" t="s">
        <v>10643</v>
      </c>
      <c r="E1405" s="5">
        <v>100</v>
      </c>
      <c r="G1405" s="5">
        <v>5</v>
      </c>
    </row>
    <row r="1406" spans="1:7" x14ac:dyDescent="0.2">
      <c r="A1406" s="5" t="s">
        <v>7</v>
      </c>
      <c r="B1406" s="5" t="s">
        <v>8074</v>
      </c>
      <c r="C1406" s="5" t="s">
        <v>22</v>
      </c>
      <c r="D1406" s="5" t="s">
        <v>10647</v>
      </c>
      <c r="E1406" s="5">
        <v>100</v>
      </c>
      <c r="G1406" s="5">
        <v>5</v>
      </c>
    </row>
    <row r="1407" spans="1:7" x14ac:dyDescent="0.2">
      <c r="A1407" s="5" t="s">
        <v>7</v>
      </c>
      <c r="B1407" s="5" t="s">
        <v>8074</v>
      </c>
      <c r="C1407" s="5" t="s">
        <v>22</v>
      </c>
      <c r="D1407" s="5" t="s">
        <v>10649</v>
      </c>
      <c r="E1407" s="5">
        <v>100</v>
      </c>
      <c r="G1407" s="5">
        <v>5</v>
      </c>
    </row>
    <row r="1408" spans="1:7" x14ac:dyDescent="0.2">
      <c r="A1408" s="5" t="s">
        <v>7</v>
      </c>
      <c r="B1408" s="5" t="s">
        <v>8074</v>
      </c>
      <c r="C1408" s="5" t="s">
        <v>24</v>
      </c>
      <c r="D1408" s="5" t="s">
        <v>10613</v>
      </c>
      <c r="E1408" s="5">
        <v>375</v>
      </c>
      <c r="F1408" s="5" t="s">
        <v>6596</v>
      </c>
      <c r="G1408" s="5">
        <v>3</v>
      </c>
    </row>
    <row r="1409" spans="1:7" x14ac:dyDescent="0.2">
      <c r="A1409" s="5" t="s">
        <v>7</v>
      </c>
      <c r="B1409" s="5" t="s">
        <v>8074</v>
      </c>
      <c r="C1409" s="5" t="s">
        <v>24</v>
      </c>
      <c r="D1409" s="5" t="s">
        <v>10615</v>
      </c>
      <c r="E1409" s="5">
        <v>210</v>
      </c>
      <c r="F1409" s="5" t="s">
        <v>6630</v>
      </c>
      <c r="G1409" s="5">
        <v>3</v>
      </c>
    </row>
    <row r="1410" spans="1:7" x14ac:dyDescent="0.2">
      <c r="A1410" s="5" t="s">
        <v>7</v>
      </c>
      <c r="B1410" s="5" t="s">
        <v>8074</v>
      </c>
      <c r="C1410" s="5" t="s">
        <v>30</v>
      </c>
      <c r="D1410" s="5" t="s">
        <v>10617</v>
      </c>
      <c r="E1410" s="5">
        <v>100</v>
      </c>
      <c r="G1410" s="5">
        <v>5</v>
      </c>
    </row>
    <row r="1411" spans="1:7" x14ac:dyDescent="0.2">
      <c r="A1411" s="5" t="s">
        <v>7</v>
      </c>
      <c r="B1411" s="5" t="s">
        <v>8074</v>
      </c>
      <c r="C1411" s="5" t="s">
        <v>30</v>
      </c>
      <c r="D1411" s="5" t="s">
        <v>10619</v>
      </c>
      <c r="E1411" s="5">
        <v>100</v>
      </c>
      <c r="G1411" s="5">
        <v>3</v>
      </c>
    </row>
    <row r="1412" spans="1:7" x14ac:dyDescent="0.2">
      <c r="A1412" s="5" t="s">
        <v>7</v>
      </c>
      <c r="B1412" s="5" t="s">
        <v>8074</v>
      </c>
      <c r="C1412" s="5" t="s">
        <v>30</v>
      </c>
      <c r="D1412" s="5" t="s">
        <v>10621</v>
      </c>
      <c r="E1412" s="5">
        <v>100</v>
      </c>
      <c r="G1412" s="5">
        <v>3</v>
      </c>
    </row>
    <row r="1413" spans="1:7" x14ac:dyDescent="0.2">
      <c r="A1413" s="5" t="s">
        <v>7</v>
      </c>
      <c r="B1413" s="5" t="s">
        <v>8076</v>
      </c>
      <c r="C1413" s="5" t="s">
        <v>8</v>
      </c>
      <c r="D1413" s="5" t="s">
        <v>10478</v>
      </c>
      <c r="E1413" s="5">
        <v>121792.5</v>
      </c>
      <c r="F1413" s="5" t="s">
        <v>6603</v>
      </c>
      <c r="G1413" s="5">
        <v>3</v>
      </c>
    </row>
    <row r="1414" spans="1:7" x14ac:dyDescent="0.2">
      <c r="A1414" s="5" t="s">
        <v>7</v>
      </c>
      <c r="B1414" s="5" t="s">
        <v>8076</v>
      </c>
      <c r="C1414" s="5" t="s">
        <v>8</v>
      </c>
      <c r="D1414" s="5" t="s">
        <v>10480</v>
      </c>
      <c r="E1414" s="5">
        <v>217710.54</v>
      </c>
      <c r="F1414" s="5" t="s">
        <v>6602</v>
      </c>
      <c r="G1414" s="5">
        <v>4</v>
      </c>
    </row>
    <row r="1415" spans="1:7" x14ac:dyDescent="0.2">
      <c r="A1415" s="5" t="s">
        <v>7</v>
      </c>
      <c r="B1415" s="5" t="s">
        <v>8076</v>
      </c>
      <c r="C1415" s="5" t="s">
        <v>8</v>
      </c>
      <c r="D1415" s="5" t="s">
        <v>10029</v>
      </c>
      <c r="E1415" s="5">
        <v>95918.04</v>
      </c>
      <c r="F1415" s="5" t="s">
        <v>6601</v>
      </c>
      <c r="G1415" s="5">
        <v>3</v>
      </c>
    </row>
    <row r="1416" spans="1:7" x14ac:dyDescent="0.2">
      <c r="A1416" s="5" t="s">
        <v>7</v>
      </c>
      <c r="B1416" s="5" t="s">
        <v>8076</v>
      </c>
      <c r="C1416" s="5" t="s">
        <v>13</v>
      </c>
      <c r="D1416" s="5" t="s">
        <v>4836</v>
      </c>
      <c r="E1416" s="5">
        <v>100</v>
      </c>
      <c r="G1416" s="5">
        <v>10</v>
      </c>
    </row>
    <row r="1417" spans="1:7" x14ac:dyDescent="0.2">
      <c r="A1417" s="5" t="s">
        <v>7</v>
      </c>
      <c r="B1417" s="5" t="s">
        <v>8076</v>
      </c>
      <c r="C1417" s="5" t="s">
        <v>19</v>
      </c>
      <c r="D1417" s="5" t="s">
        <v>4850</v>
      </c>
      <c r="E1417" s="5">
        <v>100</v>
      </c>
      <c r="G1417" s="5">
        <v>2</v>
      </c>
    </row>
    <row r="1418" spans="1:7" x14ac:dyDescent="0.2">
      <c r="A1418" s="5" t="s">
        <v>7</v>
      </c>
      <c r="B1418" s="5" t="s">
        <v>8076</v>
      </c>
      <c r="C1418" s="5" t="s">
        <v>19</v>
      </c>
      <c r="D1418" s="5" t="s">
        <v>4852</v>
      </c>
      <c r="E1418" s="5">
        <v>100</v>
      </c>
      <c r="G1418" s="5">
        <v>2</v>
      </c>
    </row>
    <row r="1419" spans="1:7" x14ac:dyDescent="0.2">
      <c r="A1419" s="5" t="s">
        <v>7</v>
      </c>
      <c r="B1419" s="5" t="s">
        <v>8076</v>
      </c>
      <c r="C1419" s="5" t="s">
        <v>19</v>
      </c>
      <c r="D1419" s="5" t="s">
        <v>4854</v>
      </c>
      <c r="E1419" s="5">
        <v>2</v>
      </c>
      <c r="G1419" s="5">
        <v>2</v>
      </c>
    </row>
    <row r="1420" spans="1:7" x14ac:dyDescent="0.2">
      <c r="A1420" s="5" t="s">
        <v>7</v>
      </c>
      <c r="B1420" s="5" t="s">
        <v>8076</v>
      </c>
      <c r="C1420" s="5" t="s">
        <v>19</v>
      </c>
      <c r="D1420" s="5" t="s">
        <v>4856</v>
      </c>
      <c r="E1420" s="5">
        <v>5</v>
      </c>
      <c r="G1420" s="5">
        <v>2</v>
      </c>
    </row>
    <row r="1421" spans="1:7" x14ac:dyDescent="0.2">
      <c r="A1421" s="5" t="s">
        <v>7</v>
      </c>
      <c r="B1421" s="5" t="s">
        <v>8076</v>
      </c>
      <c r="C1421" s="5" t="s">
        <v>19</v>
      </c>
      <c r="D1421" s="5" t="s">
        <v>4858</v>
      </c>
      <c r="E1421" s="5">
        <v>100</v>
      </c>
      <c r="G1421" s="5">
        <v>2</v>
      </c>
    </row>
    <row r="1422" spans="1:7" x14ac:dyDescent="0.2">
      <c r="A1422" s="5" t="s">
        <v>7</v>
      </c>
      <c r="B1422" s="5" t="s">
        <v>8076</v>
      </c>
      <c r="C1422" s="5" t="s">
        <v>22</v>
      </c>
      <c r="D1422" s="5" t="s">
        <v>10631</v>
      </c>
      <c r="E1422" s="5">
        <v>377</v>
      </c>
      <c r="F1422" s="5" t="s">
        <v>10723</v>
      </c>
      <c r="G1422" s="5">
        <v>20</v>
      </c>
    </row>
    <row r="1423" spans="1:7" x14ac:dyDescent="0.2">
      <c r="A1423" s="5" t="s">
        <v>7</v>
      </c>
      <c r="B1423" s="5" t="s">
        <v>8076</v>
      </c>
      <c r="C1423" s="5" t="s">
        <v>22</v>
      </c>
      <c r="D1423" s="5" t="s">
        <v>10633</v>
      </c>
      <c r="E1423" s="5">
        <v>535</v>
      </c>
      <c r="F1423" s="5" t="s">
        <v>10724</v>
      </c>
      <c r="G1423" s="5">
        <v>20</v>
      </c>
    </row>
    <row r="1424" spans="1:7" x14ac:dyDescent="0.2">
      <c r="A1424" s="5" t="s">
        <v>7</v>
      </c>
      <c r="B1424" s="5" t="s">
        <v>8076</v>
      </c>
      <c r="C1424" s="5" t="s">
        <v>22</v>
      </c>
      <c r="D1424" s="5" t="s">
        <v>10635</v>
      </c>
      <c r="E1424" s="5">
        <v>892</v>
      </c>
      <c r="G1424" s="5">
        <v>20</v>
      </c>
    </row>
    <row r="1425" spans="1:7" x14ac:dyDescent="0.2">
      <c r="A1425" s="5" t="s">
        <v>7</v>
      </c>
      <c r="B1425" s="5" t="s">
        <v>8076</v>
      </c>
      <c r="C1425" s="5" t="s">
        <v>26</v>
      </c>
      <c r="D1425" s="5" t="s">
        <v>4816</v>
      </c>
      <c r="E1425" s="5">
        <v>100</v>
      </c>
      <c r="G1425" s="5">
        <v>10</v>
      </c>
    </row>
    <row r="1426" spans="1:7" x14ac:dyDescent="0.2">
      <c r="A1426" s="5" t="s">
        <v>7</v>
      </c>
      <c r="B1426" s="5" t="s">
        <v>8078</v>
      </c>
      <c r="C1426" s="5" t="s">
        <v>8</v>
      </c>
      <c r="D1426" s="5" t="s">
        <v>10478</v>
      </c>
      <c r="E1426" s="5">
        <v>121792.5</v>
      </c>
      <c r="F1426" s="5" t="s">
        <v>6603</v>
      </c>
      <c r="G1426" s="5">
        <v>5</v>
      </c>
    </row>
    <row r="1427" spans="1:7" x14ac:dyDescent="0.2">
      <c r="A1427" s="5" t="s">
        <v>7</v>
      </c>
      <c r="B1427" s="5" t="s">
        <v>8078</v>
      </c>
      <c r="C1427" s="5" t="s">
        <v>8</v>
      </c>
      <c r="D1427" s="5" t="s">
        <v>10480</v>
      </c>
      <c r="E1427" s="5">
        <v>249004.26</v>
      </c>
      <c r="F1427" s="5" t="s">
        <v>6602</v>
      </c>
      <c r="G1427" s="5">
        <v>5</v>
      </c>
    </row>
    <row r="1428" spans="1:7" x14ac:dyDescent="0.2">
      <c r="A1428" s="5" t="s">
        <v>7</v>
      </c>
      <c r="B1428" s="5" t="s">
        <v>8078</v>
      </c>
      <c r="C1428" s="5" t="s">
        <v>8</v>
      </c>
      <c r="D1428" s="5" t="s">
        <v>10029</v>
      </c>
      <c r="E1428" s="5">
        <v>127211.76</v>
      </c>
      <c r="F1428" s="5" t="s">
        <v>6601</v>
      </c>
      <c r="G1428" s="5">
        <v>5</v>
      </c>
    </row>
    <row r="1429" spans="1:7" x14ac:dyDescent="0.2">
      <c r="A1429" s="5" t="s">
        <v>7</v>
      </c>
      <c r="B1429" s="5" t="s">
        <v>8078</v>
      </c>
      <c r="C1429" s="5" t="s">
        <v>13</v>
      </c>
      <c r="D1429" s="5" t="s">
        <v>10589</v>
      </c>
      <c r="E1429" s="5">
        <v>100</v>
      </c>
      <c r="G1429" s="5">
        <v>5</v>
      </c>
    </row>
    <row r="1430" spans="1:7" x14ac:dyDescent="0.2">
      <c r="A1430" s="5" t="s">
        <v>7</v>
      </c>
      <c r="B1430" s="5" t="s">
        <v>8078</v>
      </c>
      <c r="C1430" s="5" t="s">
        <v>19</v>
      </c>
      <c r="D1430" s="5" t="s">
        <v>10591</v>
      </c>
      <c r="E1430" s="5">
        <v>100</v>
      </c>
      <c r="G1430" s="5">
        <v>2</v>
      </c>
    </row>
    <row r="1431" spans="1:7" x14ac:dyDescent="0.2">
      <c r="A1431" s="5" t="s">
        <v>7</v>
      </c>
      <c r="B1431" s="5" t="s">
        <v>8078</v>
      </c>
      <c r="C1431" s="5" t="s">
        <v>19</v>
      </c>
      <c r="D1431" s="5" t="s">
        <v>10593</v>
      </c>
      <c r="E1431" s="5">
        <v>100</v>
      </c>
      <c r="G1431" s="5">
        <v>3</v>
      </c>
    </row>
    <row r="1432" spans="1:7" x14ac:dyDescent="0.2">
      <c r="A1432" s="5" t="s">
        <v>7</v>
      </c>
      <c r="B1432" s="5" t="s">
        <v>8078</v>
      </c>
      <c r="C1432" s="5" t="s">
        <v>19</v>
      </c>
      <c r="D1432" s="5" t="s">
        <v>10595</v>
      </c>
      <c r="E1432" s="5">
        <v>100</v>
      </c>
      <c r="G1432" s="5">
        <v>3</v>
      </c>
    </row>
    <row r="1433" spans="1:7" x14ac:dyDescent="0.2">
      <c r="A1433" s="5" t="s">
        <v>7</v>
      </c>
      <c r="B1433" s="5" t="s">
        <v>8078</v>
      </c>
      <c r="C1433" s="5" t="s">
        <v>19</v>
      </c>
      <c r="D1433" s="5" t="s">
        <v>10597</v>
      </c>
      <c r="E1433" s="5">
        <v>100</v>
      </c>
      <c r="G1433" s="5">
        <v>3</v>
      </c>
    </row>
    <row r="1434" spans="1:7" x14ac:dyDescent="0.2">
      <c r="A1434" s="5" t="s">
        <v>7</v>
      </c>
      <c r="B1434" s="5" t="s">
        <v>8078</v>
      </c>
      <c r="C1434" s="5" t="s">
        <v>22</v>
      </c>
      <c r="D1434" s="5" t="s">
        <v>10567</v>
      </c>
      <c r="E1434" s="5">
        <v>20</v>
      </c>
      <c r="F1434" s="5" t="s">
        <v>10224</v>
      </c>
      <c r="G1434" s="5">
        <v>10</v>
      </c>
    </row>
    <row r="1435" spans="1:7" x14ac:dyDescent="0.2">
      <c r="A1435" s="5" t="s">
        <v>7</v>
      </c>
      <c r="B1435" s="5" t="s">
        <v>8078</v>
      </c>
      <c r="C1435" s="5" t="s">
        <v>22</v>
      </c>
      <c r="D1435" s="5" t="s">
        <v>10569</v>
      </c>
      <c r="E1435" s="5">
        <v>10</v>
      </c>
      <c r="F1435" s="5" t="s">
        <v>10225</v>
      </c>
      <c r="G1435" s="5">
        <v>8</v>
      </c>
    </row>
    <row r="1436" spans="1:7" x14ac:dyDescent="0.2">
      <c r="A1436" s="5" t="s">
        <v>7</v>
      </c>
      <c r="B1436" s="5" t="s">
        <v>8078</v>
      </c>
      <c r="C1436" s="5" t="s">
        <v>22</v>
      </c>
      <c r="D1436" s="5" t="s">
        <v>10571</v>
      </c>
      <c r="E1436" s="5">
        <v>10</v>
      </c>
      <c r="F1436" s="5" t="s">
        <v>10721</v>
      </c>
      <c r="G1436" s="5">
        <v>8</v>
      </c>
    </row>
    <row r="1437" spans="1:7" x14ac:dyDescent="0.2">
      <c r="A1437" s="5" t="s">
        <v>7</v>
      </c>
      <c r="B1437" s="5" t="s">
        <v>8078</v>
      </c>
      <c r="C1437" s="5" t="s">
        <v>22</v>
      </c>
      <c r="D1437" s="5" t="s">
        <v>10573</v>
      </c>
      <c r="E1437" s="5">
        <v>186</v>
      </c>
      <c r="F1437" s="5" t="s">
        <v>10223</v>
      </c>
      <c r="G1437" s="5">
        <v>8</v>
      </c>
    </row>
    <row r="1438" spans="1:7" x14ac:dyDescent="0.2">
      <c r="A1438" s="5" t="s">
        <v>7</v>
      </c>
      <c r="B1438" s="5" t="s">
        <v>8078</v>
      </c>
      <c r="C1438" s="5" t="s">
        <v>22</v>
      </c>
      <c r="D1438" s="5" t="s">
        <v>10575</v>
      </c>
      <c r="E1438" s="5">
        <v>20</v>
      </c>
      <c r="F1438" s="5" t="s">
        <v>10722</v>
      </c>
      <c r="G1438" s="5">
        <v>8</v>
      </c>
    </row>
    <row r="1439" spans="1:7" x14ac:dyDescent="0.2">
      <c r="A1439" s="5" t="s">
        <v>7</v>
      </c>
      <c r="B1439" s="5" t="s">
        <v>8078</v>
      </c>
      <c r="C1439" s="5" t="s">
        <v>22</v>
      </c>
      <c r="D1439" s="5" t="s">
        <v>10577</v>
      </c>
      <c r="E1439" s="5">
        <v>45</v>
      </c>
      <c r="G1439" s="5">
        <v>5</v>
      </c>
    </row>
    <row r="1440" spans="1:7" x14ac:dyDescent="0.2">
      <c r="A1440" s="5" t="s">
        <v>7</v>
      </c>
      <c r="B1440" s="5" t="s">
        <v>8078</v>
      </c>
      <c r="C1440" s="5" t="s">
        <v>22</v>
      </c>
      <c r="D1440" s="5" t="s">
        <v>10579</v>
      </c>
      <c r="E1440" s="5">
        <v>15</v>
      </c>
      <c r="G1440" s="5">
        <v>5</v>
      </c>
    </row>
    <row r="1441" spans="1:7" x14ac:dyDescent="0.2">
      <c r="A1441" s="5" t="s">
        <v>7</v>
      </c>
      <c r="B1441" s="5" t="s">
        <v>8078</v>
      </c>
      <c r="C1441" s="5" t="s">
        <v>22</v>
      </c>
      <c r="D1441" s="5" t="s">
        <v>10581</v>
      </c>
      <c r="E1441" s="5">
        <v>1423</v>
      </c>
      <c r="G1441" s="5">
        <v>5</v>
      </c>
    </row>
    <row r="1442" spans="1:7" x14ac:dyDescent="0.2">
      <c r="A1442" s="5" t="s">
        <v>7</v>
      </c>
      <c r="B1442" s="5" t="s">
        <v>8078</v>
      </c>
      <c r="C1442" s="5" t="s">
        <v>22</v>
      </c>
      <c r="D1442" s="5" t="s">
        <v>10583</v>
      </c>
      <c r="E1442" s="5">
        <v>100</v>
      </c>
      <c r="G1442" s="5">
        <v>2</v>
      </c>
    </row>
    <row r="1443" spans="1:7" x14ac:dyDescent="0.2">
      <c r="A1443" s="5" t="s">
        <v>7</v>
      </c>
      <c r="B1443" s="5" t="s">
        <v>8078</v>
      </c>
      <c r="C1443" s="5" t="s">
        <v>26</v>
      </c>
      <c r="D1443" s="5" t="s">
        <v>10585</v>
      </c>
      <c r="E1443" s="5">
        <v>100</v>
      </c>
      <c r="G1443" s="5">
        <v>5</v>
      </c>
    </row>
    <row r="1444" spans="1:7" x14ac:dyDescent="0.2">
      <c r="A1444" s="5" t="s">
        <v>7</v>
      </c>
      <c r="B1444" s="5" t="s">
        <v>8078</v>
      </c>
      <c r="C1444" s="5" t="s">
        <v>30</v>
      </c>
      <c r="D1444" s="5" t="s">
        <v>10587</v>
      </c>
      <c r="E1444" s="5">
        <v>100</v>
      </c>
      <c r="G1444" s="5">
        <v>5</v>
      </c>
    </row>
    <row r="1445" spans="1:7" x14ac:dyDescent="0.2">
      <c r="A1445" s="5" t="s">
        <v>7</v>
      </c>
      <c r="B1445" s="5" t="s">
        <v>8080</v>
      </c>
      <c r="C1445" s="5" t="s">
        <v>8</v>
      </c>
      <c r="D1445" s="5" t="s">
        <v>10478</v>
      </c>
      <c r="E1445" s="5">
        <v>125170.02</v>
      </c>
      <c r="F1445" s="5" t="s">
        <v>6603</v>
      </c>
      <c r="G1445" s="5">
        <v>5</v>
      </c>
    </row>
    <row r="1446" spans="1:7" x14ac:dyDescent="0.2">
      <c r="A1446" s="5" t="s">
        <v>7</v>
      </c>
      <c r="B1446" s="5" t="s">
        <v>8080</v>
      </c>
      <c r="C1446" s="5" t="s">
        <v>8</v>
      </c>
      <c r="D1446" s="5" t="s">
        <v>10480</v>
      </c>
      <c r="E1446" s="5">
        <v>236792.04</v>
      </c>
      <c r="F1446" s="5" t="s">
        <v>6602</v>
      </c>
      <c r="G1446" s="5">
        <v>10</v>
      </c>
    </row>
    <row r="1447" spans="1:7" x14ac:dyDescent="0.2">
      <c r="A1447" s="5" t="s">
        <v>7</v>
      </c>
      <c r="B1447" s="5" t="s">
        <v>8080</v>
      </c>
      <c r="C1447" s="5" t="s">
        <v>8</v>
      </c>
      <c r="D1447" s="5" t="s">
        <v>10029</v>
      </c>
      <c r="E1447" s="5">
        <v>116622</v>
      </c>
      <c r="F1447" s="5" t="s">
        <v>6601</v>
      </c>
      <c r="G1447" s="5">
        <v>20</v>
      </c>
    </row>
    <row r="1448" spans="1:7" x14ac:dyDescent="0.2">
      <c r="A1448" s="5" t="s">
        <v>7</v>
      </c>
      <c r="B1448" s="5" t="s">
        <v>8080</v>
      </c>
      <c r="C1448" s="5" t="s">
        <v>19</v>
      </c>
      <c r="D1448" s="5" t="s">
        <v>2861</v>
      </c>
      <c r="E1448" s="5">
        <v>100</v>
      </c>
      <c r="G1448" s="5">
        <v>2</v>
      </c>
    </row>
    <row r="1449" spans="1:7" x14ac:dyDescent="0.2">
      <c r="A1449" s="5" t="s">
        <v>7</v>
      </c>
      <c r="B1449" s="5" t="s">
        <v>8080</v>
      </c>
      <c r="C1449" s="5" t="s">
        <v>19</v>
      </c>
      <c r="D1449" s="5" t="s">
        <v>8986</v>
      </c>
      <c r="E1449" s="5">
        <v>100</v>
      </c>
      <c r="G1449" s="5">
        <v>5</v>
      </c>
    </row>
    <row r="1450" spans="1:7" x14ac:dyDescent="0.2">
      <c r="A1450" s="5" t="s">
        <v>7</v>
      </c>
      <c r="B1450" s="5" t="s">
        <v>8080</v>
      </c>
      <c r="C1450" s="5" t="s">
        <v>19</v>
      </c>
      <c r="D1450" s="5" t="s">
        <v>9005</v>
      </c>
      <c r="E1450" s="5">
        <v>100</v>
      </c>
      <c r="G1450" s="5">
        <v>5</v>
      </c>
    </row>
    <row r="1451" spans="1:7" x14ac:dyDescent="0.2">
      <c r="A1451" s="5" t="s">
        <v>7</v>
      </c>
      <c r="B1451" s="5" t="s">
        <v>8080</v>
      </c>
      <c r="C1451" s="5" t="s">
        <v>22</v>
      </c>
      <c r="D1451" s="5" t="s">
        <v>10543</v>
      </c>
      <c r="E1451" s="5">
        <v>589</v>
      </c>
      <c r="G1451" s="5">
        <v>12.5</v>
      </c>
    </row>
    <row r="1452" spans="1:7" x14ac:dyDescent="0.2">
      <c r="A1452" s="5" t="s">
        <v>7</v>
      </c>
      <c r="B1452" s="5" t="s">
        <v>8080</v>
      </c>
      <c r="C1452" s="5" t="s">
        <v>22</v>
      </c>
      <c r="D1452" s="5" t="s">
        <v>10545</v>
      </c>
      <c r="E1452" s="5">
        <v>270</v>
      </c>
      <c r="G1452" s="5">
        <v>12.5</v>
      </c>
    </row>
    <row r="1453" spans="1:7" x14ac:dyDescent="0.2">
      <c r="A1453" s="5" t="s">
        <v>7</v>
      </c>
      <c r="B1453" s="5" t="s">
        <v>8080</v>
      </c>
      <c r="C1453" s="5" t="s">
        <v>24</v>
      </c>
      <c r="D1453" s="5" t="s">
        <v>10547</v>
      </c>
      <c r="E1453" s="5">
        <v>175</v>
      </c>
      <c r="F1453" s="5" t="s">
        <v>6596</v>
      </c>
      <c r="G1453" s="5">
        <v>3</v>
      </c>
    </row>
    <row r="1454" spans="1:7" x14ac:dyDescent="0.2">
      <c r="A1454" s="5" t="s">
        <v>7</v>
      </c>
      <c r="B1454" s="5" t="s">
        <v>8080</v>
      </c>
      <c r="C1454" s="5" t="s">
        <v>24</v>
      </c>
      <c r="D1454" s="5" t="s">
        <v>10549</v>
      </c>
      <c r="E1454" s="5">
        <v>5</v>
      </c>
      <c r="G1454" s="5">
        <v>2</v>
      </c>
    </row>
    <row r="1455" spans="1:7" x14ac:dyDescent="0.2">
      <c r="A1455" s="5" t="s">
        <v>7</v>
      </c>
      <c r="B1455" s="5" t="s">
        <v>8080</v>
      </c>
      <c r="C1455" s="5" t="s">
        <v>24</v>
      </c>
      <c r="D1455" s="5" t="s">
        <v>10551</v>
      </c>
      <c r="E1455" s="5">
        <v>5</v>
      </c>
      <c r="G1455" s="5">
        <v>2</v>
      </c>
    </row>
    <row r="1456" spans="1:7" x14ac:dyDescent="0.2">
      <c r="A1456" s="5" t="s">
        <v>7</v>
      </c>
      <c r="B1456" s="5" t="s">
        <v>8080</v>
      </c>
      <c r="C1456" s="5" t="s">
        <v>24</v>
      </c>
      <c r="D1456" s="5" t="s">
        <v>10050</v>
      </c>
      <c r="E1456" s="5">
        <v>100</v>
      </c>
      <c r="F1456" s="5" t="s">
        <v>6630</v>
      </c>
      <c r="G1456" s="5">
        <v>3</v>
      </c>
    </row>
    <row r="1457" spans="1:7" x14ac:dyDescent="0.2">
      <c r="A1457" s="5" t="s">
        <v>7</v>
      </c>
      <c r="B1457" s="5" t="s">
        <v>8080</v>
      </c>
      <c r="C1457" s="5" t="s">
        <v>26</v>
      </c>
      <c r="D1457" s="5" t="s">
        <v>2176</v>
      </c>
      <c r="E1457" s="5">
        <v>100</v>
      </c>
      <c r="G1457" s="5">
        <v>2</v>
      </c>
    </row>
    <row r="1458" spans="1:7" x14ac:dyDescent="0.2">
      <c r="A1458" s="5" t="s">
        <v>7</v>
      </c>
      <c r="B1458" s="5" t="s">
        <v>8080</v>
      </c>
      <c r="C1458" s="5" t="s">
        <v>26</v>
      </c>
      <c r="D1458" s="5" t="s">
        <v>10488</v>
      </c>
      <c r="E1458" s="5">
        <v>100</v>
      </c>
      <c r="G1458" s="5">
        <v>2</v>
      </c>
    </row>
    <row r="1459" spans="1:7" x14ac:dyDescent="0.2">
      <c r="A1459" s="5" t="s">
        <v>7</v>
      </c>
      <c r="B1459" s="5" t="s">
        <v>8080</v>
      </c>
      <c r="C1459" s="5" t="s">
        <v>26</v>
      </c>
      <c r="D1459" s="5" t="s">
        <v>10492</v>
      </c>
      <c r="E1459" s="5">
        <v>100</v>
      </c>
      <c r="G1459" s="5">
        <v>2</v>
      </c>
    </row>
    <row r="1460" spans="1:7" x14ac:dyDescent="0.2">
      <c r="A1460" s="5" t="s">
        <v>7</v>
      </c>
      <c r="B1460" s="5" t="s">
        <v>8080</v>
      </c>
      <c r="C1460" s="5" t="s">
        <v>28</v>
      </c>
      <c r="D1460" s="5" t="s">
        <v>10553</v>
      </c>
      <c r="E1460" s="5">
        <v>15</v>
      </c>
      <c r="G1460" s="5">
        <v>7</v>
      </c>
    </row>
    <row r="1461" spans="1:7" x14ac:dyDescent="0.2">
      <c r="A1461" s="5" t="s">
        <v>7</v>
      </c>
      <c r="B1461" s="5" t="s">
        <v>8080</v>
      </c>
      <c r="C1461" s="5" t="s">
        <v>30</v>
      </c>
      <c r="D1461" s="5" t="s">
        <v>2964</v>
      </c>
      <c r="E1461" s="5">
        <v>1</v>
      </c>
      <c r="G1461" s="5">
        <v>5</v>
      </c>
    </row>
    <row r="1462" spans="1:7" x14ac:dyDescent="0.2">
      <c r="A1462" s="5" t="s">
        <v>7</v>
      </c>
      <c r="B1462" s="5" t="s">
        <v>10685</v>
      </c>
      <c r="C1462" s="5" t="s">
        <v>8</v>
      </c>
      <c r="D1462" s="5" t="s">
        <v>2881</v>
      </c>
      <c r="E1462" s="5">
        <v>100</v>
      </c>
      <c r="G1462" s="5">
        <v>20</v>
      </c>
    </row>
    <row r="1463" spans="1:7" x14ac:dyDescent="0.2">
      <c r="A1463" s="5" t="s">
        <v>7</v>
      </c>
      <c r="B1463" s="5" t="s">
        <v>10685</v>
      </c>
      <c r="C1463" s="5" t="s">
        <v>8</v>
      </c>
      <c r="D1463" s="5" t="s">
        <v>2898</v>
      </c>
      <c r="E1463" s="5">
        <v>100</v>
      </c>
      <c r="G1463" s="5">
        <v>3</v>
      </c>
    </row>
    <row r="1464" spans="1:7" x14ac:dyDescent="0.2">
      <c r="A1464" s="5" t="s">
        <v>7</v>
      </c>
      <c r="B1464" s="5" t="s">
        <v>10685</v>
      </c>
      <c r="C1464" s="5" t="s">
        <v>8</v>
      </c>
      <c r="D1464" s="5" t="s">
        <v>2649</v>
      </c>
      <c r="E1464" s="5">
        <v>100</v>
      </c>
      <c r="G1464" s="5">
        <v>3</v>
      </c>
    </row>
    <row r="1465" spans="1:7" x14ac:dyDescent="0.2">
      <c r="A1465" s="5" t="s">
        <v>7</v>
      </c>
      <c r="B1465" s="5" t="s">
        <v>10685</v>
      </c>
      <c r="C1465" s="5" t="s">
        <v>8</v>
      </c>
      <c r="D1465" s="5" t="s">
        <v>10426</v>
      </c>
      <c r="E1465" s="5">
        <v>100</v>
      </c>
      <c r="G1465" s="5">
        <v>25</v>
      </c>
    </row>
    <row r="1466" spans="1:7" x14ac:dyDescent="0.2">
      <c r="A1466" s="5" t="s">
        <v>7</v>
      </c>
      <c r="B1466" s="5" t="s">
        <v>10685</v>
      </c>
      <c r="C1466" s="5" t="s">
        <v>13</v>
      </c>
      <c r="D1466" s="5" t="s">
        <v>10430</v>
      </c>
      <c r="E1466" s="5">
        <v>100</v>
      </c>
      <c r="G1466" s="5">
        <v>9</v>
      </c>
    </row>
    <row r="1467" spans="1:7" x14ac:dyDescent="0.2">
      <c r="A1467" s="5" t="s">
        <v>7</v>
      </c>
      <c r="B1467" s="5" t="s">
        <v>10685</v>
      </c>
      <c r="C1467" s="5" t="s">
        <v>19</v>
      </c>
      <c r="D1467" s="5" t="s">
        <v>2643</v>
      </c>
      <c r="E1467" s="5">
        <v>100</v>
      </c>
      <c r="G1467" s="5">
        <v>5</v>
      </c>
    </row>
    <row r="1468" spans="1:7" x14ac:dyDescent="0.2">
      <c r="A1468" s="5" t="s">
        <v>7</v>
      </c>
      <c r="B1468" s="5" t="s">
        <v>10685</v>
      </c>
      <c r="C1468" s="5" t="s">
        <v>19</v>
      </c>
      <c r="D1468" s="5" t="s">
        <v>2644</v>
      </c>
      <c r="E1468" s="5">
        <v>2</v>
      </c>
      <c r="G1468" s="5">
        <v>4</v>
      </c>
    </row>
    <row r="1469" spans="1:7" x14ac:dyDescent="0.2">
      <c r="A1469" s="5" t="s">
        <v>7</v>
      </c>
      <c r="B1469" s="5" t="s">
        <v>10685</v>
      </c>
      <c r="C1469" s="5" t="s">
        <v>19</v>
      </c>
      <c r="D1469" s="5" t="s">
        <v>2861</v>
      </c>
      <c r="E1469" s="5">
        <v>100</v>
      </c>
      <c r="G1469" s="5">
        <v>8</v>
      </c>
    </row>
    <row r="1470" spans="1:7" x14ac:dyDescent="0.2">
      <c r="A1470" s="5" t="s">
        <v>7</v>
      </c>
      <c r="B1470" s="5" t="s">
        <v>10685</v>
      </c>
      <c r="C1470" s="5" t="s">
        <v>26</v>
      </c>
      <c r="D1470" s="5" t="s">
        <v>2174</v>
      </c>
      <c r="E1470" s="5">
        <v>100</v>
      </c>
      <c r="G1470" s="5">
        <v>5</v>
      </c>
    </row>
    <row r="1471" spans="1:7" x14ac:dyDescent="0.2">
      <c r="A1471" s="5" t="s">
        <v>7</v>
      </c>
      <c r="B1471" s="5" t="s">
        <v>10685</v>
      </c>
      <c r="C1471" s="5" t="s">
        <v>26</v>
      </c>
      <c r="D1471" s="5" t="s">
        <v>2427</v>
      </c>
      <c r="E1471" s="5">
        <v>100</v>
      </c>
      <c r="G1471" s="5">
        <v>5</v>
      </c>
    </row>
    <row r="1472" spans="1:7" x14ac:dyDescent="0.2">
      <c r="A1472" s="5" t="s">
        <v>7</v>
      </c>
      <c r="B1472" s="5" t="s">
        <v>10685</v>
      </c>
      <c r="C1472" s="5" t="s">
        <v>26</v>
      </c>
      <c r="D1472" s="5" t="s">
        <v>10488</v>
      </c>
      <c r="E1472" s="5">
        <v>100</v>
      </c>
      <c r="G1472" s="5">
        <v>10</v>
      </c>
    </row>
    <row r="1473" spans="1:7" x14ac:dyDescent="0.2">
      <c r="A1473" s="5" t="s">
        <v>7</v>
      </c>
      <c r="B1473" s="5" t="s">
        <v>10685</v>
      </c>
      <c r="C1473" s="5" t="s">
        <v>30</v>
      </c>
      <c r="D1473" s="5" t="s">
        <v>4361</v>
      </c>
      <c r="E1473" s="5">
        <v>2</v>
      </c>
      <c r="G1473" s="5">
        <v>3</v>
      </c>
    </row>
    <row r="1474" spans="1:7" x14ac:dyDescent="0.2">
      <c r="A1474" s="5" t="s">
        <v>7</v>
      </c>
      <c r="B1474" s="5" t="s">
        <v>10687</v>
      </c>
      <c r="C1474" s="5" t="s">
        <v>8</v>
      </c>
      <c r="D1474" s="5" t="s">
        <v>2881</v>
      </c>
      <c r="E1474" s="5">
        <v>100</v>
      </c>
      <c r="G1474" s="5">
        <v>15</v>
      </c>
    </row>
    <row r="1475" spans="1:7" x14ac:dyDescent="0.2">
      <c r="A1475" s="5" t="s">
        <v>7</v>
      </c>
      <c r="B1475" s="5" t="s">
        <v>10687</v>
      </c>
      <c r="C1475" s="5" t="s">
        <v>8</v>
      </c>
      <c r="D1475" s="5" t="s">
        <v>10426</v>
      </c>
      <c r="E1475" s="5">
        <v>100</v>
      </c>
      <c r="G1475" s="5">
        <v>15</v>
      </c>
    </row>
    <row r="1476" spans="1:7" x14ac:dyDescent="0.2">
      <c r="A1476" s="5" t="s">
        <v>7</v>
      </c>
      <c r="B1476" s="5" t="s">
        <v>10687</v>
      </c>
      <c r="C1476" s="5" t="s">
        <v>8</v>
      </c>
      <c r="D1476" s="5" t="s">
        <v>10468</v>
      </c>
      <c r="E1476" s="5">
        <v>100</v>
      </c>
      <c r="G1476" s="5">
        <v>15</v>
      </c>
    </row>
    <row r="1477" spans="1:7" x14ac:dyDescent="0.2">
      <c r="A1477" s="5" t="s">
        <v>7</v>
      </c>
      <c r="B1477" s="5" t="s">
        <v>10687</v>
      </c>
      <c r="C1477" s="5" t="s">
        <v>8</v>
      </c>
      <c r="D1477" s="5" t="s">
        <v>10470</v>
      </c>
      <c r="E1477" s="5">
        <v>100</v>
      </c>
      <c r="G1477" s="5">
        <v>15</v>
      </c>
    </row>
    <row r="1478" spans="1:7" x14ac:dyDescent="0.2">
      <c r="A1478" s="5" t="s">
        <v>7</v>
      </c>
      <c r="B1478" s="5" t="s">
        <v>10687</v>
      </c>
      <c r="C1478" s="5" t="s">
        <v>13</v>
      </c>
      <c r="D1478" s="5" t="s">
        <v>10430</v>
      </c>
      <c r="E1478" s="5">
        <v>100</v>
      </c>
      <c r="G1478" s="5">
        <v>5</v>
      </c>
    </row>
    <row r="1479" spans="1:7" x14ac:dyDescent="0.2">
      <c r="A1479" s="5" t="s">
        <v>7</v>
      </c>
      <c r="B1479" s="5" t="s">
        <v>10687</v>
      </c>
      <c r="C1479" s="5" t="s">
        <v>19</v>
      </c>
      <c r="D1479" s="5" t="s">
        <v>2643</v>
      </c>
      <c r="E1479" s="5">
        <v>100</v>
      </c>
      <c r="G1479" s="5">
        <v>5</v>
      </c>
    </row>
    <row r="1480" spans="1:7" x14ac:dyDescent="0.2">
      <c r="A1480" s="5" t="s">
        <v>7</v>
      </c>
      <c r="B1480" s="5" t="s">
        <v>10687</v>
      </c>
      <c r="C1480" s="5" t="s">
        <v>19</v>
      </c>
      <c r="D1480" s="5" t="s">
        <v>2644</v>
      </c>
      <c r="E1480" s="5">
        <v>2</v>
      </c>
      <c r="G1480" s="5">
        <v>5</v>
      </c>
    </row>
    <row r="1481" spans="1:7" x14ac:dyDescent="0.2">
      <c r="A1481" s="5" t="s">
        <v>7</v>
      </c>
      <c r="B1481" s="5" t="s">
        <v>10687</v>
      </c>
      <c r="C1481" s="5" t="s">
        <v>19</v>
      </c>
      <c r="D1481" s="5" t="s">
        <v>2861</v>
      </c>
      <c r="E1481" s="5">
        <v>100</v>
      </c>
      <c r="G1481" s="5">
        <v>5</v>
      </c>
    </row>
    <row r="1482" spans="1:7" x14ac:dyDescent="0.2">
      <c r="A1482" s="5" t="s">
        <v>7</v>
      </c>
      <c r="B1482" s="5" t="s">
        <v>10687</v>
      </c>
      <c r="C1482" s="5" t="s">
        <v>26</v>
      </c>
      <c r="D1482" s="5" t="s">
        <v>2174</v>
      </c>
      <c r="E1482" s="5">
        <v>100</v>
      </c>
      <c r="G1482" s="5">
        <v>5</v>
      </c>
    </row>
    <row r="1483" spans="1:7" x14ac:dyDescent="0.2">
      <c r="A1483" s="5" t="s">
        <v>7</v>
      </c>
      <c r="B1483" s="5" t="s">
        <v>10687</v>
      </c>
      <c r="C1483" s="5" t="s">
        <v>26</v>
      </c>
      <c r="D1483" s="5" t="s">
        <v>2427</v>
      </c>
      <c r="E1483" s="5">
        <v>100</v>
      </c>
      <c r="G1483" s="5">
        <v>5</v>
      </c>
    </row>
    <row r="1484" spans="1:7" x14ac:dyDescent="0.2">
      <c r="A1484" s="5" t="s">
        <v>7</v>
      </c>
      <c r="B1484" s="5" t="s">
        <v>10687</v>
      </c>
      <c r="C1484" s="5" t="s">
        <v>26</v>
      </c>
      <c r="D1484" s="5" t="s">
        <v>10488</v>
      </c>
      <c r="E1484" s="5">
        <v>100</v>
      </c>
      <c r="G1484" s="5">
        <v>5</v>
      </c>
    </row>
    <row r="1485" spans="1:7" x14ac:dyDescent="0.2">
      <c r="A1485" s="5" t="s">
        <v>7</v>
      </c>
      <c r="B1485" s="5" t="s">
        <v>10687</v>
      </c>
      <c r="C1485" s="5" t="s">
        <v>30</v>
      </c>
      <c r="D1485" s="5" t="s">
        <v>4361</v>
      </c>
      <c r="E1485" s="5">
        <v>2</v>
      </c>
      <c r="G1485" s="5">
        <v>5</v>
      </c>
    </row>
    <row r="1486" spans="1:7" x14ac:dyDescent="0.2">
      <c r="A1486" s="5" t="s">
        <v>7</v>
      </c>
      <c r="B1486" s="5" t="s">
        <v>8082</v>
      </c>
      <c r="C1486" s="5" t="s">
        <v>8</v>
      </c>
      <c r="D1486" s="5" t="s">
        <v>2881</v>
      </c>
      <c r="E1486" s="5">
        <v>100</v>
      </c>
      <c r="G1486" s="5">
        <v>10</v>
      </c>
    </row>
    <row r="1487" spans="1:7" x14ac:dyDescent="0.2">
      <c r="A1487" s="5" t="s">
        <v>7</v>
      </c>
      <c r="B1487" s="5" t="s">
        <v>8082</v>
      </c>
      <c r="C1487" s="5" t="s">
        <v>8</v>
      </c>
      <c r="D1487" s="5" t="s">
        <v>2898</v>
      </c>
      <c r="E1487" s="5">
        <v>100</v>
      </c>
      <c r="G1487" s="5">
        <v>10</v>
      </c>
    </row>
    <row r="1488" spans="1:7" x14ac:dyDescent="0.2">
      <c r="A1488" s="5" t="s">
        <v>7</v>
      </c>
      <c r="B1488" s="5" t="s">
        <v>8082</v>
      </c>
      <c r="C1488" s="5" t="s">
        <v>8</v>
      </c>
      <c r="D1488" s="5" t="s">
        <v>2649</v>
      </c>
      <c r="E1488" s="5">
        <v>100</v>
      </c>
      <c r="G1488" s="5">
        <v>2</v>
      </c>
    </row>
    <row r="1489" spans="1:7" x14ac:dyDescent="0.2">
      <c r="A1489" s="5" t="s">
        <v>7</v>
      </c>
      <c r="B1489" s="5" t="s">
        <v>8082</v>
      </c>
      <c r="C1489" s="5" t="s">
        <v>8</v>
      </c>
      <c r="D1489" s="5" t="s">
        <v>10358</v>
      </c>
      <c r="E1489" s="5">
        <v>100</v>
      </c>
      <c r="G1489" s="5">
        <v>10</v>
      </c>
    </row>
    <row r="1490" spans="1:7" x14ac:dyDescent="0.2">
      <c r="A1490" s="5" t="s">
        <v>7</v>
      </c>
      <c r="B1490" s="5" t="s">
        <v>8082</v>
      </c>
      <c r="C1490" s="5" t="s">
        <v>8</v>
      </c>
      <c r="D1490" s="5" t="s">
        <v>10426</v>
      </c>
      <c r="E1490" s="5">
        <v>100</v>
      </c>
      <c r="G1490" s="5">
        <v>8</v>
      </c>
    </row>
    <row r="1491" spans="1:7" x14ac:dyDescent="0.2">
      <c r="A1491" s="5" t="s">
        <v>7</v>
      </c>
      <c r="B1491" s="5" t="s">
        <v>8082</v>
      </c>
      <c r="C1491" s="5" t="s">
        <v>13</v>
      </c>
      <c r="D1491" s="5" t="s">
        <v>10430</v>
      </c>
      <c r="E1491" s="5">
        <v>100</v>
      </c>
      <c r="G1491" s="5">
        <v>5</v>
      </c>
    </row>
    <row r="1492" spans="1:7" x14ac:dyDescent="0.2">
      <c r="A1492" s="5" t="s">
        <v>7</v>
      </c>
      <c r="B1492" s="5" t="s">
        <v>8082</v>
      </c>
      <c r="C1492" s="5" t="s">
        <v>19</v>
      </c>
      <c r="D1492" s="5" t="s">
        <v>2643</v>
      </c>
      <c r="E1492" s="5">
        <v>100</v>
      </c>
      <c r="G1492" s="5">
        <v>5</v>
      </c>
    </row>
    <row r="1493" spans="1:7" x14ac:dyDescent="0.2">
      <c r="A1493" s="5" t="s">
        <v>7</v>
      </c>
      <c r="B1493" s="5" t="s">
        <v>8082</v>
      </c>
      <c r="C1493" s="5" t="s">
        <v>19</v>
      </c>
      <c r="D1493" s="5" t="s">
        <v>2644</v>
      </c>
      <c r="E1493" s="5">
        <v>2</v>
      </c>
      <c r="G1493" s="5">
        <v>5</v>
      </c>
    </row>
    <row r="1494" spans="1:7" x14ac:dyDescent="0.2">
      <c r="A1494" s="5" t="s">
        <v>7</v>
      </c>
      <c r="B1494" s="5" t="s">
        <v>8082</v>
      </c>
      <c r="C1494" s="5" t="s">
        <v>19</v>
      </c>
      <c r="D1494" s="5" t="s">
        <v>2861</v>
      </c>
      <c r="E1494" s="5">
        <v>100</v>
      </c>
      <c r="G1494" s="5">
        <v>5</v>
      </c>
    </row>
    <row r="1495" spans="1:7" x14ac:dyDescent="0.2">
      <c r="A1495" s="5" t="s">
        <v>7</v>
      </c>
      <c r="B1495" s="5" t="s">
        <v>8082</v>
      </c>
      <c r="C1495" s="5" t="s">
        <v>26</v>
      </c>
      <c r="D1495" s="5" t="s">
        <v>2174</v>
      </c>
      <c r="E1495" s="5">
        <v>100</v>
      </c>
      <c r="G1495" s="5">
        <v>10</v>
      </c>
    </row>
    <row r="1496" spans="1:7" x14ac:dyDescent="0.2">
      <c r="A1496" s="5" t="s">
        <v>7</v>
      </c>
      <c r="B1496" s="5" t="s">
        <v>8082</v>
      </c>
      <c r="C1496" s="5" t="s">
        <v>26</v>
      </c>
      <c r="D1496" s="5" t="s">
        <v>2427</v>
      </c>
      <c r="E1496" s="5">
        <v>100</v>
      </c>
      <c r="G1496" s="5">
        <v>10</v>
      </c>
    </row>
    <row r="1497" spans="1:7" x14ac:dyDescent="0.2">
      <c r="A1497" s="5" t="s">
        <v>7</v>
      </c>
      <c r="B1497" s="5" t="s">
        <v>8082</v>
      </c>
      <c r="C1497" s="5" t="s">
        <v>26</v>
      </c>
      <c r="D1497" s="5" t="s">
        <v>10428</v>
      </c>
      <c r="E1497" s="5">
        <v>100</v>
      </c>
      <c r="G1497" s="5">
        <v>5</v>
      </c>
    </row>
    <row r="1498" spans="1:7" x14ac:dyDescent="0.2">
      <c r="A1498" s="5" t="s">
        <v>7</v>
      </c>
      <c r="B1498" s="5" t="s">
        <v>8082</v>
      </c>
      <c r="C1498" s="5" t="s">
        <v>26</v>
      </c>
      <c r="D1498" s="5" t="s">
        <v>10488</v>
      </c>
      <c r="E1498" s="5">
        <v>100</v>
      </c>
      <c r="G1498" s="5">
        <v>10</v>
      </c>
    </row>
    <row r="1499" spans="1:7" x14ac:dyDescent="0.2">
      <c r="A1499" s="5" t="s">
        <v>7</v>
      </c>
      <c r="B1499" s="5" t="s">
        <v>8082</v>
      </c>
      <c r="C1499" s="5" t="s">
        <v>30</v>
      </c>
      <c r="D1499" s="5" t="s">
        <v>4361</v>
      </c>
      <c r="E1499" s="5">
        <v>2</v>
      </c>
      <c r="G1499" s="5">
        <v>5</v>
      </c>
    </row>
    <row r="1500" spans="1:7" x14ac:dyDescent="0.2">
      <c r="A1500" s="5" t="s">
        <v>7</v>
      </c>
      <c r="B1500" s="5" t="s">
        <v>10689</v>
      </c>
      <c r="C1500" s="5" t="s">
        <v>8</v>
      </c>
      <c r="D1500" s="5" t="s">
        <v>10637</v>
      </c>
      <c r="E1500" s="5">
        <v>1500</v>
      </c>
      <c r="G1500" s="5">
        <v>5</v>
      </c>
    </row>
    <row r="1501" spans="1:7" x14ac:dyDescent="0.2">
      <c r="A1501" s="5" t="s">
        <v>7</v>
      </c>
      <c r="B1501" s="5" t="s">
        <v>10689</v>
      </c>
      <c r="C1501" s="5" t="s">
        <v>19</v>
      </c>
      <c r="D1501" s="5" t="s">
        <v>2861</v>
      </c>
      <c r="E1501" s="5">
        <v>100</v>
      </c>
      <c r="G1501" s="5">
        <v>2</v>
      </c>
    </row>
    <row r="1502" spans="1:7" x14ac:dyDescent="0.2">
      <c r="A1502" s="5" t="s">
        <v>7</v>
      </c>
      <c r="B1502" s="5" t="s">
        <v>10689</v>
      </c>
      <c r="C1502" s="5" t="s">
        <v>19</v>
      </c>
      <c r="D1502" s="5" t="s">
        <v>8986</v>
      </c>
      <c r="E1502" s="5">
        <v>100</v>
      </c>
      <c r="G1502" s="5">
        <v>5</v>
      </c>
    </row>
    <row r="1503" spans="1:7" x14ac:dyDescent="0.2">
      <c r="A1503" s="5" t="s">
        <v>7</v>
      </c>
      <c r="B1503" s="5" t="s">
        <v>10689</v>
      </c>
      <c r="C1503" s="5" t="s">
        <v>19</v>
      </c>
      <c r="D1503" s="5" t="s">
        <v>9005</v>
      </c>
      <c r="E1503" s="5">
        <v>100</v>
      </c>
      <c r="G1503" s="5">
        <v>5</v>
      </c>
    </row>
    <row r="1504" spans="1:7" x14ac:dyDescent="0.2">
      <c r="A1504" s="5" t="s">
        <v>7</v>
      </c>
      <c r="B1504" s="5" t="s">
        <v>10689</v>
      </c>
      <c r="C1504" s="5" t="s">
        <v>22</v>
      </c>
      <c r="D1504" s="5" t="s">
        <v>10384</v>
      </c>
      <c r="E1504" s="5">
        <v>100</v>
      </c>
      <c r="G1504" s="5">
        <v>15</v>
      </c>
    </row>
    <row r="1505" spans="1:7" x14ac:dyDescent="0.2">
      <c r="A1505" s="5" t="s">
        <v>7</v>
      </c>
      <c r="B1505" s="5" t="s">
        <v>10689</v>
      </c>
      <c r="C1505" s="5" t="s">
        <v>22</v>
      </c>
      <c r="D1505" s="5" t="s">
        <v>10386</v>
      </c>
      <c r="E1505" s="5">
        <v>100</v>
      </c>
      <c r="G1505" s="5">
        <v>5</v>
      </c>
    </row>
    <row r="1506" spans="1:7" x14ac:dyDescent="0.2">
      <c r="A1506" s="5" t="s">
        <v>7</v>
      </c>
      <c r="B1506" s="5" t="s">
        <v>10689</v>
      </c>
      <c r="C1506" s="5" t="s">
        <v>22</v>
      </c>
      <c r="D1506" s="5" t="s">
        <v>10388</v>
      </c>
      <c r="E1506" s="5">
        <v>100</v>
      </c>
      <c r="G1506" s="5">
        <v>10</v>
      </c>
    </row>
    <row r="1507" spans="1:7" x14ac:dyDescent="0.2">
      <c r="A1507" s="5" t="s">
        <v>7</v>
      </c>
      <c r="B1507" s="5" t="s">
        <v>10689</v>
      </c>
      <c r="C1507" s="5" t="s">
        <v>22</v>
      </c>
      <c r="D1507" s="5" t="s">
        <v>10418</v>
      </c>
      <c r="E1507" s="5">
        <v>100</v>
      </c>
      <c r="G1507" s="5">
        <v>5</v>
      </c>
    </row>
    <row r="1508" spans="1:7" x14ac:dyDescent="0.2">
      <c r="A1508" s="5" t="s">
        <v>7</v>
      </c>
      <c r="B1508" s="5" t="s">
        <v>10689</v>
      </c>
      <c r="C1508" s="5" t="s">
        <v>22</v>
      </c>
      <c r="D1508" s="5" t="s">
        <v>10420</v>
      </c>
      <c r="E1508" s="5">
        <v>100</v>
      </c>
      <c r="G1508" s="5">
        <v>5</v>
      </c>
    </row>
    <row r="1509" spans="1:7" x14ac:dyDescent="0.2">
      <c r="A1509" s="5" t="s">
        <v>7</v>
      </c>
      <c r="B1509" s="5" t="s">
        <v>10689</v>
      </c>
      <c r="C1509" s="5" t="s">
        <v>22</v>
      </c>
      <c r="D1509" s="5" t="s">
        <v>10639</v>
      </c>
      <c r="E1509" s="5">
        <v>100</v>
      </c>
      <c r="G1509" s="5">
        <v>15</v>
      </c>
    </row>
    <row r="1510" spans="1:7" x14ac:dyDescent="0.2">
      <c r="A1510" s="5" t="s">
        <v>7</v>
      </c>
      <c r="B1510" s="5" t="s">
        <v>10689</v>
      </c>
      <c r="C1510" s="5" t="s">
        <v>22</v>
      </c>
      <c r="D1510" s="5" t="s">
        <v>10645</v>
      </c>
      <c r="E1510" s="5">
        <v>100</v>
      </c>
      <c r="G1510" s="5">
        <v>15</v>
      </c>
    </row>
    <row r="1511" spans="1:7" x14ac:dyDescent="0.2">
      <c r="A1511" s="5" t="s">
        <v>7</v>
      </c>
      <c r="B1511" s="5" t="s">
        <v>10689</v>
      </c>
      <c r="C1511" s="5" t="s">
        <v>26</v>
      </c>
      <c r="D1511" s="5" t="s">
        <v>10390</v>
      </c>
      <c r="E1511" s="5">
        <v>100</v>
      </c>
      <c r="G1511" s="5">
        <v>4</v>
      </c>
    </row>
    <row r="1512" spans="1:7" x14ac:dyDescent="0.2">
      <c r="A1512" s="5" t="s">
        <v>7</v>
      </c>
      <c r="B1512" s="5" t="s">
        <v>10689</v>
      </c>
      <c r="C1512" s="5" t="s">
        <v>26</v>
      </c>
      <c r="D1512" s="5" t="s">
        <v>10392</v>
      </c>
      <c r="E1512" s="5">
        <v>100</v>
      </c>
      <c r="G1512" s="5">
        <v>2</v>
      </c>
    </row>
    <row r="1513" spans="1:7" x14ac:dyDescent="0.2">
      <c r="A1513" s="5" t="s">
        <v>7</v>
      </c>
      <c r="B1513" s="5" t="s">
        <v>10689</v>
      </c>
      <c r="C1513" s="5" t="s">
        <v>26</v>
      </c>
      <c r="D1513" s="5" t="s">
        <v>10488</v>
      </c>
      <c r="E1513" s="5">
        <v>100</v>
      </c>
      <c r="G1513" s="5">
        <v>5</v>
      </c>
    </row>
    <row r="1514" spans="1:7" x14ac:dyDescent="0.2">
      <c r="A1514" s="5" t="s">
        <v>7</v>
      </c>
      <c r="B1514" s="5" t="s">
        <v>10689</v>
      </c>
      <c r="C1514" s="5" t="s">
        <v>30</v>
      </c>
      <c r="D1514" s="5" t="s">
        <v>10394</v>
      </c>
      <c r="E1514" s="5">
        <v>100</v>
      </c>
      <c r="G1514" s="5">
        <v>2</v>
      </c>
    </row>
    <row r="1515" spans="1:7" x14ac:dyDescent="0.2">
      <c r="A1515" s="5" t="s">
        <v>7</v>
      </c>
      <c r="B1515" s="5" t="s">
        <v>10691</v>
      </c>
      <c r="C1515" s="5" t="s">
        <v>8</v>
      </c>
      <c r="D1515" s="5" t="s">
        <v>10637</v>
      </c>
      <c r="E1515" s="5">
        <v>1500</v>
      </c>
      <c r="G1515" s="5">
        <v>5</v>
      </c>
    </row>
    <row r="1516" spans="1:7" x14ac:dyDescent="0.2">
      <c r="A1516" s="5" t="s">
        <v>7</v>
      </c>
      <c r="B1516" s="5" t="s">
        <v>10691</v>
      </c>
      <c r="C1516" s="5" t="s">
        <v>19</v>
      </c>
      <c r="D1516" s="5" t="s">
        <v>2861</v>
      </c>
      <c r="E1516" s="5">
        <v>100</v>
      </c>
      <c r="G1516" s="5">
        <v>2</v>
      </c>
    </row>
    <row r="1517" spans="1:7" x14ac:dyDescent="0.2">
      <c r="A1517" s="5" t="s">
        <v>7</v>
      </c>
      <c r="B1517" s="5" t="s">
        <v>10691</v>
      </c>
      <c r="C1517" s="5" t="s">
        <v>19</v>
      </c>
      <c r="D1517" s="5" t="s">
        <v>8986</v>
      </c>
      <c r="E1517" s="5">
        <v>100</v>
      </c>
      <c r="G1517" s="5">
        <v>5</v>
      </c>
    </row>
    <row r="1518" spans="1:7" x14ac:dyDescent="0.2">
      <c r="A1518" s="5" t="s">
        <v>7</v>
      </c>
      <c r="B1518" s="5" t="s">
        <v>10691</v>
      </c>
      <c r="C1518" s="5" t="s">
        <v>19</v>
      </c>
      <c r="D1518" s="5" t="s">
        <v>9005</v>
      </c>
      <c r="E1518" s="5">
        <v>100</v>
      </c>
      <c r="G1518" s="5">
        <v>5</v>
      </c>
    </row>
    <row r="1519" spans="1:7" x14ac:dyDescent="0.2">
      <c r="A1519" s="5" t="s">
        <v>7</v>
      </c>
      <c r="B1519" s="5" t="s">
        <v>10691</v>
      </c>
      <c r="C1519" s="5" t="s">
        <v>22</v>
      </c>
      <c r="D1519" s="5" t="s">
        <v>10384</v>
      </c>
      <c r="E1519" s="5">
        <v>100</v>
      </c>
      <c r="G1519" s="5">
        <v>15</v>
      </c>
    </row>
    <row r="1520" spans="1:7" x14ac:dyDescent="0.2">
      <c r="A1520" s="5" t="s">
        <v>7</v>
      </c>
      <c r="B1520" s="5" t="s">
        <v>10691</v>
      </c>
      <c r="C1520" s="5" t="s">
        <v>22</v>
      </c>
      <c r="D1520" s="5" t="s">
        <v>10386</v>
      </c>
      <c r="E1520" s="5">
        <v>100</v>
      </c>
      <c r="G1520" s="5">
        <v>5</v>
      </c>
    </row>
    <row r="1521" spans="1:7" x14ac:dyDescent="0.2">
      <c r="A1521" s="5" t="s">
        <v>7</v>
      </c>
      <c r="B1521" s="5" t="s">
        <v>10691</v>
      </c>
      <c r="C1521" s="5" t="s">
        <v>22</v>
      </c>
      <c r="D1521" s="5" t="s">
        <v>10388</v>
      </c>
      <c r="E1521" s="5">
        <v>100</v>
      </c>
      <c r="G1521" s="5">
        <v>10</v>
      </c>
    </row>
    <row r="1522" spans="1:7" x14ac:dyDescent="0.2">
      <c r="A1522" s="5" t="s">
        <v>7</v>
      </c>
      <c r="B1522" s="5" t="s">
        <v>10691</v>
      </c>
      <c r="C1522" s="5" t="s">
        <v>22</v>
      </c>
      <c r="D1522" s="5" t="s">
        <v>10418</v>
      </c>
      <c r="E1522" s="5">
        <v>100</v>
      </c>
      <c r="G1522" s="5">
        <v>5</v>
      </c>
    </row>
    <row r="1523" spans="1:7" x14ac:dyDescent="0.2">
      <c r="A1523" s="5" t="s">
        <v>7</v>
      </c>
      <c r="B1523" s="5" t="s">
        <v>10691</v>
      </c>
      <c r="C1523" s="5" t="s">
        <v>22</v>
      </c>
      <c r="D1523" s="5" t="s">
        <v>10424</v>
      </c>
      <c r="E1523" s="5">
        <v>100</v>
      </c>
      <c r="G1523" s="5">
        <v>5</v>
      </c>
    </row>
    <row r="1524" spans="1:7" x14ac:dyDescent="0.2">
      <c r="A1524" s="5" t="s">
        <v>7</v>
      </c>
      <c r="B1524" s="5" t="s">
        <v>10691</v>
      </c>
      <c r="C1524" s="5" t="s">
        <v>22</v>
      </c>
      <c r="D1524" s="5" t="s">
        <v>10639</v>
      </c>
      <c r="E1524" s="5">
        <v>100</v>
      </c>
      <c r="G1524" s="5">
        <v>15</v>
      </c>
    </row>
    <row r="1525" spans="1:7" x14ac:dyDescent="0.2">
      <c r="A1525" s="5" t="s">
        <v>7</v>
      </c>
      <c r="B1525" s="5" t="s">
        <v>10691</v>
      </c>
      <c r="C1525" s="5" t="s">
        <v>22</v>
      </c>
      <c r="D1525" s="5" t="s">
        <v>10645</v>
      </c>
      <c r="E1525" s="5">
        <v>100</v>
      </c>
      <c r="G1525" s="5">
        <v>15</v>
      </c>
    </row>
    <row r="1526" spans="1:7" x14ac:dyDescent="0.2">
      <c r="A1526" s="5" t="s">
        <v>7</v>
      </c>
      <c r="B1526" s="5" t="s">
        <v>10691</v>
      </c>
      <c r="C1526" s="5" t="s">
        <v>26</v>
      </c>
      <c r="D1526" s="5" t="s">
        <v>10390</v>
      </c>
      <c r="E1526" s="5">
        <v>100</v>
      </c>
      <c r="G1526" s="5">
        <v>4</v>
      </c>
    </row>
    <row r="1527" spans="1:7" x14ac:dyDescent="0.2">
      <c r="A1527" s="5" t="s">
        <v>7</v>
      </c>
      <c r="B1527" s="5" t="s">
        <v>10691</v>
      </c>
      <c r="C1527" s="5" t="s">
        <v>26</v>
      </c>
      <c r="D1527" s="5" t="s">
        <v>10392</v>
      </c>
      <c r="E1527" s="5">
        <v>100</v>
      </c>
      <c r="G1527" s="5">
        <v>2</v>
      </c>
    </row>
    <row r="1528" spans="1:7" x14ac:dyDescent="0.2">
      <c r="A1528" s="5" t="s">
        <v>7</v>
      </c>
      <c r="B1528" s="5" t="s">
        <v>10691</v>
      </c>
      <c r="C1528" s="5" t="s">
        <v>26</v>
      </c>
      <c r="D1528" s="5" t="s">
        <v>10488</v>
      </c>
      <c r="E1528" s="5">
        <v>100</v>
      </c>
      <c r="G1528" s="5">
        <v>5</v>
      </c>
    </row>
    <row r="1529" spans="1:7" x14ac:dyDescent="0.2">
      <c r="A1529" s="5" t="s">
        <v>7</v>
      </c>
      <c r="B1529" s="5" t="s">
        <v>10691</v>
      </c>
      <c r="C1529" s="5" t="s">
        <v>30</v>
      </c>
      <c r="D1529" s="5" t="s">
        <v>10394</v>
      </c>
      <c r="E1529" s="5">
        <v>100</v>
      </c>
      <c r="G1529" s="5">
        <v>2</v>
      </c>
    </row>
    <row r="1530" spans="1:7" x14ac:dyDescent="0.2">
      <c r="A1530" s="5" t="s">
        <v>7</v>
      </c>
      <c r="B1530" s="5" t="s">
        <v>8084</v>
      </c>
      <c r="C1530" s="5" t="s">
        <v>8</v>
      </c>
      <c r="D1530" s="5" t="s">
        <v>10637</v>
      </c>
      <c r="E1530" s="5">
        <v>1500</v>
      </c>
      <c r="G1530" s="5">
        <v>5</v>
      </c>
    </row>
    <row r="1531" spans="1:7" x14ac:dyDescent="0.2">
      <c r="A1531" s="5" t="s">
        <v>7</v>
      </c>
      <c r="B1531" s="5" t="s">
        <v>8084</v>
      </c>
      <c r="C1531" s="5" t="s">
        <v>19</v>
      </c>
      <c r="D1531" s="5" t="s">
        <v>2861</v>
      </c>
      <c r="E1531" s="5">
        <v>100</v>
      </c>
      <c r="G1531" s="5">
        <v>2</v>
      </c>
    </row>
    <row r="1532" spans="1:7" x14ac:dyDescent="0.2">
      <c r="A1532" s="5" t="s">
        <v>7</v>
      </c>
      <c r="B1532" s="5" t="s">
        <v>8084</v>
      </c>
      <c r="C1532" s="5" t="s">
        <v>19</v>
      </c>
      <c r="D1532" s="5" t="s">
        <v>8986</v>
      </c>
      <c r="E1532" s="5">
        <v>100</v>
      </c>
      <c r="G1532" s="5">
        <v>5</v>
      </c>
    </row>
    <row r="1533" spans="1:7" x14ac:dyDescent="0.2">
      <c r="A1533" s="5" t="s">
        <v>7</v>
      </c>
      <c r="B1533" s="5" t="s">
        <v>8084</v>
      </c>
      <c r="C1533" s="5" t="s">
        <v>19</v>
      </c>
      <c r="D1533" s="5" t="s">
        <v>9005</v>
      </c>
      <c r="E1533" s="5">
        <v>100</v>
      </c>
      <c r="G1533" s="5">
        <v>5</v>
      </c>
    </row>
    <row r="1534" spans="1:7" x14ac:dyDescent="0.2">
      <c r="A1534" s="5" t="s">
        <v>7</v>
      </c>
      <c r="B1534" s="5" t="s">
        <v>8084</v>
      </c>
      <c r="C1534" s="5" t="s">
        <v>22</v>
      </c>
      <c r="D1534" s="5" t="s">
        <v>10380</v>
      </c>
      <c r="E1534" s="5">
        <v>55</v>
      </c>
      <c r="G1534" s="5">
        <v>20</v>
      </c>
    </row>
    <row r="1535" spans="1:7" x14ac:dyDescent="0.2">
      <c r="A1535" s="5" t="s">
        <v>7</v>
      </c>
      <c r="B1535" s="5" t="s">
        <v>8084</v>
      </c>
      <c r="C1535" s="5" t="s">
        <v>22</v>
      </c>
      <c r="D1535" s="5" t="s">
        <v>10382</v>
      </c>
      <c r="E1535" s="5">
        <v>15</v>
      </c>
      <c r="G1535" s="5">
        <v>5</v>
      </c>
    </row>
    <row r="1536" spans="1:7" x14ac:dyDescent="0.2">
      <c r="A1536" s="5" t="s">
        <v>7</v>
      </c>
      <c r="B1536" s="5" t="s">
        <v>8084</v>
      </c>
      <c r="C1536" s="5" t="s">
        <v>22</v>
      </c>
      <c r="D1536" s="5" t="s">
        <v>10384</v>
      </c>
      <c r="E1536" s="5">
        <v>100</v>
      </c>
      <c r="G1536" s="5">
        <v>10</v>
      </c>
    </row>
    <row r="1537" spans="1:7" x14ac:dyDescent="0.2">
      <c r="A1537" s="5" t="s">
        <v>7</v>
      </c>
      <c r="B1537" s="5" t="s">
        <v>8084</v>
      </c>
      <c r="C1537" s="5" t="s">
        <v>22</v>
      </c>
      <c r="D1537" s="5" t="s">
        <v>10386</v>
      </c>
      <c r="E1537" s="5">
        <v>100</v>
      </c>
      <c r="G1537" s="5">
        <v>5</v>
      </c>
    </row>
    <row r="1538" spans="1:7" x14ac:dyDescent="0.2">
      <c r="A1538" s="5" t="s">
        <v>7</v>
      </c>
      <c r="B1538" s="5" t="s">
        <v>8084</v>
      </c>
      <c r="C1538" s="5" t="s">
        <v>22</v>
      </c>
      <c r="D1538" s="5" t="s">
        <v>10388</v>
      </c>
      <c r="E1538" s="5">
        <v>100</v>
      </c>
      <c r="G1538" s="5">
        <v>10</v>
      </c>
    </row>
    <row r="1539" spans="1:7" x14ac:dyDescent="0.2">
      <c r="A1539" s="5" t="s">
        <v>7</v>
      </c>
      <c r="B1539" s="5" t="s">
        <v>8084</v>
      </c>
      <c r="C1539" s="5" t="s">
        <v>22</v>
      </c>
      <c r="D1539" s="5" t="s">
        <v>10639</v>
      </c>
      <c r="E1539" s="5">
        <v>100</v>
      </c>
      <c r="G1539" s="5">
        <v>10</v>
      </c>
    </row>
    <row r="1540" spans="1:7" x14ac:dyDescent="0.2">
      <c r="A1540" s="5" t="s">
        <v>7</v>
      </c>
      <c r="B1540" s="5" t="s">
        <v>8084</v>
      </c>
      <c r="C1540" s="5" t="s">
        <v>22</v>
      </c>
      <c r="D1540" s="5" t="s">
        <v>10645</v>
      </c>
      <c r="E1540" s="5">
        <v>100</v>
      </c>
      <c r="G1540" s="5">
        <v>10</v>
      </c>
    </row>
    <row r="1541" spans="1:7" x14ac:dyDescent="0.2">
      <c r="A1541" s="5" t="s">
        <v>7</v>
      </c>
      <c r="B1541" s="5" t="s">
        <v>8084</v>
      </c>
      <c r="C1541" s="5" t="s">
        <v>26</v>
      </c>
      <c r="D1541" s="5" t="s">
        <v>10390</v>
      </c>
      <c r="E1541" s="5">
        <v>100</v>
      </c>
      <c r="G1541" s="5">
        <v>2</v>
      </c>
    </row>
    <row r="1542" spans="1:7" x14ac:dyDescent="0.2">
      <c r="A1542" s="5" t="s">
        <v>7</v>
      </c>
      <c r="B1542" s="5" t="s">
        <v>8084</v>
      </c>
      <c r="C1542" s="5" t="s">
        <v>26</v>
      </c>
      <c r="D1542" s="5" t="s">
        <v>10392</v>
      </c>
      <c r="E1542" s="5">
        <v>100</v>
      </c>
      <c r="G1542" s="5">
        <v>2</v>
      </c>
    </row>
    <row r="1543" spans="1:7" x14ac:dyDescent="0.2">
      <c r="A1543" s="5" t="s">
        <v>7</v>
      </c>
      <c r="B1543" s="5" t="s">
        <v>8084</v>
      </c>
      <c r="C1543" s="5" t="s">
        <v>26</v>
      </c>
      <c r="D1543" s="5" t="s">
        <v>10488</v>
      </c>
      <c r="E1543" s="5">
        <v>100</v>
      </c>
      <c r="G1543" s="5">
        <v>7</v>
      </c>
    </row>
    <row r="1544" spans="1:7" x14ac:dyDescent="0.2">
      <c r="A1544" s="5" t="s">
        <v>7</v>
      </c>
      <c r="B1544" s="5" t="s">
        <v>8084</v>
      </c>
      <c r="C1544" s="5" t="s">
        <v>30</v>
      </c>
      <c r="D1544" s="5" t="s">
        <v>10394</v>
      </c>
      <c r="E1544" s="5">
        <v>100</v>
      </c>
      <c r="G1544" s="5">
        <v>2</v>
      </c>
    </row>
    <row r="1545" spans="1:7" x14ac:dyDescent="0.2">
      <c r="A1545" s="5" t="s">
        <v>7</v>
      </c>
      <c r="B1545" s="5" t="s">
        <v>8086</v>
      </c>
      <c r="C1545" s="5" t="s">
        <v>8</v>
      </c>
      <c r="D1545" s="5" t="s">
        <v>10637</v>
      </c>
      <c r="E1545" s="5">
        <v>1500</v>
      </c>
      <c r="G1545" s="5">
        <v>5</v>
      </c>
    </row>
    <row r="1546" spans="1:7" x14ac:dyDescent="0.2">
      <c r="A1546" s="5" t="s">
        <v>7</v>
      </c>
      <c r="B1546" s="5" t="s">
        <v>8086</v>
      </c>
      <c r="C1546" s="5" t="s">
        <v>19</v>
      </c>
      <c r="D1546" s="5" t="s">
        <v>2861</v>
      </c>
      <c r="E1546" s="5">
        <v>100</v>
      </c>
      <c r="G1546" s="5">
        <v>2</v>
      </c>
    </row>
    <row r="1547" spans="1:7" x14ac:dyDescent="0.2">
      <c r="A1547" s="5" t="s">
        <v>7</v>
      </c>
      <c r="B1547" s="5" t="s">
        <v>8086</v>
      </c>
      <c r="C1547" s="5" t="s">
        <v>19</v>
      </c>
      <c r="D1547" s="5" t="s">
        <v>8986</v>
      </c>
      <c r="E1547" s="5">
        <v>100</v>
      </c>
      <c r="G1547" s="5">
        <v>5</v>
      </c>
    </row>
    <row r="1548" spans="1:7" x14ac:dyDescent="0.2">
      <c r="A1548" s="5" t="s">
        <v>7</v>
      </c>
      <c r="B1548" s="5" t="s">
        <v>8086</v>
      </c>
      <c r="C1548" s="5" t="s">
        <v>19</v>
      </c>
      <c r="D1548" s="5" t="s">
        <v>9005</v>
      </c>
      <c r="E1548" s="5">
        <v>100</v>
      </c>
      <c r="G1548" s="5">
        <v>5</v>
      </c>
    </row>
    <row r="1549" spans="1:7" x14ac:dyDescent="0.2">
      <c r="A1549" s="5" t="s">
        <v>7</v>
      </c>
      <c r="B1549" s="5" t="s">
        <v>8086</v>
      </c>
      <c r="C1549" s="5" t="s">
        <v>22</v>
      </c>
      <c r="D1549" s="5" t="s">
        <v>10380</v>
      </c>
      <c r="E1549" s="5">
        <v>55</v>
      </c>
      <c r="G1549" s="5">
        <v>30</v>
      </c>
    </row>
    <row r="1550" spans="1:7" x14ac:dyDescent="0.2">
      <c r="A1550" s="5" t="s">
        <v>7</v>
      </c>
      <c r="B1550" s="5" t="s">
        <v>8086</v>
      </c>
      <c r="C1550" s="5" t="s">
        <v>22</v>
      </c>
      <c r="D1550" s="5" t="s">
        <v>10382</v>
      </c>
      <c r="E1550" s="5">
        <v>15</v>
      </c>
      <c r="G1550" s="5">
        <v>5</v>
      </c>
    </row>
    <row r="1551" spans="1:7" x14ac:dyDescent="0.2">
      <c r="A1551" s="5" t="s">
        <v>7</v>
      </c>
      <c r="B1551" s="5" t="s">
        <v>8086</v>
      </c>
      <c r="C1551" s="5" t="s">
        <v>22</v>
      </c>
      <c r="D1551" s="5" t="s">
        <v>10384</v>
      </c>
      <c r="E1551" s="5">
        <v>100</v>
      </c>
      <c r="G1551" s="5">
        <v>10</v>
      </c>
    </row>
    <row r="1552" spans="1:7" x14ac:dyDescent="0.2">
      <c r="A1552" s="5" t="s">
        <v>7</v>
      </c>
      <c r="B1552" s="5" t="s">
        <v>8086</v>
      </c>
      <c r="C1552" s="5" t="s">
        <v>22</v>
      </c>
      <c r="D1552" s="5" t="s">
        <v>10386</v>
      </c>
      <c r="E1552" s="5">
        <v>100</v>
      </c>
      <c r="G1552" s="5">
        <v>5</v>
      </c>
    </row>
    <row r="1553" spans="1:7" x14ac:dyDescent="0.2">
      <c r="A1553" s="5" t="s">
        <v>7</v>
      </c>
      <c r="B1553" s="5" t="s">
        <v>8086</v>
      </c>
      <c r="C1553" s="5" t="s">
        <v>22</v>
      </c>
      <c r="D1553" s="5" t="s">
        <v>10388</v>
      </c>
      <c r="E1553" s="5">
        <v>100</v>
      </c>
      <c r="G1553" s="5">
        <v>5</v>
      </c>
    </row>
    <row r="1554" spans="1:7" x14ac:dyDescent="0.2">
      <c r="A1554" s="5" t="s">
        <v>7</v>
      </c>
      <c r="B1554" s="5" t="s">
        <v>8086</v>
      </c>
      <c r="C1554" s="5" t="s">
        <v>22</v>
      </c>
      <c r="D1554" s="5" t="s">
        <v>10639</v>
      </c>
      <c r="E1554" s="5">
        <v>100</v>
      </c>
      <c r="G1554" s="5">
        <v>10</v>
      </c>
    </row>
    <row r="1555" spans="1:7" x14ac:dyDescent="0.2">
      <c r="A1555" s="5" t="s">
        <v>7</v>
      </c>
      <c r="B1555" s="5" t="s">
        <v>8086</v>
      </c>
      <c r="C1555" s="5" t="s">
        <v>22</v>
      </c>
      <c r="D1555" s="5" t="s">
        <v>10645</v>
      </c>
      <c r="E1555" s="5">
        <v>100</v>
      </c>
      <c r="G1555" s="5">
        <v>10</v>
      </c>
    </row>
    <row r="1556" spans="1:7" x14ac:dyDescent="0.2">
      <c r="A1556" s="5" t="s">
        <v>7</v>
      </c>
      <c r="B1556" s="5" t="s">
        <v>8086</v>
      </c>
      <c r="C1556" s="5" t="s">
        <v>26</v>
      </c>
      <c r="D1556" s="5" t="s">
        <v>10390</v>
      </c>
      <c r="E1556" s="5">
        <v>100</v>
      </c>
      <c r="G1556" s="5">
        <v>2</v>
      </c>
    </row>
    <row r="1557" spans="1:7" x14ac:dyDescent="0.2">
      <c r="A1557" s="5" t="s">
        <v>7</v>
      </c>
      <c r="B1557" s="5" t="s">
        <v>8086</v>
      </c>
      <c r="C1557" s="5" t="s">
        <v>26</v>
      </c>
      <c r="D1557" s="5" t="s">
        <v>10392</v>
      </c>
      <c r="E1557" s="5">
        <v>100</v>
      </c>
      <c r="G1557" s="5">
        <v>2</v>
      </c>
    </row>
    <row r="1558" spans="1:7" x14ac:dyDescent="0.2">
      <c r="A1558" s="5" t="s">
        <v>7</v>
      </c>
      <c r="B1558" s="5" t="s">
        <v>8086</v>
      </c>
      <c r="C1558" s="5" t="s">
        <v>26</v>
      </c>
      <c r="D1558" s="5" t="s">
        <v>10488</v>
      </c>
      <c r="E1558" s="5">
        <v>100</v>
      </c>
      <c r="G1558" s="5">
        <v>2</v>
      </c>
    </row>
    <row r="1559" spans="1:7" x14ac:dyDescent="0.2">
      <c r="A1559" s="5" t="s">
        <v>7</v>
      </c>
      <c r="B1559" s="5" t="s">
        <v>8086</v>
      </c>
      <c r="C1559" s="5" t="s">
        <v>30</v>
      </c>
      <c r="D1559" s="5" t="s">
        <v>10394</v>
      </c>
      <c r="E1559" s="5">
        <v>100</v>
      </c>
      <c r="G1559" s="5">
        <v>2</v>
      </c>
    </row>
    <row r="1560" spans="1:7" x14ac:dyDescent="0.2">
      <c r="A1560" s="5" t="s">
        <v>7</v>
      </c>
      <c r="B1560" s="5" t="s">
        <v>8088</v>
      </c>
      <c r="C1560" s="5" t="s">
        <v>13</v>
      </c>
      <c r="D1560" s="5" t="s">
        <v>10432</v>
      </c>
      <c r="E1560" s="5">
        <v>100</v>
      </c>
      <c r="G1560" s="5">
        <v>5</v>
      </c>
    </row>
    <row r="1561" spans="1:7" x14ac:dyDescent="0.2">
      <c r="A1561" s="5" t="s">
        <v>7</v>
      </c>
      <c r="B1561" s="5" t="s">
        <v>8088</v>
      </c>
      <c r="C1561" s="5" t="s">
        <v>13</v>
      </c>
      <c r="D1561" s="5" t="s">
        <v>10434</v>
      </c>
      <c r="E1561" s="5">
        <v>100</v>
      </c>
      <c r="G1561" s="5">
        <v>5</v>
      </c>
    </row>
    <row r="1562" spans="1:7" x14ac:dyDescent="0.2">
      <c r="A1562" s="5" t="s">
        <v>7</v>
      </c>
      <c r="B1562" s="5" t="s">
        <v>8088</v>
      </c>
      <c r="C1562" s="5" t="s">
        <v>13</v>
      </c>
      <c r="D1562" s="5" t="s">
        <v>10436</v>
      </c>
      <c r="E1562" s="5">
        <v>100</v>
      </c>
      <c r="G1562" s="5">
        <v>5</v>
      </c>
    </row>
    <row r="1563" spans="1:7" x14ac:dyDescent="0.2">
      <c r="A1563" s="5" t="s">
        <v>7</v>
      </c>
      <c r="B1563" s="5" t="s">
        <v>8088</v>
      </c>
      <c r="C1563" s="5" t="s">
        <v>13</v>
      </c>
      <c r="D1563" s="5" t="s">
        <v>10438</v>
      </c>
      <c r="E1563" s="5">
        <v>100</v>
      </c>
      <c r="G1563" s="5">
        <v>5</v>
      </c>
    </row>
    <row r="1564" spans="1:7" x14ac:dyDescent="0.2">
      <c r="A1564" s="5" t="s">
        <v>7</v>
      </c>
      <c r="B1564" s="5" t="s">
        <v>8088</v>
      </c>
      <c r="C1564" s="5" t="s">
        <v>13</v>
      </c>
      <c r="D1564" s="5" t="s">
        <v>10440</v>
      </c>
      <c r="E1564" s="5">
        <v>100</v>
      </c>
      <c r="G1564" s="5">
        <v>5</v>
      </c>
    </row>
    <row r="1565" spans="1:7" x14ac:dyDescent="0.2">
      <c r="A1565" s="5" t="s">
        <v>7</v>
      </c>
      <c r="B1565" s="5" t="s">
        <v>8088</v>
      </c>
      <c r="C1565" s="5" t="s">
        <v>13</v>
      </c>
      <c r="D1565" s="5" t="s">
        <v>10442</v>
      </c>
      <c r="E1565" s="5">
        <v>100</v>
      </c>
      <c r="G1565" s="5">
        <v>10</v>
      </c>
    </row>
    <row r="1566" spans="1:7" x14ac:dyDescent="0.2">
      <c r="A1566" s="5" t="s">
        <v>7</v>
      </c>
      <c r="B1566" s="5" t="s">
        <v>8088</v>
      </c>
      <c r="C1566" s="5" t="s">
        <v>13</v>
      </c>
      <c r="D1566" s="5" t="s">
        <v>10446</v>
      </c>
      <c r="E1566" s="5">
        <v>100</v>
      </c>
      <c r="G1566" s="5">
        <v>10</v>
      </c>
    </row>
    <row r="1567" spans="1:7" x14ac:dyDescent="0.2">
      <c r="A1567" s="5" t="s">
        <v>7</v>
      </c>
      <c r="B1567" s="5" t="s">
        <v>8088</v>
      </c>
      <c r="C1567" s="5" t="s">
        <v>19</v>
      </c>
      <c r="D1567" s="5" t="s">
        <v>2643</v>
      </c>
      <c r="E1567" s="5">
        <v>100</v>
      </c>
      <c r="G1567" s="5">
        <v>5</v>
      </c>
    </row>
    <row r="1568" spans="1:7" x14ac:dyDescent="0.2">
      <c r="A1568" s="5" t="s">
        <v>7</v>
      </c>
      <c r="B1568" s="5" t="s">
        <v>8088</v>
      </c>
      <c r="C1568" s="5" t="s">
        <v>19</v>
      </c>
      <c r="D1568" s="5" t="s">
        <v>2644</v>
      </c>
      <c r="E1568" s="5">
        <v>2</v>
      </c>
      <c r="G1568" s="5">
        <v>5</v>
      </c>
    </row>
    <row r="1569" spans="1:7" x14ac:dyDescent="0.2">
      <c r="A1569" s="5" t="s">
        <v>7</v>
      </c>
      <c r="B1569" s="5" t="s">
        <v>8088</v>
      </c>
      <c r="C1569" s="5" t="s">
        <v>19</v>
      </c>
      <c r="D1569" s="5" t="s">
        <v>2861</v>
      </c>
      <c r="E1569" s="5">
        <v>100</v>
      </c>
      <c r="G1569" s="5">
        <v>5</v>
      </c>
    </row>
    <row r="1570" spans="1:7" x14ac:dyDescent="0.2">
      <c r="A1570" s="5" t="s">
        <v>7</v>
      </c>
      <c r="B1570" s="5" t="s">
        <v>8088</v>
      </c>
      <c r="C1570" s="5" t="s">
        <v>26</v>
      </c>
      <c r="D1570" s="5" t="s">
        <v>2176</v>
      </c>
      <c r="E1570" s="5">
        <v>100</v>
      </c>
      <c r="G1570" s="5">
        <v>5</v>
      </c>
    </row>
    <row r="1571" spans="1:7" x14ac:dyDescent="0.2">
      <c r="A1571" s="5" t="s">
        <v>7</v>
      </c>
      <c r="B1571" s="5" t="s">
        <v>8088</v>
      </c>
      <c r="C1571" s="5" t="s">
        <v>26</v>
      </c>
      <c r="D1571" s="5" t="s">
        <v>10448</v>
      </c>
      <c r="E1571" s="5">
        <v>100</v>
      </c>
      <c r="G1571" s="5">
        <v>5</v>
      </c>
    </row>
    <row r="1572" spans="1:7" x14ac:dyDescent="0.2">
      <c r="A1572" s="5" t="s">
        <v>7</v>
      </c>
      <c r="B1572" s="5" t="s">
        <v>8088</v>
      </c>
      <c r="C1572" s="5" t="s">
        <v>26</v>
      </c>
      <c r="D1572" s="5" t="s">
        <v>10450</v>
      </c>
      <c r="E1572" s="5">
        <v>100</v>
      </c>
      <c r="G1572" s="5">
        <v>5</v>
      </c>
    </row>
    <row r="1573" spans="1:7" x14ac:dyDescent="0.2">
      <c r="A1573" s="5" t="s">
        <v>7</v>
      </c>
      <c r="B1573" s="5" t="s">
        <v>8088</v>
      </c>
      <c r="C1573" s="5" t="s">
        <v>26</v>
      </c>
      <c r="D1573" s="5" t="s">
        <v>10452</v>
      </c>
      <c r="E1573" s="5">
        <v>100</v>
      </c>
      <c r="G1573" s="5">
        <v>5</v>
      </c>
    </row>
    <row r="1574" spans="1:7" x14ac:dyDescent="0.2">
      <c r="A1574" s="5" t="s">
        <v>7</v>
      </c>
      <c r="B1574" s="5" t="s">
        <v>8088</v>
      </c>
      <c r="C1574" s="5" t="s">
        <v>26</v>
      </c>
      <c r="D1574" s="5" t="s">
        <v>10454</v>
      </c>
      <c r="E1574" s="5">
        <v>100</v>
      </c>
      <c r="G1574" s="5">
        <v>5</v>
      </c>
    </row>
    <row r="1575" spans="1:7" x14ac:dyDescent="0.2">
      <c r="A1575" s="5" t="s">
        <v>7</v>
      </c>
      <c r="B1575" s="5" t="s">
        <v>8088</v>
      </c>
      <c r="C1575" s="5" t="s">
        <v>26</v>
      </c>
      <c r="D1575" s="5" t="s">
        <v>10456</v>
      </c>
      <c r="E1575" s="5">
        <v>100</v>
      </c>
      <c r="G1575" s="5">
        <v>5</v>
      </c>
    </row>
    <row r="1576" spans="1:7" x14ac:dyDescent="0.2">
      <c r="A1576" s="5" t="s">
        <v>7</v>
      </c>
      <c r="B1576" s="5" t="s">
        <v>8088</v>
      </c>
      <c r="C1576" s="5" t="s">
        <v>26</v>
      </c>
      <c r="D1576" s="5" t="s">
        <v>10488</v>
      </c>
      <c r="E1576" s="5">
        <v>100</v>
      </c>
      <c r="G1576" s="5">
        <v>5</v>
      </c>
    </row>
    <row r="1577" spans="1:7" x14ac:dyDescent="0.2">
      <c r="A1577" s="5" t="s">
        <v>7</v>
      </c>
      <c r="B1577" s="5" t="s">
        <v>8088</v>
      </c>
      <c r="C1577" s="5" t="s">
        <v>30</v>
      </c>
      <c r="D1577" s="5" t="s">
        <v>10458</v>
      </c>
      <c r="E1577" s="5">
        <v>100</v>
      </c>
      <c r="G1577" s="5">
        <v>5</v>
      </c>
    </row>
    <row r="1578" spans="1:7" x14ac:dyDescent="0.2">
      <c r="A1578" s="5" t="s">
        <v>7</v>
      </c>
      <c r="B1578" s="5" t="s">
        <v>8090</v>
      </c>
      <c r="C1578" s="5" t="s">
        <v>8</v>
      </c>
      <c r="D1578" s="5" t="s">
        <v>10478</v>
      </c>
      <c r="E1578" s="5">
        <v>538451.5</v>
      </c>
      <c r="F1578" s="5" t="s">
        <v>10204</v>
      </c>
      <c r="G1578" s="5">
        <v>3</v>
      </c>
    </row>
    <row r="1579" spans="1:7" x14ac:dyDescent="0.2">
      <c r="A1579" s="5" t="s">
        <v>7</v>
      </c>
      <c r="B1579" s="5" t="s">
        <v>8090</v>
      </c>
      <c r="C1579" s="5" t="s">
        <v>8</v>
      </c>
      <c r="D1579" s="5" t="s">
        <v>10480</v>
      </c>
      <c r="E1579" s="5">
        <v>1420795</v>
      </c>
      <c r="F1579" s="5" t="s">
        <v>10205</v>
      </c>
      <c r="G1579" s="5">
        <v>3</v>
      </c>
    </row>
    <row r="1580" spans="1:7" x14ac:dyDescent="0.2">
      <c r="A1580" s="5" t="s">
        <v>7</v>
      </c>
      <c r="B1580" s="5" t="s">
        <v>8090</v>
      </c>
      <c r="C1580" s="5" t="s">
        <v>8</v>
      </c>
      <c r="D1580" s="5" t="s">
        <v>10029</v>
      </c>
      <c r="E1580" s="5">
        <v>882343.5</v>
      </c>
      <c r="F1580" s="5" t="s">
        <v>10203</v>
      </c>
      <c r="G1580" s="5">
        <v>3</v>
      </c>
    </row>
    <row r="1581" spans="1:7" x14ac:dyDescent="0.2">
      <c r="A1581" s="5" t="s">
        <v>7</v>
      </c>
      <c r="B1581" s="5" t="s">
        <v>8090</v>
      </c>
      <c r="C1581" s="5" t="s">
        <v>13</v>
      </c>
      <c r="D1581" s="5" t="s">
        <v>2093</v>
      </c>
      <c r="E1581" s="5">
        <v>100</v>
      </c>
      <c r="G1581" s="5">
        <v>3</v>
      </c>
    </row>
    <row r="1582" spans="1:7" x14ac:dyDescent="0.2">
      <c r="A1582" s="5" t="s">
        <v>7</v>
      </c>
      <c r="B1582" s="5" t="s">
        <v>8090</v>
      </c>
      <c r="C1582" s="5" t="s">
        <v>13</v>
      </c>
      <c r="D1582" s="5" t="s">
        <v>2412</v>
      </c>
      <c r="E1582" s="5">
        <v>100</v>
      </c>
      <c r="G1582" s="5">
        <v>2</v>
      </c>
    </row>
    <row r="1583" spans="1:7" x14ac:dyDescent="0.2">
      <c r="A1583" s="5" t="s">
        <v>7</v>
      </c>
      <c r="B1583" s="5" t="s">
        <v>8090</v>
      </c>
      <c r="C1583" s="5" t="s">
        <v>19</v>
      </c>
      <c r="D1583" s="5" t="s">
        <v>10529</v>
      </c>
      <c r="E1583" s="5">
        <v>100</v>
      </c>
      <c r="G1583" s="5">
        <v>1</v>
      </c>
    </row>
    <row r="1584" spans="1:7" x14ac:dyDescent="0.2">
      <c r="A1584" s="5" t="s">
        <v>7</v>
      </c>
      <c r="B1584" s="5" t="s">
        <v>8090</v>
      </c>
      <c r="C1584" s="5" t="s">
        <v>19</v>
      </c>
      <c r="D1584" s="5" t="s">
        <v>8986</v>
      </c>
      <c r="E1584" s="5">
        <v>100</v>
      </c>
      <c r="G1584" s="5">
        <v>2</v>
      </c>
    </row>
    <row r="1585" spans="1:7" x14ac:dyDescent="0.2">
      <c r="A1585" s="5" t="s">
        <v>7</v>
      </c>
      <c r="B1585" s="5" t="s">
        <v>8090</v>
      </c>
      <c r="C1585" s="5" t="s">
        <v>19</v>
      </c>
      <c r="D1585" s="5" t="s">
        <v>9005</v>
      </c>
      <c r="E1585" s="5">
        <v>100</v>
      </c>
      <c r="G1585" s="5">
        <v>3</v>
      </c>
    </row>
    <row r="1586" spans="1:7" x14ac:dyDescent="0.2">
      <c r="A1586" s="5" t="s">
        <v>7</v>
      </c>
      <c r="B1586" s="5" t="s">
        <v>8090</v>
      </c>
      <c r="C1586" s="5" t="s">
        <v>22</v>
      </c>
      <c r="D1586" s="5" t="s">
        <v>1897</v>
      </c>
      <c r="E1586" s="5">
        <v>772.5</v>
      </c>
      <c r="G1586" s="5">
        <v>2</v>
      </c>
    </row>
    <row r="1587" spans="1:7" x14ac:dyDescent="0.2">
      <c r="A1587" s="5" t="s">
        <v>7</v>
      </c>
      <c r="B1587" s="5" t="s">
        <v>8090</v>
      </c>
      <c r="C1587" s="5" t="s">
        <v>22</v>
      </c>
      <c r="D1587" s="5" t="s">
        <v>2223</v>
      </c>
      <c r="E1587" s="5">
        <v>100</v>
      </c>
      <c r="G1587" s="5">
        <v>3</v>
      </c>
    </row>
    <row r="1588" spans="1:7" x14ac:dyDescent="0.2">
      <c r="A1588" s="5" t="s">
        <v>7</v>
      </c>
      <c r="B1588" s="5" t="s">
        <v>8090</v>
      </c>
      <c r="C1588" s="5" t="s">
        <v>22</v>
      </c>
      <c r="D1588" s="5" t="s">
        <v>2359</v>
      </c>
      <c r="E1588" s="5">
        <v>100</v>
      </c>
      <c r="G1588" s="5">
        <v>3</v>
      </c>
    </row>
    <row r="1589" spans="1:7" x14ac:dyDescent="0.2">
      <c r="A1589" s="5" t="s">
        <v>7</v>
      </c>
      <c r="B1589" s="5" t="s">
        <v>8090</v>
      </c>
      <c r="C1589" s="5" t="s">
        <v>22</v>
      </c>
      <c r="D1589" s="5" t="s">
        <v>2360</v>
      </c>
      <c r="E1589" s="5">
        <v>100</v>
      </c>
      <c r="G1589" s="5">
        <v>3</v>
      </c>
    </row>
    <row r="1590" spans="1:7" x14ac:dyDescent="0.2">
      <c r="A1590" s="5" t="s">
        <v>7</v>
      </c>
      <c r="B1590" s="5" t="s">
        <v>8090</v>
      </c>
      <c r="C1590" s="5" t="s">
        <v>22</v>
      </c>
      <c r="D1590" s="5" t="s">
        <v>2485</v>
      </c>
      <c r="E1590" s="5">
        <v>100</v>
      </c>
      <c r="G1590" s="5">
        <v>2</v>
      </c>
    </row>
    <row r="1591" spans="1:7" x14ac:dyDescent="0.2">
      <c r="A1591" s="5" t="s">
        <v>7</v>
      </c>
      <c r="B1591" s="5" t="s">
        <v>8090</v>
      </c>
      <c r="C1591" s="5" t="s">
        <v>22</v>
      </c>
      <c r="D1591" s="5" t="s">
        <v>2531</v>
      </c>
      <c r="E1591" s="5">
        <v>100</v>
      </c>
      <c r="G1591" s="5">
        <v>3</v>
      </c>
    </row>
    <row r="1592" spans="1:7" x14ac:dyDescent="0.2">
      <c r="A1592" s="5" t="s">
        <v>7</v>
      </c>
      <c r="B1592" s="5" t="s">
        <v>8090</v>
      </c>
      <c r="C1592" s="5" t="s">
        <v>22</v>
      </c>
      <c r="D1592" s="5" t="s">
        <v>2828</v>
      </c>
      <c r="E1592" s="5">
        <v>100</v>
      </c>
      <c r="G1592" s="5">
        <v>1</v>
      </c>
    </row>
    <row r="1593" spans="1:7" x14ac:dyDescent="0.2">
      <c r="A1593" s="5" t="s">
        <v>7</v>
      </c>
      <c r="B1593" s="5" t="s">
        <v>8090</v>
      </c>
      <c r="C1593" s="5" t="s">
        <v>22</v>
      </c>
      <c r="D1593" s="5" t="s">
        <v>10476</v>
      </c>
      <c r="E1593" s="5">
        <v>10</v>
      </c>
      <c r="F1593" s="5" t="s">
        <v>10214</v>
      </c>
      <c r="G1593" s="5">
        <v>1</v>
      </c>
    </row>
    <row r="1594" spans="1:7" x14ac:dyDescent="0.2">
      <c r="A1594" s="5" t="s">
        <v>7</v>
      </c>
      <c r="B1594" s="5" t="s">
        <v>8090</v>
      </c>
      <c r="C1594" s="5" t="s">
        <v>22</v>
      </c>
      <c r="D1594" s="5" t="s">
        <v>10508</v>
      </c>
      <c r="E1594" s="5">
        <v>25</v>
      </c>
      <c r="F1594" s="5" t="s">
        <v>10718</v>
      </c>
      <c r="G1594" s="5">
        <v>3</v>
      </c>
    </row>
    <row r="1595" spans="1:7" x14ac:dyDescent="0.2">
      <c r="A1595" s="5" t="s">
        <v>7</v>
      </c>
      <c r="B1595" s="5" t="s">
        <v>8090</v>
      </c>
      <c r="C1595" s="5" t="s">
        <v>22</v>
      </c>
      <c r="D1595" s="5" t="s">
        <v>10516</v>
      </c>
      <c r="E1595" s="5">
        <v>53</v>
      </c>
      <c r="G1595" s="5">
        <v>2</v>
      </c>
    </row>
    <row r="1596" spans="1:7" x14ac:dyDescent="0.2">
      <c r="A1596" s="5" t="s">
        <v>7</v>
      </c>
      <c r="B1596" s="5" t="s">
        <v>8090</v>
      </c>
      <c r="C1596" s="5" t="s">
        <v>22</v>
      </c>
      <c r="D1596" s="5" t="s">
        <v>10517</v>
      </c>
      <c r="E1596" s="5">
        <v>20</v>
      </c>
      <c r="F1596" s="5" t="s">
        <v>10719</v>
      </c>
      <c r="G1596" s="5">
        <v>1</v>
      </c>
    </row>
    <row r="1597" spans="1:7" x14ac:dyDescent="0.2">
      <c r="A1597" s="5" t="s">
        <v>7</v>
      </c>
      <c r="B1597" s="5" t="s">
        <v>8090</v>
      </c>
      <c r="C1597" s="5" t="s">
        <v>22</v>
      </c>
      <c r="D1597" s="5" t="s">
        <v>10519</v>
      </c>
      <c r="E1597" s="5">
        <v>20</v>
      </c>
      <c r="F1597" s="5" t="s">
        <v>10720</v>
      </c>
      <c r="G1597" s="5">
        <v>1</v>
      </c>
    </row>
    <row r="1598" spans="1:7" x14ac:dyDescent="0.2">
      <c r="A1598" s="5" t="s">
        <v>7</v>
      </c>
      <c r="B1598" s="5" t="s">
        <v>8090</v>
      </c>
      <c r="C1598" s="5" t="s">
        <v>22</v>
      </c>
      <c r="D1598" s="5" t="s">
        <v>10521</v>
      </c>
      <c r="E1598" s="5">
        <v>678.5</v>
      </c>
      <c r="F1598" s="5" t="s">
        <v>10210</v>
      </c>
      <c r="G1598" s="5">
        <v>3</v>
      </c>
    </row>
    <row r="1599" spans="1:7" x14ac:dyDescent="0.2">
      <c r="A1599" s="5" t="s">
        <v>7</v>
      </c>
      <c r="B1599" s="5" t="s">
        <v>8090</v>
      </c>
      <c r="C1599" s="5" t="s">
        <v>22</v>
      </c>
      <c r="D1599" s="5" t="s">
        <v>10523</v>
      </c>
      <c r="E1599" s="5">
        <v>793</v>
      </c>
      <c r="F1599" s="5" t="s">
        <v>10712</v>
      </c>
      <c r="G1599" s="5">
        <v>2</v>
      </c>
    </row>
    <row r="1600" spans="1:7" x14ac:dyDescent="0.2">
      <c r="A1600" s="5" t="s">
        <v>7</v>
      </c>
      <c r="B1600" s="5" t="s">
        <v>8090</v>
      </c>
      <c r="C1600" s="5" t="s">
        <v>22</v>
      </c>
      <c r="D1600" s="5" t="s">
        <v>10525</v>
      </c>
      <c r="E1600" s="5">
        <v>444</v>
      </c>
      <c r="F1600" s="5" t="s">
        <v>10713</v>
      </c>
      <c r="G1600" s="5">
        <v>2</v>
      </c>
    </row>
    <row r="1601" spans="1:7" x14ac:dyDescent="0.2">
      <c r="A1601" s="5" t="s">
        <v>7</v>
      </c>
      <c r="B1601" s="5" t="s">
        <v>8090</v>
      </c>
      <c r="C1601" s="5" t="s">
        <v>22</v>
      </c>
      <c r="D1601" s="5" t="s">
        <v>10527</v>
      </c>
      <c r="E1601" s="5">
        <v>385</v>
      </c>
      <c r="G1601" s="5">
        <v>2</v>
      </c>
    </row>
    <row r="1602" spans="1:7" x14ac:dyDescent="0.2">
      <c r="A1602" s="5" t="s">
        <v>7</v>
      </c>
      <c r="B1602" s="5" t="s">
        <v>8090</v>
      </c>
      <c r="C1602" s="5" t="s">
        <v>22</v>
      </c>
      <c r="D1602" s="5" t="s">
        <v>10528</v>
      </c>
      <c r="E1602" s="5">
        <v>146</v>
      </c>
      <c r="G1602" s="5">
        <v>3</v>
      </c>
    </row>
    <row r="1603" spans="1:7" x14ac:dyDescent="0.2">
      <c r="A1603" s="5" t="s">
        <v>7</v>
      </c>
      <c r="B1603" s="5" t="s">
        <v>8090</v>
      </c>
      <c r="C1603" s="5" t="s">
        <v>24</v>
      </c>
      <c r="D1603" s="5" t="s">
        <v>2408</v>
      </c>
      <c r="E1603" s="5">
        <v>500</v>
      </c>
      <c r="F1603" s="5" t="s">
        <v>6619</v>
      </c>
      <c r="G1603" s="5">
        <v>5</v>
      </c>
    </row>
    <row r="1604" spans="1:7" x14ac:dyDescent="0.2">
      <c r="A1604" s="5" t="s">
        <v>7</v>
      </c>
      <c r="B1604" s="5" t="s">
        <v>8090</v>
      </c>
      <c r="C1604" s="5" t="s">
        <v>24</v>
      </c>
      <c r="D1604" s="5" t="s">
        <v>2592</v>
      </c>
      <c r="E1604" s="5">
        <v>250</v>
      </c>
      <c r="F1604" s="5" t="s">
        <v>6620</v>
      </c>
      <c r="G1604" s="5">
        <v>5</v>
      </c>
    </row>
    <row r="1605" spans="1:7" x14ac:dyDescent="0.2">
      <c r="A1605" s="5" t="s">
        <v>7</v>
      </c>
      <c r="B1605" s="5" t="s">
        <v>8090</v>
      </c>
      <c r="C1605" s="5" t="s">
        <v>26</v>
      </c>
      <c r="D1605" s="5" t="s">
        <v>2174</v>
      </c>
      <c r="E1605" s="5">
        <v>100</v>
      </c>
      <c r="G1605" s="5">
        <v>5</v>
      </c>
    </row>
    <row r="1606" spans="1:7" x14ac:dyDescent="0.2">
      <c r="A1606" s="5" t="s">
        <v>7</v>
      </c>
      <c r="B1606" s="5" t="s">
        <v>8090</v>
      </c>
      <c r="C1606" s="5" t="s">
        <v>26</v>
      </c>
      <c r="D1606" s="5" t="s">
        <v>2176</v>
      </c>
      <c r="E1606" s="5">
        <v>100</v>
      </c>
      <c r="G1606" s="5">
        <v>5</v>
      </c>
    </row>
    <row r="1607" spans="1:7" x14ac:dyDescent="0.2">
      <c r="A1607" s="5" t="s">
        <v>7</v>
      </c>
      <c r="B1607" s="5" t="s">
        <v>8090</v>
      </c>
      <c r="C1607" s="5" t="s">
        <v>26</v>
      </c>
      <c r="D1607" s="5" t="s">
        <v>2427</v>
      </c>
      <c r="E1607" s="5">
        <v>100</v>
      </c>
      <c r="G1607" s="5">
        <v>5</v>
      </c>
    </row>
    <row r="1608" spans="1:7" x14ac:dyDescent="0.2">
      <c r="A1608" s="5" t="s">
        <v>7</v>
      </c>
      <c r="B1608" s="5" t="s">
        <v>8090</v>
      </c>
      <c r="C1608" s="5" t="s">
        <v>26</v>
      </c>
      <c r="D1608" s="5" t="s">
        <v>2824</v>
      </c>
      <c r="E1608" s="5">
        <v>100</v>
      </c>
      <c r="G1608" s="5">
        <v>5</v>
      </c>
    </row>
    <row r="1609" spans="1:7" x14ac:dyDescent="0.2">
      <c r="A1609" s="5" t="s">
        <v>7</v>
      </c>
      <c r="B1609" s="5" t="s">
        <v>8090</v>
      </c>
      <c r="C1609" s="5" t="s">
        <v>26</v>
      </c>
      <c r="D1609" s="5" t="s">
        <v>10488</v>
      </c>
      <c r="E1609" s="5">
        <v>100</v>
      </c>
      <c r="G1609" s="5">
        <v>5</v>
      </c>
    </row>
    <row r="1610" spans="1:7" x14ac:dyDescent="0.2">
      <c r="A1610" s="5" t="s">
        <v>7</v>
      </c>
      <c r="B1610" s="5" t="s">
        <v>8090</v>
      </c>
      <c r="C1610" s="5" t="s">
        <v>26</v>
      </c>
      <c r="D1610" s="5" t="s">
        <v>10492</v>
      </c>
      <c r="E1610" s="5">
        <v>100</v>
      </c>
      <c r="G1610" s="5">
        <v>3</v>
      </c>
    </row>
    <row r="1611" spans="1:7" x14ac:dyDescent="0.2">
      <c r="A1611" s="5" t="s">
        <v>7</v>
      </c>
      <c r="B1611" s="5" t="s">
        <v>8090</v>
      </c>
      <c r="C1611" s="5" t="s">
        <v>30</v>
      </c>
      <c r="D1611" s="5" t="s">
        <v>2964</v>
      </c>
      <c r="E1611" s="5">
        <v>100</v>
      </c>
      <c r="G1611" s="5">
        <v>3</v>
      </c>
    </row>
    <row r="1612" spans="1:7" x14ac:dyDescent="0.2">
      <c r="A1612" s="5" t="s">
        <v>7</v>
      </c>
      <c r="B1612" s="5" t="s">
        <v>8090</v>
      </c>
      <c r="C1612" s="5" t="s">
        <v>30</v>
      </c>
      <c r="D1612" s="5" t="s">
        <v>10060</v>
      </c>
      <c r="E1612" s="5">
        <v>100</v>
      </c>
      <c r="G1612" s="5">
        <v>2</v>
      </c>
    </row>
    <row r="1613" spans="1:7" x14ac:dyDescent="0.2">
      <c r="A1613" s="5" t="s">
        <v>7</v>
      </c>
      <c r="B1613" s="5" t="s">
        <v>8092</v>
      </c>
      <c r="C1613" s="5" t="s">
        <v>8</v>
      </c>
      <c r="D1613" s="5" t="s">
        <v>10478</v>
      </c>
      <c r="E1613" s="5">
        <v>538451.5</v>
      </c>
      <c r="F1613" s="5" t="s">
        <v>10204</v>
      </c>
      <c r="G1613" s="5">
        <v>5</v>
      </c>
    </row>
    <row r="1614" spans="1:7" x14ac:dyDescent="0.2">
      <c r="A1614" s="5" t="s">
        <v>7</v>
      </c>
      <c r="B1614" s="5" t="s">
        <v>8092</v>
      </c>
      <c r="C1614" s="5" t="s">
        <v>8</v>
      </c>
      <c r="D1614" s="5" t="s">
        <v>10480</v>
      </c>
      <c r="E1614" s="5">
        <v>1420795</v>
      </c>
      <c r="F1614" s="5" t="s">
        <v>10205</v>
      </c>
      <c r="G1614" s="5">
        <v>5</v>
      </c>
    </row>
    <row r="1615" spans="1:7" x14ac:dyDescent="0.2">
      <c r="A1615" s="5" t="s">
        <v>7</v>
      </c>
      <c r="B1615" s="5" t="s">
        <v>8092</v>
      </c>
      <c r="C1615" s="5" t="s">
        <v>8</v>
      </c>
      <c r="D1615" s="5" t="s">
        <v>10482</v>
      </c>
      <c r="E1615" s="5">
        <v>752916.03</v>
      </c>
      <c r="G1615" s="5">
        <v>2</v>
      </c>
    </row>
    <row r="1616" spans="1:7" x14ac:dyDescent="0.2">
      <c r="A1616" s="5" t="s">
        <v>7</v>
      </c>
      <c r="B1616" s="5" t="s">
        <v>8092</v>
      </c>
      <c r="C1616" s="5" t="s">
        <v>8</v>
      </c>
      <c r="D1616" s="5" t="s">
        <v>10484</v>
      </c>
      <c r="E1616" s="5">
        <v>6850.5</v>
      </c>
      <c r="G1616" s="5">
        <v>1</v>
      </c>
    </row>
    <row r="1617" spans="1:7" x14ac:dyDescent="0.2">
      <c r="A1617" s="5" t="s">
        <v>7</v>
      </c>
      <c r="B1617" s="5" t="s">
        <v>8092</v>
      </c>
      <c r="C1617" s="5" t="s">
        <v>8</v>
      </c>
      <c r="D1617" s="5" t="s">
        <v>10029</v>
      </c>
      <c r="E1617" s="5">
        <v>882343.5</v>
      </c>
      <c r="F1617" s="5" t="s">
        <v>10203</v>
      </c>
      <c r="G1617" s="5">
        <v>5</v>
      </c>
    </row>
    <row r="1618" spans="1:7" x14ac:dyDescent="0.2">
      <c r="A1618" s="5" t="s">
        <v>7</v>
      </c>
      <c r="B1618" s="5" t="s">
        <v>8092</v>
      </c>
      <c r="C1618" s="5" t="s">
        <v>13</v>
      </c>
      <c r="D1618" s="5" t="s">
        <v>2412</v>
      </c>
      <c r="E1618" s="5">
        <v>100</v>
      </c>
      <c r="G1618" s="5">
        <v>1</v>
      </c>
    </row>
    <row r="1619" spans="1:7" x14ac:dyDescent="0.2">
      <c r="A1619" s="5" t="s">
        <v>7</v>
      </c>
      <c r="B1619" s="5" t="s">
        <v>8092</v>
      </c>
      <c r="C1619" s="5" t="s">
        <v>13</v>
      </c>
      <c r="D1619" s="5" t="s">
        <v>10494</v>
      </c>
      <c r="E1619" s="5">
        <v>100</v>
      </c>
      <c r="G1619" s="5">
        <v>2</v>
      </c>
    </row>
    <row r="1620" spans="1:7" x14ac:dyDescent="0.2">
      <c r="A1620" s="5" t="s">
        <v>7</v>
      </c>
      <c r="B1620" s="5" t="s">
        <v>8092</v>
      </c>
      <c r="C1620" s="5" t="s">
        <v>17</v>
      </c>
      <c r="D1620" s="5" t="s">
        <v>10502</v>
      </c>
      <c r="E1620" s="5">
        <v>100</v>
      </c>
      <c r="G1620" s="5">
        <v>2</v>
      </c>
    </row>
    <row r="1621" spans="1:7" x14ac:dyDescent="0.2">
      <c r="A1621" s="5" t="s">
        <v>7</v>
      </c>
      <c r="B1621" s="5" t="s">
        <v>8092</v>
      </c>
      <c r="C1621" s="5" t="s">
        <v>19</v>
      </c>
      <c r="D1621" s="5" t="s">
        <v>10504</v>
      </c>
      <c r="E1621" s="5">
        <v>100</v>
      </c>
      <c r="G1621" s="5">
        <v>1</v>
      </c>
    </row>
    <row r="1622" spans="1:7" x14ac:dyDescent="0.2">
      <c r="A1622" s="5" t="s">
        <v>7</v>
      </c>
      <c r="B1622" s="5" t="s">
        <v>8092</v>
      </c>
      <c r="C1622" s="5" t="s">
        <v>19</v>
      </c>
      <c r="D1622" s="5" t="s">
        <v>10506</v>
      </c>
      <c r="E1622" s="5">
        <v>100</v>
      </c>
      <c r="G1622" s="5">
        <v>1</v>
      </c>
    </row>
    <row r="1623" spans="1:7" x14ac:dyDescent="0.2">
      <c r="A1623" s="5" t="s">
        <v>7</v>
      </c>
      <c r="B1623" s="5" t="s">
        <v>8092</v>
      </c>
      <c r="C1623" s="5" t="s">
        <v>19</v>
      </c>
      <c r="D1623" s="5" t="s">
        <v>8986</v>
      </c>
      <c r="E1623" s="5">
        <v>100</v>
      </c>
      <c r="G1623" s="5">
        <v>1</v>
      </c>
    </row>
    <row r="1624" spans="1:7" x14ac:dyDescent="0.2">
      <c r="A1624" s="5" t="s">
        <v>7</v>
      </c>
      <c r="B1624" s="5" t="s">
        <v>8092</v>
      </c>
      <c r="C1624" s="5" t="s">
        <v>19</v>
      </c>
      <c r="D1624" s="5" t="s">
        <v>9005</v>
      </c>
      <c r="E1624" s="5">
        <v>100</v>
      </c>
      <c r="G1624" s="5">
        <v>2</v>
      </c>
    </row>
    <row r="1625" spans="1:7" x14ac:dyDescent="0.2">
      <c r="A1625" s="5" t="s">
        <v>7</v>
      </c>
      <c r="B1625" s="5" t="s">
        <v>8092</v>
      </c>
      <c r="C1625" s="5" t="s">
        <v>22</v>
      </c>
      <c r="D1625" s="5" t="s">
        <v>10360</v>
      </c>
      <c r="E1625" s="5">
        <v>793.5</v>
      </c>
      <c r="G1625" s="5">
        <v>3</v>
      </c>
    </row>
    <row r="1626" spans="1:7" x14ac:dyDescent="0.2">
      <c r="A1626" s="5" t="s">
        <v>7</v>
      </c>
      <c r="B1626" s="5" t="s">
        <v>8092</v>
      </c>
      <c r="C1626" s="5" t="s">
        <v>22</v>
      </c>
      <c r="D1626" s="5" t="s">
        <v>10362</v>
      </c>
      <c r="E1626" s="5">
        <v>444.5</v>
      </c>
      <c r="F1626" s="5" t="s">
        <v>10712</v>
      </c>
      <c r="G1626" s="5">
        <v>3</v>
      </c>
    </row>
    <row r="1627" spans="1:7" x14ac:dyDescent="0.2">
      <c r="A1627" s="5" t="s">
        <v>7</v>
      </c>
      <c r="B1627" s="5" t="s">
        <v>8092</v>
      </c>
      <c r="C1627" s="5" t="s">
        <v>22</v>
      </c>
      <c r="D1627" s="5" t="s">
        <v>10364</v>
      </c>
      <c r="E1627" s="5">
        <v>892.5</v>
      </c>
      <c r="F1627" s="5" t="s">
        <v>10713</v>
      </c>
      <c r="G1627" s="5">
        <v>3</v>
      </c>
    </row>
    <row r="1628" spans="1:7" x14ac:dyDescent="0.2">
      <c r="A1628" s="5" t="s">
        <v>7</v>
      </c>
      <c r="B1628" s="5" t="s">
        <v>8092</v>
      </c>
      <c r="C1628" s="5" t="s">
        <v>22</v>
      </c>
      <c r="D1628" s="5" t="s">
        <v>10366</v>
      </c>
      <c r="E1628" s="5">
        <v>116.5</v>
      </c>
      <c r="F1628" s="5" t="s">
        <v>10714</v>
      </c>
      <c r="G1628" s="5">
        <v>3</v>
      </c>
    </row>
    <row r="1629" spans="1:7" x14ac:dyDescent="0.2">
      <c r="A1629" s="5" t="s">
        <v>7</v>
      </c>
      <c r="B1629" s="5" t="s">
        <v>8092</v>
      </c>
      <c r="C1629" s="5" t="s">
        <v>22</v>
      </c>
      <c r="D1629" s="5" t="s">
        <v>10368</v>
      </c>
      <c r="E1629" s="5">
        <v>14.5</v>
      </c>
      <c r="F1629" s="5" t="s">
        <v>10715</v>
      </c>
      <c r="G1629" s="5">
        <v>3</v>
      </c>
    </row>
    <row r="1630" spans="1:7" x14ac:dyDescent="0.2">
      <c r="A1630" s="5" t="s">
        <v>7</v>
      </c>
      <c r="B1630" s="5" t="s">
        <v>8092</v>
      </c>
      <c r="C1630" s="5" t="s">
        <v>22</v>
      </c>
      <c r="D1630" s="5" t="s">
        <v>10370</v>
      </c>
      <c r="E1630" s="5">
        <v>13</v>
      </c>
      <c r="F1630" s="5" t="s">
        <v>10716</v>
      </c>
      <c r="G1630" s="5">
        <v>3</v>
      </c>
    </row>
    <row r="1631" spans="1:7" x14ac:dyDescent="0.2">
      <c r="A1631" s="5" t="s">
        <v>7</v>
      </c>
      <c r="B1631" s="5" t="s">
        <v>8092</v>
      </c>
      <c r="C1631" s="5" t="s">
        <v>22</v>
      </c>
      <c r="D1631" s="5" t="s">
        <v>10372</v>
      </c>
      <c r="E1631" s="5">
        <v>25.5</v>
      </c>
      <c r="F1631" s="5" t="s">
        <v>10717</v>
      </c>
      <c r="G1631" s="5">
        <v>3</v>
      </c>
    </row>
    <row r="1632" spans="1:7" x14ac:dyDescent="0.2">
      <c r="A1632" s="5" t="s">
        <v>7</v>
      </c>
      <c r="B1632" s="5" t="s">
        <v>8092</v>
      </c>
      <c r="C1632" s="5" t="s">
        <v>22</v>
      </c>
      <c r="D1632" s="5" t="s">
        <v>10374</v>
      </c>
      <c r="E1632" s="5">
        <v>29.5</v>
      </c>
      <c r="G1632" s="5">
        <v>2</v>
      </c>
    </row>
    <row r="1633" spans="1:7" x14ac:dyDescent="0.2">
      <c r="A1633" s="5" t="s">
        <v>7</v>
      </c>
      <c r="B1633" s="5" t="s">
        <v>8092</v>
      </c>
      <c r="C1633" s="5" t="s">
        <v>22</v>
      </c>
      <c r="D1633" s="5" t="s">
        <v>10378</v>
      </c>
      <c r="E1633" s="5">
        <v>678.5</v>
      </c>
      <c r="F1633" s="5" t="s">
        <v>10210</v>
      </c>
      <c r="G1633" s="5">
        <v>3</v>
      </c>
    </row>
    <row r="1634" spans="1:7" x14ac:dyDescent="0.2">
      <c r="A1634" s="5" t="s">
        <v>7</v>
      </c>
      <c r="B1634" s="5" t="s">
        <v>8092</v>
      </c>
      <c r="C1634" s="5" t="s">
        <v>22</v>
      </c>
      <c r="D1634" s="5" t="s">
        <v>10400</v>
      </c>
      <c r="E1634" s="5">
        <v>15</v>
      </c>
      <c r="G1634" s="5">
        <v>3</v>
      </c>
    </row>
    <row r="1635" spans="1:7" x14ac:dyDescent="0.2">
      <c r="A1635" s="5" t="s">
        <v>7</v>
      </c>
      <c r="B1635" s="5" t="s">
        <v>8092</v>
      </c>
      <c r="C1635" s="5" t="s">
        <v>22</v>
      </c>
      <c r="D1635" s="5" t="s">
        <v>10422</v>
      </c>
      <c r="E1635" s="5">
        <v>3455.5</v>
      </c>
      <c r="G1635" s="5">
        <v>3</v>
      </c>
    </row>
    <row r="1636" spans="1:7" x14ac:dyDescent="0.2">
      <c r="A1636" s="5" t="s">
        <v>7</v>
      </c>
      <c r="B1636" s="5" t="s">
        <v>8092</v>
      </c>
      <c r="C1636" s="5" t="s">
        <v>22</v>
      </c>
      <c r="D1636" s="5" t="s">
        <v>10444</v>
      </c>
      <c r="E1636" s="5">
        <v>35</v>
      </c>
      <c r="G1636" s="5">
        <v>2</v>
      </c>
    </row>
    <row r="1637" spans="1:7" x14ac:dyDescent="0.2">
      <c r="A1637" s="5" t="s">
        <v>7</v>
      </c>
      <c r="B1637" s="5" t="s">
        <v>8092</v>
      </c>
      <c r="C1637" s="5" t="s">
        <v>22</v>
      </c>
      <c r="D1637" s="5" t="s">
        <v>10466</v>
      </c>
      <c r="E1637" s="5">
        <v>20</v>
      </c>
      <c r="F1637" s="5" t="s">
        <v>10213</v>
      </c>
      <c r="G1637" s="5">
        <v>2</v>
      </c>
    </row>
    <row r="1638" spans="1:7" x14ac:dyDescent="0.2">
      <c r="A1638" s="5" t="s">
        <v>7</v>
      </c>
      <c r="B1638" s="5" t="s">
        <v>8092</v>
      </c>
      <c r="C1638" s="5" t="s">
        <v>22</v>
      </c>
      <c r="D1638" s="5" t="s">
        <v>10472</v>
      </c>
      <c r="E1638" s="5">
        <v>20</v>
      </c>
      <c r="F1638" s="5" t="s">
        <v>10719</v>
      </c>
      <c r="G1638" s="5">
        <v>1</v>
      </c>
    </row>
    <row r="1639" spans="1:7" x14ac:dyDescent="0.2">
      <c r="A1639" s="5" t="s">
        <v>7</v>
      </c>
      <c r="B1639" s="5" t="s">
        <v>8092</v>
      </c>
      <c r="C1639" s="5" t="s">
        <v>22</v>
      </c>
      <c r="D1639" s="5" t="s">
        <v>10474</v>
      </c>
      <c r="E1639" s="5">
        <v>20</v>
      </c>
      <c r="F1639" s="5" t="s">
        <v>10720</v>
      </c>
      <c r="G1639" s="5">
        <v>1</v>
      </c>
    </row>
    <row r="1640" spans="1:7" x14ac:dyDescent="0.2">
      <c r="A1640" s="5" t="s">
        <v>7</v>
      </c>
      <c r="B1640" s="5" t="s">
        <v>8092</v>
      </c>
      <c r="C1640" s="5" t="s">
        <v>22</v>
      </c>
      <c r="D1640" s="5" t="s">
        <v>10476</v>
      </c>
      <c r="E1640" s="5">
        <v>10</v>
      </c>
      <c r="F1640" s="5" t="s">
        <v>10214</v>
      </c>
      <c r="G1640" s="5">
        <v>1</v>
      </c>
    </row>
    <row r="1641" spans="1:7" x14ac:dyDescent="0.2">
      <c r="A1641" s="5" t="s">
        <v>7</v>
      </c>
      <c r="B1641" s="5" t="s">
        <v>8092</v>
      </c>
      <c r="C1641" s="5" t="s">
        <v>22</v>
      </c>
      <c r="D1641" s="5" t="s">
        <v>10508</v>
      </c>
      <c r="E1641" s="5">
        <v>25</v>
      </c>
      <c r="F1641" s="5" t="s">
        <v>10718</v>
      </c>
      <c r="G1641" s="5">
        <v>3</v>
      </c>
    </row>
    <row r="1642" spans="1:7" x14ac:dyDescent="0.2">
      <c r="A1642" s="5" t="s">
        <v>7</v>
      </c>
      <c r="B1642" s="5" t="s">
        <v>8092</v>
      </c>
      <c r="C1642" s="5" t="s">
        <v>24</v>
      </c>
      <c r="D1642" s="5" t="s">
        <v>2408</v>
      </c>
      <c r="E1642" s="5">
        <v>500</v>
      </c>
      <c r="F1642" s="5" t="s">
        <v>6619</v>
      </c>
      <c r="G1642" s="5">
        <v>3</v>
      </c>
    </row>
    <row r="1643" spans="1:7" x14ac:dyDescent="0.2">
      <c r="A1643" s="5" t="s">
        <v>7</v>
      </c>
      <c r="B1643" s="5" t="s">
        <v>8092</v>
      </c>
      <c r="C1643" s="5" t="s">
        <v>24</v>
      </c>
      <c r="D1643" s="5" t="s">
        <v>2592</v>
      </c>
      <c r="E1643" s="5">
        <v>250</v>
      </c>
      <c r="F1643" s="5" t="s">
        <v>6620</v>
      </c>
      <c r="G1643" s="5">
        <v>3</v>
      </c>
    </row>
    <row r="1644" spans="1:7" x14ac:dyDescent="0.2">
      <c r="A1644" s="5" t="s">
        <v>7</v>
      </c>
      <c r="B1644" s="5" t="s">
        <v>8092</v>
      </c>
      <c r="C1644" s="5" t="s">
        <v>26</v>
      </c>
      <c r="D1644" s="5" t="s">
        <v>2174</v>
      </c>
      <c r="E1644" s="5">
        <v>100</v>
      </c>
      <c r="G1644" s="5">
        <v>2</v>
      </c>
    </row>
    <row r="1645" spans="1:7" x14ac:dyDescent="0.2">
      <c r="A1645" s="5" t="s">
        <v>7</v>
      </c>
      <c r="B1645" s="5" t="s">
        <v>8092</v>
      </c>
      <c r="C1645" s="5" t="s">
        <v>26</v>
      </c>
      <c r="D1645" s="5" t="s">
        <v>2176</v>
      </c>
      <c r="E1645" s="5">
        <v>100</v>
      </c>
      <c r="G1645" s="5">
        <v>2</v>
      </c>
    </row>
    <row r="1646" spans="1:7" x14ac:dyDescent="0.2">
      <c r="A1646" s="5" t="s">
        <v>7</v>
      </c>
      <c r="B1646" s="5" t="s">
        <v>8092</v>
      </c>
      <c r="C1646" s="5" t="s">
        <v>26</v>
      </c>
      <c r="D1646" s="5" t="s">
        <v>2427</v>
      </c>
      <c r="E1646" s="5">
        <v>100</v>
      </c>
      <c r="G1646" s="5">
        <v>2</v>
      </c>
    </row>
    <row r="1647" spans="1:7" x14ac:dyDescent="0.2">
      <c r="A1647" s="5" t="s">
        <v>7</v>
      </c>
      <c r="B1647" s="5" t="s">
        <v>8092</v>
      </c>
      <c r="C1647" s="5" t="s">
        <v>26</v>
      </c>
      <c r="D1647" s="5" t="s">
        <v>10492</v>
      </c>
      <c r="E1647" s="5">
        <v>100</v>
      </c>
      <c r="G1647" s="5">
        <v>2</v>
      </c>
    </row>
    <row r="1648" spans="1:7" x14ac:dyDescent="0.2">
      <c r="A1648" s="5" t="s">
        <v>7</v>
      </c>
      <c r="B1648" s="5" t="s">
        <v>8092</v>
      </c>
      <c r="C1648" s="5" t="s">
        <v>26</v>
      </c>
      <c r="D1648" s="5" t="s">
        <v>10510</v>
      </c>
      <c r="E1648" s="5">
        <v>100</v>
      </c>
      <c r="G1648" s="5">
        <v>2</v>
      </c>
    </row>
    <row r="1649" spans="1:7" x14ac:dyDescent="0.2">
      <c r="A1649" s="5" t="s">
        <v>7</v>
      </c>
      <c r="B1649" s="5" t="s">
        <v>8092</v>
      </c>
      <c r="C1649" s="5" t="s">
        <v>26</v>
      </c>
      <c r="D1649" s="5" t="s">
        <v>10512</v>
      </c>
      <c r="E1649" s="5">
        <v>100</v>
      </c>
      <c r="G1649" s="5">
        <v>1</v>
      </c>
    </row>
    <row r="1650" spans="1:7" x14ac:dyDescent="0.2">
      <c r="A1650" s="5" t="s">
        <v>7</v>
      </c>
      <c r="B1650" s="5" t="s">
        <v>8092</v>
      </c>
      <c r="C1650" s="5" t="s">
        <v>26</v>
      </c>
      <c r="D1650" s="5" t="s">
        <v>10514</v>
      </c>
      <c r="E1650" s="5">
        <v>5</v>
      </c>
      <c r="G1650" s="5">
        <v>2</v>
      </c>
    </row>
    <row r="1651" spans="1:7" x14ac:dyDescent="0.2">
      <c r="A1651" s="5" t="s">
        <v>7</v>
      </c>
      <c r="B1651" s="5" t="s">
        <v>8092</v>
      </c>
      <c r="C1651" s="5" t="s">
        <v>28</v>
      </c>
      <c r="D1651" s="5" t="s">
        <v>2504</v>
      </c>
      <c r="E1651" s="5">
        <v>7.5</v>
      </c>
      <c r="G1651" s="5">
        <v>2</v>
      </c>
    </row>
    <row r="1652" spans="1:7" x14ac:dyDescent="0.2">
      <c r="A1652" s="5" t="s">
        <v>7</v>
      </c>
      <c r="B1652" s="5" t="s">
        <v>8092</v>
      </c>
      <c r="C1652" s="5" t="s">
        <v>30</v>
      </c>
      <c r="D1652" s="5" t="s">
        <v>2964</v>
      </c>
      <c r="E1652" s="5">
        <v>100</v>
      </c>
      <c r="G1652" s="5">
        <v>3</v>
      </c>
    </row>
    <row r="1653" spans="1:7" x14ac:dyDescent="0.2">
      <c r="A1653" s="5" t="s">
        <v>7</v>
      </c>
      <c r="B1653" s="5" t="s">
        <v>8092</v>
      </c>
      <c r="C1653" s="5" t="s">
        <v>30</v>
      </c>
      <c r="D1653" s="5" t="s">
        <v>10060</v>
      </c>
      <c r="E1653" s="5">
        <v>100</v>
      </c>
      <c r="G1653" s="5">
        <v>2</v>
      </c>
    </row>
    <row r="1654" spans="1:7" x14ac:dyDescent="0.2">
      <c r="A1654" s="5" t="s">
        <v>7</v>
      </c>
      <c r="B1654" s="5" t="s">
        <v>8092</v>
      </c>
      <c r="C1654" s="5" t="s">
        <v>34</v>
      </c>
      <c r="D1654" s="5" t="s">
        <v>10498</v>
      </c>
      <c r="E1654" s="5">
        <v>42.5</v>
      </c>
      <c r="G1654" s="5">
        <v>2</v>
      </c>
    </row>
    <row r="1655" spans="1:7" x14ac:dyDescent="0.2">
      <c r="A1655" s="5" t="s">
        <v>7</v>
      </c>
      <c r="B1655" s="5" t="s">
        <v>8092</v>
      </c>
      <c r="C1655" s="5" t="s">
        <v>36</v>
      </c>
      <c r="D1655" s="5" t="s">
        <v>10500</v>
      </c>
      <c r="E1655" s="5">
        <v>100</v>
      </c>
      <c r="G1655" s="5">
        <v>2</v>
      </c>
    </row>
    <row r="1656" spans="1:7" x14ac:dyDescent="0.2">
      <c r="A1656" s="5" t="s">
        <v>7</v>
      </c>
      <c r="B1656" s="5" t="s">
        <v>8094</v>
      </c>
      <c r="C1656" s="5" t="s">
        <v>8</v>
      </c>
      <c r="D1656" s="5" t="s">
        <v>10478</v>
      </c>
      <c r="E1656" s="5">
        <v>39824.5</v>
      </c>
      <c r="F1656" s="5" t="s">
        <v>6603</v>
      </c>
      <c r="G1656" s="5">
        <v>5</v>
      </c>
    </row>
    <row r="1657" spans="1:7" x14ac:dyDescent="0.2">
      <c r="A1657" s="5" t="s">
        <v>7</v>
      </c>
      <c r="B1657" s="5" t="s">
        <v>8094</v>
      </c>
      <c r="C1657" s="5" t="s">
        <v>8</v>
      </c>
      <c r="D1657" s="5" t="s">
        <v>10480</v>
      </c>
      <c r="E1657" s="5">
        <v>117781.5</v>
      </c>
      <c r="F1657" s="5" t="s">
        <v>6602</v>
      </c>
      <c r="G1657" s="5">
        <v>5</v>
      </c>
    </row>
    <row r="1658" spans="1:7" x14ac:dyDescent="0.2">
      <c r="A1658" s="5" t="s">
        <v>7</v>
      </c>
      <c r="B1658" s="5" t="s">
        <v>8094</v>
      </c>
      <c r="C1658" s="5" t="s">
        <v>8</v>
      </c>
      <c r="D1658" s="5" t="s">
        <v>10029</v>
      </c>
      <c r="E1658" s="5">
        <v>77957</v>
      </c>
      <c r="F1658" s="5" t="s">
        <v>6601</v>
      </c>
      <c r="G1658" s="5">
        <v>5</v>
      </c>
    </row>
    <row r="1659" spans="1:7" x14ac:dyDescent="0.2">
      <c r="A1659" s="5" t="s">
        <v>7</v>
      </c>
      <c r="B1659" s="5" t="s">
        <v>8094</v>
      </c>
      <c r="C1659" s="5" t="s">
        <v>13</v>
      </c>
      <c r="D1659" s="5" t="s">
        <v>2093</v>
      </c>
      <c r="E1659" s="5">
        <v>100</v>
      </c>
      <c r="G1659" s="5">
        <v>3</v>
      </c>
    </row>
    <row r="1660" spans="1:7" x14ac:dyDescent="0.2">
      <c r="A1660" s="5" t="s">
        <v>7</v>
      </c>
      <c r="B1660" s="5" t="s">
        <v>8094</v>
      </c>
      <c r="C1660" s="5" t="s">
        <v>13</v>
      </c>
      <c r="D1660" s="5" t="s">
        <v>2412</v>
      </c>
      <c r="E1660" s="5">
        <v>100</v>
      </c>
      <c r="G1660" s="5">
        <v>3</v>
      </c>
    </row>
    <row r="1661" spans="1:7" x14ac:dyDescent="0.2">
      <c r="A1661" s="5" t="s">
        <v>7</v>
      </c>
      <c r="B1661" s="5" t="s">
        <v>8094</v>
      </c>
      <c r="C1661" s="5" t="s">
        <v>17</v>
      </c>
      <c r="D1661" s="5" t="s">
        <v>10539</v>
      </c>
      <c r="E1661" s="5">
        <v>100</v>
      </c>
      <c r="G1661" s="5">
        <v>3</v>
      </c>
    </row>
    <row r="1662" spans="1:7" x14ac:dyDescent="0.2">
      <c r="A1662" s="5" t="s">
        <v>7</v>
      </c>
      <c r="B1662" s="5" t="s">
        <v>8094</v>
      </c>
      <c r="C1662" s="5" t="s">
        <v>19</v>
      </c>
      <c r="D1662" s="5" t="s">
        <v>10506</v>
      </c>
      <c r="E1662" s="5">
        <v>100</v>
      </c>
      <c r="G1662" s="5">
        <v>2</v>
      </c>
    </row>
    <row r="1663" spans="1:7" x14ac:dyDescent="0.2">
      <c r="A1663" s="5" t="s">
        <v>7</v>
      </c>
      <c r="B1663" s="5" t="s">
        <v>8094</v>
      </c>
      <c r="C1663" s="5" t="s">
        <v>19</v>
      </c>
      <c r="D1663" s="5" t="s">
        <v>10541</v>
      </c>
      <c r="E1663" s="5">
        <v>100</v>
      </c>
      <c r="G1663" s="5">
        <v>2</v>
      </c>
    </row>
    <row r="1664" spans="1:7" x14ac:dyDescent="0.2">
      <c r="A1664" s="5" t="s">
        <v>7</v>
      </c>
      <c r="B1664" s="5" t="s">
        <v>8094</v>
      </c>
      <c r="C1664" s="5" t="s">
        <v>19</v>
      </c>
      <c r="D1664" s="5" t="s">
        <v>8986</v>
      </c>
      <c r="E1664" s="5">
        <v>100</v>
      </c>
      <c r="G1664" s="5">
        <v>3</v>
      </c>
    </row>
    <row r="1665" spans="1:7" x14ac:dyDescent="0.2">
      <c r="A1665" s="5" t="s">
        <v>7</v>
      </c>
      <c r="B1665" s="5" t="s">
        <v>8094</v>
      </c>
      <c r="C1665" s="5" t="s">
        <v>19</v>
      </c>
      <c r="D1665" s="5" t="s">
        <v>9005</v>
      </c>
      <c r="E1665" s="5">
        <v>100</v>
      </c>
      <c r="G1665" s="5">
        <v>5</v>
      </c>
    </row>
    <row r="1666" spans="1:7" x14ac:dyDescent="0.2">
      <c r="A1666" s="5" t="s">
        <v>7</v>
      </c>
      <c r="B1666" s="5" t="s">
        <v>8094</v>
      </c>
      <c r="C1666" s="5" t="s">
        <v>22</v>
      </c>
      <c r="D1666" s="5" t="s">
        <v>10400</v>
      </c>
      <c r="E1666" s="5">
        <v>5</v>
      </c>
      <c r="G1666" s="5">
        <v>5</v>
      </c>
    </row>
    <row r="1667" spans="1:7" x14ac:dyDescent="0.2">
      <c r="A1667" s="5" t="s">
        <v>7</v>
      </c>
      <c r="B1667" s="5" t="s">
        <v>8094</v>
      </c>
      <c r="C1667" s="5" t="s">
        <v>22</v>
      </c>
      <c r="D1667" s="5" t="s">
        <v>10422</v>
      </c>
      <c r="E1667" s="5">
        <v>293.5</v>
      </c>
      <c r="G1667" s="5">
        <v>5</v>
      </c>
    </row>
    <row r="1668" spans="1:7" x14ac:dyDescent="0.2">
      <c r="A1668" s="5" t="s">
        <v>7</v>
      </c>
      <c r="B1668" s="5" t="s">
        <v>8094</v>
      </c>
      <c r="C1668" s="5" t="s">
        <v>22</v>
      </c>
      <c r="D1668" s="5" t="s">
        <v>10444</v>
      </c>
      <c r="E1668" s="5">
        <v>35</v>
      </c>
      <c r="G1668" s="5">
        <v>3</v>
      </c>
    </row>
    <row r="1669" spans="1:7" x14ac:dyDescent="0.2">
      <c r="A1669" s="5" t="s">
        <v>7</v>
      </c>
      <c r="B1669" s="5" t="s">
        <v>8094</v>
      </c>
      <c r="C1669" s="5" t="s">
        <v>22</v>
      </c>
      <c r="D1669" s="5" t="s">
        <v>10508</v>
      </c>
      <c r="E1669" s="5">
        <v>25</v>
      </c>
      <c r="F1669" s="5" t="s">
        <v>10725</v>
      </c>
      <c r="G1669" s="5">
        <v>5</v>
      </c>
    </row>
    <row r="1670" spans="1:7" x14ac:dyDescent="0.2">
      <c r="A1670" s="5" t="s">
        <v>7</v>
      </c>
      <c r="B1670" s="5" t="s">
        <v>8094</v>
      </c>
      <c r="C1670" s="5" t="s">
        <v>22</v>
      </c>
      <c r="D1670" s="5" t="s">
        <v>10531</v>
      </c>
      <c r="E1670" s="5">
        <v>89</v>
      </c>
      <c r="F1670" s="5" t="s">
        <v>10726</v>
      </c>
      <c r="G1670" s="5">
        <v>5</v>
      </c>
    </row>
    <row r="1671" spans="1:7" x14ac:dyDescent="0.2">
      <c r="A1671" s="5" t="s">
        <v>7</v>
      </c>
      <c r="B1671" s="5" t="s">
        <v>8094</v>
      </c>
      <c r="C1671" s="5" t="s">
        <v>24</v>
      </c>
      <c r="D1671" s="5" t="s">
        <v>2408</v>
      </c>
      <c r="E1671" s="5">
        <v>25</v>
      </c>
      <c r="F1671" s="5" t="s">
        <v>6596</v>
      </c>
      <c r="G1671" s="5">
        <v>5</v>
      </c>
    </row>
    <row r="1672" spans="1:7" x14ac:dyDescent="0.2">
      <c r="A1672" s="5" t="s">
        <v>7</v>
      </c>
      <c r="B1672" s="5" t="s">
        <v>8094</v>
      </c>
      <c r="C1672" s="5" t="s">
        <v>24</v>
      </c>
      <c r="D1672" s="5" t="s">
        <v>2592</v>
      </c>
      <c r="E1672" s="5">
        <v>20</v>
      </c>
      <c r="F1672" s="5" t="s">
        <v>6630</v>
      </c>
      <c r="G1672" s="5">
        <v>5</v>
      </c>
    </row>
    <row r="1673" spans="1:7" x14ac:dyDescent="0.2">
      <c r="A1673" s="5" t="s">
        <v>7</v>
      </c>
      <c r="B1673" s="5" t="s">
        <v>8094</v>
      </c>
      <c r="C1673" s="5" t="s">
        <v>26</v>
      </c>
      <c r="D1673" s="5" t="s">
        <v>2174</v>
      </c>
      <c r="E1673" s="5">
        <v>100</v>
      </c>
      <c r="G1673" s="5">
        <v>3</v>
      </c>
    </row>
    <row r="1674" spans="1:7" x14ac:dyDescent="0.2">
      <c r="A1674" s="5" t="s">
        <v>7</v>
      </c>
      <c r="B1674" s="5" t="s">
        <v>8094</v>
      </c>
      <c r="C1674" s="5" t="s">
        <v>26</v>
      </c>
      <c r="D1674" s="5" t="s">
        <v>2176</v>
      </c>
      <c r="E1674" s="5">
        <v>100</v>
      </c>
      <c r="G1674" s="5">
        <v>3</v>
      </c>
    </row>
    <row r="1675" spans="1:7" x14ac:dyDescent="0.2">
      <c r="A1675" s="5" t="s">
        <v>7</v>
      </c>
      <c r="B1675" s="5" t="s">
        <v>8094</v>
      </c>
      <c r="C1675" s="5" t="s">
        <v>26</v>
      </c>
      <c r="D1675" s="5" t="s">
        <v>2427</v>
      </c>
      <c r="E1675" s="5">
        <v>100</v>
      </c>
      <c r="G1675" s="5">
        <v>2</v>
      </c>
    </row>
    <row r="1676" spans="1:7" x14ac:dyDescent="0.2">
      <c r="A1676" s="5" t="s">
        <v>7</v>
      </c>
      <c r="B1676" s="5" t="s">
        <v>8094</v>
      </c>
      <c r="C1676" s="5" t="s">
        <v>26</v>
      </c>
      <c r="D1676" s="5" t="s">
        <v>10488</v>
      </c>
      <c r="E1676" s="5">
        <v>100</v>
      </c>
      <c r="G1676" s="5">
        <v>2</v>
      </c>
    </row>
    <row r="1677" spans="1:7" x14ac:dyDescent="0.2">
      <c r="A1677" s="5" t="s">
        <v>7</v>
      </c>
      <c r="B1677" s="5" t="s">
        <v>8094</v>
      </c>
      <c r="C1677" s="5" t="s">
        <v>26</v>
      </c>
      <c r="D1677" s="5" t="s">
        <v>10492</v>
      </c>
      <c r="E1677" s="5">
        <v>100</v>
      </c>
      <c r="G1677" s="5">
        <v>3</v>
      </c>
    </row>
    <row r="1678" spans="1:7" x14ac:dyDescent="0.2">
      <c r="A1678" s="5" t="s">
        <v>7</v>
      </c>
      <c r="B1678" s="5" t="s">
        <v>8094</v>
      </c>
      <c r="C1678" s="5" t="s">
        <v>26</v>
      </c>
      <c r="D1678" s="5" t="s">
        <v>10533</v>
      </c>
      <c r="E1678" s="5">
        <v>100</v>
      </c>
      <c r="G1678" s="5">
        <v>2</v>
      </c>
    </row>
    <row r="1679" spans="1:7" x14ac:dyDescent="0.2">
      <c r="A1679" s="5" t="s">
        <v>7</v>
      </c>
      <c r="B1679" s="5" t="s">
        <v>8094</v>
      </c>
      <c r="C1679" s="5" t="s">
        <v>28</v>
      </c>
      <c r="D1679" s="5" t="s">
        <v>2504</v>
      </c>
      <c r="E1679" s="5">
        <v>3</v>
      </c>
      <c r="G1679" s="5">
        <v>3</v>
      </c>
    </row>
    <row r="1680" spans="1:7" x14ac:dyDescent="0.2">
      <c r="A1680" s="5" t="s">
        <v>7</v>
      </c>
      <c r="B1680" s="5" t="s">
        <v>8094</v>
      </c>
      <c r="C1680" s="5" t="s">
        <v>30</v>
      </c>
      <c r="D1680" s="5" t="s">
        <v>10535</v>
      </c>
      <c r="E1680" s="5">
        <v>100</v>
      </c>
      <c r="G1680" s="5">
        <v>5</v>
      </c>
    </row>
    <row r="1681" spans="1:7" x14ac:dyDescent="0.2">
      <c r="A1681" s="5" t="s">
        <v>7</v>
      </c>
      <c r="B1681" s="5" t="s">
        <v>8094</v>
      </c>
      <c r="C1681" s="5" t="s">
        <v>30</v>
      </c>
      <c r="D1681" s="5" t="s">
        <v>10060</v>
      </c>
      <c r="E1681" s="5">
        <v>100</v>
      </c>
      <c r="G1681" s="5">
        <v>5</v>
      </c>
    </row>
    <row r="1682" spans="1:7" x14ac:dyDescent="0.2">
      <c r="A1682" s="5" t="s">
        <v>7</v>
      </c>
      <c r="B1682" s="5" t="s">
        <v>8094</v>
      </c>
      <c r="C1682" s="5" t="s">
        <v>34</v>
      </c>
      <c r="D1682" s="5" t="s">
        <v>10537</v>
      </c>
      <c r="E1682" s="5">
        <v>100</v>
      </c>
      <c r="G1682" s="5">
        <v>3</v>
      </c>
    </row>
    <row r="1683" spans="1:7" x14ac:dyDescent="0.2">
      <c r="A1683" s="5" t="s">
        <v>7</v>
      </c>
      <c r="B1683" s="5" t="s">
        <v>8169</v>
      </c>
      <c r="C1683" s="5" t="s">
        <v>8</v>
      </c>
      <c r="D1683" s="5" t="s">
        <v>9602</v>
      </c>
      <c r="E1683" s="5">
        <v>100</v>
      </c>
      <c r="G1683" s="5">
        <v>1</v>
      </c>
    </row>
    <row r="1684" spans="1:7" x14ac:dyDescent="0.2">
      <c r="A1684" s="5" t="s">
        <v>7</v>
      </c>
      <c r="B1684" s="5" t="s">
        <v>8169</v>
      </c>
      <c r="C1684" s="5" t="s">
        <v>8</v>
      </c>
      <c r="D1684" s="5" t="s">
        <v>9604</v>
      </c>
      <c r="E1684" s="5">
        <v>100</v>
      </c>
      <c r="G1684" s="5">
        <v>1</v>
      </c>
    </row>
    <row r="1685" spans="1:7" x14ac:dyDescent="0.2">
      <c r="A1685" s="5" t="s">
        <v>7</v>
      </c>
      <c r="B1685" s="5" t="s">
        <v>8169</v>
      </c>
      <c r="C1685" s="5" t="s">
        <v>8</v>
      </c>
      <c r="D1685" s="5" t="s">
        <v>9606</v>
      </c>
      <c r="E1685" s="5">
        <v>100</v>
      </c>
      <c r="G1685" s="5">
        <v>1</v>
      </c>
    </row>
    <row r="1686" spans="1:7" x14ac:dyDescent="0.2">
      <c r="A1686" s="5" t="s">
        <v>7</v>
      </c>
      <c r="B1686" s="5" t="s">
        <v>8169</v>
      </c>
      <c r="C1686" s="5" t="s">
        <v>13</v>
      </c>
      <c r="D1686" s="5" t="s">
        <v>9642</v>
      </c>
      <c r="E1686" s="5">
        <v>100</v>
      </c>
      <c r="G1686" s="5">
        <v>1</v>
      </c>
    </row>
    <row r="1687" spans="1:7" x14ac:dyDescent="0.2">
      <c r="A1687" s="5" t="s">
        <v>7</v>
      </c>
      <c r="B1687" s="5" t="s">
        <v>8169</v>
      </c>
      <c r="C1687" s="5" t="s">
        <v>13</v>
      </c>
      <c r="D1687" s="5" t="s">
        <v>9644</v>
      </c>
      <c r="E1687" s="5">
        <v>100</v>
      </c>
      <c r="G1687" s="5">
        <v>2</v>
      </c>
    </row>
    <row r="1688" spans="1:7" x14ac:dyDescent="0.2">
      <c r="A1688" s="5" t="s">
        <v>7</v>
      </c>
      <c r="B1688" s="5" t="s">
        <v>8169</v>
      </c>
      <c r="C1688" s="5" t="s">
        <v>15</v>
      </c>
      <c r="D1688" s="5" t="s">
        <v>9708</v>
      </c>
      <c r="E1688" s="5">
        <v>100</v>
      </c>
      <c r="G1688" s="5">
        <v>1</v>
      </c>
    </row>
    <row r="1689" spans="1:7" x14ac:dyDescent="0.2">
      <c r="A1689" s="5" t="s">
        <v>7</v>
      </c>
      <c r="B1689" s="5" t="s">
        <v>8169</v>
      </c>
      <c r="C1689" s="5" t="s">
        <v>17</v>
      </c>
      <c r="D1689" s="5" t="s">
        <v>9648</v>
      </c>
      <c r="E1689" s="5">
        <v>100</v>
      </c>
      <c r="G1689" s="5">
        <v>1</v>
      </c>
    </row>
    <row r="1690" spans="1:7" x14ac:dyDescent="0.2">
      <c r="A1690" s="5" t="s">
        <v>7</v>
      </c>
      <c r="B1690" s="5" t="s">
        <v>8169</v>
      </c>
      <c r="C1690" s="5" t="s">
        <v>17</v>
      </c>
      <c r="D1690" s="5" t="s">
        <v>9650</v>
      </c>
      <c r="E1690" s="5">
        <v>100</v>
      </c>
      <c r="G1690" s="5">
        <v>1</v>
      </c>
    </row>
    <row r="1691" spans="1:7" x14ac:dyDescent="0.2">
      <c r="A1691" s="5" t="s">
        <v>7</v>
      </c>
      <c r="B1691" s="5" t="s">
        <v>8169</v>
      </c>
      <c r="C1691" s="5" t="s">
        <v>17</v>
      </c>
      <c r="D1691" s="5" t="s">
        <v>9652</v>
      </c>
      <c r="E1691" s="5">
        <v>100</v>
      </c>
      <c r="G1691" s="5">
        <v>1</v>
      </c>
    </row>
    <row r="1692" spans="1:7" x14ac:dyDescent="0.2">
      <c r="A1692" s="5" t="s">
        <v>7</v>
      </c>
      <c r="B1692" s="5" t="s">
        <v>8169</v>
      </c>
      <c r="C1692" s="5" t="s">
        <v>17</v>
      </c>
      <c r="D1692" s="5" t="s">
        <v>9654</v>
      </c>
      <c r="E1692" s="5">
        <v>100</v>
      </c>
      <c r="G1692" s="5">
        <v>1</v>
      </c>
    </row>
    <row r="1693" spans="1:7" x14ac:dyDescent="0.2">
      <c r="A1693" s="5" t="s">
        <v>7</v>
      </c>
      <c r="B1693" s="5" t="s">
        <v>8169</v>
      </c>
      <c r="C1693" s="5" t="s">
        <v>19</v>
      </c>
      <c r="D1693" s="5" t="s">
        <v>9656</v>
      </c>
      <c r="E1693" s="5">
        <v>100</v>
      </c>
      <c r="G1693" s="5">
        <v>2</v>
      </c>
    </row>
    <row r="1694" spans="1:7" x14ac:dyDescent="0.2">
      <c r="A1694" s="5" t="s">
        <v>7</v>
      </c>
      <c r="B1694" s="5" t="s">
        <v>8169</v>
      </c>
      <c r="C1694" s="5" t="s">
        <v>19</v>
      </c>
      <c r="D1694" s="5" t="s">
        <v>9658</v>
      </c>
      <c r="E1694" s="5">
        <v>100</v>
      </c>
      <c r="G1694" s="5">
        <v>1</v>
      </c>
    </row>
    <row r="1695" spans="1:7" x14ac:dyDescent="0.2">
      <c r="A1695" s="5" t="s">
        <v>7</v>
      </c>
      <c r="B1695" s="5" t="s">
        <v>8169</v>
      </c>
      <c r="C1695" s="5" t="s">
        <v>19</v>
      </c>
      <c r="D1695" s="5" t="s">
        <v>9660</v>
      </c>
      <c r="E1695" s="5">
        <v>100</v>
      </c>
      <c r="G1695" s="5">
        <v>1</v>
      </c>
    </row>
    <row r="1696" spans="1:7" x14ac:dyDescent="0.2">
      <c r="A1696" s="5" t="s">
        <v>7</v>
      </c>
      <c r="B1696" s="5" t="s">
        <v>8169</v>
      </c>
      <c r="C1696" s="5" t="s">
        <v>22</v>
      </c>
      <c r="D1696" s="5" t="s">
        <v>9608</v>
      </c>
      <c r="E1696" s="5">
        <v>100</v>
      </c>
      <c r="G1696" s="5">
        <v>10</v>
      </c>
    </row>
    <row r="1697" spans="1:7" x14ac:dyDescent="0.2">
      <c r="A1697" s="5" t="s">
        <v>7</v>
      </c>
      <c r="B1697" s="5" t="s">
        <v>8169</v>
      </c>
      <c r="C1697" s="5" t="s">
        <v>22</v>
      </c>
      <c r="D1697" s="5" t="s">
        <v>9610</v>
      </c>
      <c r="E1697" s="5">
        <v>100</v>
      </c>
      <c r="G1697" s="5">
        <v>10</v>
      </c>
    </row>
    <row r="1698" spans="1:7" x14ac:dyDescent="0.2">
      <c r="A1698" s="5" t="s">
        <v>7</v>
      </c>
      <c r="B1698" s="5" t="s">
        <v>8169</v>
      </c>
      <c r="C1698" s="5" t="s">
        <v>24</v>
      </c>
      <c r="D1698" s="5" t="s">
        <v>9612</v>
      </c>
      <c r="E1698" s="5">
        <v>100</v>
      </c>
      <c r="G1698" s="5">
        <v>1</v>
      </c>
    </row>
    <row r="1699" spans="1:7" x14ac:dyDescent="0.2">
      <c r="A1699" s="5" t="s">
        <v>7</v>
      </c>
      <c r="B1699" s="5" t="s">
        <v>8169</v>
      </c>
      <c r="C1699" s="5" t="s">
        <v>24</v>
      </c>
      <c r="D1699" s="5" t="s">
        <v>9614</v>
      </c>
      <c r="E1699" s="5">
        <v>100</v>
      </c>
      <c r="G1699" s="5">
        <v>5</v>
      </c>
    </row>
    <row r="1700" spans="1:7" x14ac:dyDescent="0.2">
      <c r="A1700" s="5" t="s">
        <v>7</v>
      </c>
      <c r="B1700" s="5" t="s">
        <v>8169</v>
      </c>
      <c r="C1700" s="5" t="s">
        <v>26</v>
      </c>
      <c r="D1700" s="5" t="s">
        <v>9618</v>
      </c>
      <c r="E1700" s="5">
        <v>100</v>
      </c>
      <c r="G1700" s="5">
        <v>3</v>
      </c>
    </row>
    <row r="1701" spans="1:7" x14ac:dyDescent="0.2">
      <c r="A1701" s="5" t="s">
        <v>7</v>
      </c>
      <c r="B1701" s="5" t="s">
        <v>8169</v>
      </c>
      <c r="C1701" s="5" t="s">
        <v>26</v>
      </c>
      <c r="D1701" s="5" t="s">
        <v>9710</v>
      </c>
      <c r="E1701" s="5">
        <v>100</v>
      </c>
      <c r="G1701" s="5">
        <v>10</v>
      </c>
    </row>
    <row r="1702" spans="1:7" x14ac:dyDescent="0.2">
      <c r="A1702" s="5" t="s">
        <v>7</v>
      </c>
      <c r="B1702" s="5" t="s">
        <v>8169</v>
      </c>
      <c r="C1702" s="5" t="s">
        <v>28</v>
      </c>
      <c r="D1702" s="5" t="s">
        <v>9622</v>
      </c>
      <c r="E1702" s="5">
        <v>100</v>
      </c>
      <c r="G1702" s="5">
        <v>10</v>
      </c>
    </row>
    <row r="1703" spans="1:7" x14ac:dyDescent="0.2">
      <c r="A1703" s="5" t="s">
        <v>7</v>
      </c>
      <c r="B1703" s="5" t="s">
        <v>8169</v>
      </c>
      <c r="C1703" s="5" t="s">
        <v>30</v>
      </c>
      <c r="D1703" s="5" t="s">
        <v>9624</v>
      </c>
      <c r="E1703" s="5">
        <v>100</v>
      </c>
      <c r="G1703" s="5">
        <v>1</v>
      </c>
    </row>
    <row r="1704" spans="1:7" x14ac:dyDescent="0.2">
      <c r="A1704" s="5" t="s">
        <v>7</v>
      </c>
      <c r="B1704" s="5" t="s">
        <v>8169</v>
      </c>
      <c r="C1704" s="5" t="s">
        <v>30</v>
      </c>
      <c r="D1704" s="5" t="s">
        <v>9626</v>
      </c>
      <c r="E1704" s="5">
        <v>100</v>
      </c>
      <c r="G1704" s="5">
        <v>2</v>
      </c>
    </row>
    <row r="1705" spans="1:7" x14ac:dyDescent="0.2">
      <c r="A1705" s="5" t="s">
        <v>7</v>
      </c>
      <c r="B1705" s="5" t="s">
        <v>8169</v>
      </c>
      <c r="C1705" s="5" t="s">
        <v>32</v>
      </c>
      <c r="D1705" s="5" t="s">
        <v>9628</v>
      </c>
      <c r="E1705" s="5">
        <v>100</v>
      </c>
      <c r="G1705" s="5">
        <v>5</v>
      </c>
    </row>
    <row r="1706" spans="1:7" x14ac:dyDescent="0.2">
      <c r="A1706" s="5" t="s">
        <v>7</v>
      </c>
      <c r="B1706" s="5" t="s">
        <v>8169</v>
      </c>
      <c r="C1706" s="5" t="s">
        <v>32</v>
      </c>
      <c r="D1706" s="5" t="s">
        <v>9630</v>
      </c>
      <c r="E1706" s="5">
        <v>100</v>
      </c>
      <c r="G1706" s="5">
        <v>10</v>
      </c>
    </row>
    <row r="1707" spans="1:7" x14ac:dyDescent="0.2">
      <c r="A1707" s="5" t="s">
        <v>7</v>
      </c>
      <c r="B1707" s="5" t="s">
        <v>8169</v>
      </c>
      <c r="C1707" s="5" t="s">
        <v>34</v>
      </c>
      <c r="D1707" s="5" t="s">
        <v>9632</v>
      </c>
      <c r="E1707" s="5">
        <v>100</v>
      </c>
      <c r="G1707" s="5">
        <v>1</v>
      </c>
    </row>
    <row r="1708" spans="1:7" x14ac:dyDescent="0.2">
      <c r="A1708" s="5" t="s">
        <v>7</v>
      </c>
      <c r="B1708" s="5" t="s">
        <v>8169</v>
      </c>
      <c r="C1708" s="5" t="s">
        <v>34</v>
      </c>
      <c r="D1708" s="5" t="s">
        <v>9634</v>
      </c>
      <c r="E1708" s="5">
        <v>100</v>
      </c>
      <c r="G1708" s="5">
        <v>1</v>
      </c>
    </row>
    <row r="1709" spans="1:7" x14ac:dyDescent="0.2">
      <c r="A1709" s="5" t="s">
        <v>7</v>
      </c>
      <c r="B1709" s="5" t="s">
        <v>8169</v>
      </c>
      <c r="C1709" s="5" t="s">
        <v>36</v>
      </c>
      <c r="D1709" s="5" t="s">
        <v>9640</v>
      </c>
      <c r="E1709" s="5">
        <v>100</v>
      </c>
      <c r="G1709" s="5">
        <v>10</v>
      </c>
    </row>
    <row r="1710" spans="1:7" x14ac:dyDescent="0.2">
      <c r="A1710" s="5" t="s">
        <v>7</v>
      </c>
      <c r="B1710" s="5" t="s">
        <v>8169</v>
      </c>
      <c r="C1710" s="5" t="s">
        <v>36</v>
      </c>
      <c r="D1710" s="5" t="s">
        <v>9712</v>
      </c>
      <c r="E1710" s="5">
        <v>100</v>
      </c>
      <c r="G1710" s="5">
        <v>1</v>
      </c>
    </row>
    <row r="1711" spans="1:7" x14ac:dyDescent="0.2">
      <c r="A1711" s="5" t="s">
        <v>7</v>
      </c>
      <c r="B1711" s="5" t="s">
        <v>8169</v>
      </c>
      <c r="C1711" s="5" t="s">
        <v>36</v>
      </c>
      <c r="D1711" s="5" t="s">
        <v>9714</v>
      </c>
      <c r="E1711" s="5">
        <v>100</v>
      </c>
      <c r="G1711" s="5">
        <v>5</v>
      </c>
    </row>
    <row r="1712" spans="1:7" x14ac:dyDescent="0.2">
      <c r="A1712" s="5" t="s">
        <v>7</v>
      </c>
      <c r="B1712" s="5" t="s">
        <v>8171</v>
      </c>
      <c r="C1712" s="5" t="s">
        <v>8</v>
      </c>
      <c r="D1712" s="5" t="s">
        <v>9662</v>
      </c>
      <c r="E1712" s="5">
        <v>100</v>
      </c>
      <c r="G1712" s="5">
        <v>5</v>
      </c>
    </row>
    <row r="1713" spans="1:7" x14ac:dyDescent="0.2">
      <c r="A1713" s="5" t="s">
        <v>7</v>
      </c>
      <c r="B1713" s="5" t="s">
        <v>8171</v>
      </c>
      <c r="C1713" s="5" t="s">
        <v>12</v>
      </c>
      <c r="D1713" s="5" t="s">
        <v>9678</v>
      </c>
      <c r="E1713" s="5">
        <v>100</v>
      </c>
      <c r="G1713" s="5">
        <v>20</v>
      </c>
    </row>
    <row r="1714" spans="1:7" x14ac:dyDescent="0.2">
      <c r="A1714" s="5" t="s">
        <v>7</v>
      </c>
      <c r="B1714" s="5" t="s">
        <v>8171</v>
      </c>
      <c r="C1714" s="5" t="s">
        <v>17</v>
      </c>
      <c r="D1714" s="5" t="s">
        <v>9684</v>
      </c>
      <c r="E1714" s="5">
        <v>100</v>
      </c>
      <c r="G1714" s="5">
        <v>10</v>
      </c>
    </row>
    <row r="1715" spans="1:7" x14ac:dyDescent="0.2">
      <c r="A1715" s="5" t="s">
        <v>7</v>
      </c>
      <c r="B1715" s="5" t="s">
        <v>8171</v>
      </c>
      <c r="C1715" s="5" t="s">
        <v>19</v>
      </c>
      <c r="D1715" s="5" t="s">
        <v>9686</v>
      </c>
      <c r="E1715" s="5">
        <v>100</v>
      </c>
      <c r="G1715" s="5">
        <v>5</v>
      </c>
    </row>
    <row r="1716" spans="1:7" x14ac:dyDescent="0.2">
      <c r="A1716" s="5" t="s">
        <v>7</v>
      </c>
      <c r="B1716" s="5" t="s">
        <v>8171</v>
      </c>
      <c r="C1716" s="5" t="s">
        <v>22</v>
      </c>
      <c r="D1716" s="5" t="s">
        <v>9664</v>
      </c>
      <c r="E1716" s="5">
        <v>100</v>
      </c>
      <c r="G1716" s="5">
        <v>5</v>
      </c>
    </row>
    <row r="1717" spans="1:7" x14ac:dyDescent="0.2">
      <c r="A1717" s="5" t="s">
        <v>7</v>
      </c>
      <c r="B1717" s="5" t="s">
        <v>8171</v>
      </c>
      <c r="C1717" s="5" t="s">
        <v>24</v>
      </c>
      <c r="D1717" s="5" t="s">
        <v>9666</v>
      </c>
      <c r="E1717" s="5">
        <v>100</v>
      </c>
      <c r="G1717" s="5">
        <v>5</v>
      </c>
    </row>
    <row r="1718" spans="1:7" x14ac:dyDescent="0.2">
      <c r="A1718" s="5" t="s">
        <v>7</v>
      </c>
      <c r="B1718" s="5" t="s">
        <v>8171</v>
      </c>
      <c r="C1718" s="5" t="s">
        <v>26</v>
      </c>
      <c r="D1718" s="5" t="s">
        <v>9668</v>
      </c>
      <c r="E1718" s="5">
        <v>100</v>
      </c>
      <c r="G1718" s="5">
        <v>5</v>
      </c>
    </row>
    <row r="1719" spans="1:7" x14ac:dyDescent="0.2">
      <c r="A1719" s="5" t="s">
        <v>7</v>
      </c>
      <c r="B1719" s="5" t="s">
        <v>8171</v>
      </c>
      <c r="C1719" s="5" t="s">
        <v>26</v>
      </c>
      <c r="D1719" s="5" t="s">
        <v>9670</v>
      </c>
      <c r="E1719" s="5">
        <v>100</v>
      </c>
      <c r="G1719" s="5">
        <v>5</v>
      </c>
    </row>
    <row r="1720" spans="1:7" x14ac:dyDescent="0.2">
      <c r="A1720" s="5" t="s">
        <v>7</v>
      </c>
      <c r="B1720" s="5" t="s">
        <v>8171</v>
      </c>
      <c r="C1720" s="5" t="s">
        <v>30</v>
      </c>
      <c r="D1720" s="5" t="s">
        <v>9672</v>
      </c>
      <c r="E1720" s="5">
        <v>100</v>
      </c>
      <c r="G1720" s="5">
        <v>5</v>
      </c>
    </row>
    <row r="1721" spans="1:7" x14ac:dyDescent="0.2">
      <c r="A1721" s="5" t="s">
        <v>7</v>
      </c>
      <c r="B1721" s="5" t="s">
        <v>8171</v>
      </c>
      <c r="C1721" s="5" t="s">
        <v>32</v>
      </c>
      <c r="D1721" s="5" t="s">
        <v>9674</v>
      </c>
      <c r="E1721" s="5">
        <v>100</v>
      </c>
      <c r="G1721" s="5">
        <v>15</v>
      </c>
    </row>
    <row r="1722" spans="1:7" x14ac:dyDescent="0.2">
      <c r="A1722" s="5" t="s">
        <v>7</v>
      </c>
      <c r="B1722" s="5" t="s">
        <v>8171</v>
      </c>
      <c r="C1722" s="5" t="s">
        <v>36</v>
      </c>
      <c r="D1722" s="5" t="s">
        <v>9676</v>
      </c>
      <c r="E1722" s="5">
        <v>100</v>
      </c>
      <c r="G1722" s="5">
        <v>20</v>
      </c>
    </row>
    <row r="1723" spans="1:7" x14ac:dyDescent="0.2">
      <c r="A1723" s="5" t="s">
        <v>7</v>
      </c>
      <c r="B1723" s="5" t="s">
        <v>8173</v>
      </c>
      <c r="C1723" s="5" t="s">
        <v>8</v>
      </c>
      <c r="D1723" s="5" t="s">
        <v>9716</v>
      </c>
      <c r="E1723" s="5">
        <v>100</v>
      </c>
      <c r="G1723" s="5">
        <v>5</v>
      </c>
    </row>
    <row r="1724" spans="1:7" x14ac:dyDescent="0.2">
      <c r="A1724" s="5" t="s">
        <v>7</v>
      </c>
      <c r="B1724" s="5" t="s">
        <v>8173</v>
      </c>
      <c r="C1724" s="5" t="s">
        <v>12</v>
      </c>
      <c r="D1724" s="5" t="s">
        <v>9678</v>
      </c>
      <c r="E1724" s="5">
        <v>100</v>
      </c>
      <c r="G1724" s="5">
        <v>20</v>
      </c>
    </row>
    <row r="1725" spans="1:7" x14ac:dyDescent="0.2">
      <c r="A1725" s="5" t="s">
        <v>7</v>
      </c>
      <c r="B1725" s="5" t="s">
        <v>8173</v>
      </c>
      <c r="C1725" s="5" t="s">
        <v>17</v>
      </c>
      <c r="D1725" s="5" t="s">
        <v>9684</v>
      </c>
      <c r="E1725" s="5">
        <v>100</v>
      </c>
      <c r="G1725" s="5">
        <v>10</v>
      </c>
    </row>
    <row r="1726" spans="1:7" x14ac:dyDescent="0.2">
      <c r="A1726" s="5" t="s">
        <v>7</v>
      </c>
      <c r="B1726" s="5" t="s">
        <v>8173</v>
      </c>
      <c r="C1726" s="5" t="s">
        <v>17</v>
      </c>
      <c r="D1726" s="5" t="s">
        <v>9686</v>
      </c>
      <c r="E1726" s="5">
        <v>100</v>
      </c>
      <c r="G1726" s="5">
        <v>5</v>
      </c>
    </row>
    <row r="1727" spans="1:7" x14ac:dyDescent="0.2">
      <c r="A1727" s="5" t="s">
        <v>7</v>
      </c>
      <c r="B1727" s="5" t="s">
        <v>8173</v>
      </c>
      <c r="C1727" s="5" t="s">
        <v>22</v>
      </c>
      <c r="D1727" s="5" t="s">
        <v>9664</v>
      </c>
      <c r="E1727" s="5">
        <v>100</v>
      </c>
      <c r="G1727" s="5">
        <v>5</v>
      </c>
    </row>
    <row r="1728" spans="1:7" x14ac:dyDescent="0.2">
      <c r="A1728" s="5" t="s">
        <v>7</v>
      </c>
      <c r="B1728" s="5" t="s">
        <v>8173</v>
      </c>
      <c r="C1728" s="5" t="s">
        <v>24</v>
      </c>
      <c r="D1728" s="5" t="s">
        <v>9718</v>
      </c>
      <c r="E1728" s="5">
        <v>100</v>
      </c>
      <c r="G1728" s="5">
        <v>5</v>
      </c>
    </row>
    <row r="1729" spans="1:7" x14ac:dyDescent="0.2">
      <c r="A1729" s="5" t="s">
        <v>7</v>
      </c>
      <c r="B1729" s="5" t="s">
        <v>8173</v>
      </c>
      <c r="C1729" s="5" t="s">
        <v>26</v>
      </c>
      <c r="D1729" s="5" t="s">
        <v>9720</v>
      </c>
      <c r="E1729" s="5">
        <v>100</v>
      </c>
      <c r="G1729" s="5">
        <v>5</v>
      </c>
    </row>
    <row r="1730" spans="1:7" x14ac:dyDescent="0.2">
      <c r="A1730" s="5" t="s">
        <v>7</v>
      </c>
      <c r="B1730" s="5" t="s">
        <v>8173</v>
      </c>
      <c r="C1730" s="5" t="s">
        <v>26</v>
      </c>
      <c r="D1730" s="5" t="s">
        <v>9722</v>
      </c>
      <c r="E1730" s="5">
        <v>100</v>
      </c>
      <c r="G1730" s="5">
        <v>5</v>
      </c>
    </row>
    <row r="1731" spans="1:7" x14ac:dyDescent="0.2">
      <c r="A1731" s="5" t="s">
        <v>7</v>
      </c>
      <c r="B1731" s="5" t="s">
        <v>8173</v>
      </c>
      <c r="C1731" s="5" t="s">
        <v>30</v>
      </c>
      <c r="D1731" s="5" t="s">
        <v>9724</v>
      </c>
      <c r="E1731" s="5">
        <v>100</v>
      </c>
      <c r="G1731" s="5">
        <v>5</v>
      </c>
    </row>
    <row r="1732" spans="1:7" x14ac:dyDescent="0.2">
      <c r="A1732" s="5" t="s">
        <v>7</v>
      </c>
      <c r="B1732" s="5" t="s">
        <v>8173</v>
      </c>
      <c r="C1732" s="5" t="s">
        <v>32</v>
      </c>
      <c r="D1732" s="5" t="s">
        <v>9674</v>
      </c>
      <c r="E1732" s="5">
        <v>100</v>
      </c>
      <c r="G1732" s="5">
        <v>15</v>
      </c>
    </row>
    <row r="1733" spans="1:7" x14ac:dyDescent="0.2">
      <c r="A1733" s="5" t="s">
        <v>7</v>
      </c>
      <c r="B1733" s="5" t="s">
        <v>8173</v>
      </c>
      <c r="C1733" s="5" t="s">
        <v>32</v>
      </c>
      <c r="D1733" s="5" t="s">
        <v>9726</v>
      </c>
      <c r="E1733" s="5">
        <v>100</v>
      </c>
      <c r="G1733" s="5">
        <v>20</v>
      </c>
    </row>
    <row r="1734" spans="1:7" x14ac:dyDescent="0.2">
      <c r="A1734" s="5" t="s">
        <v>7</v>
      </c>
      <c r="B1734" s="5" t="s">
        <v>8175</v>
      </c>
      <c r="C1734" s="5" t="s">
        <v>8</v>
      </c>
      <c r="D1734" s="5" t="s">
        <v>9546</v>
      </c>
      <c r="E1734" s="5">
        <v>100</v>
      </c>
      <c r="G1734" s="5">
        <v>25</v>
      </c>
    </row>
    <row r="1735" spans="1:7" x14ac:dyDescent="0.2">
      <c r="A1735" s="5" t="s">
        <v>7</v>
      </c>
      <c r="B1735" s="5" t="s">
        <v>8175</v>
      </c>
      <c r="C1735" s="5" t="s">
        <v>8</v>
      </c>
      <c r="D1735" s="5" t="s">
        <v>9548</v>
      </c>
      <c r="E1735" s="5">
        <v>100</v>
      </c>
      <c r="G1735" s="5">
        <v>1</v>
      </c>
    </row>
    <row r="1736" spans="1:7" x14ac:dyDescent="0.2">
      <c r="A1736" s="5" t="s">
        <v>7</v>
      </c>
      <c r="B1736" s="5" t="s">
        <v>8175</v>
      </c>
      <c r="C1736" s="5" t="s">
        <v>12</v>
      </c>
      <c r="D1736" s="5" t="s">
        <v>9574</v>
      </c>
      <c r="E1736" s="5">
        <v>100</v>
      </c>
      <c r="G1736" s="5">
        <v>8</v>
      </c>
    </row>
    <row r="1737" spans="1:7" x14ac:dyDescent="0.2">
      <c r="A1737" s="5" t="s">
        <v>7</v>
      </c>
      <c r="B1737" s="5" t="s">
        <v>8175</v>
      </c>
      <c r="C1737" s="5" t="s">
        <v>12</v>
      </c>
      <c r="D1737" s="5" t="s">
        <v>9576</v>
      </c>
      <c r="E1737" s="5">
        <v>100</v>
      </c>
      <c r="G1737" s="5">
        <v>7</v>
      </c>
    </row>
    <row r="1738" spans="1:7" x14ac:dyDescent="0.2">
      <c r="A1738" s="5" t="s">
        <v>7</v>
      </c>
      <c r="B1738" s="5" t="s">
        <v>8175</v>
      </c>
      <c r="C1738" s="5" t="s">
        <v>12</v>
      </c>
      <c r="D1738" s="5" t="s">
        <v>9578</v>
      </c>
      <c r="E1738" s="5">
        <v>100</v>
      </c>
      <c r="G1738" s="5">
        <v>1</v>
      </c>
    </row>
    <row r="1739" spans="1:7" x14ac:dyDescent="0.2">
      <c r="A1739" s="5" t="s">
        <v>7</v>
      </c>
      <c r="B1739" s="5" t="s">
        <v>8175</v>
      </c>
      <c r="C1739" s="5" t="s">
        <v>12</v>
      </c>
      <c r="D1739" s="5" t="s">
        <v>9580</v>
      </c>
      <c r="E1739" s="5">
        <v>100</v>
      </c>
      <c r="G1739" s="5">
        <v>5</v>
      </c>
    </row>
    <row r="1740" spans="1:7" x14ac:dyDescent="0.2">
      <c r="A1740" s="5" t="s">
        <v>7</v>
      </c>
      <c r="B1740" s="5" t="s">
        <v>8175</v>
      </c>
      <c r="C1740" s="5" t="s">
        <v>12</v>
      </c>
      <c r="D1740" s="5" t="s">
        <v>9582</v>
      </c>
      <c r="E1740" s="5">
        <v>100</v>
      </c>
      <c r="G1740" s="5">
        <v>2</v>
      </c>
    </row>
    <row r="1741" spans="1:7" x14ac:dyDescent="0.2">
      <c r="A1741" s="5" t="s">
        <v>7</v>
      </c>
      <c r="B1741" s="5" t="s">
        <v>8175</v>
      </c>
      <c r="C1741" s="5" t="s">
        <v>12</v>
      </c>
      <c r="D1741" s="5" t="s">
        <v>9584</v>
      </c>
      <c r="E1741" s="5">
        <v>100</v>
      </c>
      <c r="G1741" s="5">
        <v>10</v>
      </c>
    </row>
    <row r="1742" spans="1:7" x14ac:dyDescent="0.2">
      <c r="A1742" s="5" t="s">
        <v>7</v>
      </c>
      <c r="B1742" s="5" t="s">
        <v>8175</v>
      </c>
      <c r="C1742" s="5" t="s">
        <v>12</v>
      </c>
      <c r="D1742" s="5" t="s">
        <v>9586</v>
      </c>
      <c r="E1742" s="5">
        <v>100</v>
      </c>
      <c r="G1742" s="5">
        <v>1</v>
      </c>
    </row>
    <row r="1743" spans="1:7" x14ac:dyDescent="0.2">
      <c r="A1743" s="5" t="s">
        <v>7</v>
      </c>
      <c r="B1743" s="5" t="s">
        <v>8175</v>
      </c>
      <c r="C1743" s="5" t="s">
        <v>12</v>
      </c>
      <c r="D1743" s="5" t="s">
        <v>9588</v>
      </c>
      <c r="E1743" s="5">
        <v>100</v>
      </c>
      <c r="G1743" s="5">
        <v>10</v>
      </c>
    </row>
    <row r="1744" spans="1:7" x14ac:dyDescent="0.2">
      <c r="A1744" s="5" t="s">
        <v>7</v>
      </c>
      <c r="B1744" s="5" t="s">
        <v>8175</v>
      </c>
      <c r="C1744" s="5" t="s">
        <v>13</v>
      </c>
      <c r="D1744" s="5" t="s">
        <v>9590</v>
      </c>
      <c r="E1744" s="5">
        <v>100</v>
      </c>
      <c r="G1744" s="5">
        <v>2</v>
      </c>
    </row>
    <row r="1745" spans="1:7" x14ac:dyDescent="0.2">
      <c r="A1745" s="5" t="s">
        <v>7</v>
      </c>
      <c r="B1745" s="5" t="s">
        <v>8175</v>
      </c>
      <c r="C1745" s="5" t="s">
        <v>15</v>
      </c>
      <c r="D1745" s="5" t="s">
        <v>9592</v>
      </c>
      <c r="E1745" s="5">
        <v>100</v>
      </c>
      <c r="G1745" s="5">
        <v>1</v>
      </c>
    </row>
    <row r="1746" spans="1:7" x14ac:dyDescent="0.2">
      <c r="A1746" s="5" t="s">
        <v>7</v>
      </c>
      <c r="B1746" s="5" t="s">
        <v>8175</v>
      </c>
      <c r="C1746" s="5" t="s">
        <v>15</v>
      </c>
      <c r="D1746" s="5" t="s">
        <v>9594</v>
      </c>
      <c r="E1746" s="5">
        <v>100</v>
      </c>
      <c r="G1746" s="5">
        <v>1</v>
      </c>
    </row>
    <row r="1747" spans="1:7" x14ac:dyDescent="0.2">
      <c r="A1747" s="5" t="s">
        <v>7</v>
      </c>
      <c r="B1747" s="5" t="s">
        <v>8175</v>
      </c>
      <c r="C1747" s="5" t="s">
        <v>17</v>
      </c>
      <c r="D1747" s="5" t="s">
        <v>9596</v>
      </c>
      <c r="E1747" s="5">
        <v>100</v>
      </c>
      <c r="G1747" s="5">
        <v>1</v>
      </c>
    </row>
    <row r="1748" spans="1:7" x14ac:dyDescent="0.2">
      <c r="A1748" s="5" t="s">
        <v>7</v>
      </c>
      <c r="B1748" s="5" t="s">
        <v>8175</v>
      </c>
      <c r="C1748" s="5" t="s">
        <v>17</v>
      </c>
      <c r="D1748" s="5" t="s">
        <v>9598</v>
      </c>
      <c r="E1748" s="5">
        <v>100</v>
      </c>
      <c r="G1748" s="5">
        <v>1</v>
      </c>
    </row>
    <row r="1749" spans="1:7" x14ac:dyDescent="0.2">
      <c r="A1749" s="5" t="s">
        <v>7</v>
      </c>
      <c r="B1749" s="5" t="s">
        <v>8175</v>
      </c>
      <c r="C1749" s="5" t="s">
        <v>19</v>
      </c>
      <c r="D1749" s="5" t="s">
        <v>9600</v>
      </c>
      <c r="E1749" s="5">
        <v>100</v>
      </c>
      <c r="G1749" s="5">
        <v>1</v>
      </c>
    </row>
    <row r="1750" spans="1:7" x14ac:dyDescent="0.2">
      <c r="A1750" s="5" t="s">
        <v>7</v>
      </c>
      <c r="B1750" s="5" t="s">
        <v>8175</v>
      </c>
      <c r="C1750" s="5" t="s">
        <v>22</v>
      </c>
      <c r="D1750" s="5" t="s">
        <v>9550</v>
      </c>
      <c r="E1750" s="5">
        <v>100</v>
      </c>
      <c r="G1750" s="5">
        <v>2</v>
      </c>
    </row>
    <row r="1751" spans="1:7" x14ac:dyDescent="0.2">
      <c r="A1751" s="5" t="s">
        <v>7</v>
      </c>
      <c r="B1751" s="5" t="s">
        <v>8175</v>
      </c>
      <c r="C1751" s="5" t="s">
        <v>24</v>
      </c>
      <c r="D1751" s="5" t="s">
        <v>9552</v>
      </c>
      <c r="E1751" s="5">
        <v>100</v>
      </c>
      <c r="G1751" s="5">
        <v>2.5</v>
      </c>
    </row>
    <row r="1752" spans="1:7" x14ac:dyDescent="0.2">
      <c r="A1752" s="5" t="s">
        <v>7</v>
      </c>
      <c r="B1752" s="5" t="s">
        <v>8175</v>
      </c>
      <c r="C1752" s="5" t="s">
        <v>26</v>
      </c>
      <c r="D1752" s="5" t="s">
        <v>9554</v>
      </c>
      <c r="E1752" s="5">
        <v>100</v>
      </c>
      <c r="G1752" s="5">
        <v>2</v>
      </c>
    </row>
    <row r="1753" spans="1:7" x14ac:dyDescent="0.2">
      <c r="A1753" s="5" t="s">
        <v>7</v>
      </c>
      <c r="B1753" s="5" t="s">
        <v>8175</v>
      </c>
      <c r="C1753" s="5" t="s">
        <v>28</v>
      </c>
      <c r="D1753" s="5" t="s">
        <v>9556</v>
      </c>
      <c r="E1753" s="5">
        <v>100</v>
      </c>
      <c r="G1753" s="5">
        <v>2</v>
      </c>
    </row>
    <row r="1754" spans="1:7" x14ac:dyDescent="0.2">
      <c r="A1754" s="5" t="s">
        <v>7</v>
      </c>
      <c r="B1754" s="5" t="s">
        <v>8175</v>
      </c>
      <c r="C1754" s="5" t="s">
        <v>30</v>
      </c>
      <c r="D1754" s="5" t="s">
        <v>9558</v>
      </c>
      <c r="E1754" s="5">
        <v>100</v>
      </c>
      <c r="G1754" s="5">
        <v>0.5</v>
      </c>
    </row>
    <row r="1755" spans="1:7" x14ac:dyDescent="0.2">
      <c r="A1755" s="5" t="s">
        <v>7</v>
      </c>
      <c r="B1755" s="5" t="s">
        <v>8175</v>
      </c>
      <c r="C1755" s="5" t="s">
        <v>32</v>
      </c>
      <c r="D1755" s="5" t="s">
        <v>9560</v>
      </c>
      <c r="E1755" s="5">
        <v>100</v>
      </c>
      <c r="G1755" s="5">
        <v>3.5</v>
      </c>
    </row>
    <row r="1756" spans="1:7" x14ac:dyDescent="0.2">
      <c r="A1756" s="5" t="s">
        <v>7</v>
      </c>
      <c r="B1756" s="5" t="s">
        <v>8175</v>
      </c>
      <c r="C1756" s="5" t="s">
        <v>34</v>
      </c>
      <c r="D1756" s="5" t="s">
        <v>9562</v>
      </c>
      <c r="E1756" s="5">
        <v>100</v>
      </c>
      <c r="G1756" s="5">
        <v>1.5</v>
      </c>
    </row>
    <row r="1757" spans="1:7" x14ac:dyDescent="0.2">
      <c r="A1757" s="5" t="s">
        <v>7</v>
      </c>
      <c r="B1757" s="5" t="s">
        <v>8175</v>
      </c>
      <c r="C1757" s="5" t="s">
        <v>36</v>
      </c>
      <c r="D1757" s="5" t="s">
        <v>9564</v>
      </c>
      <c r="E1757" s="5">
        <v>100</v>
      </c>
      <c r="G1757" s="5">
        <v>1</v>
      </c>
    </row>
    <row r="1758" spans="1:7" x14ac:dyDescent="0.2">
      <c r="A1758" s="5" t="s">
        <v>7</v>
      </c>
      <c r="B1758" s="5" t="s">
        <v>8175</v>
      </c>
      <c r="C1758" s="5" t="s">
        <v>36</v>
      </c>
      <c r="D1758" s="5" t="s">
        <v>9566</v>
      </c>
      <c r="E1758" s="5">
        <v>100</v>
      </c>
      <c r="G1758" s="5">
        <v>1</v>
      </c>
    </row>
    <row r="1759" spans="1:7" x14ac:dyDescent="0.2">
      <c r="A1759" s="5" t="s">
        <v>7</v>
      </c>
      <c r="B1759" s="5" t="s">
        <v>8175</v>
      </c>
      <c r="C1759" s="5" t="s">
        <v>36</v>
      </c>
      <c r="D1759" s="5" t="s">
        <v>9568</v>
      </c>
      <c r="E1759" s="5">
        <v>100</v>
      </c>
      <c r="G1759" s="5">
        <v>2</v>
      </c>
    </row>
    <row r="1760" spans="1:7" x14ac:dyDescent="0.2">
      <c r="A1760" s="5" t="s">
        <v>7</v>
      </c>
      <c r="B1760" s="5" t="s">
        <v>8175</v>
      </c>
      <c r="C1760" s="5" t="s">
        <v>36</v>
      </c>
      <c r="D1760" s="5" t="s">
        <v>9570</v>
      </c>
      <c r="E1760" s="5">
        <v>100</v>
      </c>
      <c r="G1760" s="5">
        <v>1</v>
      </c>
    </row>
    <row r="1761" spans="1:7" x14ac:dyDescent="0.2">
      <c r="A1761" s="5" t="s">
        <v>7</v>
      </c>
      <c r="B1761" s="5" t="s">
        <v>8175</v>
      </c>
      <c r="C1761" s="5" t="s">
        <v>36</v>
      </c>
      <c r="D1761" s="5" t="s">
        <v>9676</v>
      </c>
      <c r="E1761" s="5">
        <v>100</v>
      </c>
      <c r="G1761" s="5">
        <v>4</v>
      </c>
    </row>
    <row r="1762" spans="1:7" x14ac:dyDescent="0.2">
      <c r="A1762" s="5" t="s">
        <v>7</v>
      </c>
      <c r="B1762" s="5" t="s">
        <v>8177</v>
      </c>
      <c r="C1762" s="5" t="s">
        <v>8</v>
      </c>
      <c r="D1762" s="5" t="s">
        <v>9546</v>
      </c>
      <c r="E1762" s="5">
        <v>100</v>
      </c>
      <c r="G1762" s="5">
        <v>1.5</v>
      </c>
    </row>
    <row r="1763" spans="1:7" x14ac:dyDescent="0.2">
      <c r="A1763" s="5" t="s">
        <v>7</v>
      </c>
      <c r="B1763" s="5" t="s">
        <v>8177</v>
      </c>
      <c r="C1763" s="5" t="s">
        <v>8</v>
      </c>
      <c r="D1763" s="5" t="s">
        <v>9548</v>
      </c>
      <c r="E1763" s="5">
        <v>100</v>
      </c>
      <c r="G1763" s="5">
        <v>1</v>
      </c>
    </row>
    <row r="1764" spans="1:7" x14ac:dyDescent="0.2">
      <c r="A1764" s="5" t="s">
        <v>7</v>
      </c>
      <c r="B1764" s="5" t="s">
        <v>8177</v>
      </c>
      <c r="C1764" s="5" t="s">
        <v>12</v>
      </c>
      <c r="D1764" s="5" t="s">
        <v>9574</v>
      </c>
      <c r="E1764" s="5">
        <v>100</v>
      </c>
      <c r="G1764" s="5">
        <v>18</v>
      </c>
    </row>
    <row r="1765" spans="1:7" x14ac:dyDescent="0.2">
      <c r="A1765" s="5" t="s">
        <v>7</v>
      </c>
      <c r="B1765" s="5" t="s">
        <v>8177</v>
      </c>
      <c r="C1765" s="5" t="s">
        <v>12</v>
      </c>
      <c r="D1765" s="5" t="s">
        <v>9576</v>
      </c>
      <c r="E1765" s="5">
        <v>100</v>
      </c>
      <c r="G1765" s="5">
        <v>10</v>
      </c>
    </row>
    <row r="1766" spans="1:7" x14ac:dyDescent="0.2">
      <c r="A1766" s="5" t="s">
        <v>7</v>
      </c>
      <c r="B1766" s="5" t="s">
        <v>8177</v>
      </c>
      <c r="C1766" s="5" t="s">
        <v>12</v>
      </c>
      <c r="D1766" s="5" t="s">
        <v>9578</v>
      </c>
      <c r="E1766" s="5">
        <v>100</v>
      </c>
      <c r="G1766" s="5">
        <v>5</v>
      </c>
    </row>
    <row r="1767" spans="1:7" x14ac:dyDescent="0.2">
      <c r="A1767" s="5" t="s">
        <v>7</v>
      </c>
      <c r="B1767" s="5" t="s">
        <v>8177</v>
      </c>
      <c r="C1767" s="5" t="s">
        <v>12</v>
      </c>
      <c r="D1767" s="5" t="s">
        <v>9580</v>
      </c>
      <c r="E1767" s="5">
        <v>100</v>
      </c>
      <c r="G1767" s="5">
        <v>5</v>
      </c>
    </row>
    <row r="1768" spans="1:7" x14ac:dyDescent="0.2">
      <c r="A1768" s="5" t="s">
        <v>7</v>
      </c>
      <c r="B1768" s="5" t="s">
        <v>8177</v>
      </c>
      <c r="C1768" s="5" t="s">
        <v>12</v>
      </c>
      <c r="D1768" s="5" t="s">
        <v>9582</v>
      </c>
      <c r="E1768" s="5">
        <v>100</v>
      </c>
      <c r="G1768" s="5">
        <v>5</v>
      </c>
    </row>
    <row r="1769" spans="1:7" x14ac:dyDescent="0.2">
      <c r="A1769" s="5" t="s">
        <v>7</v>
      </c>
      <c r="B1769" s="5" t="s">
        <v>8177</v>
      </c>
      <c r="C1769" s="5" t="s">
        <v>12</v>
      </c>
      <c r="D1769" s="5" t="s">
        <v>9584</v>
      </c>
      <c r="E1769" s="5">
        <v>100</v>
      </c>
      <c r="G1769" s="5">
        <v>5</v>
      </c>
    </row>
    <row r="1770" spans="1:7" x14ac:dyDescent="0.2">
      <c r="A1770" s="5" t="s">
        <v>7</v>
      </c>
      <c r="B1770" s="5" t="s">
        <v>8177</v>
      </c>
      <c r="C1770" s="5" t="s">
        <v>12</v>
      </c>
      <c r="D1770" s="5" t="s">
        <v>9586</v>
      </c>
      <c r="E1770" s="5">
        <v>100</v>
      </c>
      <c r="G1770" s="5">
        <v>1</v>
      </c>
    </row>
    <row r="1771" spans="1:7" x14ac:dyDescent="0.2">
      <c r="A1771" s="5" t="s">
        <v>7</v>
      </c>
      <c r="B1771" s="5" t="s">
        <v>8177</v>
      </c>
      <c r="C1771" s="5" t="s">
        <v>12</v>
      </c>
      <c r="D1771" s="5" t="s">
        <v>9588</v>
      </c>
      <c r="E1771" s="5">
        <v>100</v>
      </c>
      <c r="G1771" s="5">
        <v>5</v>
      </c>
    </row>
    <row r="1772" spans="1:7" x14ac:dyDescent="0.2">
      <c r="A1772" s="5" t="s">
        <v>7</v>
      </c>
      <c r="B1772" s="5" t="s">
        <v>8177</v>
      </c>
      <c r="C1772" s="5" t="s">
        <v>13</v>
      </c>
      <c r="D1772" s="5" t="s">
        <v>9590</v>
      </c>
      <c r="E1772" s="5">
        <v>100</v>
      </c>
      <c r="G1772" s="5">
        <v>2</v>
      </c>
    </row>
    <row r="1773" spans="1:7" x14ac:dyDescent="0.2">
      <c r="A1773" s="5" t="s">
        <v>7</v>
      </c>
      <c r="B1773" s="5" t="s">
        <v>8177</v>
      </c>
      <c r="C1773" s="5" t="s">
        <v>15</v>
      </c>
      <c r="D1773" s="5" t="s">
        <v>9592</v>
      </c>
      <c r="E1773" s="5">
        <v>100</v>
      </c>
      <c r="G1773" s="5">
        <v>2</v>
      </c>
    </row>
    <row r="1774" spans="1:7" x14ac:dyDescent="0.2">
      <c r="A1774" s="5" t="s">
        <v>7</v>
      </c>
      <c r="B1774" s="5" t="s">
        <v>8177</v>
      </c>
      <c r="C1774" s="5" t="s">
        <v>15</v>
      </c>
      <c r="D1774" s="5" t="s">
        <v>9594</v>
      </c>
      <c r="E1774" s="5">
        <v>100</v>
      </c>
      <c r="G1774" s="5">
        <v>1</v>
      </c>
    </row>
    <row r="1775" spans="1:7" x14ac:dyDescent="0.2">
      <c r="A1775" s="5" t="s">
        <v>7</v>
      </c>
      <c r="B1775" s="5" t="s">
        <v>8177</v>
      </c>
      <c r="C1775" s="5" t="s">
        <v>17</v>
      </c>
      <c r="D1775" s="5" t="s">
        <v>9596</v>
      </c>
      <c r="E1775" s="5">
        <v>100</v>
      </c>
      <c r="G1775" s="5">
        <v>2</v>
      </c>
    </row>
    <row r="1776" spans="1:7" x14ac:dyDescent="0.2">
      <c r="A1776" s="5" t="s">
        <v>7</v>
      </c>
      <c r="B1776" s="5" t="s">
        <v>8177</v>
      </c>
      <c r="C1776" s="5" t="s">
        <v>17</v>
      </c>
      <c r="D1776" s="5" t="s">
        <v>9598</v>
      </c>
      <c r="E1776" s="5">
        <v>100</v>
      </c>
      <c r="G1776" s="5">
        <v>2</v>
      </c>
    </row>
    <row r="1777" spans="1:7" x14ac:dyDescent="0.2">
      <c r="A1777" s="5" t="s">
        <v>7</v>
      </c>
      <c r="B1777" s="5" t="s">
        <v>8177</v>
      </c>
      <c r="C1777" s="5" t="s">
        <v>19</v>
      </c>
      <c r="D1777" s="5" t="s">
        <v>9600</v>
      </c>
      <c r="E1777" s="5">
        <v>100</v>
      </c>
      <c r="G1777" s="5">
        <v>2</v>
      </c>
    </row>
    <row r="1778" spans="1:7" x14ac:dyDescent="0.2">
      <c r="A1778" s="5" t="s">
        <v>7</v>
      </c>
      <c r="B1778" s="5" t="s">
        <v>8177</v>
      </c>
      <c r="C1778" s="5" t="s">
        <v>22</v>
      </c>
      <c r="D1778" s="5" t="s">
        <v>9550</v>
      </c>
      <c r="E1778" s="5">
        <v>100</v>
      </c>
      <c r="G1778" s="5">
        <v>2</v>
      </c>
    </row>
    <row r="1779" spans="1:7" x14ac:dyDescent="0.2">
      <c r="A1779" s="5" t="s">
        <v>7</v>
      </c>
      <c r="B1779" s="5" t="s">
        <v>8177</v>
      </c>
      <c r="C1779" s="5" t="s">
        <v>24</v>
      </c>
      <c r="D1779" s="5" t="s">
        <v>9552</v>
      </c>
      <c r="E1779" s="5">
        <v>100</v>
      </c>
      <c r="G1779" s="5">
        <v>2.5</v>
      </c>
    </row>
    <row r="1780" spans="1:7" x14ac:dyDescent="0.2">
      <c r="A1780" s="5" t="s">
        <v>7</v>
      </c>
      <c r="B1780" s="5" t="s">
        <v>8177</v>
      </c>
      <c r="C1780" s="5" t="s">
        <v>26</v>
      </c>
      <c r="D1780" s="5" t="s">
        <v>9554</v>
      </c>
      <c r="E1780" s="5">
        <v>100</v>
      </c>
      <c r="G1780" s="5">
        <v>2</v>
      </c>
    </row>
    <row r="1781" spans="1:7" x14ac:dyDescent="0.2">
      <c r="A1781" s="5" t="s">
        <v>7</v>
      </c>
      <c r="B1781" s="5" t="s">
        <v>8177</v>
      </c>
      <c r="C1781" s="5" t="s">
        <v>28</v>
      </c>
      <c r="D1781" s="5" t="s">
        <v>9556</v>
      </c>
      <c r="E1781" s="5">
        <v>100</v>
      </c>
      <c r="G1781" s="5">
        <v>2</v>
      </c>
    </row>
    <row r="1782" spans="1:7" x14ac:dyDescent="0.2">
      <c r="A1782" s="5" t="s">
        <v>7</v>
      </c>
      <c r="B1782" s="5" t="s">
        <v>8177</v>
      </c>
      <c r="C1782" s="5" t="s">
        <v>30</v>
      </c>
      <c r="D1782" s="5" t="s">
        <v>9558</v>
      </c>
      <c r="E1782" s="5">
        <v>100</v>
      </c>
      <c r="G1782" s="5">
        <v>2</v>
      </c>
    </row>
    <row r="1783" spans="1:7" x14ac:dyDescent="0.2">
      <c r="A1783" s="5" t="s">
        <v>7</v>
      </c>
      <c r="B1783" s="5" t="s">
        <v>8177</v>
      </c>
      <c r="C1783" s="5" t="s">
        <v>32</v>
      </c>
      <c r="D1783" s="5" t="s">
        <v>9560</v>
      </c>
      <c r="E1783" s="5">
        <v>100</v>
      </c>
      <c r="G1783" s="5">
        <v>3.5</v>
      </c>
    </row>
    <row r="1784" spans="1:7" x14ac:dyDescent="0.2">
      <c r="A1784" s="5" t="s">
        <v>7</v>
      </c>
      <c r="B1784" s="5" t="s">
        <v>8177</v>
      </c>
      <c r="C1784" s="5" t="s">
        <v>34</v>
      </c>
      <c r="D1784" s="5" t="s">
        <v>9562</v>
      </c>
      <c r="E1784" s="5">
        <v>100</v>
      </c>
      <c r="G1784" s="5">
        <v>1.5</v>
      </c>
    </row>
    <row r="1785" spans="1:7" x14ac:dyDescent="0.2">
      <c r="A1785" s="5" t="s">
        <v>7</v>
      </c>
      <c r="B1785" s="5" t="s">
        <v>8177</v>
      </c>
      <c r="C1785" s="5" t="s">
        <v>36</v>
      </c>
      <c r="D1785" s="5" t="s">
        <v>9564</v>
      </c>
      <c r="E1785" s="5">
        <v>100</v>
      </c>
      <c r="G1785" s="5">
        <v>1</v>
      </c>
    </row>
    <row r="1786" spans="1:7" x14ac:dyDescent="0.2">
      <c r="A1786" s="5" t="s">
        <v>7</v>
      </c>
      <c r="B1786" s="5" t="s">
        <v>8177</v>
      </c>
      <c r="C1786" s="5" t="s">
        <v>36</v>
      </c>
      <c r="D1786" s="5" t="s">
        <v>9566</v>
      </c>
      <c r="E1786" s="5">
        <v>100</v>
      </c>
      <c r="G1786" s="5">
        <v>3.5</v>
      </c>
    </row>
    <row r="1787" spans="1:7" x14ac:dyDescent="0.2">
      <c r="A1787" s="5" t="s">
        <v>7</v>
      </c>
      <c r="B1787" s="5" t="s">
        <v>8177</v>
      </c>
      <c r="C1787" s="5" t="s">
        <v>36</v>
      </c>
      <c r="D1787" s="5" t="s">
        <v>9568</v>
      </c>
      <c r="E1787" s="5">
        <v>100</v>
      </c>
      <c r="G1787" s="5">
        <v>2</v>
      </c>
    </row>
    <row r="1788" spans="1:7" x14ac:dyDescent="0.2">
      <c r="A1788" s="5" t="s">
        <v>7</v>
      </c>
      <c r="B1788" s="5" t="s">
        <v>8177</v>
      </c>
      <c r="C1788" s="5" t="s">
        <v>36</v>
      </c>
      <c r="D1788" s="5" t="s">
        <v>9570</v>
      </c>
      <c r="E1788" s="5">
        <v>100</v>
      </c>
      <c r="G1788" s="5">
        <v>3</v>
      </c>
    </row>
    <row r="1789" spans="1:7" x14ac:dyDescent="0.2">
      <c r="A1789" s="5" t="s">
        <v>7</v>
      </c>
      <c r="B1789" s="5" t="s">
        <v>8177</v>
      </c>
      <c r="C1789" s="5" t="s">
        <v>36</v>
      </c>
      <c r="D1789" s="5" t="s">
        <v>9726</v>
      </c>
      <c r="E1789" s="5">
        <v>100</v>
      </c>
      <c r="G1789" s="5">
        <v>7.5</v>
      </c>
    </row>
    <row r="1790" spans="1:7" x14ac:dyDescent="0.2">
      <c r="A1790" s="5" t="s">
        <v>7</v>
      </c>
      <c r="B1790" s="5" t="s">
        <v>8179</v>
      </c>
      <c r="C1790" s="5" t="s">
        <v>8</v>
      </c>
      <c r="D1790" s="5" t="s">
        <v>9688</v>
      </c>
      <c r="E1790" s="5">
        <v>100</v>
      </c>
      <c r="G1790" s="5">
        <v>2</v>
      </c>
    </row>
    <row r="1791" spans="1:7" x14ac:dyDescent="0.2">
      <c r="A1791" s="5" t="s">
        <v>7</v>
      </c>
      <c r="B1791" s="5" t="s">
        <v>8179</v>
      </c>
      <c r="C1791" s="5" t="s">
        <v>8</v>
      </c>
      <c r="D1791" s="5" t="s">
        <v>9690</v>
      </c>
      <c r="E1791" s="5">
        <v>100</v>
      </c>
      <c r="G1791" s="5">
        <v>2</v>
      </c>
    </row>
    <row r="1792" spans="1:7" x14ac:dyDescent="0.2">
      <c r="A1792" s="5" t="s">
        <v>7</v>
      </c>
      <c r="B1792" s="5" t="s">
        <v>8179</v>
      </c>
      <c r="C1792" s="5" t="s">
        <v>13</v>
      </c>
      <c r="D1792" s="5" t="s">
        <v>9644</v>
      </c>
      <c r="E1792" s="5">
        <v>100</v>
      </c>
      <c r="G1792" s="5">
        <v>2</v>
      </c>
    </row>
    <row r="1793" spans="1:7" x14ac:dyDescent="0.2">
      <c r="A1793" s="5" t="s">
        <v>7</v>
      </c>
      <c r="B1793" s="5" t="s">
        <v>8179</v>
      </c>
      <c r="C1793" s="5" t="s">
        <v>15</v>
      </c>
      <c r="D1793" s="5" t="s">
        <v>9708</v>
      </c>
      <c r="E1793" s="5">
        <v>100</v>
      </c>
      <c r="G1793" s="5">
        <v>2</v>
      </c>
    </row>
    <row r="1794" spans="1:7" x14ac:dyDescent="0.2">
      <c r="A1794" s="5" t="s">
        <v>7</v>
      </c>
      <c r="B1794" s="5" t="s">
        <v>8179</v>
      </c>
      <c r="C1794" s="5" t="s">
        <v>17</v>
      </c>
      <c r="D1794" s="5" t="s">
        <v>9648</v>
      </c>
      <c r="E1794" s="5">
        <v>100</v>
      </c>
      <c r="G1794" s="5">
        <v>2</v>
      </c>
    </row>
    <row r="1795" spans="1:7" x14ac:dyDescent="0.2">
      <c r="A1795" s="5" t="s">
        <v>7</v>
      </c>
      <c r="B1795" s="5" t="s">
        <v>8179</v>
      </c>
      <c r="C1795" s="5" t="s">
        <v>17</v>
      </c>
      <c r="D1795" s="5" t="s">
        <v>9650</v>
      </c>
      <c r="E1795" s="5">
        <v>100</v>
      </c>
      <c r="G1795" s="5">
        <v>2</v>
      </c>
    </row>
    <row r="1796" spans="1:7" x14ac:dyDescent="0.2">
      <c r="A1796" s="5" t="s">
        <v>7</v>
      </c>
      <c r="B1796" s="5" t="s">
        <v>8179</v>
      </c>
      <c r="C1796" s="5" t="s">
        <v>17</v>
      </c>
      <c r="D1796" s="5" t="s">
        <v>9652</v>
      </c>
      <c r="E1796" s="5">
        <v>100</v>
      </c>
      <c r="G1796" s="5">
        <v>3</v>
      </c>
    </row>
    <row r="1797" spans="1:7" x14ac:dyDescent="0.2">
      <c r="A1797" s="5" t="s">
        <v>7</v>
      </c>
      <c r="B1797" s="5" t="s">
        <v>8179</v>
      </c>
      <c r="C1797" s="5" t="s">
        <v>19</v>
      </c>
      <c r="D1797" s="5" t="s">
        <v>9656</v>
      </c>
      <c r="E1797" s="5">
        <v>100</v>
      </c>
      <c r="G1797" s="5">
        <v>4</v>
      </c>
    </row>
    <row r="1798" spans="1:7" x14ac:dyDescent="0.2">
      <c r="A1798" s="5" t="s">
        <v>7</v>
      </c>
      <c r="B1798" s="5" t="s">
        <v>8179</v>
      </c>
      <c r="C1798" s="5" t="s">
        <v>19</v>
      </c>
      <c r="D1798" s="5" t="s">
        <v>9658</v>
      </c>
      <c r="E1798" s="5">
        <v>100</v>
      </c>
      <c r="G1798" s="5">
        <v>2</v>
      </c>
    </row>
    <row r="1799" spans="1:7" x14ac:dyDescent="0.2">
      <c r="A1799" s="5" t="s">
        <v>7</v>
      </c>
      <c r="B1799" s="5" t="s">
        <v>8179</v>
      </c>
      <c r="C1799" s="5" t="s">
        <v>19</v>
      </c>
      <c r="D1799" s="5" t="s">
        <v>9660</v>
      </c>
      <c r="E1799" s="5">
        <v>100</v>
      </c>
      <c r="G1799" s="5">
        <v>2</v>
      </c>
    </row>
    <row r="1800" spans="1:7" x14ac:dyDescent="0.2">
      <c r="A1800" s="5" t="s">
        <v>7</v>
      </c>
      <c r="B1800" s="5" t="s">
        <v>8179</v>
      </c>
      <c r="C1800" s="5" t="s">
        <v>22</v>
      </c>
      <c r="D1800" s="5" t="s">
        <v>9608</v>
      </c>
      <c r="E1800" s="5">
        <v>100</v>
      </c>
      <c r="G1800" s="5">
        <v>4</v>
      </c>
    </row>
    <row r="1801" spans="1:7" x14ac:dyDescent="0.2">
      <c r="A1801" s="5" t="s">
        <v>7</v>
      </c>
      <c r="B1801" s="5" t="s">
        <v>8179</v>
      </c>
      <c r="C1801" s="5" t="s">
        <v>22</v>
      </c>
      <c r="D1801" s="5" t="s">
        <v>9692</v>
      </c>
      <c r="E1801" s="5">
        <v>100</v>
      </c>
      <c r="G1801" s="5">
        <v>6</v>
      </c>
    </row>
    <row r="1802" spans="1:7" x14ac:dyDescent="0.2">
      <c r="A1802" s="5" t="s">
        <v>7</v>
      </c>
      <c r="B1802" s="5" t="s">
        <v>8179</v>
      </c>
      <c r="C1802" s="5" t="s">
        <v>24</v>
      </c>
      <c r="D1802" s="5" t="s">
        <v>9614</v>
      </c>
      <c r="E1802" s="5">
        <v>100</v>
      </c>
      <c r="G1802" s="5">
        <v>2</v>
      </c>
    </row>
    <row r="1803" spans="1:7" x14ac:dyDescent="0.2">
      <c r="A1803" s="5" t="s">
        <v>7</v>
      </c>
      <c r="B1803" s="5" t="s">
        <v>8179</v>
      </c>
      <c r="C1803" s="5" t="s">
        <v>24</v>
      </c>
      <c r="D1803" s="5" t="s">
        <v>9694</v>
      </c>
      <c r="E1803" s="5">
        <v>100</v>
      </c>
      <c r="G1803" s="5">
        <v>2</v>
      </c>
    </row>
    <row r="1804" spans="1:7" x14ac:dyDescent="0.2">
      <c r="A1804" s="5" t="s">
        <v>7</v>
      </c>
      <c r="B1804" s="5" t="s">
        <v>8179</v>
      </c>
      <c r="C1804" s="5" t="s">
        <v>26</v>
      </c>
      <c r="D1804" s="5" t="s">
        <v>9618</v>
      </c>
      <c r="E1804" s="5">
        <v>100</v>
      </c>
      <c r="G1804" s="5">
        <v>4</v>
      </c>
    </row>
    <row r="1805" spans="1:7" x14ac:dyDescent="0.2">
      <c r="A1805" s="5" t="s">
        <v>7</v>
      </c>
      <c r="B1805" s="5" t="s">
        <v>8179</v>
      </c>
      <c r="C1805" s="5" t="s">
        <v>26</v>
      </c>
      <c r="D1805" s="5" t="s">
        <v>9696</v>
      </c>
      <c r="E1805" s="5">
        <v>100</v>
      </c>
      <c r="G1805" s="5">
        <v>3</v>
      </c>
    </row>
    <row r="1806" spans="1:7" x14ac:dyDescent="0.2">
      <c r="A1806" s="5" t="s">
        <v>7</v>
      </c>
      <c r="B1806" s="5" t="s">
        <v>8179</v>
      </c>
      <c r="C1806" s="5" t="s">
        <v>28</v>
      </c>
      <c r="D1806" s="5" t="s">
        <v>9698</v>
      </c>
      <c r="E1806" s="5">
        <v>100</v>
      </c>
      <c r="G1806" s="5">
        <v>2</v>
      </c>
    </row>
    <row r="1807" spans="1:7" x14ac:dyDescent="0.2">
      <c r="A1807" s="5" t="s">
        <v>7</v>
      </c>
      <c r="B1807" s="5" t="s">
        <v>8179</v>
      </c>
      <c r="C1807" s="5" t="s">
        <v>30</v>
      </c>
      <c r="D1807" s="5" t="s">
        <v>9624</v>
      </c>
      <c r="E1807" s="5">
        <v>100</v>
      </c>
      <c r="G1807" s="5">
        <v>3</v>
      </c>
    </row>
    <row r="1808" spans="1:7" x14ac:dyDescent="0.2">
      <c r="A1808" s="5" t="s">
        <v>7</v>
      </c>
      <c r="B1808" s="5" t="s">
        <v>8179</v>
      </c>
      <c r="C1808" s="5" t="s">
        <v>30</v>
      </c>
      <c r="D1808" s="5" t="s">
        <v>9626</v>
      </c>
      <c r="E1808" s="5">
        <v>100</v>
      </c>
      <c r="G1808" s="5">
        <v>4</v>
      </c>
    </row>
    <row r="1809" spans="1:7" x14ac:dyDescent="0.2">
      <c r="A1809" s="5" t="s">
        <v>7</v>
      </c>
      <c r="B1809" s="5" t="s">
        <v>8179</v>
      </c>
      <c r="C1809" s="5" t="s">
        <v>32</v>
      </c>
      <c r="D1809" s="5" t="s">
        <v>9628</v>
      </c>
      <c r="E1809" s="5">
        <v>100</v>
      </c>
      <c r="G1809" s="5">
        <v>6</v>
      </c>
    </row>
    <row r="1810" spans="1:7" x14ac:dyDescent="0.2">
      <c r="A1810" s="5" t="s">
        <v>7</v>
      </c>
      <c r="B1810" s="5" t="s">
        <v>8179</v>
      </c>
      <c r="C1810" s="5" t="s">
        <v>32</v>
      </c>
      <c r="D1810" s="5" t="s">
        <v>9700</v>
      </c>
      <c r="E1810" s="5">
        <v>100</v>
      </c>
      <c r="G1810" s="5">
        <v>4</v>
      </c>
    </row>
    <row r="1811" spans="1:7" x14ac:dyDescent="0.2">
      <c r="A1811" s="5" t="s">
        <v>7</v>
      </c>
      <c r="B1811" s="5" t="s">
        <v>8179</v>
      </c>
      <c r="C1811" s="5" t="s">
        <v>34</v>
      </c>
      <c r="D1811" s="5" t="s">
        <v>9702</v>
      </c>
      <c r="E1811" s="5">
        <v>100</v>
      </c>
      <c r="G1811" s="5">
        <v>3</v>
      </c>
    </row>
    <row r="1812" spans="1:7" x14ac:dyDescent="0.2">
      <c r="A1812" s="5" t="s">
        <v>7</v>
      </c>
      <c r="B1812" s="5" t="s">
        <v>8179</v>
      </c>
      <c r="C1812" s="5" t="s">
        <v>36</v>
      </c>
      <c r="D1812" s="5" t="s">
        <v>9704</v>
      </c>
      <c r="E1812" s="5">
        <v>100</v>
      </c>
      <c r="G1812" s="5">
        <v>16</v>
      </c>
    </row>
    <row r="1813" spans="1:7" x14ac:dyDescent="0.2">
      <c r="A1813" s="5" t="s">
        <v>7</v>
      </c>
      <c r="B1813" s="5" t="s">
        <v>8179</v>
      </c>
      <c r="C1813" s="5" t="s">
        <v>36</v>
      </c>
      <c r="D1813" s="5" t="s">
        <v>9706</v>
      </c>
      <c r="E1813" s="5">
        <v>100</v>
      </c>
      <c r="G1813" s="5">
        <v>18</v>
      </c>
    </row>
    <row r="1814" spans="1:7" x14ac:dyDescent="0.2">
      <c r="A1814" s="5" t="s">
        <v>7</v>
      </c>
      <c r="B1814" s="5" t="s">
        <v>8181</v>
      </c>
      <c r="C1814" s="5" t="s">
        <v>8</v>
      </c>
      <c r="D1814" s="5" t="s">
        <v>9546</v>
      </c>
      <c r="E1814" s="5">
        <v>100</v>
      </c>
      <c r="G1814" s="5">
        <v>1.5</v>
      </c>
    </row>
    <row r="1815" spans="1:7" x14ac:dyDescent="0.2">
      <c r="A1815" s="5" t="s">
        <v>7</v>
      </c>
      <c r="B1815" s="5" t="s">
        <v>8181</v>
      </c>
      <c r="C1815" s="5" t="s">
        <v>8</v>
      </c>
      <c r="D1815" s="5" t="s">
        <v>9548</v>
      </c>
      <c r="E1815" s="5">
        <v>100</v>
      </c>
      <c r="G1815" s="5">
        <v>1</v>
      </c>
    </row>
    <row r="1816" spans="1:7" x14ac:dyDescent="0.2">
      <c r="A1816" s="5" t="s">
        <v>7</v>
      </c>
      <c r="B1816" s="5" t="s">
        <v>8181</v>
      </c>
      <c r="C1816" s="5" t="s">
        <v>12</v>
      </c>
      <c r="D1816" s="5" t="s">
        <v>9574</v>
      </c>
      <c r="E1816" s="5">
        <v>100</v>
      </c>
      <c r="G1816" s="5">
        <v>18</v>
      </c>
    </row>
    <row r="1817" spans="1:7" x14ac:dyDescent="0.2">
      <c r="A1817" s="5" t="s">
        <v>7</v>
      </c>
      <c r="B1817" s="5" t="s">
        <v>8181</v>
      </c>
      <c r="C1817" s="5" t="s">
        <v>12</v>
      </c>
      <c r="D1817" s="5" t="s">
        <v>9576</v>
      </c>
      <c r="E1817" s="5">
        <v>100</v>
      </c>
      <c r="G1817" s="5">
        <v>10</v>
      </c>
    </row>
    <row r="1818" spans="1:7" x14ac:dyDescent="0.2">
      <c r="A1818" s="5" t="s">
        <v>7</v>
      </c>
      <c r="B1818" s="5" t="s">
        <v>8181</v>
      </c>
      <c r="C1818" s="5" t="s">
        <v>12</v>
      </c>
      <c r="D1818" s="5" t="s">
        <v>9578</v>
      </c>
      <c r="E1818" s="5">
        <v>100</v>
      </c>
      <c r="G1818" s="5">
        <v>5</v>
      </c>
    </row>
    <row r="1819" spans="1:7" x14ac:dyDescent="0.2">
      <c r="A1819" s="5" t="s">
        <v>7</v>
      </c>
      <c r="B1819" s="5" t="s">
        <v>8181</v>
      </c>
      <c r="C1819" s="5" t="s">
        <v>12</v>
      </c>
      <c r="D1819" s="5" t="s">
        <v>9580</v>
      </c>
      <c r="E1819" s="5">
        <v>100</v>
      </c>
      <c r="G1819" s="5">
        <v>5</v>
      </c>
    </row>
    <row r="1820" spans="1:7" x14ac:dyDescent="0.2">
      <c r="A1820" s="5" t="s">
        <v>7</v>
      </c>
      <c r="B1820" s="5" t="s">
        <v>8181</v>
      </c>
      <c r="C1820" s="5" t="s">
        <v>12</v>
      </c>
      <c r="D1820" s="5" t="s">
        <v>9582</v>
      </c>
      <c r="E1820" s="5">
        <v>100</v>
      </c>
      <c r="G1820" s="5">
        <v>5</v>
      </c>
    </row>
    <row r="1821" spans="1:7" x14ac:dyDescent="0.2">
      <c r="A1821" s="5" t="s">
        <v>7</v>
      </c>
      <c r="B1821" s="5" t="s">
        <v>8181</v>
      </c>
      <c r="C1821" s="5" t="s">
        <v>12</v>
      </c>
      <c r="D1821" s="5" t="s">
        <v>9584</v>
      </c>
      <c r="E1821" s="5">
        <v>100</v>
      </c>
      <c r="G1821" s="5">
        <v>5</v>
      </c>
    </row>
    <row r="1822" spans="1:7" x14ac:dyDescent="0.2">
      <c r="A1822" s="5" t="s">
        <v>7</v>
      </c>
      <c r="B1822" s="5" t="s">
        <v>8181</v>
      </c>
      <c r="C1822" s="5" t="s">
        <v>12</v>
      </c>
      <c r="D1822" s="5" t="s">
        <v>9586</v>
      </c>
      <c r="E1822" s="5">
        <v>100</v>
      </c>
      <c r="G1822" s="5">
        <v>1</v>
      </c>
    </row>
    <row r="1823" spans="1:7" x14ac:dyDescent="0.2">
      <c r="A1823" s="5" t="s">
        <v>7</v>
      </c>
      <c r="B1823" s="5" t="s">
        <v>8181</v>
      </c>
      <c r="C1823" s="5" t="s">
        <v>12</v>
      </c>
      <c r="D1823" s="5" t="s">
        <v>9588</v>
      </c>
      <c r="E1823" s="5">
        <v>100</v>
      </c>
      <c r="G1823" s="5">
        <v>5</v>
      </c>
    </row>
    <row r="1824" spans="1:7" x14ac:dyDescent="0.2">
      <c r="A1824" s="5" t="s">
        <v>7</v>
      </c>
      <c r="B1824" s="5" t="s">
        <v>8181</v>
      </c>
      <c r="C1824" s="5" t="s">
        <v>13</v>
      </c>
      <c r="D1824" s="5" t="s">
        <v>9590</v>
      </c>
      <c r="E1824" s="5">
        <v>100</v>
      </c>
      <c r="G1824" s="5">
        <v>2</v>
      </c>
    </row>
    <row r="1825" spans="1:7" x14ac:dyDescent="0.2">
      <c r="A1825" s="5" t="s">
        <v>7</v>
      </c>
      <c r="B1825" s="5" t="s">
        <v>8181</v>
      </c>
      <c r="C1825" s="5" t="s">
        <v>15</v>
      </c>
      <c r="D1825" s="5" t="s">
        <v>9592</v>
      </c>
      <c r="E1825" s="5">
        <v>100</v>
      </c>
      <c r="G1825" s="5">
        <v>2</v>
      </c>
    </row>
    <row r="1826" spans="1:7" x14ac:dyDescent="0.2">
      <c r="A1826" s="5" t="s">
        <v>7</v>
      </c>
      <c r="B1826" s="5" t="s">
        <v>8181</v>
      </c>
      <c r="C1826" s="5" t="s">
        <v>15</v>
      </c>
      <c r="D1826" s="5" t="s">
        <v>9594</v>
      </c>
      <c r="E1826" s="5">
        <v>100</v>
      </c>
      <c r="G1826" s="5">
        <v>1</v>
      </c>
    </row>
    <row r="1827" spans="1:7" x14ac:dyDescent="0.2">
      <c r="A1827" s="5" t="s">
        <v>7</v>
      </c>
      <c r="B1827" s="5" t="s">
        <v>8181</v>
      </c>
      <c r="C1827" s="5" t="s">
        <v>17</v>
      </c>
      <c r="D1827" s="5" t="s">
        <v>9596</v>
      </c>
      <c r="E1827" s="5">
        <v>100</v>
      </c>
      <c r="G1827" s="5">
        <v>2</v>
      </c>
    </row>
    <row r="1828" spans="1:7" x14ac:dyDescent="0.2">
      <c r="A1828" s="5" t="s">
        <v>7</v>
      </c>
      <c r="B1828" s="5" t="s">
        <v>8181</v>
      </c>
      <c r="C1828" s="5" t="s">
        <v>17</v>
      </c>
      <c r="D1828" s="5" t="s">
        <v>9598</v>
      </c>
      <c r="E1828" s="5">
        <v>100</v>
      </c>
      <c r="G1828" s="5">
        <v>2</v>
      </c>
    </row>
    <row r="1829" spans="1:7" x14ac:dyDescent="0.2">
      <c r="A1829" s="5" t="s">
        <v>7</v>
      </c>
      <c r="B1829" s="5" t="s">
        <v>8181</v>
      </c>
      <c r="C1829" s="5" t="s">
        <v>19</v>
      </c>
      <c r="D1829" s="5" t="s">
        <v>9600</v>
      </c>
      <c r="E1829" s="5">
        <v>100</v>
      </c>
      <c r="G1829" s="5">
        <v>2</v>
      </c>
    </row>
    <row r="1830" spans="1:7" x14ac:dyDescent="0.2">
      <c r="A1830" s="5" t="s">
        <v>7</v>
      </c>
      <c r="B1830" s="5" t="s">
        <v>8181</v>
      </c>
      <c r="C1830" s="5" t="s">
        <v>22</v>
      </c>
      <c r="D1830" s="5" t="s">
        <v>9550</v>
      </c>
      <c r="E1830" s="5">
        <v>100</v>
      </c>
      <c r="G1830" s="5">
        <v>2</v>
      </c>
    </row>
    <row r="1831" spans="1:7" x14ac:dyDescent="0.2">
      <c r="A1831" s="5" t="s">
        <v>7</v>
      </c>
      <c r="B1831" s="5" t="s">
        <v>8181</v>
      </c>
      <c r="C1831" s="5" t="s">
        <v>24</v>
      </c>
      <c r="D1831" s="5" t="s">
        <v>9552</v>
      </c>
      <c r="E1831" s="5">
        <v>100</v>
      </c>
      <c r="G1831" s="5">
        <v>2.5</v>
      </c>
    </row>
    <row r="1832" spans="1:7" x14ac:dyDescent="0.2">
      <c r="A1832" s="5" t="s">
        <v>7</v>
      </c>
      <c r="B1832" s="5" t="s">
        <v>8181</v>
      </c>
      <c r="C1832" s="5" t="s">
        <v>26</v>
      </c>
      <c r="D1832" s="5" t="s">
        <v>9554</v>
      </c>
      <c r="E1832" s="5">
        <v>100</v>
      </c>
      <c r="G1832" s="5">
        <v>2</v>
      </c>
    </row>
    <row r="1833" spans="1:7" x14ac:dyDescent="0.2">
      <c r="A1833" s="5" t="s">
        <v>7</v>
      </c>
      <c r="B1833" s="5" t="s">
        <v>8181</v>
      </c>
      <c r="C1833" s="5" t="s">
        <v>28</v>
      </c>
      <c r="D1833" s="5" t="s">
        <v>9556</v>
      </c>
      <c r="E1833" s="5">
        <v>100</v>
      </c>
      <c r="G1833" s="5">
        <v>2</v>
      </c>
    </row>
    <row r="1834" spans="1:7" x14ac:dyDescent="0.2">
      <c r="A1834" s="5" t="s">
        <v>7</v>
      </c>
      <c r="B1834" s="5" t="s">
        <v>8181</v>
      </c>
      <c r="C1834" s="5" t="s">
        <v>30</v>
      </c>
      <c r="D1834" s="5" t="s">
        <v>9558</v>
      </c>
      <c r="E1834" s="5">
        <v>100</v>
      </c>
      <c r="G1834" s="5">
        <v>2</v>
      </c>
    </row>
    <row r="1835" spans="1:7" x14ac:dyDescent="0.2">
      <c r="A1835" s="5" t="s">
        <v>7</v>
      </c>
      <c r="B1835" s="5" t="s">
        <v>8181</v>
      </c>
      <c r="C1835" s="5" t="s">
        <v>32</v>
      </c>
      <c r="D1835" s="5" t="s">
        <v>9560</v>
      </c>
      <c r="E1835" s="5">
        <v>100</v>
      </c>
      <c r="G1835" s="5">
        <v>3.5</v>
      </c>
    </row>
    <row r="1836" spans="1:7" x14ac:dyDescent="0.2">
      <c r="A1836" s="5" t="s">
        <v>7</v>
      </c>
      <c r="B1836" s="5" t="s">
        <v>8181</v>
      </c>
      <c r="C1836" s="5" t="s">
        <v>34</v>
      </c>
      <c r="D1836" s="5" t="s">
        <v>9562</v>
      </c>
      <c r="E1836" s="5">
        <v>100</v>
      </c>
      <c r="G1836" s="5">
        <v>1.5</v>
      </c>
    </row>
    <row r="1837" spans="1:7" x14ac:dyDescent="0.2">
      <c r="A1837" s="5" t="s">
        <v>7</v>
      </c>
      <c r="B1837" s="5" t="s">
        <v>8181</v>
      </c>
      <c r="C1837" s="5" t="s">
        <v>36</v>
      </c>
      <c r="D1837" s="5" t="s">
        <v>9564</v>
      </c>
      <c r="E1837" s="5">
        <v>100</v>
      </c>
      <c r="G1837" s="5">
        <v>1</v>
      </c>
    </row>
    <row r="1838" spans="1:7" x14ac:dyDescent="0.2">
      <c r="A1838" s="5" t="s">
        <v>7</v>
      </c>
      <c r="B1838" s="5" t="s">
        <v>8181</v>
      </c>
      <c r="C1838" s="5" t="s">
        <v>36</v>
      </c>
      <c r="D1838" s="5" t="s">
        <v>9566</v>
      </c>
      <c r="E1838" s="5">
        <v>100</v>
      </c>
      <c r="G1838" s="5">
        <v>3.5</v>
      </c>
    </row>
    <row r="1839" spans="1:7" x14ac:dyDescent="0.2">
      <c r="A1839" s="5" t="s">
        <v>7</v>
      </c>
      <c r="B1839" s="5" t="s">
        <v>8181</v>
      </c>
      <c r="C1839" s="5" t="s">
        <v>36</v>
      </c>
      <c r="D1839" s="5" t="s">
        <v>9568</v>
      </c>
      <c r="E1839" s="5">
        <v>100</v>
      </c>
      <c r="G1839" s="5">
        <v>2</v>
      </c>
    </row>
    <row r="1840" spans="1:7" x14ac:dyDescent="0.2">
      <c r="A1840" s="5" t="s">
        <v>7</v>
      </c>
      <c r="B1840" s="5" t="s">
        <v>8181</v>
      </c>
      <c r="C1840" s="5" t="s">
        <v>36</v>
      </c>
      <c r="D1840" s="5" t="s">
        <v>9570</v>
      </c>
      <c r="E1840" s="5">
        <v>100</v>
      </c>
      <c r="G1840" s="5">
        <v>3</v>
      </c>
    </row>
    <row r="1841" spans="1:7" x14ac:dyDescent="0.2">
      <c r="A1841" s="5" t="s">
        <v>7</v>
      </c>
      <c r="B1841" s="5" t="s">
        <v>8181</v>
      </c>
      <c r="C1841" s="5" t="s">
        <v>36</v>
      </c>
      <c r="D1841" s="5" t="s">
        <v>9726</v>
      </c>
      <c r="E1841" s="5">
        <v>100</v>
      </c>
      <c r="G1841" s="5">
        <v>7.5</v>
      </c>
    </row>
    <row r="1842" spans="1:7" x14ac:dyDescent="0.2">
      <c r="A1842" s="5" t="s">
        <v>7</v>
      </c>
      <c r="B1842" s="5" t="s">
        <v>8183</v>
      </c>
      <c r="C1842" s="5" t="s">
        <v>8</v>
      </c>
      <c r="D1842" s="5" t="s">
        <v>9602</v>
      </c>
      <c r="E1842" s="5">
        <v>100</v>
      </c>
      <c r="G1842" s="5">
        <v>5</v>
      </c>
    </row>
    <row r="1843" spans="1:7" x14ac:dyDescent="0.2">
      <c r="A1843" s="5" t="s">
        <v>7</v>
      </c>
      <c r="B1843" s="5" t="s">
        <v>8183</v>
      </c>
      <c r="C1843" s="5" t="s">
        <v>8</v>
      </c>
      <c r="D1843" s="5" t="s">
        <v>9604</v>
      </c>
      <c r="E1843" s="5">
        <v>100</v>
      </c>
      <c r="G1843" s="5">
        <v>1</v>
      </c>
    </row>
    <row r="1844" spans="1:7" x14ac:dyDescent="0.2">
      <c r="A1844" s="5" t="s">
        <v>7</v>
      </c>
      <c r="B1844" s="5" t="s">
        <v>8183</v>
      </c>
      <c r="C1844" s="5" t="s">
        <v>8</v>
      </c>
      <c r="D1844" s="5" t="s">
        <v>9606</v>
      </c>
      <c r="E1844" s="5">
        <v>100</v>
      </c>
      <c r="G1844" s="5">
        <v>2</v>
      </c>
    </row>
    <row r="1845" spans="1:7" x14ac:dyDescent="0.2">
      <c r="A1845" s="5" t="s">
        <v>7</v>
      </c>
      <c r="B1845" s="5" t="s">
        <v>8183</v>
      </c>
      <c r="C1845" s="5" t="s">
        <v>13</v>
      </c>
      <c r="D1845" s="5" t="s">
        <v>9642</v>
      </c>
      <c r="E1845" s="5">
        <v>100</v>
      </c>
      <c r="G1845" s="5">
        <v>1</v>
      </c>
    </row>
    <row r="1846" spans="1:7" x14ac:dyDescent="0.2">
      <c r="A1846" s="5" t="s">
        <v>7</v>
      </c>
      <c r="B1846" s="5" t="s">
        <v>8183</v>
      </c>
      <c r="C1846" s="5" t="s">
        <v>13</v>
      </c>
      <c r="D1846" s="5" t="s">
        <v>9644</v>
      </c>
      <c r="E1846" s="5">
        <v>100</v>
      </c>
      <c r="G1846" s="5">
        <v>2</v>
      </c>
    </row>
    <row r="1847" spans="1:7" x14ac:dyDescent="0.2">
      <c r="A1847" s="5" t="s">
        <v>7</v>
      </c>
      <c r="B1847" s="5" t="s">
        <v>8183</v>
      </c>
      <c r="C1847" s="5" t="s">
        <v>15</v>
      </c>
      <c r="D1847" s="5" t="s">
        <v>9646</v>
      </c>
      <c r="E1847" s="5">
        <v>100</v>
      </c>
      <c r="G1847" s="5">
        <v>2</v>
      </c>
    </row>
    <row r="1848" spans="1:7" x14ac:dyDescent="0.2">
      <c r="A1848" s="5" t="s">
        <v>7</v>
      </c>
      <c r="B1848" s="5" t="s">
        <v>8183</v>
      </c>
      <c r="C1848" s="5" t="s">
        <v>17</v>
      </c>
      <c r="D1848" s="5" t="s">
        <v>9648</v>
      </c>
      <c r="E1848" s="5">
        <v>100</v>
      </c>
      <c r="G1848" s="5">
        <v>1</v>
      </c>
    </row>
    <row r="1849" spans="1:7" x14ac:dyDescent="0.2">
      <c r="A1849" s="5" t="s">
        <v>7</v>
      </c>
      <c r="B1849" s="5" t="s">
        <v>8183</v>
      </c>
      <c r="C1849" s="5" t="s">
        <v>17</v>
      </c>
      <c r="D1849" s="5" t="s">
        <v>9650</v>
      </c>
      <c r="E1849" s="5">
        <v>100</v>
      </c>
      <c r="G1849" s="5">
        <v>1</v>
      </c>
    </row>
    <row r="1850" spans="1:7" x14ac:dyDescent="0.2">
      <c r="A1850" s="5" t="s">
        <v>7</v>
      </c>
      <c r="B1850" s="5" t="s">
        <v>8183</v>
      </c>
      <c r="C1850" s="5" t="s">
        <v>17</v>
      </c>
      <c r="D1850" s="5" t="s">
        <v>9652</v>
      </c>
      <c r="E1850" s="5">
        <v>100</v>
      </c>
      <c r="G1850" s="5">
        <v>2</v>
      </c>
    </row>
    <row r="1851" spans="1:7" x14ac:dyDescent="0.2">
      <c r="A1851" s="5" t="s">
        <v>7</v>
      </c>
      <c r="B1851" s="5" t="s">
        <v>8183</v>
      </c>
      <c r="C1851" s="5" t="s">
        <v>17</v>
      </c>
      <c r="D1851" s="5" t="s">
        <v>9654</v>
      </c>
      <c r="E1851" s="5">
        <v>100</v>
      </c>
      <c r="G1851" s="5">
        <v>1</v>
      </c>
    </row>
    <row r="1852" spans="1:7" x14ac:dyDescent="0.2">
      <c r="A1852" s="5" t="s">
        <v>7</v>
      </c>
      <c r="B1852" s="5" t="s">
        <v>8183</v>
      </c>
      <c r="C1852" s="5" t="s">
        <v>19</v>
      </c>
      <c r="D1852" s="5" t="s">
        <v>9656</v>
      </c>
      <c r="E1852" s="5">
        <v>100</v>
      </c>
      <c r="G1852" s="5">
        <v>2</v>
      </c>
    </row>
    <row r="1853" spans="1:7" x14ac:dyDescent="0.2">
      <c r="A1853" s="5" t="s">
        <v>7</v>
      </c>
      <c r="B1853" s="5" t="s">
        <v>8183</v>
      </c>
      <c r="C1853" s="5" t="s">
        <v>19</v>
      </c>
      <c r="D1853" s="5" t="s">
        <v>9658</v>
      </c>
      <c r="E1853" s="5">
        <v>100</v>
      </c>
      <c r="G1853" s="5">
        <v>1</v>
      </c>
    </row>
    <row r="1854" spans="1:7" x14ac:dyDescent="0.2">
      <c r="A1854" s="5" t="s">
        <v>7</v>
      </c>
      <c r="B1854" s="5" t="s">
        <v>8183</v>
      </c>
      <c r="C1854" s="5" t="s">
        <v>19</v>
      </c>
      <c r="D1854" s="5" t="s">
        <v>9660</v>
      </c>
      <c r="E1854" s="5">
        <v>100</v>
      </c>
      <c r="G1854" s="5">
        <v>1</v>
      </c>
    </row>
    <row r="1855" spans="1:7" x14ac:dyDescent="0.2">
      <c r="A1855" s="5" t="s">
        <v>7</v>
      </c>
      <c r="B1855" s="5" t="s">
        <v>8183</v>
      </c>
      <c r="C1855" s="5" t="s">
        <v>22</v>
      </c>
      <c r="D1855" s="5" t="s">
        <v>9608</v>
      </c>
      <c r="E1855" s="5">
        <v>100</v>
      </c>
      <c r="G1855" s="5">
        <v>3</v>
      </c>
    </row>
    <row r="1856" spans="1:7" x14ac:dyDescent="0.2">
      <c r="A1856" s="5" t="s">
        <v>7</v>
      </c>
      <c r="B1856" s="5" t="s">
        <v>8183</v>
      </c>
      <c r="C1856" s="5" t="s">
        <v>22</v>
      </c>
      <c r="D1856" s="5" t="s">
        <v>9610</v>
      </c>
      <c r="E1856" s="5">
        <v>100</v>
      </c>
      <c r="G1856" s="5">
        <v>10</v>
      </c>
    </row>
    <row r="1857" spans="1:7" x14ac:dyDescent="0.2">
      <c r="A1857" s="5" t="s">
        <v>7</v>
      </c>
      <c r="B1857" s="5" t="s">
        <v>8183</v>
      </c>
      <c r="C1857" s="5" t="s">
        <v>24</v>
      </c>
      <c r="D1857" s="5" t="s">
        <v>9612</v>
      </c>
      <c r="E1857" s="5">
        <v>100</v>
      </c>
      <c r="G1857" s="5">
        <v>4</v>
      </c>
    </row>
    <row r="1858" spans="1:7" x14ac:dyDescent="0.2">
      <c r="A1858" s="5" t="s">
        <v>7</v>
      </c>
      <c r="B1858" s="5" t="s">
        <v>8183</v>
      </c>
      <c r="C1858" s="5" t="s">
        <v>24</v>
      </c>
      <c r="D1858" s="5" t="s">
        <v>9614</v>
      </c>
      <c r="E1858" s="5">
        <v>100</v>
      </c>
      <c r="G1858" s="5">
        <v>5</v>
      </c>
    </row>
    <row r="1859" spans="1:7" x14ac:dyDescent="0.2">
      <c r="A1859" s="5" t="s">
        <v>7</v>
      </c>
      <c r="B1859" s="5" t="s">
        <v>8183</v>
      </c>
      <c r="C1859" s="5" t="s">
        <v>26</v>
      </c>
      <c r="D1859" s="5" t="s">
        <v>9616</v>
      </c>
      <c r="E1859" s="5">
        <v>100</v>
      </c>
      <c r="G1859" s="5">
        <v>3</v>
      </c>
    </row>
    <row r="1860" spans="1:7" x14ac:dyDescent="0.2">
      <c r="A1860" s="5" t="s">
        <v>7</v>
      </c>
      <c r="B1860" s="5" t="s">
        <v>8183</v>
      </c>
      <c r="C1860" s="5" t="s">
        <v>26</v>
      </c>
      <c r="D1860" s="5" t="s">
        <v>9618</v>
      </c>
      <c r="E1860" s="5">
        <v>100</v>
      </c>
      <c r="G1860" s="5">
        <v>3</v>
      </c>
    </row>
    <row r="1861" spans="1:7" x14ac:dyDescent="0.2">
      <c r="A1861" s="5" t="s">
        <v>7</v>
      </c>
      <c r="B1861" s="5" t="s">
        <v>8183</v>
      </c>
      <c r="C1861" s="5" t="s">
        <v>28</v>
      </c>
      <c r="D1861" s="5" t="s">
        <v>9620</v>
      </c>
      <c r="E1861" s="5">
        <v>100</v>
      </c>
      <c r="G1861" s="5">
        <v>2</v>
      </c>
    </row>
    <row r="1862" spans="1:7" x14ac:dyDescent="0.2">
      <c r="A1862" s="5" t="s">
        <v>7</v>
      </c>
      <c r="B1862" s="5" t="s">
        <v>8183</v>
      </c>
      <c r="C1862" s="5" t="s">
        <v>28</v>
      </c>
      <c r="D1862" s="5" t="s">
        <v>9622</v>
      </c>
      <c r="E1862" s="5">
        <v>100</v>
      </c>
      <c r="G1862" s="5">
        <v>2</v>
      </c>
    </row>
    <row r="1863" spans="1:7" x14ac:dyDescent="0.2">
      <c r="A1863" s="5" t="s">
        <v>7</v>
      </c>
      <c r="B1863" s="5" t="s">
        <v>8183</v>
      </c>
      <c r="C1863" s="5" t="s">
        <v>30</v>
      </c>
      <c r="D1863" s="5" t="s">
        <v>9624</v>
      </c>
      <c r="E1863" s="5">
        <v>100</v>
      </c>
      <c r="G1863" s="5">
        <v>3</v>
      </c>
    </row>
    <row r="1864" spans="1:7" x14ac:dyDescent="0.2">
      <c r="A1864" s="5" t="s">
        <v>7</v>
      </c>
      <c r="B1864" s="5" t="s">
        <v>8183</v>
      </c>
      <c r="C1864" s="5" t="s">
        <v>30</v>
      </c>
      <c r="D1864" s="5" t="s">
        <v>9626</v>
      </c>
      <c r="E1864" s="5">
        <v>100</v>
      </c>
      <c r="G1864" s="5">
        <v>4</v>
      </c>
    </row>
    <row r="1865" spans="1:7" x14ac:dyDescent="0.2">
      <c r="A1865" s="5" t="s">
        <v>7</v>
      </c>
      <c r="B1865" s="5" t="s">
        <v>8183</v>
      </c>
      <c r="C1865" s="5" t="s">
        <v>32</v>
      </c>
      <c r="D1865" s="5" t="s">
        <v>9628</v>
      </c>
      <c r="E1865" s="5">
        <v>100</v>
      </c>
      <c r="G1865" s="5">
        <v>5</v>
      </c>
    </row>
    <row r="1866" spans="1:7" x14ac:dyDescent="0.2">
      <c r="A1866" s="5" t="s">
        <v>7</v>
      </c>
      <c r="B1866" s="5" t="s">
        <v>8183</v>
      </c>
      <c r="C1866" s="5" t="s">
        <v>32</v>
      </c>
      <c r="D1866" s="5" t="s">
        <v>9630</v>
      </c>
      <c r="E1866" s="5">
        <v>100</v>
      </c>
      <c r="G1866" s="5">
        <v>5</v>
      </c>
    </row>
    <row r="1867" spans="1:7" x14ac:dyDescent="0.2">
      <c r="A1867" s="5" t="s">
        <v>7</v>
      </c>
      <c r="B1867" s="5" t="s">
        <v>8183</v>
      </c>
      <c r="C1867" s="5" t="s">
        <v>34</v>
      </c>
      <c r="D1867" s="5" t="s">
        <v>9632</v>
      </c>
      <c r="E1867" s="5">
        <v>100</v>
      </c>
      <c r="G1867" s="5">
        <v>2</v>
      </c>
    </row>
    <row r="1868" spans="1:7" x14ac:dyDescent="0.2">
      <c r="A1868" s="5" t="s">
        <v>7</v>
      </c>
      <c r="B1868" s="5" t="s">
        <v>8183</v>
      </c>
      <c r="C1868" s="5" t="s">
        <v>34</v>
      </c>
      <c r="D1868" s="5" t="s">
        <v>9634</v>
      </c>
      <c r="E1868" s="5">
        <v>100</v>
      </c>
      <c r="G1868" s="5">
        <v>5</v>
      </c>
    </row>
    <row r="1869" spans="1:7" x14ac:dyDescent="0.2">
      <c r="A1869" s="5" t="s">
        <v>7</v>
      </c>
      <c r="B1869" s="5" t="s">
        <v>8183</v>
      </c>
      <c r="C1869" s="5" t="s">
        <v>36</v>
      </c>
      <c r="D1869" s="5" t="s">
        <v>9636</v>
      </c>
      <c r="E1869" s="5">
        <v>100</v>
      </c>
      <c r="G1869" s="5">
        <v>2</v>
      </c>
    </row>
    <row r="1870" spans="1:7" x14ac:dyDescent="0.2">
      <c r="A1870" s="5" t="s">
        <v>7</v>
      </c>
      <c r="B1870" s="5" t="s">
        <v>8183</v>
      </c>
      <c r="C1870" s="5" t="s">
        <v>36</v>
      </c>
      <c r="D1870" s="5" t="s">
        <v>9638</v>
      </c>
      <c r="E1870" s="5">
        <v>100</v>
      </c>
      <c r="G1870" s="5">
        <v>10</v>
      </c>
    </row>
    <row r="1871" spans="1:7" x14ac:dyDescent="0.2">
      <c r="A1871" s="5" t="s">
        <v>7</v>
      </c>
      <c r="B1871" s="5" t="s">
        <v>8183</v>
      </c>
      <c r="C1871" s="5" t="s">
        <v>36</v>
      </c>
      <c r="D1871" s="5" t="s">
        <v>9640</v>
      </c>
      <c r="E1871" s="5">
        <v>100</v>
      </c>
      <c r="G1871" s="5">
        <v>10</v>
      </c>
    </row>
    <row r="1872" spans="1:7" x14ac:dyDescent="0.2">
      <c r="A1872" s="5" t="s">
        <v>7</v>
      </c>
      <c r="B1872" s="5" t="s">
        <v>8185</v>
      </c>
      <c r="C1872" s="5" t="s">
        <v>8</v>
      </c>
      <c r="D1872" s="5" t="s">
        <v>9112</v>
      </c>
      <c r="E1872" s="5">
        <v>100</v>
      </c>
      <c r="G1872" s="5">
        <v>2</v>
      </c>
    </row>
    <row r="1873" spans="1:7" x14ac:dyDescent="0.2">
      <c r="A1873" s="5" t="s">
        <v>7</v>
      </c>
      <c r="B1873" s="5" t="s">
        <v>8185</v>
      </c>
      <c r="C1873" s="5" t="s">
        <v>8</v>
      </c>
      <c r="D1873" s="5" t="s">
        <v>9113</v>
      </c>
      <c r="E1873" s="5">
        <v>100</v>
      </c>
      <c r="G1873" s="5">
        <v>5</v>
      </c>
    </row>
    <row r="1874" spans="1:7" x14ac:dyDescent="0.2">
      <c r="A1874" s="5" t="s">
        <v>7</v>
      </c>
      <c r="B1874" s="5" t="s">
        <v>8185</v>
      </c>
      <c r="C1874" s="5" t="s">
        <v>13</v>
      </c>
      <c r="D1874" s="5" t="s">
        <v>9122</v>
      </c>
      <c r="E1874" s="5">
        <v>100</v>
      </c>
      <c r="G1874" s="5">
        <v>5</v>
      </c>
    </row>
    <row r="1875" spans="1:7" x14ac:dyDescent="0.2">
      <c r="A1875" s="5" t="s">
        <v>7</v>
      </c>
      <c r="B1875" s="5" t="s">
        <v>8185</v>
      </c>
      <c r="C1875" s="5" t="s">
        <v>13</v>
      </c>
      <c r="D1875" s="5" t="s">
        <v>9123</v>
      </c>
      <c r="E1875" s="5">
        <v>100</v>
      </c>
      <c r="G1875" s="5">
        <v>5</v>
      </c>
    </row>
    <row r="1876" spans="1:7" x14ac:dyDescent="0.2">
      <c r="A1876" s="5" t="s">
        <v>7</v>
      </c>
      <c r="B1876" s="5" t="s">
        <v>8185</v>
      </c>
      <c r="C1876" s="5" t="s">
        <v>13</v>
      </c>
      <c r="D1876" s="5" t="s">
        <v>9124</v>
      </c>
      <c r="E1876" s="5">
        <v>100</v>
      </c>
      <c r="G1876" s="5">
        <v>5</v>
      </c>
    </row>
    <row r="1877" spans="1:7" x14ac:dyDescent="0.2">
      <c r="A1877" s="5" t="s">
        <v>7</v>
      </c>
      <c r="B1877" s="5" t="s">
        <v>8185</v>
      </c>
      <c r="C1877" s="5" t="s">
        <v>13</v>
      </c>
      <c r="D1877" s="5" t="s">
        <v>9125</v>
      </c>
      <c r="E1877" s="5">
        <v>100</v>
      </c>
      <c r="G1877" s="5">
        <v>5</v>
      </c>
    </row>
    <row r="1878" spans="1:7" x14ac:dyDescent="0.2">
      <c r="A1878" s="5" t="s">
        <v>7</v>
      </c>
      <c r="B1878" s="5" t="s">
        <v>8185</v>
      </c>
      <c r="C1878" s="5" t="s">
        <v>13</v>
      </c>
      <c r="D1878" s="5" t="s">
        <v>9126</v>
      </c>
      <c r="E1878" s="5">
        <v>100</v>
      </c>
      <c r="G1878" s="5">
        <v>5</v>
      </c>
    </row>
    <row r="1879" spans="1:7" x14ac:dyDescent="0.2">
      <c r="A1879" s="5" t="s">
        <v>7</v>
      </c>
      <c r="B1879" s="5" t="s">
        <v>8185</v>
      </c>
      <c r="C1879" s="5" t="s">
        <v>13</v>
      </c>
      <c r="D1879" s="5" t="s">
        <v>9127</v>
      </c>
      <c r="E1879" s="5">
        <v>100</v>
      </c>
      <c r="G1879" s="5">
        <v>5</v>
      </c>
    </row>
    <row r="1880" spans="1:7" x14ac:dyDescent="0.2">
      <c r="A1880" s="5" t="s">
        <v>7</v>
      </c>
      <c r="B1880" s="5" t="s">
        <v>8185</v>
      </c>
      <c r="C1880" s="5" t="s">
        <v>13</v>
      </c>
      <c r="D1880" s="5" t="s">
        <v>9128</v>
      </c>
      <c r="E1880" s="5">
        <v>100</v>
      </c>
      <c r="G1880" s="5">
        <v>5</v>
      </c>
    </row>
    <row r="1881" spans="1:7" x14ac:dyDescent="0.2">
      <c r="A1881" s="5" t="s">
        <v>7</v>
      </c>
      <c r="B1881" s="5" t="s">
        <v>8185</v>
      </c>
      <c r="C1881" s="5" t="s">
        <v>13</v>
      </c>
      <c r="D1881" s="5" t="s">
        <v>9129</v>
      </c>
      <c r="E1881" s="5">
        <v>100</v>
      </c>
      <c r="G1881" s="5">
        <v>5</v>
      </c>
    </row>
    <row r="1882" spans="1:7" x14ac:dyDescent="0.2">
      <c r="A1882" s="5" t="s">
        <v>7</v>
      </c>
      <c r="B1882" s="5" t="s">
        <v>8185</v>
      </c>
      <c r="C1882" s="5" t="s">
        <v>13</v>
      </c>
      <c r="D1882" s="5" t="s">
        <v>9130</v>
      </c>
      <c r="E1882" s="5">
        <v>100</v>
      </c>
      <c r="G1882" s="5">
        <v>5</v>
      </c>
    </row>
    <row r="1883" spans="1:7" x14ac:dyDescent="0.2">
      <c r="A1883" s="5" t="s">
        <v>7</v>
      </c>
      <c r="B1883" s="5" t="s">
        <v>8185</v>
      </c>
      <c r="C1883" s="5" t="s">
        <v>13</v>
      </c>
      <c r="D1883" s="5" t="s">
        <v>9131</v>
      </c>
      <c r="E1883" s="5">
        <v>100</v>
      </c>
      <c r="G1883" s="5">
        <v>5</v>
      </c>
    </row>
    <row r="1884" spans="1:7" x14ac:dyDescent="0.2">
      <c r="A1884" s="5" t="s">
        <v>7</v>
      </c>
      <c r="B1884" s="5" t="s">
        <v>8185</v>
      </c>
      <c r="C1884" s="5" t="s">
        <v>19</v>
      </c>
      <c r="D1884" s="5" t="s">
        <v>9174</v>
      </c>
      <c r="E1884" s="5">
        <v>100</v>
      </c>
      <c r="G1884" s="5">
        <v>3</v>
      </c>
    </row>
    <row r="1885" spans="1:7" x14ac:dyDescent="0.2">
      <c r="A1885" s="5" t="s">
        <v>7</v>
      </c>
      <c r="B1885" s="5" t="s">
        <v>8185</v>
      </c>
      <c r="C1885" s="5" t="s">
        <v>19</v>
      </c>
      <c r="D1885" s="5" t="s">
        <v>8986</v>
      </c>
      <c r="E1885" s="5">
        <v>100</v>
      </c>
      <c r="G1885" s="5">
        <v>3</v>
      </c>
    </row>
    <row r="1886" spans="1:7" x14ac:dyDescent="0.2">
      <c r="A1886" s="5" t="s">
        <v>7</v>
      </c>
      <c r="B1886" s="5" t="s">
        <v>8185</v>
      </c>
      <c r="C1886" s="5" t="s">
        <v>19</v>
      </c>
      <c r="D1886" s="5" t="s">
        <v>9004</v>
      </c>
      <c r="E1886" s="5">
        <v>100</v>
      </c>
      <c r="G1886" s="5">
        <v>3</v>
      </c>
    </row>
    <row r="1887" spans="1:7" x14ac:dyDescent="0.2">
      <c r="A1887" s="5" t="s">
        <v>7</v>
      </c>
      <c r="B1887" s="5" t="s">
        <v>8185</v>
      </c>
      <c r="C1887" s="5" t="s">
        <v>22</v>
      </c>
      <c r="D1887" s="5" t="s">
        <v>10657</v>
      </c>
      <c r="E1887" s="5">
        <v>100</v>
      </c>
      <c r="G1887" s="5">
        <v>3</v>
      </c>
    </row>
    <row r="1888" spans="1:7" x14ac:dyDescent="0.2">
      <c r="A1888" s="5" t="s">
        <v>7</v>
      </c>
      <c r="B1888" s="5" t="s">
        <v>8185</v>
      </c>
      <c r="C1888" s="5" t="s">
        <v>22</v>
      </c>
      <c r="D1888" s="5" t="s">
        <v>10667</v>
      </c>
      <c r="E1888" s="5">
        <v>100</v>
      </c>
      <c r="G1888" s="5">
        <v>3</v>
      </c>
    </row>
    <row r="1889" spans="1:7" x14ac:dyDescent="0.2">
      <c r="A1889" s="5" t="s">
        <v>7</v>
      </c>
      <c r="B1889" s="5" t="s">
        <v>8185</v>
      </c>
      <c r="C1889" s="5" t="s">
        <v>26</v>
      </c>
      <c r="D1889" s="5" t="s">
        <v>8966</v>
      </c>
      <c r="E1889" s="5">
        <v>100</v>
      </c>
      <c r="G1889" s="5">
        <v>3</v>
      </c>
    </row>
    <row r="1890" spans="1:7" x14ac:dyDescent="0.2">
      <c r="A1890" s="5" t="s">
        <v>7</v>
      </c>
      <c r="B1890" s="5" t="s">
        <v>8185</v>
      </c>
      <c r="C1890" s="5" t="s">
        <v>26</v>
      </c>
      <c r="D1890" s="5" t="s">
        <v>8967</v>
      </c>
      <c r="E1890" s="5">
        <v>100</v>
      </c>
      <c r="G1890" s="5">
        <v>3</v>
      </c>
    </row>
    <row r="1891" spans="1:7" x14ac:dyDescent="0.2">
      <c r="A1891" s="5" t="s">
        <v>7</v>
      </c>
      <c r="B1891" s="5" t="s">
        <v>8185</v>
      </c>
      <c r="C1891" s="5" t="s">
        <v>28</v>
      </c>
      <c r="D1891" s="5" t="s">
        <v>9115</v>
      </c>
      <c r="E1891" s="5">
        <v>100</v>
      </c>
      <c r="G1891" s="5">
        <v>2</v>
      </c>
    </row>
    <row r="1892" spans="1:7" x14ac:dyDescent="0.2">
      <c r="A1892" s="5" t="s">
        <v>7</v>
      </c>
      <c r="B1892" s="5" t="s">
        <v>8185</v>
      </c>
      <c r="C1892" s="5" t="s">
        <v>28</v>
      </c>
      <c r="D1892" s="5" t="s">
        <v>9116</v>
      </c>
      <c r="E1892" s="5">
        <v>100</v>
      </c>
      <c r="G1892" s="5">
        <v>2</v>
      </c>
    </row>
    <row r="1893" spans="1:7" x14ac:dyDescent="0.2">
      <c r="A1893" s="5" t="s">
        <v>7</v>
      </c>
      <c r="B1893" s="5" t="s">
        <v>8185</v>
      </c>
      <c r="C1893" s="5" t="s">
        <v>28</v>
      </c>
      <c r="D1893" s="5" t="s">
        <v>9117</v>
      </c>
      <c r="E1893" s="5">
        <v>100</v>
      </c>
      <c r="G1893" s="5">
        <v>3</v>
      </c>
    </row>
    <row r="1894" spans="1:7" x14ac:dyDescent="0.2">
      <c r="A1894" s="5" t="s">
        <v>7</v>
      </c>
      <c r="B1894" s="5" t="s">
        <v>8185</v>
      </c>
      <c r="C1894" s="5" t="s">
        <v>28</v>
      </c>
      <c r="D1894" s="5" t="s">
        <v>9118</v>
      </c>
      <c r="E1894" s="5">
        <v>100</v>
      </c>
      <c r="G1894" s="5">
        <v>3</v>
      </c>
    </row>
    <row r="1895" spans="1:7" x14ac:dyDescent="0.2">
      <c r="A1895" s="5" t="s">
        <v>7</v>
      </c>
      <c r="B1895" s="5" t="s">
        <v>8185</v>
      </c>
      <c r="C1895" s="5" t="s">
        <v>28</v>
      </c>
      <c r="D1895" s="5" t="s">
        <v>9119</v>
      </c>
      <c r="E1895" s="5">
        <v>100</v>
      </c>
      <c r="G1895" s="5">
        <v>2</v>
      </c>
    </row>
    <row r="1896" spans="1:7" x14ac:dyDescent="0.2">
      <c r="A1896" s="5" t="s">
        <v>7</v>
      </c>
      <c r="B1896" s="5" t="s">
        <v>8185</v>
      </c>
      <c r="C1896" s="5" t="s">
        <v>28</v>
      </c>
      <c r="D1896" s="5" t="s">
        <v>9120</v>
      </c>
      <c r="E1896" s="5">
        <v>100</v>
      </c>
      <c r="G1896" s="5">
        <v>2</v>
      </c>
    </row>
    <row r="1897" spans="1:7" x14ac:dyDescent="0.2">
      <c r="A1897" s="5" t="s">
        <v>7</v>
      </c>
      <c r="B1897" s="5" t="s">
        <v>8185</v>
      </c>
      <c r="C1897" s="5" t="s">
        <v>28</v>
      </c>
      <c r="D1897" s="5" t="s">
        <v>9121</v>
      </c>
      <c r="E1897" s="5">
        <v>100</v>
      </c>
      <c r="G1897" s="5">
        <v>2</v>
      </c>
    </row>
    <row r="1898" spans="1:7" x14ac:dyDescent="0.2">
      <c r="A1898" s="5" t="s">
        <v>7</v>
      </c>
      <c r="B1898" s="5" t="s">
        <v>8185</v>
      </c>
      <c r="C1898" s="5" t="s">
        <v>28</v>
      </c>
      <c r="D1898" s="5" t="s">
        <v>10661</v>
      </c>
      <c r="E1898" s="5">
        <v>100</v>
      </c>
      <c r="G1898" s="5">
        <v>2</v>
      </c>
    </row>
    <row r="1899" spans="1:7" x14ac:dyDescent="0.2">
      <c r="A1899" s="5" t="s">
        <v>7</v>
      </c>
      <c r="B1899" s="5" t="s">
        <v>8185</v>
      </c>
      <c r="C1899" s="5" t="s">
        <v>30</v>
      </c>
      <c r="D1899" s="5" t="s">
        <v>9132</v>
      </c>
      <c r="E1899" s="5">
        <v>100</v>
      </c>
      <c r="G1899" s="5">
        <v>2</v>
      </c>
    </row>
    <row r="1900" spans="1:7" x14ac:dyDescent="0.2">
      <c r="A1900" s="5" t="s">
        <v>7</v>
      </c>
      <c r="B1900" s="5" t="s">
        <v>8185</v>
      </c>
      <c r="C1900" s="5" t="s">
        <v>36</v>
      </c>
      <c r="D1900" s="5" t="s">
        <v>9173</v>
      </c>
      <c r="E1900" s="5">
        <v>100</v>
      </c>
      <c r="G1900" s="5">
        <v>2</v>
      </c>
    </row>
    <row r="1901" spans="1:7" x14ac:dyDescent="0.2">
      <c r="A1901" s="5" t="s">
        <v>7</v>
      </c>
      <c r="B1901" s="5" t="s">
        <v>8187</v>
      </c>
      <c r="C1901" s="5" t="s">
        <v>8</v>
      </c>
      <c r="D1901" s="5" t="s">
        <v>9044</v>
      </c>
      <c r="E1901" s="5">
        <v>100</v>
      </c>
      <c r="G1901" s="5">
        <v>3</v>
      </c>
    </row>
    <row r="1902" spans="1:7" x14ac:dyDescent="0.2">
      <c r="A1902" s="5" t="s">
        <v>7</v>
      </c>
      <c r="B1902" s="5" t="s">
        <v>8187</v>
      </c>
      <c r="C1902" s="5" t="s">
        <v>13</v>
      </c>
      <c r="D1902" s="5" t="s">
        <v>9099</v>
      </c>
      <c r="E1902" s="5">
        <v>100</v>
      </c>
      <c r="G1902" s="5">
        <v>3</v>
      </c>
    </row>
    <row r="1903" spans="1:7" x14ac:dyDescent="0.2">
      <c r="A1903" s="5" t="s">
        <v>7</v>
      </c>
      <c r="B1903" s="5" t="s">
        <v>8187</v>
      </c>
      <c r="C1903" s="5" t="s">
        <v>13</v>
      </c>
      <c r="D1903" s="5" t="s">
        <v>9100</v>
      </c>
      <c r="E1903" s="5">
        <v>100</v>
      </c>
      <c r="G1903" s="5">
        <v>3</v>
      </c>
    </row>
    <row r="1904" spans="1:7" x14ac:dyDescent="0.2">
      <c r="A1904" s="5" t="s">
        <v>7</v>
      </c>
      <c r="B1904" s="5" t="s">
        <v>8187</v>
      </c>
      <c r="C1904" s="5" t="s">
        <v>13</v>
      </c>
      <c r="D1904" s="5" t="s">
        <v>9101</v>
      </c>
      <c r="E1904" s="5">
        <v>100</v>
      </c>
      <c r="G1904" s="5">
        <v>5</v>
      </c>
    </row>
    <row r="1905" spans="1:7" x14ac:dyDescent="0.2">
      <c r="A1905" s="5" t="s">
        <v>7</v>
      </c>
      <c r="B1905" s="5" t="s">
        <v>8187</v>
      </c>
      <c r="C1905" s="5" t="s">
        <v>13</v>
      </c>
      <c r="D1905" s="5" t="s">
        <v>9102</v>
      </c>
      <c r="E1905" s="5">
        <v>100</v>
      </c>
      <c r="G1905" s="5">
        <v>5</v>
      </c>
    </row>
    <row r="1906" spans="1:7" x14ac:dyDescent="0.2">
      <c r="A1906" s="5" t="s">
        <v>7</v>
      </c>
      <c r="B1906" s="5" t="s">
        <v>8187</v>
      </c>
      <c r="C1906" s="5" t="s">
        <v>13</v>
      </c>
      <c r="D1906" s="5" t="s">
        <v>9103</v>
      </c>
      <c r="E1906" s="5">
        <v>100</v>
      </c>
      <c r="G1906" s="5">
        <v>5</v>
      </c>
    </row>
    <row r="1907" spans="1:7" x14ac:dyDescent="0.2">
      <c r="A1907" s="5" t="s">
        <v>7</v>
      </c>
      <c r="B1907" s="5" t="s">
        <v>8187</v>
      </c>
      <c r="C1907" s="5" t="s">
        <v>13</v>
      </c>
      <c r="D1907" s="5" t="s">
        <v>9104</v>
      </c>
      <c r="E1907" s="5">
        <v>100</v>
      </c>
      <c r="G1907" s="5">
        <v>5</v>
      </c>
    </row>
    <row r="1908" spans="1:7" x14ac:dyDescent="0.2">
      <c r="A1908" s="5" t="s">
        <v>7</v>
      </c>
      <c r="B1908" s="5" t="s">
        <v>8187</v>
      </c>
      <c r="C1908" s="5" t="s">
        <v>13</v>
      </c>
      <c r="D1908" s="5" t="s">
        <v>9105</v>
      </c>
      <c r="E1908" s="5">
        <v>100</v>
      </c>
      <c r="G1908" s="5">
        <v>5</v>
      </c>
    </row>
    <row r="1909" spans="1:7" x14ac:dyDescent="0.2">
      <c r="A1909" s="5" t="s">
        <v>7</v>
      </c>
      <c r="B1909" s="5" t="s">
        <v>8187</v>
      </c>
      <c r="C1909" s="5" t="s">
        <v>13</v>
      </c>
      <c r="D1909" s="5" t="s">
        <v>9106</v>
      </c>
      <c r="E1909" s="5">
        <v>100</v>
      </c>
      <c r="G1909" s="5">
        <v>5</v>
      </c>
    </row>
    <row r="1910" spans="1:7" x14ac:dyDescent="0.2">
      <c r="A1910" s="5" t="s">
        <v>7</v>
      </c>
      <c r="B1910" s="5" t="s">
        <v>8187</v>
      </c>
      <c r="C1910" s="5" t="s">
        <v>13</v>
      </c>
      <c r="D1910" s="5" t="s">
        <v>9107</v>
      </c>
      <c r="E1910" s="5">
        <v>100</v>
      </c>
      <c r="G1910" s="5">
        <v>3</v>
      </c>
    </row>
    <row r="1911" spans="1:7" x14ac:dyDescent="0.2">
      <c r="A1911" s="5" t="s">
        <v>7</v>
      </c>
      <c r="B1911" s="5" t="s">
        <v>8187</v>
      </c>
      <c r="C1911" s="5" t="s">
        <v>13</v>
      </c>
      <c r="D1911" s="5" t="s">
        <v>9108</v>
      </c>
      <c r="E1911" s="5">
        <v>100</v>
      </c>
      <c r="G1911" s="5">
        <v>3</v>
      </c>
    </row>
    <row r="1912" spans="1:7" x14ac:dyDescent="0.2">
      <c r="A1912" s="5" t="s">
        <v>7</v>
      </c>
      <c r="B1912" s="5" t="s">
        <v>8187</v>
      </c>
      <c r="C1912" s="5" t="s">
        <v>19</v>
      </c>
      <c r="D1912" s="5" t="s">
        <v>3531</v>
      </c>
      <c r="E1912" s="5">
        <v>100</v>
      </c>
      <c r="G1912" s="5">
        <v>5</v>
      </c>
    </row>
    <row r="1913" spans="1:7" x14ac:dyDescent="0.2">
      <c r="A1913" s="5" t="s">
        <v>7</v>
      </c>
      <c r="B1913" s="5" t="s">
        <v>8187</v>
      </c>
      <c r="C1913" s="5" t="s">
        <v>19</v>
      </c>
      <c r="D1913" s="5" t="s">
        <v>9110</v>
      </c>
      <c r="E1913" s="5">
        <v>100</v>
      </c>
      <c r="G1913" s="5">
        <v>5</v>
      </c>
    </row>
    <row r="1914" spans="1:7" x14ac:dyDescent="0.2">
      <c r="A1914" s="5" t="s">
        <v>7</v>
      </c>
      <c r="B1914" s="5" t="s">
        <v>8187</v>
      </c>
      <c r="C1914" s="5" t="s">
        <v>19</v>
      </c>
      <c r="D1914" s="5" t="s">
        <v>9111</v>
      </c>
      <c r="E1914" s="5">
        <v>100</v>
      </c>
      <c r="G1914" s="5">
        <v>5</v>
      </c>
    </row>
    <row r="1915" spans="1:7" x14ac:dyDescent="0.2">
      <c r="A1915" s="5" t="s">
        <v>7</v>
      </c>
      <c r="B1915" s="5" t="s">
        <v>8187</v>
      </c>
      <c r="C1915" s="5" t="s">
        <v>19</v>
      </c>
      <c r="D1915" s="5" t="s">
        <v>8984</v>
      </c>
      <c r="E1915" s="5">
        <v>100</v>
      </c>
      <c r="G1915" s="5">
        <v>2</v>
      </c>
    </row>
    <row r="1916" spans="1:7" x14ac:dyDescent="0.2">
      <c r="A1916" s="5" t="s">
        <v>7</v>
      </c>
      <c r="B1916" s="5" t="s">
        <v>8187</v>
      </c>
      <c r="C1916" s="5" t="s">
        <v>19</v>
      </c>
      <c r="D1916" s="5" t="s">
        <v>8985</v>
      </c>
      <c r="E1916" s="5">
        <v>100</v>
      </c>
      <c r="G1916" s="5">
        <v>5</v>
      </c>
    </row>
    <row r="1917" spans="1:7" x14ac:dyDescent="0.2">
      <c r="A1917" s="5" t="s">
        <v>7</v>
      </c>
      <c r="B1917" s="5" t="s">
        <v>8187</v>
      </c>
      <c r="C1917" s="5" t="s">
        <v>19</v>
      </c>
      <c r="D1917" s="5" t="s">
        <v>8986</v>
      </c>
      <c r="E1917" s="5">
        <v>100</v>
      </c>
      <c r="G1917" s="5">
        <v>5</v>
      </c>
    </row>
    <row r="1918" spans="1:7" x14ac:dyDescent="0.2">
      <c r="A1918" s="5" t="s">
        <v>7</v>
      </c>
      <c r="B1918" s="5" t="s">
        <v>8187</v>
      </c>
      <c r="C1918" s="5" t="s">
        <v>22</v>
      </c>
      <c r="D1918" s="5" t="s">
        <v>9094</v>
      </c>
      <c r="E1918" s="5">
        <v>100</v>
      </c>
      <c r="G1918" s="5">
        <v>5</v>
      </c>
    </row>
    <row r="1919" spans="1:7" x14ac:dyDescent="0.2">
      <c r="A1919" s="5" t="s">
        <v>7</v>
      </c>
      <c r="B1919" s="5" t="s">
        <v>8187</v>
      </c>
      <c r="C1919" s="5" t="s">
        <v>26</v>
      </c>
      <c r="D1919" s="5" t="s">
        <v>8966</v>
      </c>
      <c r="E1919" s="5">
        <v>100</v>
      </c>
      <c r="G1919" s="5">
        <v>2</v>
      </c>
    </row>
    <row r="1920" spans="1:7" x14ac:dyDescent="0.2">
      <c r="A1920" s="5" t="s">
        <v>7</v>
      </c>
      <c r="B1920" s="5" t="s">
        <v>8187</v>
      </c>
      <c r="C1920" s="5" t="s">
        <v>26</v>
      </c>
      <c r="D1920" s="5" t="s">
        <v>9065</v>
      </c>
      <c r="E1920" s="5">
        <v>100</v>
      </c>
      <c r="G1920" s="5">
        <v>3</v>
      </c>
    </row>
    <row r="1921" spans="1:7" x14ac:dyDescent="0.2">
      <c r="A1921" s="5" t="s">
        <v>7</v>
      </c>
      <c r="B1921" s="5" t="s">
        <v>8187</v>
      </c>
      <c r="C1921" s="5" t="s">
        <v>26</v>
      </c>
      <c r="D1921" s="5" t="s">
        <v>9095</v>
      </c>
      <c r="E1921" s="5">
        <v>100</v>
      </c>
      <c r="G1921" s="5">
        <v>5</v>
      </c>
    </row>
    <row r="1922" spans="1:7" x14ac:dyDescent="0.2">
      <c r="A1922" s="5" t="s">
        <v>7</v>
      </c>
      <c r="B1922" s="5" t="s">
        <v>8187</v>
      </c>
      <c r="C1922" s="5" t="s">
        <v>26</v>
      </c>
      <c r="D1922" s="5" t="s">
        <v>9096</v>
      </c>
      <c r="E1922" s="5">
        <v>100</v>
      </c>
      <c r="G1922" s="5">
        <v>5</v>
      </c>
    </row>
    <row r="1923" spans="1:7" x14ac:dyDescent="0.2">
      <c r="A1923" s="5" t="s">
        <v>7</v>
      </c>
      <c r="B1923" s="5" t="s">
        <v>8187</v>
      </c>
      <c r="C1923" s="5" t="s">
        <v>26</v>
      </c>
      <c r="D1923" s="5" t="s">
        <v>9097</v>
      </c>
      <c r="E1923" s="5">
        <v>100</v>
      </c>
      <c r="G1923" s="5">
        <v>2</v>
      </c>
    </row>
    <row r="1924" spans="1:7" x14ac:dyDescent="0.2">
      <c r="A1924" s="5" t="s">
        <v>7</v>
      </c>
      <c r="B1924" s="5" t="s">
        <v>8187</v>
      </c>
      <c r="C1924" s="5" t="s">
        <v>26</v>
      </c>
      <c r="D1924" s="5" t="s">
        <v>9098</v>
      </c>
      <c r="E1924" s="5">
        <v>100</v>
      </c>
      <c r="G1924" s="5">
        <v>3</v>
      </c>
    </row>
    <row r="1925" spans="1:7" x14ac:dyDescent="0.2">
      <c r="A1925" s="5" t="s">
        <v>7</v>
      </c>
      <c r="B1925" s="5" t="s">
        <v>8187</v>
      </c>
      <c r="C1925" s="5" t="s">
        <v>36</v>
      </c>
      <c r="D1925" s="5" t="s">
        <v>9079</v>
      </c>
      <c r="E1925" s="5">
        <v>100</v>
      </c>
      <c r="G1925" s="5">
        <v>3</v>
      </c>
    </row>
    <row r="1926" spans="1:7" x14ac:dyDescent="0.2">
      <c r="A1926" s="5" t="s">
        <v>7</v>
      </c>
      <c r="B1926" s="5" t="s">
        <v>8189</v>
      </c>
      <c r="C1926" s="5" t="s">
        <v>8</v>
      </c>
      <c r="D1926" s="5" t="s">
        <v>8715</v>
      </c>
      <c r="E1926" s="5">
        <v>100</v>
      </c>
      <c r="G1926" s="5">
        <v>2</v>
      </c>
    </row>
    <row r="1927" spans="1:7" x14ac:dyDescent="0.2">
      <c r="A1927" s="5" t="s">
        <v>7</v>
      </c>
      <c r="B1927" s="5" t="s">
        <v>8189</v>
      </c>
      <c r="C1927" s="5" t="s">
        <v>8</v>
      </c>
      <c r="D1927" s="5" t="s">
        <v>8716</v>
      </c>
      <c r="E1927" s="5">
        <v>100</v>
      </c>
      <c r="G1927" s="5">
        <v>2</v>
      </c>
    </row>
    <row r="1928" spans="1:7" x14ac:dyDescent="0.2">
      <c r="A1928" s="5" t="s">
        <v>7</v>
      </c>
      <c r="B1928" s="5" t="s">
        <v>8189</v>
      </c>
      <c r="C1928" s="5" t="s">
        <v>13</v>
      </c>
      <c r="D1928" s="5" t="s">
        <v>8976</v>
      </c>
      <c r="E1928" s="5">
        <v>100</v>
      </c>
      <c r="G1928" s="5">
        <v>3</v>
      </c>
    </row>
    <row r="1929" spans="1:7" x14ac:dyDescent="0.2">
      <c r="A1929" s="5" t="s">
        <v>7</v>
      </c>
      <c r="B1929" s="5" t="s">
        <v>8189</v>
      </c>
      <c r="C1929" s="5" t="s">
        <v>13</v>
      </c>
      <c r="D1929" s="5" t="s">
        <v>8977</v>
      </c>
      <c r="E1929" s="5">
        <v>100</v>
      </c>
      <c r="G1929" s="5">
        <v>3</v>
      </c>
    </row>
    <row r="1930" spans="1:7" x14ac:dyDescent="0.2">
      <c r="A1930" s="5" t="s">
        <v>7</v>
      </c>
      <c r="B1930" s="5" t="s">
        <v>8189</v>
      </c>
      <c r="C1930" s="5" t="s">
        <v>19</v>
      </c>
      <c r="D1930" s="5" t="s">
        <v>8982</v>
      </c>
      <c r="E1930" s="5">
        <v>100</v>
      </c>
      <c r="G1930" s="5">
        <v>5</v>
      </c>
    </row>
    <row r="1931" spans="1:7" x14ac:dyDescent="0.2">
      <c r="A1931" s="5" t="s">
        <v>7</v>
      </c>
      <c r="B1931" s="5" t="s">
        <v>8189</v>
      </c>
      <c r="C1931" s="5" t="s">
        <v>19</v>
      </c>
      <c r="D1931" s="5" t="s">
        <v>8983</v>
      </c>
      <c r="E1931" s="5">
        <v>100</v>
      </c>
      <c r="G1931" s="5">
        <v>5</v>
      </c>
    </row>
    <row r="1932" spans="1:7" x14ac:dyDescent="0.2">
      <c r="A1932" s="5" t="s">
        <v>7</v>
      </c>
      <c r="B1932" s="5" t="s">
        <v>8189</v>
      </c>
      <c r="C1932" s="5" t="s">
        <v>19</v>
      </c>
      <c r="D1932" s="5" t="s">
        <v>8984</v>
      </c>
      <c r="E1932" s="5">
        <v>100</v>
      </c>
      <c r="G1932" s="5">
        <v>2</v>
      </c>
    </row>
    <row r="1933" spans="1:7" x14ac:dyDescent="0.2">
      <c r="A1933" s="5" t="s">
        <v>7</v>
      </c>
      <c r="B1933" s="5" t="s">
        <v>8189</v>
      </c>
      <c r="C1933" s="5" t="s">
        <v>19</v>
      </c>
      <c r="D1933" s="5" t="s">
        <v>8985</v>
      </c>
      <c r="E1933" s="5">
        <v>100</v>
      </c>
      <c r="G1933" s="5">
        <v>2</v>
      </c>
    </row>
    <row r="1934" spans="1:7" x14ac:dyDescent="0.2">
      <c r="A1934" s="5" t="s">
        <v>7</v>
      </c>
      <c r="B1934" s="5" t="s">
        <v>8189</v>
      </c>
      <c r="C1934" s="5" t="s">
        <v>19</v>
      </c>
      <c r="D1934" s="5" t="s">
        <v>8986</v>
      </c>
      <c r="E1934" s="5">
        <v>100</v>
      </c>
      <c r="G1934" s="5">
        <v>2</v>
      </c>
    </row>
    <row r="1935" spans="1:7" x14ac:dyDescent="0.2">
      <c r="A1935" s="5" t="s">
        <v>7</v>
      </c>
      <c r="B1935" s="5" t="s">
        <v>8189</v>
      </c>
      <c r="C1935" s="5" t="s">
        <v>22</v>
      </c>
      <c r="D1935" s="5" t="s">
        <v>8958</v>
      </c>
      <c r="E1935" s="5">
        <v>100</v>
      </c>
      <c r="G1935" s="5">
        <v>2</v>
      </c>
    </row>
    <row r="1936" spans="1:7" x14ac:dyDescent="0.2">
      <c r="A1936" s="5" t="s">
        <v>7</v>
      </c>
      <c r="B1936" s="5" t="s">
        <v>8189</v>
      </c>
      <c r="C1936" s="5" t="s">
        <v>22</v>
      </c>
      <c r="D1936" s="5" t="s">
        <v>8959</v>
      </c>
      <c r="E1936" s="5">
        <v>100</v>
      </c>
      <c r="G1936" s="5">
        <v>2</v>
      </c>
    </row>
    <row r="1937" spans="1:7" x14ac:dyDescent="0.2">
      <c r="A1937" s="5" t="s">
        <v>7</v>
      </c>
      <c r="B1937" s="5" t="s">
        <v>8189</v>
      </c>
      <c r="C1937" s="5" t="s">
        <v>26</v>
      </c>
      <c r="D1937" s="5" t="s">
        <v>8960</v>
      </c>
      <c r="E1937" s="5">
        <v>100</v>
      </c>
      <c r="G1937" s="5">
        <v>5</v>
      </c>
    </row>
    <row r="1938" spans="1:7" x14ac:dyDescent="0.2">
      <c r="A1938" s="5" t="s">
        <v>7</v>
      </c>
      <c r="B1938" s="5" t="s">
        <v>8189</v>
      </c>
      <c r="C1938" s="5" t="s">
        <v>26</v>
      </c>
      <c r="D1938" s="5" t="s">
        <v>8961</v>
      </c>
      <c r="E1938" s="5">
        <v>100</v>
      </c>
      <c r="G1938" s="5">
        <v>2</v>
      </c>
    </row>
    <row r="1939" spans="1:7" x14ac:dyDescent="0.2">
      <c r="A1939" s="5" t="s">
        <v>7</v>
      </c>
      <c r="B1939" s="5" t="s">
        <v>8189</v>
      </c>
      <c r="C1939" s="5" t="s">
        <v>26</v>
      </c>
      <c r="D1939" s="5" t="s">
        <v>8962</v>
      </c>
      <c r="E1939" s="5">
        <v>100</v>
      </c>
      <c r="G1939" s="5">
        <v>2</v>
      </c>
    </row>
    <row r="1940" spans="1:7" x14ac:dyDescent="0.2">
      <c r="A1940" s="5" t="s">
        <v>7</v>
      </c>
      <c r="B1940" s="5" t="s">
        <v>8189</v>
      </c>
      <c r="C1940" s="5" t="s">
        <v>26</v>
      </c>
      <c r="D1940" s="5" t="s">
        <v>8963</v>
      </c>
      <c r="E1940" s="5">
        <v>100</v>
      </c>
      <c r="G1940" s="5">
        <v>2</v>
      </c>
    </row>
    <row r="1941" spans="1:7" x14ac:dyDescent="0.2">
      <c r="A1941" s="5" t="s">
        <v>7</v>
      </c>
      <c r="B1941" s="5" t="s">
        <v>8189</v>
      </c>
      <c r="C1941" s="5" t="s">
        <v>26</v>
      </c>
      <c r="D1941" s="5" t="s">
        <v>8964</v>
      </c>
      <c r="E1941" s="5">
        <v>100</v>
      </c>
      <c r="G1941" s="5">
        <v>3</v>
      </c>
    </row>
    <row r="1942" spans="1:7" x14ac:dyDescent="0.2">
      <c r="A1942" s="5" t="s">
        <v>7</v>
      </c>
      <c r="B1942" s="5" t="s">
        <v>8189</v>
      </c>
      <c r="C1942" s="5" t="s">
        <v>26</v>
      </c>
      <c r="D1942" s="5" t="s">
        <v>8965</v>
      </c>
      <c r="E1942" s="5">
        <v>100</v>
      </c>
      <c r="G1942" s="5">
        <v>5</v>
      </c>
    </row>
    <row r="1943" spans="1:7" x14ac:dyDescent="0.2">
      <c r="A1943" s="5" t="s">
        <v>7</v>
      </c>
      <c r="B1943" s="5" t="s">
        <v>8189</v>
      </c>
      <c r="C1943" s="5" t="s">
        <v>26</v>
      </c>
      <c r="D1943" s="5" t="s">
        <v>8966</v>
      </c>
      <c r="E1943" s="5">
        <v>100</v>
      </c>
      <c r="G1943" s="5">
        <v>2</v>
      </c>
    </row>
    <row r="1944" spans="1:7" x14ac:dyDescent="0.2">
      <c r="A1944" s="5" t="s">
        <v>7</v>
      </c>
      <c r="B1944" s="5" t="s">
        <v>8189</v>
      </c>
      <c r="C1944" s="5" t="s">
        <v>26</v>
      </c>
      <c r="D1944" s="5" t="s">
        <v>8967</v>
      </c>
      <c r="E1944" s="5">
        <v>100</v>
      </c>
      <c r="G1944" s="5">
        <v>2</v>
      </c>
    </row>
    <row r="1945" spans="1:7" x14ac:dyDescent="0.2">
      <c r="A1945" s="5" t="s">
        <v>7</v>
      </c>
      <c r="B1945" s="5" t="s">
        <v>8189</v>
      </c>
      <c r="C1945" s="5" t="s">
        <v>28</v>
      </c>
      <c r="D1945" s="5" t="s">
        <v>8968</v>
      </c>
      <c r="E1945" s="5">
        <v>100</v>
      </c>
      <c r="G1945" s="5">
        <v>5</v>
      </c>
    </row>
    <row r="1946" spans="1:7" x14ac:dyDescent="0.2">
      <c r="A1946" s="5" t="s">
        <v>7</v>
      </c>
      <c r="B1946" s="5" t="s">
        <v>8189</v>
      </c>
      <c r="C1946" s="5" t="s">
        <v>28</v>
      </c>
      <c r="D1946" s="5" t="s">
        <v>8969</v>
      </c>
      <c r="E1946" s="5">
        <v>100</v>
      </c>
      <c r="G1946" s="5">
        <v>2</v>
      </c>
    </row>
    <row r="1947" spans="1:7" x14ac:dyDescent="0.2">
      <c r="A1947" s="5" t="s">
        <v>7</v>
      </c>
      <c r="B1947" s="5" t="s">
        <v>8189</v>
      </c>
      <c r="C1947" s="5" t="s">
        <v>28</v>
      </c>
      <c r="D1947" s="5" t="s">
        <v>8970</v>
      </c>
      <c r="E1947" s="5">
        <v>100</v>
      </c>
      <c r="G1947" s="5">
        <v>5</v>
      </c>
    </row>
    <row r="1948" spans="1:7" x14ac:dyDescent="0.2">
      <c r="A1948" s="5" t="s">
        <v>7</v>
      </c>
      <c r="B1948" s="5" t="s">
        <v>8189</v>
      </c>
      <c r="C1948" s="5" t="s">
        <v>28</v>
      </c>
      <c r="D1948" s="5" t="s">
        <v>8971</v>
      </c>
      <c r="E1948" s="5">
        <v>100</v>
      </c>
      <c r="G1948" s="5">
        <v>5</v>
      </c>
    </row>
    <row r="1949" spans="1:7" x14ac:dyDescent="0.2">
      <c r="A1949" s="5" t="s">
        <v>7</v>
      </c>
      <c r="B1949" s="5" t="s">
        <v>8189</v>
      </c>
      <c r="C1949" s="5" t="s">
        <v>28</v>
      </c>
      <c r="D1949" s="5" t="s">
        <v>8972</v>
      </c>
      <c r="E1949" s="5">
        <v>100</v>
      </c>
      <c r="G1949" s="5">
        <v>5</v>
      </c>
    </row>
    <row r="1950" spans="1:7" x14ac:dyDescent="0.2">
      <c r="A1950" s="5" t="s">
        <v>7</v>
      </c>
      <c r="B1950" s="5" t="s">
        <v>8189</v>
      </c>
      <c r="C1950" s="5" t="s">
        <v>28</v>
      </c>
      <c r="D1950" s="5" t="s">
        <v>8973</v>
      </c>
      <c r="E1950" s="5">
        <v>100</v>
      </c>
      <c r="G1950" s="5">
        <v>3</v>
      </c>
    </row>
    <row r="1951" spans="1:7" x14ac:dyDescent="0.2">
      <c r="A1951" s="5" t="s">
        <v>7</v>
      </c>
      <c r="B1951" s="5" t="s">
        <v>8189</v>
      </c>
      <c r="C1951" s="5" t="s">
        <v>28</v>
      </c>
      <c r="D1951" s="5" t="s">
        <v>8974</v>
      </c>
      <c r="E1951" s="5">
        <v>100</v>
      </c>
      <c r="G1951" s="5">
        <v>5</v>
      </c>
    </row>
    <row r="1952" spans="1:7" x14ac:dyDescent="0.2">
      <c r="A1952" s="5" t="s">
        <v>7</v>
      </c>
      <c r="B1952" s="5" t="s">
        <v>8189</v>
      </c>
      <c r="C1952" s="5" t="s">
        <v>28</v>
      </c>
      <c r="D1952" s="5" t="s">
        <v>8975</v>
      </c>
      <c r="E1952" s="5">
        <v>100</v>
      </c>
      <c r="G1952" s="5">
        <v>2</v>
      </c>
    </row>
    <row r="1953" spans="1:7" x14ac:dyDescent="0.2">
      <c r="A1953" s="5" t="s">
        <v>7</v>
      </c>
      <c r="B1953" s="5" t="s">
        <v>8189</v>
      </c>
      <c r="C1953" s="5" t="s">
        <v>30</v>
      </c>
      <c r="D1953" s="5" t="s">
        <v>8978</v>
      </c>
      <c r="E1953" s="5">
        <v>100</v>
      </c>
      <c r="G1953" s="5">
        <v>2</v>
      </c>
    </row>
    <row r="1954" spans="1:7" x14ac:dyDescent="0.2">
      <c r="A1954" s="5" t="s">
        <v>7</v>
      </c>
      <c r="B1954" s="5" t="s">
        <v>8189</v>
      </c>
      <c r="C1954" s="5" t="s">
        <v>30</v>
      </c>
      <c r="D1954" s="5" t="s">
        <v>8979</v>
      </c>
      <c r="E1954" s="5">
        <v>100</v>
      </c>
      <c r="G1954" s="5">
        <v>5</v>
      </c>
    </row>
    <row r="1955" spans="1:7" x14ac:dyDescent="0.2">
      <c r="A1955" s="5" t="s">
        <v>7</v>
      </c>
      <c r="B1955" s="5" t="s">
        <v>8189</v>
      </c>
      <c r="C1955" s="5" t="s">
        <v>30</v>
      </c>
      <c r="D1955" s="5" t="s">
        <v>8980</v>
      </c>
      <c r="E1955" s="5">
        <v>100</v>
      </c>
      <c r="G1955" s="5">
        <v>5</v>
      </c>
    </row>
    <row r="1956" spans="1:7" x14ac:dyDescent="0.2">
      <c r="A1956" s="5" t="s">
        <v>7</v>
      </c>
      <c r="B1956" s="5" t="s">
        <v>8189</v>
      </c>
      <c r="C1956" s="5" t="s">
        <v>36</v>
      </c>
      <c r="D1956" s="5" t="s">
        <v>8981</v>
      </c>
      <c r="E1956" s="5">
        <v>100</v>
      </c>
      <c r="G1956" s="5">
        <v>3</v>
      </c>
    </row>
    <row r="1957" spans="1:7" x14ac:dyDescent="0.2">
      <c r="A1957" s="5" t="s">
        <v>7</v>
      </c>
      <c r="B1957" s="5" t="s">
        <v>10697</v>
      </c>
      <c r="C1957" s="5" t="s">
        <v>8</v>
      </c>
      <c r="D1957" s="5" t="s">
        <v>8957</v>
      </c>
      <c r="E1957" s="5">
        <v>100</v>
      </c>
      <c r="G1957" s="5">
        <v>2</v>
      </c>
    </row>
    <row r="1958" spans="1:7" x14ac:dyDescent="0.2">
      <c r="A1958" s="5" t="s">
        <v>7</v>
      </c>
      <c r="B1958" s="5" t="s">
        <v>10697</v>
      </c>
      <c r="C1958" s="5" t="s">
        <v>13</v>
      </c>
      <c r="D1958" s="5" t="s">
        <v>9021</v>
      </c>
      <c r="E1958" s="5">
        <v>100</v>
      </c>
      <c r="G1958" s="5">
        <v>2</v>
      </c>
    </row>
    <row r="1959" spans="1:7" x14ac:dyDescent="0.2">
      <c r="A1959" s="5" t="s">
        <v>7</v>
      </c>
      <c r="B1959" s="5" t="s">
        <v>10697</v>
      </c>
      <c r="C1959" s="5" t="s">
        <v>13</v>
      </c>
      <c r="D1959" s="5" t="s">
        <v>9022</v>
      </c>
      <c r="E1959" s="5">
        <v>100</v>
      </c>
      <c r="G1959" s="5">
        <v>3</v>
      </c>
    </row>
    <row r="1960" spans="1:7" x14ac:dyDescent="0.2">
      <c r="A1960" s="5" t="s">
        <v>7</v>
      </c>
      <c r="B1960" s="5" t="s">
        <v>10697</v>
      </c>
      <c r="C1960" s="5" t="s">
        <v>19</v>
      </c>
      <c r="D1960" s="5" t="s">
        <v>9004</v>
      </c>
      <c r="E1960" s="5">
        <v>100</v>
      </c>
      <c r="G1960" s="5">
        <v>2</v>
      </c>
    </row>
    <row r="1961" spans="1:7" x14ac:dyDescent="0.2">
      <c r="A1961" s="5" t="s">
        <v>7</v>
      </c>
      <c r="B1961" s="5" t="s">
        <v>10697</v>
      </c>
      <c r="C1961" s="5" t="s">
        <v>19</v>
      </c>
      <c r="D1961" s="5" t="s">
        <v>9005</v>
      </c>
      <c r="E1961" s="5">
        <v>100</v>
      </c>
      <c r="G1961" s="5">
        <v>2</v>
      </c>
    </row>
    <row r="1962" spans="1:7" x14ac:dyDescent="0.2">
      <c r="A1962" s="5" t="s">
        <v>7</v>
      </c>
      <c r="B1962" s="5" t="s">
        <v>10697</v>
      </c>
      <c r="C1962" s="5" t="s">
        <v>19</v>
      </c>
      <c r="D1962" s="5" t="s">
        <v>9025</v>
      </c>
      <c r="E1962" s="5">
        <v>100</v>
      </c>
      <c r="G1962" s="5">
        <v>5</v>
      </c>
    </row>
    <row r="1963" spans="1:7" x14ac:dyDescent="0.2">
      <c r="A1963" s="5" t="s">
        <v>7</v>
      </c>
      <c r="B1963" s="5" t="s">
        <v>10697</v>
      </c>
      <c r="C1963" s="5" t="s">
        <v>19</v>
      </c>
      <c r="D1963" s="5" t="s">
        <v>9026</v>
      </c>
      <c r="E1963" s="5">
        <v>100</v>
      </c>
      <c r="G1963" s="5">
        <v>2</v>
      </c>
    </row>
    <row r="1964" spans="1:7" x14ac:dyDescent="0.2">
      <c r="A1964" s="5" t="s">
        <v>7</v>
      </c>
      <c r="B1964" s="5" t="s">
        <v>10697</v>
      </c>
      <c r="C1964" s="5" t="s">
        <v>22</v>
      </c>
      <c r="D1964" s="5" t="s">
        <v>9007</v>
      </c>
      <c r="E1964" s="5">
        <v>100</v>
      </c>
      <c r="G1964" s="5">
        <v>3</v>
      </c>
    </row>
    <row r="1965" spans="1:7" x14ac:dyDescent="0.2">
      <c r="A1965" s="5" t="s">
        <v>7</v>
      </c>
      <c r="B1965" s="5" t="s">
        <v>10697</v>
      </c>
      <c r="C1965" s="5" t="s">
        <v>22</v>
      </c>
      <c r="D1965" s="5" t="s">
        <v>10659</v>
      </c>
      <c r="E1965" s="5">
        <v>100</v>
      </c>
      <c r="G1965" s="5">
        <v>3</v>
      </c>
    </row>
    <row r="1966" spans="1:7" x14ac:dyDescent="0.2">
      <c r="A1966" s="5" t="s">
        <v>7</v>
      </c>
      <c r="B1966" s="5" t="s">
        <v>10697</v>
      </c>
      <c r="C1966" s="5" t="s">
        <v>22</v>
      </c>
      <c r="D1966" s="5" t="s">
        <v>10671</v>
      </c>
      <c r="E1966" s="5">
        <v>100</v>
      </c>
      <c r="G1966" s="5">
        <v>2</v>
      </c>
    </row>
    <row r="1967" spans="1:7" x14ac:dyDescent="0.2">
      <c r="A1967" s="5" t="s">
        <v>7</v>
      </c>
      <c r="B1967" s="5" t="s">
        <v>10697</v>
      </c>
      <c r="C1967" s="5" t="s">
        <v>26</v>
      </c>
      <c r="D1967" s="5" t="s">
        <v>8966</v>
      </c>
      <c r="E1967" s="5">
        <v>100</v>
      </c>
      <c r="G1967" s="5">
        <v>2</v>
      </c>
    </row>
    <row r="1968" spans="1:7" x14ac:dyDescent="0.2">
      <c r="A1968" s="5" t="s">
        <v>7</v>
      </c>
      <c r="B1968" s="5" t="s">
        <v>10697</v>
      </c>
      <c r="C1968" s="5" t="s">
        <v>26</v>
      </c>
      <c r="D1968" s="5" t="s">
        <v>8967</v>
      </c>
      <c r="E1968" s="5">
        <v>100</v>
      </c>
      <c r="G1968" s="5">
        <v>3</v>
      </c>
    </row>
    <row r="1969" spans="1:7" x14ac:dyDescent="0.2">
      <c r="A1969" s="5" t="s">
        <v>7</v>
      </c>
      <c r="B1969" s="5" t="s">
        <v>10697</v>
      </c>
      <c r="C1969" s="5" t="s">
        <v>26</v>
      </c>
      <c r="D1969" s="5" t="s">
        <v>8992</v>
      </c>
      <c r="E1969" s="5">
        <v>100</v>
      </c>
      <c r="G1969" s="5">
        <v>2</v>
      </c>
    </row>
    <row r="1970" spans="1:7" x14ac:dyDescent="0.2">
      <c r="A1970" s="5" t="s">
        <v>7</v>
      </c>
      <c r="B1970" s="5" t="s">
        <v>10697</v>
      </c>
      <c r="C1970" s="5" t="s">
        <v>26</v>
      </c>
      <c r="D1970" s="5" t="s">
        <v>9008</v>
      </c>
      <c r="E1970" s="5">
        <v>100</v>
      </c>
      <c r="G1970" s="5">
        <v>2</v>
      </c>
    </row>
    <row r="1971" spans="1:7" x14ac:dyDescent="0.2">
      <c r="A1971" s="5" t="s">
        <v>7</v>
      </c>
      <c r="B1971" s="5" t="s">
        <v>10697</v>
      </c>
      <c r="C1971" s="5" t="s">
        <v>26</v>
      </c>
      <c r="D1971" s="5" t="s">
        <v>9009</v>
      </c>
      <c r="E1971" s="5">
        <v>100</v>
      </c>
      <c r="G1971" s="5">
        <v>5</v>
      </c>
    </row>
    <row r="1972" spans="1:7" x14ac:dyDescent="0.2">
      <c r="A1972" s="5" t="s">
        <v>7</v>
      </c>
      <c r="B1972" s="5" t="s">
        <v>10697</v>
      </c>
      <c r="C1972" s="5" t="s">
        <v>26</v>
      </c>
      <c r="D1972" s="5" t="s">
        <v>9010</v>
      </c>
      <c r="E1972" s="5">
        <v>100</v>
      </c>
      <c r="G1972" s="5">
        <v>2</v>
      </c>
    </row>
    <row r="1973" spans="1:7" x14ac:dyDescent="0.2">
      <c r="A1973" s="5" t="s">
        <v>7</v>
      </c>
      <c r="B1973" s="5" t="s">
        <v>10697</v>
      </c>
      <c r="C1973" s="5" t="s">
        <v>26</v>
      </c>
      <c r="D1973" s="5" t="s">
        <v>9011</v>
      </c>
      <c r="E1973" s="5">
        <v>100</v>
      </c>
      <c r="G1973" s="5">
        <v>2</v>
      </c>
    </row>
    <row r="1974" spans="1:7" x14ac:dyDescent="0.2">
      <c r="A1974" s="5" t="s">
        <v>7</v>
      </c>
      <c r="B1974" s="5" t="s">
        <v>10697</v>
      </c>
      <c r="C1974" s="5" t="s">
        <v>28</v>
      </c>
      <c r="D1974" s="5" t="s">
        <v>9012</v>
      </c>
      <c r="E1974" s="5">
        <v>100</v>
      </c>
      <c r="G1974" s="5">
        <v>5</v>
      </c>
    </row>
    <row r="1975" spans="1:7" x14ac:dyDescent="0.2">
      <c r="A1975" s="5" t="s">
        <v>7</v>
      </c>
      <c r="B1975" s="5" t="s">
        <v>10697</v>
      </c>
      <c r="C1975" s="5" t="s">
        <v>28</v>
      </c>
      <c r="D1975" s="5" t="s">
        <v>9013</v>
      </c>
      <c r="E1975" s="5">
        <v>100</v>
      </c>
      <c r="G1975" s="5">
        <v>5</v>
      </c>
    </row>
    <row r="1976" spans="1:7" x14ac:dyDescent="0.2">
      <c r="A1976" s="5" t="s">
        <v>7</v>
      </c>
      <c r="B1976" s="5" t="s">
        <v>10697</v>
      </c>
      <c r="C1976" s="5" t="s">
        <v>28</v>
      </c>
      <c r="D1976" s="5" t="s">
        <v>9014</v>
      </c>
      <c r="E1976" s="5">
        <v>100</v>
      </c>
      <c r="G1976" s="5">
        <v>5</v>
      </c>
    </row>
    <row r="1977" spans="1:7" x14ac:dyDescent="0.2">
      <c r="A1977" s="5" t="s">
        <v>7</v>
      </c>
      <c r="B1977" s="5" t="s">
        <v>10697</v>
      </c>
      <c r="C1977" s="5" t="s">
        <v>28</v>
      </c>
      <c r="D1977" s="5" t="s">
        <v>9015</v>
      </c>
      <c r="E1977" s="5">
        <v>100</v>
      </c>
      <c r="G1977" s="5">
        <v>2</v>
      </c>
    </row>
    <row r="1978" spans="1:7" x14ac:dyDescent="0.2">
      <c r="A1978" s="5" t="s">
        <v>7</v>
      </c>
      <c r="B1978" s="5" t="s">
        <v>10697</v>
      </c>
      <c r="C1978" s="5" t="s">
        <v>28</v>
      </c>
      <c r="D1978" s="5" t="s">
        <v>9016</v>
      </c>
      <c r="E1978" s="5">
        <v>100</v>
      </c>
      <c r="G1978" s="5">
        <v>2</v>
      </c>
    </row>
    <row r="1979" spans="1:7" x14ac:dyDescent="0.2">
      <c r="A1979" s="5" t="s">
        <v>7</v>
      </c>
      <c r="B1979" s="5" t="s">
        <v>10697</v>
      </c>
      <c r="C1979" s="5" t="s">
        <v>28</v>
      </c>
      <c r="D1979" s="5" t="s">
        <v>9017</v>
      </c>
      <c r="E1979" s="5">
        <v>100</v>
      </c>
      <c r="G1979" s="5">
        <v>5</v>
      </c>
    </row>
    <row r="1980" spans="1:7" x14ac:dyDescent="0.2">
      <c r="A1980" s="5" t="s">
        <v>7</v>
      </c>
      <c r="B1980" s="5" t="s">
        <v>10697</v>
      </c>
      <c r="C1980" s="5" t="s">
        <v>28</v>
      </c>
      <c r="D1980" s="5" t="s">
        <v>9018</v>
      </c>
      <c r="E1980" s="5">
        <v>100</v>
      </c>
      <c r="G1980" s="5">
        <v>5</v>
      </c>
    </row>
    <row r="1981" spans="1:7" x14ac:dyDescent="0.2">
      <c r="A1981" s="5" t="s">
        <v>7</v>
      </c>
      <c r="B1981" s="5" t="s">
        <v>10697</v>
      </c>
      <c r="C1981" s="5" t="s">
        <v>28</v>
      </c>
      <c r="D1981" s="5" t="s">
        <v>9019</v>
      </c>
      <c r="E1981" s="5">
        <v>100</v>
      </c>
      <c r="G1981" s="5">
        <v>2</v>
      </c>
    </row>
    <row r="1982" spans="1:7" x14ac:dyDescent="0.2">
      <c r="A1982" s="5" t="s">
        <v>7</v>
      </c>
      <c r="B1982" s="5" t="s">
        <v>10697</v>
      </c>
      <c r="C1982" s="5" t="s">
        <v>28</v>
      </c>
      <c r="D1982" s="5" t="s">
        <v>9020</v>
      </c>
      <c r="E1982" s="5">
        <v>100</v>
      </c>
      <c r="G1982" s="5">
        <v>2</v>
      </c>
    </row>
    <row r="1983" spans="1:7" x14ac:dyDescent="0.2">
      <c r="A1983" s="5" t="s">
        <v>7</v>
      </c>
      <c r="B1983" s="5" t="s">
        <v>10697</v>
      </c>
      <c r="C1983" s="5" t="s">
        <v>28</v>
      </c>
      <c r="D1983" s="5" t="s">
        <v>10651</v>
      </c>
      <c r="E1983" s="5">
        <v>100</v>
      </c>
      <c r="G1983" s="5">
        <v>5</v>
      </c>
    </row>
    <row r="1984" spans="1:7" x14ac:dyDescent="0.2">
      <c r="A1984" s="5" t="s">
        <v>7</v>
      </c>
      <c r="B1984" s="5" t="s">
        <v>10697</v>
      </c>
      <c r="C1984" s="5" t="s">
        <v>28</v>
      </c>
      <c r="D1984" s="5" t="s">
        <v>10653</v>
      </c>
      <c r="E1984" s="5">
        <v>100</v>
      </c>
      <c r="G1984" s="5">
        <v>5</v>
      </c>
    </row>
    <row r="1985" spans="1:7" x14ac:dyDescent="0.2">
      <c r="A1985" s="5" t="s">
        <v>7</v>
      </c>
      <c r="B1985" s="5" t="s">
        <v>10697</v>
      </c>
      <c r="C1985" s="5" t="s">
        <v>28</v>
      </c>
      <c r="D1985" s="5" t="s">
        <v>10655</v>
      </c>
      <c r="E1985" s="5">
        <v>100</v>
      </c>
      <c r="G1985" s="5">
        <v>5</v>
      </c>
    </row>
    <row r="1986" spans="1:7" x14ac:dyDescent="0.2">
      <c r="A1986" s="5" t="s">
        <v>7</v>
      </c>
      <c r="B1986" s="5" t="s">
        <v>10697</v>
      </c>
      <c r="C1986" s="5" t="s">
        <v>30</v>
      </c>
      <c r="D1986" s="5" t="s">
        <v>9023</v>
      </c>
      <c r="E1986" s="5">
        <v>100</v>
      </c>
      <c r="G1986" s="5">
        <v>5</v>
      </c>
    </row>
    <row r="1987" spans="1:7" x14ac:dyDescent="0.2">
      <c r="A1987" s="5" t="s">
        <v>7</v>
      </c>
      <c r="B1987" s="5" t="s">
        <v>10697</v>
      </c>
      <c r="C1987" s="5" t="s">
        <v>36</v>
      </c>
      <c r="D1987" s="5" t="s">
        <v>9024</v>
      </c>
      <c r="E1987" s="5">
        <v>100</v>
      </c>
      <c r="G1987" s="5">
        <v>3</v>
      </c>
    </row>
    <row r="1988" spans="1:7" x14ac:dyDescent="0.2">
      <c r="A1988" s="5" t="s">
        <v>7</v>
      </c>
      <c r="B1988" s="5" t="s">
        <v>10699</v>
      </c>
      <c r="C1988" s="5" t="s">
        <v>8</v>
      </c>
      <c r="D1988" s="5" t="s">
        <v>9044</v>
      </c>
      <c r="E1988" s="5">
        <v>100</v>
      </c>
      <c r="G1988" s="5">
        <v>2</v>
      </c>
    </row>
    <row r="1989" spans="1:7" x14ac:dyDescent="0.2">
      <c r="A1989" s="5" t="s">
        <v>7</v>
      </c>
      <c r="B1989" s="5" t="s">
        <v>10699</v>
      </c>
      <c r="C1989" s="5" t="s">
        <v>13</v>
      </c>
      <c r="D1989" s="5" t="s">
        <v>9059</v>
      </c>
      <c r="E1989" s="5">
        <v>100</v>
      </c>
      <c r="G1989" s="5">
        <v>5</v>
      </c>
    </row>
    <row r="1990" spans="1:7" x14ac:dyDescent="0.2">
      <c r="A1990" s="5" t="s">
        <v>7</v>
      </c>
      <c r="B1990" s="5" t="s">
        <v>10699</v>
      </c>
      <c r="C1990" s="5" t="s">
        <v>13</v>
      </c>
      <c r="D1990" s="5" t="s">
        <v>9092</v>
      </c>
      <c r="E1990" s="5">
        <v>100</v>
      </c>
      <c r="G1990" s="5">
        <v>5</v>
      </c>
    </row>
    <row r="1991" spans="1:7" x14ac:dyDescent="0.2">
      <c r="A1991" s="5" t="s">
        <v>7</v>
      </c>
      <c r="B1991" s="5" t="s">
        <v>10699</v>
      </c>
      <c r="C1991" s="5" t="s">
        <v>19</v>
      </c>
      <c r="D1991" s="5" t="s">
        <v>9093</v>
      </c>
      <c r="E1991" s="5">
        <v>100</v>
      </c>
      <c r="G1991" s="5">
        <v>5</v>
      </c>
    </row>
    <row r="1992" spans="1:7" x14ac:dyDescent="0.2">
      <c r="A1992" s="5" t="s">
        <v>7</v>
      </c>
      <c r="B1992" s="5" t="s">
        <v>10699</v>
      </c>
      <c r="C1992" s="5" t="s">
        <v>19</v>
      </c>
      <c r="D1992" s="5" t="s">
        <v>8986</v>
      </c>
      <c r="E1992" s="5">
        <v>100</v>
      </c>
      <c r="G1992" s="5">
        <v>2</v>
      </c>
    </row>
    <row r="1993" spans="1:7" x14ac:dyDescent="0.2">
      <c r="A1993" s="5" t="s">
        <v>7</v>
      </c>
      <c r="B1993" s="5" t="s">
        <v>10699</v>
      </c>
      <c r="C1993" s="5" t="s">
        <v>19</v>
      </c>
      <c r="D1993" s="5" t="s">
        <v>9004</v>
      </c>
      <c r="E1993" s="5">
        <v>100</v>
      </c>
      <c r="G1993" s="5">
        <v>2</v>
      </c>
    </row>
    <row r="1994" spans="1:7" x14ac:dyDescent="0.2">
      <c r="A1994" s="5" t="s">
        <v>7</v>
      </c>
      <c r="B1994" s="5" t="s">
        <v>10699</v>
      </c>
      <c r="C1994" s="5" t="s">
        <v>19</v>
      </c>
      <c r="D1994" s="5" t="s">
        <v>9005</v>
      </c>
      <c r="E1994" s="5">
        <v>100</v>
      </c>
      <c r="G1994" s="5">
        <v>2</v>
      </c>
    </row>
    <row r="1995" spans="1:7" x14ac:dyDescent="0.2">
      <c r="A1995" s="5" t="s">
        <v>7</v>
      </c>
      <c r="B1995" s="5" t="s">
        <v>10699</v>
      </c>
      <c r="C1995" s="5" t="s">
        <v>22</v>
      </c>
      <c r="D1995" s="5" t="s">
        <v>9082</v>
      </c>
      <c r="E1995" s="5">
        <v>100</v>
      </c>
      <c r="G1995" s="5">
        <v>5</v>
      </c>
    </row>
    <row r="1996" spans="1:7" x14ac:dyDescent="0.2">
      <c r="A1996" s="5" t="s">
        <v>7</v>
      </c>
      <c r="B1996" s="5" t="s">
        <v>10699</v>
      </c>
      <c r="C1996" s="5" t="s">
        <v>22</v>
      </c>
      <c r="D1996" s="5" t="s">
        <v>9083</v>
      </c>
      <c r="E1996" s="5">
        <v>100</v>
      </c>
      <c r="G1996" s="5">
        <v>5</v>
      </c>
    </row>
    <row r="1997" spans="1:7" x14ac:dyDescent="0.2">
      <c r="A1997" s="5" t="s">
        <v>7</v>
      </c>
      <c r="B1997" s="5" t="s">
        <v>10699</v>
      </c>
      <c r="C1997" s="5" t="s">
        <v>22</v>
      </c>
      <c r="D1997" s="5" t="s">
        <v>9084</v>
      </c>
      <c r="E1997" s="5">
        <v>100</v>
      </c>
      <c r="G1997" s="5">
        <v>5</v>
      </c>
    </row>
    <row r="1998" spans="1:7" x14ac:dyDescent="0.2">
      <c r="A1998" s="5" t="s">
        <v>7</v>
      </c>
      <c r="B1998" s="5" t="s">
        <v>10699</v>
      </c>
      <c r="C1998" s="5" t="s">
        <v>22</v>
      </c>
      <c r="D1998" s="5" t="s">
        <v>9085</v>
      </c>
      <c r="E1998" s="5">
        <v>100</v>
      </c>
      <c r="G1998" s="5">
        <v>5</v>
      </c>
    </row>
    <row r="1999" spans="1:7" x14ac:dyDescent="0.2">
      <c r="A1999" s="5" t="s">
        <v>7</v>
      </c>
      <c r="B1999" s="5" t="s">
        <v>10699</v>
      </c>
      <c r="C1999" s="5" t="s">
        <v>22</v>
      </c>
      <c r="D1999" s="5" t="s">
        <v>9086</v>
      </c>
      <c r="E1999" s="5">
        <v>100</v>
      </c>
      <c r="G1999" s="5">
        <v>5</v>
      </c>
    </row>
    <row r="2000" spans="1:7" x14ac:dyDescent="0.2">
      <c r="A2000" s="5" t="s">
        <v>7</v>
      </c>
      <c r="B2000" s="5" t="s">
        <v>10699</v>
      </c>
      <c r="C2000" s="5" t="s">
        <v>22</v>
      </c>
      <c r="D2000" s="5" t="s">
        <v>9087</v>
      </c>
      <c r="E2000" s="5">
        <v>100</v>
      </c>
      <c r="G2000" s="5">
        <v>5</v>
      </c>
    </row>
    <row r="2001" spans="1:7" x14ac:dyDescent="0.2">
      <c r="A2001" s="5" t="s">
        <v>7</v>
      </c>
      <c r="B2001" s="5" t="s">
        <v>10699</v>
      </c>
      <c r="C2001" s="5" t="s">
        <v>22</v>
      </c>
      <c r="D2001" s="5" t="s">
        <v>9088</v>
      </c>
      <c r="E2001" s="5">
        <v>100</v>
      </c>
      <c r="G2001" s="5">
        <v>5</v>
      </c>
    </row>
    <row r="2002" spans="1:7" x14ac:dyDescent="0.2">
      <c r="A2002" s="5" t="s">
        <v>7</v>
      </c>
      <c r="B2002" s="5" t="s">
        <v>10699</v>
      </c>
      <c r="C2002" s="5" t="s">
        <v>22</v>
      </c>
      <c r="D2002" s="5" t="s">
        <v>9089</v>
      </c>
      <c r="E2002" s="5">
        <v>100</v>
      </c>
      <c r="G2002" s="5">
        <v>5</v>
      </c>
    </row>
    <row r="2003" spans="1:7" x14ac:dyDescent="0.2">
      <c r="A2003" s="5" t="s">
        <v>7</v>
      </c>
      <c r="B2003" s="5" t="s">
        <v>10699</v>
      </c>
      <c r="C2003" s="5" t="s">
        <v>22</v>
      </c>
      <c r="D2003" s="5" t="s">
        <v>9046</v>
      </c>
      <c r="E2003" s="5">
        <v>100</v>
      </c>
      <c r="G2003" s="5">
        <v>5</v>
      </c>
    </row>
    <row r="2004" spans="1:7" x14ac:dyDescent="0.2">
      <c r="A2004" s="5" t="s">
        <v>7</v>
      </c>
      <c r="B2004" s="5" t="s">
        <v>10699</v>
      </c>
      <c r="C2004" s="5" t="s">
        <v>22</v>
      </c>
      <c r="D2004" s="5" t="s">
        <v>10663</v>
      </c>
      <c r="E2004" s="5">
        <v>100</v>
      </c>
      <c r="G2004" s="5">
        <v>5</v>
      </c>
    </row>
    <row r="2005" spans="1:7" x14ac:dyDescent="0.2">
      <c r="A2005" s="5" t="s">
        <v>7</v>
      </c>
      <c r="B2005" s="5" t="s">
        <v>10699</v>
      </c>
      <c r="C2005" s="5" t="s">
        <v>22</v>
      </c>
      <c r="D2005" s="5" t="s">
        <v>10665</v>
      </c>
      <c r="E2005" s="5">
        <v>100</v>
      </c>
      <c r="G2005" s="5">
        <v>5</v>
      </c>
    </row>
    <row r="2006" spans="1:7" x14ac:dyDescent="0.2">
      <c r="A2006" s="5" t="s">
        <v>7</v>
      </c>
      <c r="B2006" s="5" t="s">
        <v>10699</v>
      </c>
      <c r="C2006" s="5" t="s">
        <v>26</v>
      </c>
      <c r="D2006" s="5" t="s">
        <v>8966</v>
      </c>
      <c r="E2006" s="5">
        <v>100</v>
      </c>
      <c r="G2006" s="5">
        <v>5</v>
      </c>
    </row>
    <row r="2007" spans="1:7" x14ac:dyDescent="0.2">
      <c r="A2007" s="5" t="s">
        <v>7</v>
      </c>
      <c r="B2007" s="5" t="s">
        <v>10699</v>
      </c>
      <c r="C2007" s="5" t="s">
        <v>26</v>
      </c>
      <c r="D2007" s="5" t="s">
        <v>9065</v>
      </c>
      <c r="E2007" s="5">
        <v>100</v>
      </c>
      <c r="G2007" s="5">
        <v>5</v>
      </c>
    </row>
    <row r="2008" spans="1:7" x14ac:dyDescent="0.2">
      <c r="A2008" s="5" t="s">
        <v>7</v>
      </c>
      <c r="B2008" s="5" t="s">
        <v>10699</v>
      </c>
      <c r="C2008" s="5" t="s">
        <v>26</v>
      </c>
      <c r="D2008" s="5" t="s">
        <v>9090</v>
      </c>
      <c r="E2008" s="5">
        <v>100</v>
      </c>
      <c r="G2008" s="5">
        <v>5</v>
      </c>
    </row>
    <row r="2009" spans="1:7" x14ac:dyDescent="0.2">
      <c r="A2009" s="5" t="s">
        <v>7</v>
      </c>
      <c r="B2009" s="5" t="s">
        <v>10699</v>
      </c>
      <c r="C2009" s="5" t="s">
        <v>28</v>
      </c>
      <c r="D2009" s="5" t="s">
        <v>9091</v>
      </c>
      <c r="E2009" s="5">
        <v>100</v>
      </c>
      <c r="G2009" s="5">
        <v>2</v>
      </c>
    </row>
    <row r="2010" spans="1:7" x14ac:dyDescent="0.2">
      <c r="A2010" s="5" t="s">
        <v>7</v>
      </c>
      <c r="B2010" s="5" t="s">
        <v>10699</v>
      </c>
      <c r="C2010" s="5" t="s">
        <v>36</v>
      </c>
      <c r="D2010" s="5" t="s">
        <v>9079</v>
      </c>
      <c r="E2010" s="5">
        <v>100</v>
      </c>
      <c r="G2010" s="5">
        <v>5</v>
      </c>
    </row>
    <row r="2011" spans="1:7" x14ac:dyDescent="0.2">
      <c r="A2011" s="5" t="s">
        <v>7</v>
      </c>
      <c r="B2011" s="5" t="s">
        <v>10701</v>
      </c>
      <c r="C2011" s="5" t="s">
        <v>8</v>
      </c>
      <c r="D2011" s="5" t="s">
        <v>9044</v>
      </c>
      <c r="E2011" s="5">
        <v>100</v>
      </c>
      <c r="G2011" s="5">
        <v>2</v>
      </c>
    </row>
    <row r="2012" spans="1:7" x14ac:dyDescent="0.2">
      <c r="A2012" s="5" t="s">
        <v>7</v>
      </c>
      <c r="B2012" s="5" t="s">
        <v>10701</v>
      </c>
      <c r="C2012" s="5" t="s">
        <v>13</v>
      </c>
      <c r="D2012" s="5" t="s">
        <v>9059</v>
      </c>
      <c r="E2012" s="5">
        <v>100</v>
      </c>
      <c r="G2012" s="5">
        <v>5</v>
      </c>
    </row>
    <row r="2013" spans="1:7" x14ac:dyDescent="0.2">
      <c r="A2013" s="5" t="s">
        <v>7</v>
      </c>
      <c r="B2013" s="5" t="s">
        <v>10701</v>
      </c>
      <c r="C2013" s="5" t="s">
        <v>13</v>
      </c>
      <c r="D2013" s="5" t="s">
        <v>9060</v>
      </c>
      <c r="E2013" s="5">
        <v>100</v>
      </c>
      <c r="G2013" s="5">
        <v>5</v>
      </c>
    </row>
    <row r="2014" spans="1:7" x14ac:dyDescent="0.2">
      <c r="A2014" s="5" t="s">
        <v>7</v>
      </c>
      <c r="B2014" s="5" t="s">
        <v>10701</v>
      </c>
      <c r="C2014" s="5" t="s">
        <v>13</v>
      </c>
      <c r="D2014" s="5" t="s">
        <v>9077</v>
      </c>
      <c r="E2014" s="5">
        <v>100</v>
      </c>
      <c r="G2014" s="5">
        <v>5</v>
      </c>
    </row>
    <row r="2015" spans="1:7" x14ac:dyDescent="0.2">
      <c r="A2015" s="5" t="s">
        <v>7</v>
      </c>
      <c r="B2015" s="5" t="s">
        <v>10701</v>
      </c>
      <c r="C2015" s="5" t="s">
        <v>19</v>
      </c>
      <c r="D2015" s="5" t="s">
        <v>9080</v>
      </c>
      <c r="E2015" s="5">
        <v>100</v>
      </c>
      <c r="G2015" s="5">
        <v>3</v>
      </c>
    </row>
    <row r="2016" spans="1:7" x14ac:dyDescent="0.2">
      <c r="A2016" s="5" t="s">
        <v>7</v>
      </c>
      <c r="B2016" s="5" t="s">
        <v>10701</v>
      </c>
      <c r="C2016" s="5" t="s">
        <v>19</v>
      </c>
      <c r="D2016" s="5" t="s">
        <v>9081</v>
      </c>
      <c r="E2016" s="5">
        <v>100</v>
      </c>
      <c r="G2016" s="5">
        <v>2</v>
      </c>
    </row>
    <row r="2017" spans="1:7" x14ac:dyDescent="0.2">
      <c r="A2017" s="5" t="s">
        <v>7</v>
      </c>
      <c r="B2017" s="5" t="s">
        <v>10701</v>
      </c>
      <c r="C2017" s="5" t="s">
        <v>19</v>
      </c>
      <c r="D2017" s="5" t="s">
        <v>8985</v>
      </c>
      <c r="E2017" s="5">
        <v>100</v>
      </c>
      <c r="G2017" s="5">
        <v>2</v>
      </c>
    </row>
    <row r="2018" spans="1:7" x14ac:dyDescent="0.2">
      <c r="A2018" s="5" t="s">
        <v>7</v>
      </c>
      <c r="B2018" s="5" t="s">
        <v>10701</v>
      </c>
      <c r="C2018" s="5" t="s">
        <v>19</v>
      </c>
      <c r="D2018" s="5" t="s">
        <v>8986</v>
      </c>
      <c r="E2018" s="5">
        <v>100</v>
      </c>
      <c r="G2018" s="5">
        <v>2</v>
      </c>
    </row>
    <row r="2019" spans="1:7" x14ac:dyDescent="0.2">
      <c r="A2019" s="5" t="s">
        <v>7</v>
      </c>
      <c r="B2019" s="5" t="s">
        <v>10701</v>
      </c>
      <c r="C2019" s="5" t="s">
        <v>26</v>
      </c>
      <c r="D2019" s="5" t="s">
        <v>9063</v>
      </c>
      <c r="E2019" s="5">
        <v>100</v>
      </c>
      <c r="G2019" s="5">
        <v>5</v>
      </c>
    </row>
    <row r="2020" spans="1:7" x14ac:dyDescent="0.2">
      <c r="A2020" s="5" t="s">
        <v>7</v>
      </c>
      <c r="B2020" s="5" t="s">
        <v>10701</v>
      </c>
      <c r="C2020" s="5" t="s">
        <v>26</v>
      </c>
      <c r="D2020" s="5" t="s">
        <v>9064</v>
      </c>
      <c r="E2020" s="5">
        <v>100</v>
      </c>
      <c r="G2020" s="5">
        <v>5</v>
      </c>
    </row>
    <row r="2021" spans="1:7" x14ac:dyDescent="0.2">
      <c r="A2021" s="5" t="s">
        <v>7</v>
      </c>
      <c r="B2021" s="5" t="s">
        <v>10701</v>
      </c>
      <c r="C2021" s="5" t="s">
        <v>26</v>
      </c>
      <c r="D2021" s="5" t="s">
        <v>9065</v>
      </c>
      <c r="E2021" s="5">
        <v>100</v>
      </c>
      <c r="G2021" s="5">
        <v>5</v>
      </c>
    </row>
    <row r="2022" spans="1:7" x14ac:dyDescent="0.2">
      <c r="A2022" s="5" t="s">
        <v>7</v>
      </c>
      <c r="B2022" s="5" t="s">
        <v>10701</v>
      </c>
      <c r="C2022" s="5" t="s">
        <v>28</v>
      </c>
      <c r="D2022" s="5" t="s">
        <v>9066</v>
      </c>
      <c r="E2022" s="5">
        <v>100</v>
      </c>
      <c r="G2022" s="5">
        <v>5</v>
      </c>
    </row>
    <row r="2023" spans="1:7" x14ac:dyDescent="0.2">
      <c r="A2023" s="5" t="s">
        <v>7</v>
      </c>
      <c r="B2023" s="5" t="s">
        <v>10701</v>
      </c>
      <c r="C2023" s="5" t="s">
        <v>28</v>
      </c>
      <c r="D2023" s="5" t="s">
        <v>9067</v>
      </c>
      <c r="E2023" s="5">
        <v>100</v>
      </c>
      <c r="G2023" s="5">
        <v>5</v>
      </c>
    </row>
    <row r="2024" spans="1:7" x14ac:dyDescent="0.2">
      <c r="A2024" s="5" t="s">
        <v>7</v>
      </c>
      <c r="B2024" s="5" t="s">
        <v>10701</v>
      </c>
      <c r="C2024" s="5" t="s">
        <v>28</v>
      </c>
      <c r="D2024" s="5" t="s">
        <v>9068</v>
      </c>
      <c r="E2024" s="5">
        <v>100</v>
      </c>
      <c r="G2024" s="5">
        <v>5</v>
      </c>
    </row>
    <row r="2025" spans="1:7" x14ac:dyDescent="0.2">
      <c r="A2025" s="5" t="s">
        <v>7</v>
      </c>
      <c r="B2025" s="5" t="s">
        <v>10701</v>
      </c>
      <c r="C2025" s="5" t="s">
        <v>28</v>
      </c>
      <c r="D2025" s="5" t="s">
        <v>9069</v>
      </c>
      <c r="E2025" s="5">
        <v>100</v>
      </c>
      <c r="G2025" s="5">
        <v>5</v>
      </c>
    </row>
    <row r="2026" spans="1:7" x14ac:dyDescent="0.2">
      <c r="A2026" s="5" t="s">
        <v>7</v>
      </c>
      <c r="B2026" s="5" t="s">
        <v>10701</v>
      </c>
      <c r="C2026" s="5" t="s">
        <v>28</v>
      </c>
      <c r="D2026" s="5" t="s">
        <v>9070</v>
      </c>
      <c r="E2026" s="5">
        <v>100</v>
      </c>
      <c r="G2026" s="5">
        <v>5</v>
      </c>
    </row>
    <row r="2027" spans="1:7" x14ac:dyDescent="0.2">
      <c r="A2027" s="5" t="s">
        <v>7</v>
      </c>
      <c r="B2027" s="5" t="s">
        <v>10701</v>
      </c>
      <c r="C2027" s="5" t="s">
        <v>28</v>
      </c>
      <c r="D2027" s="5" t="s">
        <v>9071</v>
      </c>
      <c r="E2027" s="5">
        <v>100</v>
      </c>
      <c r="G2027" s="5">
        <v>5</v>
      </c>
    </row>
    <row r="2028" spans="1:7" x14ac:dyDescent="0.2">
      <c r="A2028" s="5" t="s">
        <v>7</v>
      </c>
      <c r="B2028" s="5" t="s">
        <v>10701</v>
      </c>
      <c r="C2028" s="5" t="s">
        <v>28</v>
      </c>
      <c r="D2028" s="5" t="s">
        <v>9072</v>
      </c>
      <c r="E2028" s="5">
        <v>100</v>
      </c>
      <c r="G2028" s="5">
        <v>5</v>
      </c>
    </row>
    <row r="2029" spans="1:7" x14ac:dyDescent="0.2">
      <c r="A2029" s="5" t="s">
        <v>7</v>
      </c>
      <c r="B2029" s="5" t="s">
        <v>10701</v>
      </c>
      <c r="C2029" s="5" t="s">
        <v>28</v>
      </c>
      <c r="D2029" s="5" t="s">
        <v>9073</v>
      </c>
      <c r="E2029" s="5">
        <v>100</v>
      </c>
      <c r="G2029" s="5">
        <v>5</v>
      </c>
    </row>
    <row r="2030" spans="1:7" x14ac:dyDescent="0.2">
      <c r="A2030" s="5" t="s">
        <v>7</v>
      </c>
      <c r="B2030" s="5" t="s">
        <v>10701</v>
      </c>
      <c r="C2030" s="5" t="s">
        <v>28</v>
      </c>
      <c r="D2030" s="5" t="s">
        <v>9074</v>
      </c>
      <c r="E2030" s="5">
        <v>100</v>
      </c>
      <c r="G2030" s="5">
        <v>5</v>
      </c>
    </row>
    <row r="2031" spans="1:7" x14ac:dyDescent="0.2">
      <c r="A2031" s="5" t="s">
        <v>7</v>
      </c>
      <c r="B2031" s="5" t="s">
        <v>10701</v>
      </c>
      <c r="C2031" s="5" t="s">
        <v>28</v>
      </c>
      <c r="D2031" s="5" t="s">
        <v>9075</v>
      </c>
      <c r="E2031" s="5">
        <v>100</v>
      </c>
      <c r="G2031" s="5">
        <v>5</v>
      </c>
    </row>
    <row r="2032" spans="1:7" x14ac:dyDescent="0.2">
      <c r="A2032" s="5" t="s">
        <v>7</v>
      </c>
      <c r="B2032" s="5" t="s">
        <v>10701</v>
      </c>
      <c r="C2032" s="5" t="s">
        <v>28</v>
      </c>
      <c r="D2032" s="5" t="s">
        <v>9076</v>
      </c>
      <c r="E2032" s="5">
        <v>100</v>
      </c>
      <c r="G2032" s="5">
        <v>5</v>
      </c>
    </row>
    <row r="2033" spans="1:7" x14ac:dyDescent="0.2">
      <c r="A2033" s="5" t="s">
        <v>7</v>
      </c>
      <c r="B2033" s="5" t="s">
        <v>10701</v>
      </c>
      <c r="C2033" s="5" t="s">
        <v>30</v>
      </c>
      <c r="D2033" s="5" t="s">
        <v>9078</v>
      </c>
      <c r="E2033" s="5">
        <v>100</v>
      </c>
      <c r="G2033" s="5">
        <v>2</v>
      </c>
    </row>
    <row r="2034" spans="1:7" x14ac:dyDescent="0.2">
      <c r="A2034" s="5" t="s">
        <v>7</v>
      </c>
      <c r="B2034" s="5" t="s">
        <v>10701</v>
      </c>
      <c r="C2034" s="5" t="s">
        <v>36</v>
      </c>
      <c r="D2034" s="5" t="s">
        <v>9079</v>
      </c>
      <c r="E2034" s="5">
        <v>100</v>
      </c>
      <c r="G2034" s="5">
        <v>2</v>
      </c>
    </row>
    <row r="2035" spans="1:7" x14ac:dyDescent="0.2">
      <c r="A2035" s="5" t="s">
        <v>7</v>
      </c>
      <c r="B2035" s="5" t="s">
        <v>10703</v>
      </c>
      <c r="C2035" s="5" t="s">
        <v>8</v>
      </c>
      <c r="D2035" s="5" t="s">
        <v>9044</v>
      </c>
      <c r="E2035" s="5">
        <v>100</v>
      </c>
      <c r="G2035" s="5">
        <v>2</v>
      </c>
    </row>
    <row r="2036" spans="1:7" x14ac:dyDescent="0.2">
      <c r="A2036" s="5" t="s">
        <v>7</v>
      </c>
      <c r="B2036" s="5" t="s">
        <v>10703</v>
      </c>
      <c r="C2036" s="5" t="s">
        <v>13</v>
      </c>
      <c r="D2036" s="5" t="s">
        <v>9059</v>
      </c>
      <c r="E2036" s="5">
        <v>100</v>
      </c>
      <c r="G2036" s="5">
        <v>2</v>
      </c>
    </row>
    <row r="2037" spans="1:7" x14ac:dyDescent="0.2">
      <c r="A2037" s="5" t="s">
        <v>7</v>
      </c>
      <c r="B2037" s="5" t="s">
        <v>10703</v>
      </c>
      <c r="C2037" s="5" t="s">
        <v>13</v>
      </c>
      <c r="D2037" s="5" t="s">
        <v>9060</v>
      </c>
      <c r="E2037" s="5">
        <v>100</v>
      </c>
      <c r="G2037" s="5">
        <v>2</v>
      </c>
    </row>
    <row r="2038" spans="1:7" x14ac:dyDescent="0.2">
      <c r="A2038" s="5" t="s">
        <v>7</v>
      </c>
      <c r="B2038" s="5" t="s">
        <v>10703</v>
      </c>
      <c r="C2038" s="5" t="s">
        <v>19</v>
      </c>
      <c r="D2038" s="5" t="s">
        <v>9062</v>
      </c>
      <c r="E2038" s="5">
        <v>100</v>
      </c>
      <c r="G2038" s="5">
        <v>2</v>
      </c>
    </row>
    <row r="2039" spans="1:7" x14ac:dyDescent="0.2">
      <c r="A2039" s="5" t="s">
        <v>7</v>
      </c>
      <c r="B2039" s="5" t="s">
        <v>10703</v>
      </c>
      <c r="C2039" s="5" t="s">
        <v>19</v>
      </c>
      <c r="D2039" s="5" t="s">
        <v>8986</v>
      </c>
      <c r="E2039" s="5">
        <v>100</v>
      </c>
      <c r="G2039" s="5">
        <v>2</v>
      </c>
    </row>
    <row r="2040" spans="1:7" x14ac:dyDescent="0.2">
      <c r="A2040" s="5" t="s">
        <v>7</v>
      </c>
      <c r="B2040" s="5" t="s">
        <v>10703</v>
      </c>
      <c r="C2040" s="5" t="s">
        <v>19</v>
      </c>
      <c r="D2040" s="5" t="s">
        <v>9005</v>
      </c>
      <c r="E2040" s="5">
        <v>100</v>
      </c>
      <c r="G2040" s="5">
        <v>2</v>
      </c>
    </row>
    <row r="2041" spans="1:7" x14ac:dyDescent="0.2">
      <c r="A2041" s="5" t="s">
        <v>7</v>
      </c>
      <c r="B2041" s="5" t="s">
        <v>10703</v>
      </c>
      <c r="C2041" s="5" t="s">
        <v>22</v>
      </c>
      <c r="D2041" s="5" t="s">
        <v>9045</v>
      </c>
      <c r="E2041" s="5">
        <v>100</v>
      </c>
      <c r="G2041" s="5">
        <v>5</v>
      </c>
    </row>
    <row r="2042" spans="1:7" x14ac:dyDescent="0.2">
      <c r="A2042" s="5" t="s">
        <v>7</v>
      </c>
      <c r="B2042" s="5" t="s">
        <v>10703</v>
      </c>
      <c r="C2042" s="5" t="s">
        <v>22</v>
      </c>
      <c r="D2042" s="5" t="s">
        <v>9046</v>
      </c>
      <c r="E2042" s="5">
        <v>100</v>
      </c>
      <c r="G2042" s="5">
        <v>5</v>
      </c>
    </row>
    <row r="2043" spans="1:7" x14ac:dyDescent="0.2">
      <c r="A2043" s="5" t="s">
        <v>7</v>
      </c>
      <c r="B2043" s="5" t="s">
        <v>10703</v>
      </c>
      <c r="C2043" s="5" t="s">
        <v>22</v>
      </c>
      <c r="D2043" s="5" t="s">
        <v>10675</v>
      </c>
      <c r="E2043" s="5">
        <v>100</v>
      </c>
      <c r="G2043" s="5">
        <v>5</v>
      </c>
    </row>
    <row r="2044" spans="1:7" x14ac:dyDescent="0.2">
      <c r="A2044" s="5" t="s">
        <v>7</v>
      </c>
      <c r="B2044" s="5" t="s">
        <v>10703</v>
      </c>
      <c r="C2044" s="5" t="s">
        <v>26</v>
      </c>
      <c r="D2044" s="5" t="s">
        <v>8966</v>
      </c>
      <c r="E2044" s="5">
        <v>100</v>
      </c>
      <c r="G2044" s="5">
        <v>2</v>
      </c>
    </row>
    <row r="2045" spans="1:7" x14ac:dyDescent="0.2">
      <c r="A2045" s="5" t="s">
        <v>7</v>
      </c>
      <c r="B2045" s="5" t="s">
        <v>10703</v>
      </c>
      <c r="C2045" s="5" t="s">
        <v>26</v>
      </c>
      <c r="D2045" s="5" t="s">
        <v>8967</v>
      </c>
      <c r="E2045" s="5">
        <v>100</v>
      </c>
      <c r="G2045" s="5">
        <v>3</v>
      </c>
    </row>
    <row r="2046" spans="1:7" x14ac:dyDescent="0.2">
      <c r="A2046" s="5" t="s">
        <v>7</v>
      </c>
      <c r="B2046" s="5" t="s">
        <v>10703</v>
      </c>
      <c r="C2046" s="5" t="s">
        <v>26</v>
      </c>
      <c r="D2046" s="5" t="s">
        <v>9009</v>
      </c>
      <c r="E2046" s="5">
        <v>100</v>
      </c>
      <c r="G2046" s="5">
        <v>5</v>
      </c>
    </row>
    <row r="2047" spans="1:7" x14ac:dyDescent="0.2">
      <c r="A2047" s="5" t="s">
        <v>7</v>
      </c>
      <c r="B2047" s="5" t="s">
        <v>10703</v>
      </c>
      <c r="C2047" s="5" t="s">
        <v>28</v>
      </c>
      <c r="D2047" s="5" t="s">
        <v>9055</v>
      </c>
      <c r="E2047" s="5">
        <v>100</v>
      </c>
      <c r="G2047" s="5">
        <v>5</v>
      </c>
    </row>
    <row r="2048" spans="1:7" x14ac:dyDescent="0.2">
      <c r="A2048" s="5" t="s">
        <v>7</v>
      </c>
      <c r="B2048" s="5" t="s">
        <v>10703</v>
      </c>
      <c r="C2048" s="5" t="s">
        <v>28</v>
      </c>
      <c r="D2048" s="5" t="s">
        <v>9056</v>
      </c>
      <c r="E2048" s="5">
        <v>100</v>
      </c>
      <c r="G2048" s="5">
        <v>5</v>
      </c>
    </row>
    <row r="2049" spans="1:7" x14ac:dyDescent="0.2">
      <c r="A2049" s="5" t="s">
        <v>7</v>
      </c>
      <c r="B2049" s="5" t="s">
        <v>10703</v>
      </c>
      <c r="C2049" s="5" t="s">
        <v>28</v>
      </c>
      <c r="D2049" s="5" t="s">
        <v>9057</v>
      </c>
      <c r="E2049" s="5">
        <v>100</v>
      </c>
      <c r="G2049" s="5">
        <v>5</v>
      </c>
    </row>
    <row r="2050" spans="1:7" x14ac:dyDescent="0.2">
      <c r="A2050" s="5" t="s">
        <v>7</v>
      </c>
      <c r="B2050" s="5" t="s">
        <v>10703</v>
      </c>
      <c r="C2050" s="5" t="s">
        <v>28</v>
      </c>
      <c r="D2050" s="5" t="s">
        <v>9058</v>
      </c>
      <c r="E2050" s="5">
        <v>100</v>
      </c>
      <c r="G2050" s="5">
        <v>5</v>
      </c>
    </row>
    <row r="2051" spans="1:7" x14ac:dyDescent="0.2">
      <c r="A2051" s="5" t="s">
        <v>7</v>
      </c>
      <c r="B2051" s="5" t="s">
        <v>10703</v>
      </c>
      <c r="C2051" s="5" t="s">
        <v>28</v>
      </c>
      <c r="D2051" s="5" t="s">
        <v>9047</v>
      </c>
      <c r="E2051" s="5">
        <v>100</v>
      </c>
      <c r="G2051" s="5">
        <v>5</v>
      </c>
    </row>
    <row r="2052" spans="1:7" x14ac:dyDescent="0.2">
      <c r="A2052" s="5" t="s">
        <v>7</v>
      </c>
      <c r="B2052" s="5" t="s">
        <v>10703</v>
      </c>
      <c r="C2052" s="5" t="s">
        <v>28</v>
      </c>
      <c r="D2052" s="5" t="s">
        <v>9048</v>
      </c>
      <c r="E2052" s="5">
        <v>100</v>
      </c>
      <c r="G2052" s="5">
        <v>5</v>
      </c>
    </row>
    <row r="2053" spans="1:7" x14ac:dyDescent="0.2">
      <c r="A2053" s="5" t="s">
        <v>7</v>
      </c>
      <c r="B2053" s="5" t="s">
        <v>10703</v>
      </c>
      <c r="C2053" s="5" t="s">
        <v>28</v>
      </c>
      <c r="D2053" s="5" t="s">
        <v>9049</v>
      </c>
      <c r="E2053" s="5">
        <v>100</v>
      </c>
      <c r="G2053" s="5">
        <v>5</v>
      </c>
    </row>
    <row r="2054" spans="1:7" x14ac:dyDescent="0.2">
      <c r="A2054" s="5" t="s">
        <v>7</v>
      </c>
      <c r="B2054" s="5" t="s">
        <v>10703</v>
      </c>
      <c r="C2054" s="5" t="s">
        <v>28</v>
      </c>
      <c r="D2054" s="5" t="s">
        <v>9050</v>
      </c>
      <c r="E2054" s="5">
        <v>100</v>
      </c>
      <c r="G2054" s="5">
        <v>5</v>
      </c>
    </row>
    <row r="2055" spans="1:7" x14ac:dyDescent="0.2">
      <c r="A2055" s="5" t="s">
        <v>7</v>
      </c>
      <c r="B2055" s="5" t="s">
        <v>10703</v>
      </c>
      <c r="C2055" s="5" t="s">
        <v>28</v>
      </c>
      <c r="D2055" s="5" t="s">
        <v>9051</v>
      </c>
      <c r="E2055" s="5">
        <v>100</v>
      </c>
      <c r="G2055" s="5">
        <v>5</v>
      </c>
    </row>
    <row r="2056" spans="1:7" x14ac:dyDescent="0.2">
      <c r="A2056" s="5" t="s">
        <v>7</v>
      </c>
      <c r="B2056" s="5" t="s">
        <v>10703</v>
      </c>
      <c r="C2056" s="5" t="s">
        <v>28</v>
      </c>
      <c r="D2056" s="5" t="s">
        <v>9052</v>
      </c>
      <c r="E2056" s="5">
        <v>100</v>
      </c>
      <c r="G2056" s="5">
        <v>5</v>
      </c>
    </row>
    <row r="2057" spans="1:7" x14ac:dyDescent="0.2">
      <c r="A2057" s="5" t="s">
        <v>7</v>
      </c>
      <c r="B2057" s="5" t="s">
        <v>10703</v>
      </c>
      <c r="C2057" s="5" t="s">
        <v>28</v>
      </c>
      <c r="D2057" s="5" t="s">
        <v>9053</v>
      </c>
      <c r="E2057" s="5">
        <v>100</v>
      </c>
      <c r="G2057" s="5">
        <v>5</v>
      </c>
    </row>
    <row r="2058" spans="1:7" x14ac:dyDescent="0.2">
      <c r="A2058" s="5" t="s">
        <v>7</v>
      </c>
      <c r="B2058" s="5" t="s">
        <v>10703</v>
      </c>
      <c r="C2058" s="5" t="s">
        <v>28</v>
      </c>
      <c r="D2058" s="5" t="s">
        <v>9054</v>
      </c>
      <c r="E2058" s="5">
        <v>100</v>
      </c>
      <c r="G2058" s="5">
        <v>5</v>
      </c>
    </row>
    <row r="2059" spans="1:7" x14ac:dyDescent="0.2">
      <c r="A2059" s="5" t="s">
        <v>7</v>
      </c>
      <c r="B2059" s="5" t="s">
        <v>10703</v>
      </c>
      <c r="C2059" s="5" t="s">
        <v>36</v>
      </c>
      <c r="D2059" s="5" t="s">
        <v>9061</v>
      </c>
      <c r="E2059" s="5">
        <v>100</v>
      </c>
      <c r="G2059" s="5">
        <v>3</v>
      </c>
    </row>
    <row r="2060" spans="1:7" x14ac:dyDescent="0.2">
      <c r="A2060" s="5" t="s">
        <v>7</v>
      </c>
      <c r="B2060" s="5" t="s">
        <v>10705</v>
      </c>
      <c r="C2060" s="5" t="s">
        <v>8</v>
      </c>
      <c r="D2060" s="5" t="s">
        <v>8957</v>
      </c>
      <c r="E2060" s="5">
        <v>100</v>
      </c>
      <c r="G2060" s="5">
        <v>2</v>
      </c>
    </row>
    <row r="2061" spans="1:7" x14ac:dyDescent="0.2">
      <c r="A2061" s="5" t="s">
        <v>7</v>
      </c>
      <c r="B2061" s="5" t="s">
        <v>10705</v>
      </c>
      <c r="C2061" s="5" t="s">
        <v>13</v>
      </c>
      <c r="D2061" s="5" t="s">
        <v>8977</v>
      </c>
      <c r="E2061" s="5">
        <v>100</v>
      </c>
      <c r="G2061" s="5">
        <v>3</v>
      </c>
    </row>
    <row r="2062" spans="1:7" x14ac:dyDescent="0.2">
      <c r="A2062" s="5" t="s">
        <v>7</v>
      </c>
      <c r="B2062" s="5" t="s">
        <v>10705</v>
      </c>
      <c r="C2062" s="5" t="s">
        <v>13</v>
      </c>
      <c r="D2062" s="5" t="s">
        <v>9041</v>
      </c>
      <c r="E2062" s="5">
        <v>100</v>
      </c>
      <c r="G2062" s="5">
        <v>3</v>
      </c>
    </row>
    <row r="2063" spans="1:7" x14ac:dyDescent="0.2">
      <c r="A2063" s="5" t="s">
        <v>7</v>
      </c>
      <c r="B2063" s="5" t="s">
        <v>10705</v>
      </c>
      <c r="C2063" s="5" t="s">
        <v>19</v>
      </c>
      <c r="D2063" s="5" t="s">
        <v>8986</v>
      </c>
      <c r="E2063" s="5">
        <v>100</v>
      </c>
      <c r="G2063" s="5">
        <v>2</v>
      </c>
    </row>
    <row r="2064" spans="1:7" x14ac:dyDescent="0.2">
      <c r="A2064" s="5" t="s">
        <v>7</v>
      </c>
      <c r="B2064" s="5" t="s">
        <v>10705</v>
      </c>
      <c r="C2064" s="5" t="s">
        <v>19</v>
      </c>
      <c r="D2064" s="5" t="s">
        <v>9005</v>
      </c>
      <c r="E2064" s="5">
        <v>100</v>
      </c>
      <c r="G2064" s="5">
        <v>2</v>
      </c>
    </row>
    <row r="2065" spans="1:7" x14ac:dyDescent="0.2">
      <c r="A2065" s="5" t="s">
        <v>7</v>
      </c>
      <c r="B2065" s="5" t="s">
        <v>10705</v>
      </c>
      <c r="C2065" s="5" t="s">
        <v>19</v>
      </c>
      <c r="D2065" s="5" t="s">
        <v>9043</v>
      </c>
      <c r="E2065" s="5">
        <v>100</v>
      </c>
      <c r="G2065" s="5">
        <v>2</v>
      </c>
    </row>
    <row r="2066" spans="1:7" x14ac:dyDescent="0.2">
      <c r="A2066" s="5" t="s">
        <v>7</v>
      </c>
      <c r="B2066" s="5" t="s">
        <v>10705</v>
      </c>
      <c r="C2066" s="5" t="s">
        <v>22</v>
      </c>
      <c r="D2066" s="5" t="s">
        <v>9027</v>
      </c>
      <c r="E2066" s="5">
        <v>100</v>
      </c>
      <c r="G2066" s="5">
        <v>5</v>
      </c>
    </row>
    <row r="2067" spans="1:7" x14ac:dyDescent="0.2">
      <c r="A2067" s="5" t="s">
        <v>7</v>
      </c>
      <c r="B2067" s="5" t="s">
        <v>10705</v>
      </c>
      <c r="C2067" s="5" t="s">
        <v>22</v>
      </c>
      <c r="D2067" s="5" t="s">
        <v>9028</v>
      </c>
      <c r="E2067" s="5">
        <v>100</v>
      </c>
      <c r="G2067" s="5">
        <v>5</v>
      </c>
    </row>
    <row r="2068" spans="1:7" x14ac:dyDescent="0.2">
      <c r="A2068" s="5" t="s">
        <v>7</v>
      </c>
      <c r="B2068" s="5" t="s">
        <v>10705</v>
      </c>
      <c r="C2068" s="5" t="s">
        <v>22</v>
      </c>
      <c r="D2068" s="5" t="s">
        <v>10673</v>
      </c>
      <c r="E2068" s="5">
        <v>100</v>
      </c>
      <c r="G2068" s="5">
        <v>5</v>
      </c>
    </row>
    <row r="2069" spans="1:7" x14ac:dyDescent="0.2">
      <c r="A2069" s="5" t="s">
        <v>7</v>
      </c>
      <c r="B2069" s="5" t="s">
        <v>10705</v>
      </c>
      <c r="C2069" s="5" t="s">
        <v>26</v>
      </c>
      <c r="D2069" s="5" t="s">
        <v>8966</v>
      </c>
      <c r="E2069" s="5">
        <v>100</v>
      </c>
      <c r="G2069" s="5">
        <v>3</v>
      </c>
    </row>
    <row r="2070" spans="1:7" x14ac:dyDescent="0.2">
      <c r="A2070" s="5" t="s">
        <v>7</v>
      </c>
      <c r="B2070" s="5" t="s">
        <v>10705</v>
      </c>
      <c r="C2070" s="5" t="s">
        <v>26</v>
      </c>
      <c r="D2070" s="5" t="s">
        <v>8967</v>
      </c>
      <c r="E2070" s="5">
        <v>100</v>
      </c>
      <c r="G2070" s="5">
        <v>3</v>
      </c>
    </row>
    <row r="2071" spans="1:7" x14ac:dyDescent="0.2">
      <c r="A2071" s="5" t="s">
        <v>7</v>
      </c>
      <c r="B2071" s="5" t="s">
        <v>10705</v>
      </c>
      <c r="C2071" s="5" t="s">
        <v>26</v>
      </c>
      <c r="D2071" s="5" t="s">
        <v>9029</v>
      </c>
      <c r="E2071" s="5">
        <v>100</v>
      </c>
      <c r="G2071" s="5">
        <v>5</v>
      </c>
    </row>
    <row r="2072" spans="1:7" x14ac:dyDescent="0.2">
      <c r="A2072" s="5" t="s">
        <v>7</v>
      </c>
      <c r="B2072" s="5" t="s">
        <v>10705</v>
      </c>
      <c r="C2072" s="5" t="s">
        <v>26</v>
      </c>
      <c r="D2072" s="5" t="s">
        <v>9030</v>
      </c>
      <c r="E2072" s="5">
        <v>100</v>
      </c>
      <c r="G2072" s="5">
        <v>5</v>
      </c>
    </row>
    <row r="2073" spans="1:7" x14ac:dyDescent="0.2">
      <c r="A2073" s="5" t="s">
        <v>7</v>
      </c>
      <c r="B2073" s="5" t="s">
        <v>10705</v>
      </c>
      <c r="C2073" s="5" t="s">
        <v>26</v>
      </c>
      <c r="D2073" s="5" t="s">
        <v>9031</v>
      </c>
      <c r="E2073" s="5">
        <v>100</v>
      </c>
      <c r="G2073" s="5">
        <v>2</v>
      </c>
    </row>
    <row r="2074" spans="1:7" x14ac:dyDescent="0.2">
      <c r="A2074" s="5" t="s">
        <v>7</v>
      </c>
      <c r="B2074" s="5" t="s">
        <v>10705</v>
      </c>
      <c r="C2074" s="5" t="s">
        <v>26</v>
      </c>
      <c r="D2074" s="5" t="s">
        <v>9032</v>
      </c>
      <c r="E2074" s="5">
        <v>100</v>
      </c>
      <c r="G2074" s="5">
        <v>3</v>
      </c>
    </row>
    <row r="2075" spans="1:7" x14ac:dyDescent="0.2">
      <c r="A2075" s="5" t="s">
        <v>7</v>
      </c>
      <c r="B2075" s="5" t="s">
        <v>10705</v>
      </c>
      <c r="C2075" s="5" t="s">
        <v>28</v>
      </c>
      <c r="D2075" s="5" t="s">
        <v>9033</v>
      </c>
      <c r="E2075" s="5">
        <v>100</v>
      </c>
      <c r="G2075" s="5">
        <v>5</v>
      </c>
    </row>
    <row r="2076" spans="1:7" x14ac:dyDescent="0.2">
      <c r="A2076" s="5" t="s">
        <v>7</v>
      </c>
      <c r="B2076" s="5" t="s">
        <v>10705</v>
      </c>
      <c r="C2076" s="5" t="s">
        <v>28</v>
      </c>
      <c r="D2076" s="5" t="s">
        <v>9034</v>
      </c>
      <c r="E2076" s="5">
        <v>100</v>
      </c>
      <c r="G2076" s="5">
        <v>5</v>
      </c>
    </row>
    <row r="2077" spans="1:7" x14ac:dyDescent="0.2">
      <c r="A2077" s="5" t="s">
        <v>7</v>
      </c>
      <c r="B2077" s="5" t="s">
        <v>10705</v>
      </c>
      <c r="C2077" s="5" t="s">
        <v>28</v>
      </c>
      <c r="D2077" s="5" t="s">
        <v>9035</v>
      </c>
      <c r="E2077" s="5">
        <v>100</v>
      </c>
      <c r="G2077" s="5">
        <v>5</v>
      </c>
    </row>
    <row r="2078" spans="1:7" x14ac:dyDescent="0.2">
      <c r="A2078" s="5" t="s">
        <v>7</v>
      </c>
      <c r="B2078" s="5" t="s">
        <v>10705</v>
      </c>
      <c r="C2078" s="5" t="s">
        <v>28</v>
      </c>
      <c r="D2078" s="5" t="s">
        <v>9036</v>
      </c>
      <c r="E2078" s="5">
        <v>100</v>
      </c>
      <c r="G2078" s="5">
        <v>5</v>
      </c>
    </row>
    <row r="2079" spans="1:7" x14ac:dyDescent="0.2">
      <c r="A2079" s="5" t="s">
        <v>7</v>
      </c>
      <c r="B2079" s="5" t="s">
        <v>10705</v>
      </c>
      <c r="C2079" s="5" t="s">
        <v>28</v>
      </c>
      <c r="D2079" s="5" t="s">
        <v>9037</v>
      </c>
      <c r="E2079" s="5">
        <v>100</v>
      </c>
      <c r="G2079" s="5">
        <v>5</v>
      </c>
    </row>
    <row r="2080" spans="1:7" x14ac:dyDescent="0.2">
      <c r="A2080" s="5" t="s">
        <v>7</v>
      </c>
      <c r="B2080" s="5" t="s">
        <v>10705</v>
      </c>
      <c r="C2080" s="5" t="s">
        <v>28</v>
      </c>
      <c r="D2080" s="5" t="s">
        <v>9038</v>
      </c>
      <c r="E2080" s="5">
        <v>100</v>
      </c>
      <c r="G2080" s="5">
        <v>5</v>
      </c>
    </row>
    <row r="2081" spans="1:7" x14ac:dyDescent="0.2">
      <c r="A2081" s="5" t="s">
        <v>7</v>
      </c>
      <c r="B2081" s="5" t="s">
        <v>10705</v>
      </c>
      <c r="C2081" s="5" t="s">
        <v>28</v>
      </c>
      <c r="D2081" s="5" t="s">
        <v>9039</v>
      </c>
      <c r="E2081" s="5">
        <v>100</v>
      </c>
      <c r="G2081" s="5">
        <v>5</v>
      </c>
    </row>
    <row r="2082" spans="1:7" x14ac:dyDescent="0.2">
      <c r="A2082" s="5" t="s">
        <v>7</v>
      </c>
      <c r="B2082" s="5" t="s">
        <v>10705</v>
      </c>
      <c r="C2082" s="5" t="s">
        <v>28</v>
      </c>
      <c r="D2082" s="5" t="s">
        <v>9040</v>
      </c>
      <c r="E2082" s="5">
        <v>100</v>
      </c>
      <c r="G2082" s="5">
        <v>5</v>
      </c>
    </row>
    <row r="2083" spans="1:7" x14ac:dyDescent="0.2">
      <c r="A2083" s="5" t="s">
        <v>7</v>
      </c>
      <c r="B2083" s="5" t="s">
        <v>10705</v>
      </c>
      <c r="C2083" s="5" t="s">
        <v>30</v>
      </c>
      <c r="D2083" s="5" t="s">
        <v>8980</v>
      </c>
      <c r="E2083" s="5">
        <v>100</v>
      </c>
      <c r="G2083" s="5">
        <v>5</v>
      </c>
    </row>
    <row r="2084" spans="1:7" x14ac:dyDescent="0.2">
      <c r="A2084" s="5" t="s">
        <v>7</v>
      </c>
      <c r="B2084" s="5" t="s">
        <v>10705</v>
      </c>
      <c r="C2084" s="5" t="s">
        <v>36</v>
      </c>
      <c r="D2084" s="5" t="s">
        <v>9042</v>
      </c>
      <c r="E2084" s="5">
        <v>100</v>
      </c>
      <c r="G2084" s="5">
        <v>5</v>
      </c>
    </row>
    <row r="2085" spans="1:7" x14ac:dyDescent="0.2">
      <c r="A2085" s="5" t="s">
        <v>7</v>
      </c>
      <c r="B2085" s="5" t="s">
        <v>8191</v>
      </c>
      <c r="C2085" s="5" t="s">
        <v>8</v>
      </c>
      <c r="D2085" s="5" t="s">
        <v>8957</v>
      </c>
      <c r="E2085" s="5">
        <v>100</v>
      </c>
      <c r="G2085" s="5">
        <v>2</v>
      </c>
    </row>
    <row r="2086" spans="1:7" x14ac:dyDescent="0.2">
      <c r="A2086" s="5" t="s">
        <v>7</v>
      </c>
      <c r="B2086" s="5" t="s">
        <v>8191</v>
      </c>
      <c r="C2086" s="5" t="s">
        <v>8</v>
      </c>
      <c r="D2086" s="5" t="s">
        <v>8987</v>
      </c>
      <c r="E2086" s="5">
        <v>100</v>
      </c>
      <c r="G2086" s="5">
        <v>2</v>
      </c>
    </row>
    <row r="2087" spans="1:7" x14ac:dyDescent="0.2">
      <c r="A2087" s="5" t="s">
        <v>7</v>
      </c>
      <c r="B2087" s="5" t="s">
        <v>8191</v>
      </c>
      <c r="C2087" s="5" t="s">
        <v>13</v>
      </c>
      <c r="D2087" s="5" t="s">
        <v>8977</v>
      </c>
      <c r="E2087" s="5">
        <v>100</v>
      </c>
      <c r="G2087" s="5">
        <v>2</v>
      </c>
    </row>
    <row r="2088" spans="1:7" x14ac:dyDescent="0.2">
      <c r="A2088" s="5" t="s">
        <v>7</v>
      </c>
      <c r="B2088" s="5" t="s">
        <v>8191</v>
      </c>
      <c r="C2088" s="5" t="s">
        <v>13</v>
      </c>
      <c r="D2088" s="5" t="s">
        <v>9001</v>
      </c>
      <c r="E2088" s="5">
        <v>100</v>
      </c>
      <c r="G2088" s="5">
        <v>5</v>
      </c>
    </row>
    <row r="2089" spans="1:7" x14ac:dyDescent="0.2">
      <c r="A2089" s="5" t="s">
        <v>7</v>
      </c>
      <c r="B2089" s="5" t="s">
        <v>8191</v>
      </c>
      <c r="C2089" s="5" t="s">
        <v>19</v>
      </c>
      <c r="D2089" s="5" t="s">
        <v>8986</v>
      </c>
      <c r="E2089" s="5">
        <v>100</v>
      </c>
      <c r="G2089" s="5">
        <v>2</v>
      </c>
    </row>
    <row r="2090" spans="1:7" x14ac:dyDescent="0.2">
      <c r="A2090" s="5" t="s">
        <v>7</v>
      </c>
      <c r="B2090" s="5" t="s">
        <v>8191</v>
      </c>
      <c r="C2090" s="5" t="s">
        <v>19</v>
      </c>
      <c r="D2090" s="5" t="s">
        <v>9004</v>
      </c>
      <c r="E2090" s="5">
        <v>100</v>
      </c>
      <c r="G2090" s="5">
        <v>2</v>
      </c>
    </row>
    <row r="2091" spans="1:7" x14ac:dyDescent="0.2">
      <c r="A2091" s="5" t="s">
        <v>7</v>
      </c>
      <c r="B2091" s="5" t="s">
        <v>8191</v>
      </c>
      <c r="C2091" s="5" t="s">
        <v>19</v>
      </c>
      <c r="D2091" s="5" t="s">
        <v>9005</v>
      </c>
      <c r="E2091" s="5">
        <v>100</v>
      </c>
      <c r="G2091" s="5">
        <v>2</v>
      </c>
    </row>
    <row r="2092" spans="1:7" x14ac:dyDescent="0.2">
      <c r="A2092" s="5" t="s">
        <v>7</v>
      </c>
      <c r="B2092" s="5" t="s">
        <v>8191</v>
      </c>
      <c r="C2092" s="5" t="s">
        <v>22</v>
      </c>
      <c r="D2092" s="5" t="s">
        <v>8988</v>
      </c>
      <c r="E2092" s="5">
        <v>100</v>
      </c>
      <c r="G2092" s="5">
        <v>2</v>
      </c>
    </row>
    <row r="2093" spans="1:7" x14ac:dyDescent="0.2">
      <c r="A2093" s="5" t="s">
        <v>7</v>
      </c>
      <c r="B2093" s="5" t="s">
        <v>8191</v>
      </c>
      <c r="C2093" s="5" t="s">
        <v>22</v>
      </c>
      <c r="D2093" s="5" t="s">
        <v>10669</v>
      </c>
      <c r="E2093" s="5">
        <v>100</v>
      </c>
      <c r="G2093" s="5">
        <v>2</v>
      </c>
    </row>
    <row r="2094" spans="1:7" x14ac:dyDescent="0.2">
      <c r="A2094" s="5" t="s">
        <v>7</v>
      </c>
      <c r="B2094" s="5" t="s">
        <v>8191</v>
      </c>
      <c r="C2094" s="5" t="s">
        <v>26</v>
      </c>
      <c r="D2094" s="5" t="s">
        <v>8966</v>
      </c>
      <c r="E2094" s="5">
        <v>100</v>
      </c>
      <c r="G2094" s="5">
        <v>2</v>
      </c>
    </row>
    <row r="2095" spans="1:7" x14ac:dyDescent="0.2">
      <c r="A2095" s="5" t="s">
        <v>7</v>
      </c>
      <c r="B2095" s="5" t="s">
        <v>8191</v>
      </c>
      <c r="C2095" s="5" t="s">
        <v>26</v>
      </c>
      <c r="D2095" s="5" t="s">
        <v>8967</v>
      </c>
      <c r="E2095" s="5">
        <v>100</v>
      </c>
      <c r="G2095" s="5">
        <v>5</v>
      </c>
    </row>
    <row r="2096" spans="1:7" x14ac:dyDescent="0.2">
      <c r="A2096" s="5" t="s">
        <v>7</v>
      </c>
      <c r="B2096" s="5" t="s">
        <v>8191</v>
      </c>
      <c r="C2096" s="5" t="s">
        <v>26</v>
      </c>
      <c r="D2096" s="5" t="s">
        <v>8989</v>
      </c>
      <c r="E2096" s="5">
        <v>100</v>
      </c>
      <c r="G2096" s="5">
        <v>5</v>
      </c>
    </row>
    <row r="2097" spans="1:7" x14ac:dyDescent="0.2">
      <c r="A2097" s="5" t="s">
        <v>7</v>
      </c>
      <c r="B2097" s="5" t="s">
        <v>8191</v>
      </c>
      <c r="C2097" s="5" t="s">
        <v>26</v>
      </c>
      <c r="D2097" s="5" t="s">
        <v>8990</v>
      </c>
      <c r="E2097" s="5">
        <v>100</v>
      </c>
      <c r="G2097" s="5">
        <v>2</v>
      </c>
    </row>
    <row r="2098" spans="1:7" x14ac:dyDescent="0.2">
      <c r="A2098" s="5" t="s">
        <v>7</v>
      </c>
      <c r="B2098" s="5" t="s">
        <v>8191</v>
      </c>
      <c r="C2098" s="5" t="s">
        <v>26</v>
      </c>
      <c r="D2098" s="5" t="s">
        <v>8991</v>
      </c>
      <c r="E2098" s="5">
        <v>100</v>
      </c>
      <c r="G2098" s="5">
        <v>5</v>
      </c>
    </row>
    <row r="2099" spans="1:7" x14ac:dyDescent="0.2">
      <c r="A2099" s="5" t="s">
        <v>7</v>
      </c>
      <c r="B2099" s="5" t="s">
        <v>8191</v>
      </c>
      <c r="C2099" s="5" t="s">
        <v>26</v>
      </c>
      <c r="D2099" s="5" t="s">
        <v>8992</v>
      </c>
      <c r="E2099" s="5">
        <v>100</v>
      </c>
      <c r="G2099" s="5">
        <v>2</v>
      </c>
    </row>
    <row r="2100" spans="1:7" x14ac:dyDescent="0.2">
      <c r="A2100" s="5" t="s">
        <v>7</v>
      </c>
      <c r="B2100" s="5" t="s">
        <v>8191</v>
      </c>
      <c r="C2100" s="5" t="s">
        <v>26</v>
      </c>
      <c r="D2100" s="5" t="s">
        <v>8993</v>
      </c>
      <c r="E2100" s="5">
        <v>100</v>
      </c>
      <c r="G2100" s="5">
        <v>2</v>
      </c>
    </row>
    <row r="2101" spans="1:7" x14ac:dyDescent="0.2">
      <c r="A2101" s="5" t="s">
        <v>7</v>
      </c>
      <c r="B2101" s="5" t="s">
        <v>8191</v>
      </c>
      <c r="C2101" s="5" t="s">
        <v>26</v>
      </c>
      <c r="D2101" s="5" t="s">
        <v>8994</v>
      </c>
      <c r="E2101" s="5">
        <v>100</v>
      </c>
      <c r="G2101" s="5">
        <v>2</v>
      </c>
    </row>
    <row r="2102" spans="1:7" x14ac:dyDescent="0.2">
      <c r="A2102" s="5" t="s">
        <v>7</v>
      </c>
      <c r="B2102" s="5" t="s">
        <v>8191</v>
      </c>
      <c r="C2102" s="5" t="s">
        <v>28</v>
      </c>
      <c r="D2102" s="5" t="s">
        <v>8970</v>
      </c>
      <c r="E2102" s="5">
        <v>100</v>
      </c>
      <c r="G2102" s="5">
        <v>5</v>
      </c>
    </row>
    <row r="2103" spans="1:7" x14ac:dyDescent="0.2">
      <c r="A2103" s="5" t="s">
        <v>7</v>
      </c>
      <c r="B2103" s="5" t="s">
        <v>8191</v>
      </c>
      <c r="C2103" s="5" t="s">
        <v>28</v>
      </c>
      <c r="D2103" s="5" t="s">
        <v>8974</v>
      </c>
      <c r="E2103" s="5">
        <v>100</v>
      </c>
      <c r="G2103" s="5">
        <v>5</v>
      </c>
    </row>
    <row r="2104" spans="1:7" x14ac:dyDescent="0.2">
      <c r="A2104" s="5" t="s">
        <v>7</v>
      </c>
      <c r="B2104" s="5" t="s">
        <v>8191</v>
      </c>
      <c r="C2104" s="5" t="s">
        <v>28</v>
      </c>
      <c r="D2104" s="5" t="s">
        <v>8995</v>
      </c>
      <c r="E2104" s="5">
        <v>100</v>
      </c>
      <c r="G2104" s="5">
        <v>5</v>
      </c>
    </row>
    <row r="2105" spans="1:7" x14ac:dyDescent="0.2">
      <c r="A2105" s="5" t="s">
        <v>7</v>
      </c>
      <c r="B2105" s="5" t="s">
        <v>8191</v>
      </c>
      <c r="C2105" s="5" t="s">
        <v>28</v>
      </c>
      <c r="D2105" s="5" t="s">
        <v>8996</v>
      </c>
      <c r="E2105" s="5">
        <v>100</v>
      </c>
      <c r="G2105" s="5">
        <v>5</v>
      </c>
    </row>
    <row r="2106" spans="1:7" x14ac:dyDescent="0.2">
      <c r="A2106" s="5" t="s">
        <v>7</v>
      </c>
      <c r="B2106" s="5" t="s">
        <v>8191</v>
      </c>
      <c r="C2106" s="5" t="s">
        <v>28</v>
      </c>
      <c r="D2106" s="5" t="s">
        <v>8997</v>
      </c>
      <c r="E2106" s="5">
        <v>100</v>
      </c>
      <c r="G2106" s="5">
        <v>5</v>
      </c>
    </row>
    <row r="2107" spans="1:7" x14ac:dyDescent="0.2">
      <c r="A2107" s="5" t="s">
        <v>7</v>
      </c>
      <c r="B2107" s="5" t="s">
        <v>8191</v>
      </c>
      <c r="C2107" s="5" t="s">
        <v>28</v>
      </c>
      <c r="D2107" s="5" t="s">
        <v>8998</v>
      </c>
      <c r="E2107" s="5">
        <v>100</v>
      </c>
      <c r="G2107" s="5">
        <v>5</v>
      </c>
    </row>
    <row r="2108" spans="1:7" x14ac:dyDescent="0.2">
      <c r="A2108" s="5" t="s">
        <v>7</v>
      </c>
      <c r="B2108" s="5" t="s">
        <v>8191</v>
      </c>
      <c r="C2108" s="5" t="s">
        <v>28</v>
      </c>
      <c r="D2108" s="5" t="s">
        <v>8999</v>
      </c>
      <c r="E2108" s="5">
        <v>100</v>
      </c>
      <c r="G2108" s="5">
        <v>5</v>
      </c>
    </row>
    <row r="2109" spans="1:7" x14ac:dyDescent="0.2">
      <c r="A2109" s="5" t="s">
        <v>7</v>
      </c>
      <c r="B2109" s="5" t="s">
        <v>8191</v>
      </c>
      <c r="C2109" s="5" t="s">
        <v>28</v>
      </c>
      <c r="D2109" s="5" t="s">
        <v>9000</v>
      </c>
      <c r="E2109" s="5">
        <v>100</v>
      </c>
      <c r="G2109" s="5">
        <v>2</v>
      </c>
    </row>
    <row r="2110" spans="1:7" x14ac:dyDescent="0.2">
      <c r="A2110" s="5" t="s">
        <v>7</v>
      </c>
      <c r="B2110" s="5" t="s">
        <v>8191</v>
      </c>
      <c r="C2110" s="5" t="s">
        <v>30</v>
      </c>
      <c r="D2110" s="5" t="s">
        <v>8980</v>
      </c>
      <c r="E2110" s="5">
        <v>100</v>
      </c>
      <c r="G2110" s="5">
        <v>5</v>
      </c>
    </row>
    <row r="2111" spans="1:7" x14ac:dyDescent="0.2">
      <c r="A2111" s="5" t="s">
        <v>7</v>
      </c>
      <c r="B2111" s="5" t="s">
        <v>8191</v>
      </c>
      <c r="C2111" s="5" t="s">
        <v>30</v>
      </c>
      <c r="D2111" s="5" t="s">
        <v>9002</v>
      </c>
      <c r="E2111" s="5">
        <v>100</v>
      </c>
      <c r="G2111" s="5">
        <v>2</v>
      </c>
    </row>
    <row r="2112" spans="1:7" x14ac:dyDescent="0.2">
      <c r="A2112" s="5" t="s">
        <v>7</v>
      </c>
      <c r="B2112" s="5" t="s">
        <v>8191</v>
      </c>
      <c r="C2112" s="5" t="s">
        <v>30</v>
      </c>
      <c r="D2112" s="5" t="s">
        <v>9003</v>
      </c>
      <c r="E2112" s="5">
        <v>100</v>
      </c>
      <c r="G2112" s="5">
        <v>5</v>
      </c>
    </row>
    <row r="2113" spans="1:7" x14ac:dyDescent="0.2">
      <c r="A2113" s="5" t="s">
        <v>7</v>
      </c>
      <c r="B2113" s="5" t="s">
        <v>8191</v>
      </c>
      <c r="C2113" s="5" t="s">
        <v>36</v>
      </c>
      <c r="D2113" s="5" t="s">
        <v>8981</v>
      </c>
      <c r="E2113" s="5">
        <v>100</v>
      </c>
      <c r="G2113" s="5">
        <v>5</v>
      </c>
    </row>
    <row r="2114" spans="1:7" x14ac:dyDescent="0.2">
      <c r="A2114" s="5" t="s">
        <v>7</v>
      </c>
      <c r="B2114" s="5" t="s">
        <v>8253</v>
      </c>
      <c r="C2114" s="5" t="s">
        <v>8</v>
      </c>
      <c r="D2114" s="5" t="s">
        <v>10478</v>
      </c>
      <c r="E2114" s="5">
        <v>125170.02</v>
      </c>
      <c r="F2114" s="5" t="s">
        <v>6603</v>
      </c>
      <c r="G2114" s="5">
        <v>10</v>
      </c>
    </row>
    <row r="2115" spans="1:7" x14ac:dyDescent="0.2">
      <c r="A2115" s="5" t="s">
        <v>7</v>
      </c>
      <c r="B2115" s="5" t="s">
        <v>8253</v>
      </c>
      <c r="C2115" s="5" t="s">
        <v>8</v>
      </c>
      <c r="D2115" s="5" t="s">
        <v>10480</v>
      </c>
      <c r="E2115" s="5">
        <v>236792.04</v>
      </c>
      <c r="F2115" s="5" t="s">
        <v>6602</v>
      </c>
      <c r="G2115" s="5">
        <v>10</v>
      </c>
    </row>
    <row r="2116" spans="1:7" x14ac:dyDescent="0.2">
      <c r="A2116" s="5" t="s">
        <v>7</v>
      </c>
      <c r="B2116" s="5" t="s">
        <v>8253</v>
      </c>
      <c r="C2116" s="5" t="s">
        <v>8</v>
      </c>
      <c r="D2116" s="5" t="s">
        <v>10029</v>
      </c>
      <c r="E2116" s="5">
        <v>116622</v>
      </c>
      <c r="F2116" s="5" t="s">
        <v>6601</v>
      </c>
      <c r="G2116" s="5">
        <v>10</v>
      </c>
    </row>
    <row r="2117" spans="1:7" x14ac:dyDescent="0.2">
      <c r="A2117" s="5" t="s">
        <v>7</v>
      </c>
      <c r="B2117" s="5" t="s">
        <v>8253</v>
      </c>
      <c r="C2117" s="5" t="s">
        <v>13</v>
      </c>
      <c r="D2117" s="5" t="s">
        <v>2412</v>
      </c>
      <c r="E2117" s="5">
        <v>100</v>
      </c>
      <c r="G2117" s="5">
        <v>2</v>
      </c>
    </row>
    <row r="2118" spans="1:7" x14ac:dyDescent="0.2">
      <c r="A2118" s="5" t="s">
        <v>7</v>
      </c>
      <c r="B2118" s="5" t="s">
        <v>8253</v>
      </c>
      <c r="C2118" s="5" t="s">
        <v>13</v>
      </c>
      <c r="D2118" s="5" t="s">
        <v>10563</v>
      </c>
      <c r="E2118" s="5">
        <v>100</v>
      </c>
      <c r="G2118" s="5">
        <v>5</v>
      </c>
    </row>
    <row r="2119" spans="1:7" x14ac:dyDescent="0.2">
      <c r="A2119" s="5" t="s">
        <v>7</v>
      </c>
      <c r="B2119" s="5" t="s">
        <v>8253</v>
      </c>
      <c r="C2119" s="5" t="s">
        <v>19</v>
      </c>
      <c r="D2119" s="5" t="s">
        <v>4594</v>
      </c>
      <c r="E2119" s="5">
        <v>100</v>
      </c>
      <c r="G2119" s="5">
        <v>1</v>
      </c>
    </row>
    <row r="2120" spans="1:7" x14ac:dyDescent="0.2">
      <c r="A2120" s="5" t="s">
        <v>7</v>
      </c>
      <c r="B2120" s="5" t="s">
        <v>8253</v>
      </c>
      <c r="C2120" s="5" t="s">
        <v>19</v>
      </c>
      <c r="D2120" s="5" t="s">
        <v>2861</v>
      </c>
      <c r="E2120" s="5">
        <v>100</v>
      </c>
      <c r="G2120" s="5">
        <v>1</v>
      </c>
    </row>
    <row r="2121" spans="1:7" x14ac:dyDescent="0.2">
      <c r="A2121" s="5" t="s">
        <v>7</v>
      </c>
      <c r="B2121" s="5" t="s">
        <v>8253</v>
      </c>
      <c r="C2121" s="5" t="s">
        <v>19</v>
      </c>
      <c r="D2121" s="5" t="s">
        <v>8986</v>
      </c>
      <c r="E2121" s="5">
        <v>100</v>
      </c>
      <c r="G2121" s="5">
        <v>1</v>
      </c>
    </row>
    <row r="2122" spans="1:7" x14ac:dyDescent="0.2">
      <c r="A2122" s="5" t="s">
        <v>7</v>
      </c>
      <c r="B2122" s="5" t="s">
        <v>8253</v>
      </c>
      <c r="C2122" s="5" t="s">
        <v>19</v>
      </c>
      <c r="D2122" s="5" t="s">
        <v>9005</v>
      </c>
      <c r="E2122" s="5">
        <v>100</v>
      </c>
      <c r="G2122" s="5">
        <v>3</v>
      </c>
    </row>
    <row r="2123" spans="1:7" x14ac:dyDescent="0.2">
      <c r="A2123" s="5" t="s">
        <v>7</v>
      </c>
      <c r="B2123" s="5" t="s">
        <v>8253</v>
      </c>
      <c r="C2123" s="5" t="s">
        <v>22</v>
      </c>
      <c r="D2123" s="5" t="s">
        <v>10555</v>
      </c>
      <c r="E2123" s="5">
        <v>270</v>
      </c>
      <c r="G2123" s="5">
        <v>15</v>
      </c>
    </row>
    <row r="2124" spans="1:7" x14ac:dyDescent="0.2">
      <c r="A2124" s="5" t="s">
        <v>7</v>
      </c>
      <c r="B2124" s="5" t="s">
        <v>8253</v>
      </c>
      <c r="C2124" s="5" t="s">
        <v>22</v>
      </c>
      <c r="D2124" s="5" t="s">
        <v>10557</v>
      </c>
      <c r="E2124" s="5">
        <v>25</v>
      </c>
      <c r="G2124" s="5">
        <v>15</v>
      </c>
    </row>
    <row r="2125" spans="1:7" x14ac:dyDescent="0.2">
      <c r="A2125" s="5" t="s">
        <v>7</v>
      </c>
      <c r="B2125" s="5" t="s">
        <v>8253</v>
      </c>
      <c r="C2125" s="5" t="s">
        <v>24</v>
      </c>
      <c r="D2125" s="5" t="s">
        <v>10547</v>
      </c>
      <c r="E2125" s="5">
        <v>125</v>
      </c>
      <c r="F2125" s="5" t="s">
        <v>6596</v>
      </c>
      <c r="G2125" s="5">
        <v>5</v>
      </c>
    </row>
    <row r="2126" spans="1:7" x14ac:dyDescent="0.2">
      <c r="A2126" s="5" t="s">
        <v>7</v>
      </c>
      <c r="B2126" s="5" t="s">
        <v>8253</v>
      </c>
      <c r="C2126" s="5" t="s">
        <v>24</v>
      </c>
      <c r="D2126" s="5" t="s">
        <v>10559</v>
      </c>
      <c r="E2126" s="5">
        <v>75</v>
      </c>
      <c r="F2126" s="5" t="s">
        <v>6630</v>
      </c>
      <c r="G2126" s="5">
        <v>5</v>
      </c>
    </row>
    <row r="2127" spans="1:7" x14ac:dyDescent="0.2">
      <c r="A2127" s="5" t="s">
        <v>7</v>
      </c>
      <c r="B2127" s="5" t="s">
        <v>8253</v>
      </c>
      <c r="C2127" s="5" t="s">
        <v>24</v>
      </c>
      <c r="D2127" s="5" t="s">
        <v>10561</v>
      </c>
      <c r="E2127" s="5">
        <v>5</v>
      </c>
      <c r="G2127" s="5">
        <v>5</v>
      </c>
    </row>
    <row r="2128" spans="1:7" x14ac:dyDescent="0.2">
      <c r="A2128" s="5" t="s">
        <v>7</v>
      </c>
      <c r="B2128" s="5" t="s">
        <v>8253</v>
      </c>
      <c r="C2128" s="5" t="s">
        <v>26</v>
      </c>
      <c r="D2128" s="5" t="s">
        <v>10488</v>
      </c>
      <c r="E2128" s="5">
        <v>100</v>
      </c>
      <c r="G2128" s="5">
        <v>2</v>
      </c>
    </row>
    <row r="2129" spans="1:7" x14ac:dyDescent="0.2">
      <c r="A2129" s="5" t="s">
        <v>7</v>
      </c>
      <c r="B2129" s="5" t="s">
        <v>8253</v>
      </c>
      <c r="C2129" s="5" t="s">
        <v>28</v>
      </c>
      <c r="D2129" s="5" t="s">
        <v>10553</v>
      </c>
      <c r="E2129" s="5">
        <v>15</v>
      </c>
      <c r="G2129" s="5">
        <v>5</v>
      </c>
    </row>
    <row r="2130" spans="1:7" x14ac:dyDescent="0.2">
      <c r="A2130" s="5" t="s">
        <v>7</v>
      </c>
      <c r="B2130" s="5" t="s">
        <v>8253</v>
      </c>
      <c r="C2130" s="5" t="s">
        <v>30</v>
      </c>
      <c r="D2130" s="5" t="s">
        <v>10565</v>
      </c>
      <c r="E2130" s="5">
        <v>1</v>
      </c>
      <c r="G2130" s="5">
        <v>5</v>
      </c>
    </row>
    <row r="2131" spans="1:7" x14ac:dyDescent="0.2">
      <c r="A2131" s="5" t="s">
        <v>7</v>
      </c>
      <c r="B2131" s="5" t="s">
        <v>6202</v>
      </c>
      <c r="C2131" s="5" t="s">
        <v>8</v>
      </c>
      <c r="D2131" s="5" t="s">
        <v>2509</v>
      </c>
      <c r="E2131" s="5">
        <v>100</v>
      </c>
      <c r="G2131" s="5">
        <v>2</v>
      </c>
    </row>
    <row r="2132" spans="1:7" x14ac:dyDescent="0.2">
      <c r="A2132" s="5" t="s">
        <v>7</v>
      </c>
      <c r="B2132" s="5" t="s">
        <v>6202</v>
      </c>
      <c r="C2132" s="5" t="s">
        <v>13</v>
      </c>
      <c r="D2132" s="5" t="s">
        <v>1932</v>
      </c>
      <c r="E2132" s="5">
        <v>100</v>
      </c>
      <c r="G2132" s="5">
        <v>2</v>
      </c>
    </row>
    <row r="2133" spans="1:7" x14ac:dyDescent="0.2">
      <c r="A2133" s="5" t="s">
        <v>7</v>
      </c>
      <c r="B2133" s="5" t="s">
        <v>6202</v>
      </c>
      <c r="C2133" s="5" t="s">
        <v>13</v>
      </c>
      <c r="D2133" s="5" t="s">
        <v>2865</v>
      </c>
      <c r="E2133" s="5">
        <v>100</v>
      </c>
      <c r="G2133" s="5">
        <v>2</v>
      </c>
    </row>
    <row r="2134" spans="1:7" x14ac:dyDescent="0.2">
      <c r="A2134" s="5" t="s">
        <v>7</v>
      </c>
      <c r="B2134" s="5" t="s">
        <v>6202</v>
      </c>
      <c r="C2134" s="5" t="s">
        <v>19</v>
      </c>
      <c r="D2134" s="5" t="s">
        <v>2151</v>
      </c>
      <c r="E2134" s="5">
        <v>100</v>
      </c>
      <c r="G2134" s="5">
        <v>2</v>
      </c>
    </row>
    <row r="2135" spans="1:7" x14ac:dyDescent="0.2">
      <c r="A2135" s="5" t="s">
        <v>7</v>
      </c>
      <c r="B2135" s="5" t="s">
        <v>6202</v>
      </c>
      <c r="C2135" s="5" t="s">
        <v>19</v>
      </c>
      <c r="D2135" s="5" t="s">
        <v>2330</v>
      </c>
      <c r="E2135" s="5">
        <v>100</v>
      </c>
      <c r="G2135" s="5">
        <v>2</v>
      </c>
    </row>
    <row r="2136" spans="1:7" x14ac:dyDescent="0.2">
      <c r="A2136" s="5" t="s">
        <v>7</v>
      </c>
      <c r="B2136" s="5" t="s">
        <v>6202</v>
      </c>
      <c r="C2136" s="5" t="s">
        <v>19</v>
      </c>
      <c r="D2136" s="5" t="s">
        <v>2368</v>
      </c>
      <c r="E2136" s="5">
        <v>100</v>
      </c>
      <c r="G2136" s="5">
        <v>2</v>
      </c>
    </row>
    <row r="2137" spans="1:7" x14ac:dyDescent="0.2">
      <c r="A2137" s="5" t="s">
        <v>7</v>
      </c>
      <c r="B2137" s="5" t="s">
        <v>6202</v>
      </c>
      <c r="C2137" s="5" t="s">
        <v>19</v>
      </c>
      <c r="D2137" s="5" t="s">
        <v>2618</v>
      </c>
      <c r="E2137" s="5">
        <v>100</v>
      </c>
      <c r="G2137" s="5">
        <v>2</v>
      </c>
    </row>
    <row r="2138" spans="1:7" x14ac:dyDescent="0.2">
      <c r="A2138" s="5" t="s">
        <v>7</v>
      </c>
      <c r="B2138" s="5" t="s">
        <v>6202</v>
      </c>
      <c r="C2138" s="5" t="s">
        <v>19</v>
      </c>
      <c r="D2138" s="5" t="s">
        <v>2626</v>
      </c>
      <c r="E2138" s="5">
        <v>100</v>
      </c>
      <c r="G2138" s="5">
        <v>2</v>
      </c>
    </row>
    <row r="2139" spans="1:7" x14ac:dyDescent="0.2">
      <c r="A2139" s="5" t="s">
        <v>7</v>
      </c>
      <c r="B2139" s="5" t="s">
        <v>6202</v>
      </c>
      <c r="C2139" s="5" t="s">
        <v>19</v>
      </c>
      <c r="D2139" s="5" t="s">
        <v>2832</v>
      </c>
      <c r="E2139" s="5">
        <v>100</v>
      </c>
      <c r="G2139" s="5">
        <v>2</v>
      </c>
    </row>
    <row r="2140" spans="1:7" x14ac:dyDescent="0.2">
      <c r="A2140" s="5" t="s">
        <v>7</v>
      </c>
      <c r="B2140" s="5" t="s">
        <v>6202</v>
      </c>
      <c r="C2140" s="5" t="s">
        <v>22</v>
      </c>
      <c r="D2140" s="5" t="s">
        <v>2935</v>
      </c>
      <c r="E2140" s="5">
        <v>100</v>
      </c>
      <c r="G2140" s="5">
        <v>2</v>
      </c>
    </row>
    <row r="2141" spans="1:7" x14ac:dyDescent="0.2">
      <c r="A2141" s="5" t="s">
        <v>7</v>
      </c>
      <c r="B2141" s="5" t="s">
        <v>6202</v>
      </c>
      <c r="C2141" s="5" t="s">
        <v>22</v>
      </c>
      <c r="D2141" s="5" t="s">
        <v>2945</v>
      </c>
      <c r="E2141" s="5">
        <v>100</v>
      </c>
      <c r="G2141" s="5">
        <v>2</v>
      </c>
    </row>
    <row r="2142" spans="1:7" x14ac:dyDescent="0.2">
      <c r="A2142" s="5" t="s">
        <v>7</v>
      </c>
      <c r="B2142" s="5" t="s">
        <v>6202</v>
      </c>
      <c r="C2142" s="5" t="s">
        <v>22</v>
      </c>
      <c r="D2142" s="5" t="s">
        <v>2585</v>
      </c>
      <c r="E2142" s="5">
        <v>100</v>
      </c>
      <c r="G2142" s="5">
        <v>2</v>
      </c>
    </row>
    <row r="2143" spans="1:7" x14ac:dyDescent="0.2">
      <c r="A2143" s="5" t="s">
        <v>7</v>
      </c>
      <c r="B2143" s="5" t="s">
        <v>6202</v>
      </c>
      <c r="C2143" s="5" t="s">
        <v>22</v>
      </c>
      <c r="D2143" s="5" t="s">
        <v>2586</v>
      </c>
      <c r="E2143" s="5">
        <v>100</v>
      </c>
      <c r="G2143" s="5">
        <v>2</v>
      </c>
    </row>
    <row r="2144" spans="1:7" x14ac:dyDescent="0.2">
      <c r="A2144" s="5" t="s">
        <v>7</v>
      </c>
      <c r="B2144" s="5" t="s">
        <v>6202</v>
      </c>
      <c r="C2144" s="5" t="s">
        <v>26</v>
      </c>
      <c r="D2144" s="5" t="s">
        <v>1889</v>
      </c>
      <c r="E2144" s="5">
        <v>100</v>
      </c>
      <c r="G2144" s="5">
        <v>2</v>
      </c>
    </row>
    <row r="2145" spans="1:7" x14ac:dyDescent="0.2">
      <c r="A2145" s="5" t="s">
        <v>7</v>
      </c>
      <c r="B2145" s="5" t="s">
        <v>6202</v>
      </c>
      <c r="C2145" s="5" t="s">
        <v>26</v>
      </c>
      <c r="D2145" s="5" t="s">
        <v>1890</v>
      </c>
      <c r="E2145" s="5">
        <v>100</v>
      </c>
      <c r="G2145" s="5">
        <v>2</v>
      </c>
    </row>
    <row r="2146" spans="1:7" x14ac:dyDescent="0.2">
      <c r="A2146" s="5" t="s">
        <v>7</v>
      </c>
      <c r="B2146" s="5" t="s">
        <v>6202</v>
      </c>
      <c r="C2146" s="5" t="s">
        <v>26</v>
      </c>
      <c r="D2146" s="5" t="s">
        <v>2923</v>
      </c>
      <c r="E2146" s="5">
        <v>100</v>
      </c>
      <c r="G2146" s="5">
        <v>2</v>
      </c>
    </row>
    <row r="2147" spans="1:7" x14ac:dyDescent="0.2">
      <c r="A2147" s="5" t="s">
        <v>7</v>
      </c>
      <c r="B2147" s="5" t="s">
        <v>6202</v>
      </c>
      <c r="C2147" s="5" t="s">
        <v>26</v>
      </c>
      <c r="D2147" s="5" t="s">
        <v>2938</v>
      </c>
      <c r="E2147" s="5">
        <v>100</v>
      </c>
      <c r="G2147" s="5">
        <v>2</v>
      </c>
    </row>
    <row r="2148" spans="1:7" x14ac:dyDescent="0.2">
      <c r="A2148" s="5" t="s">
        <v>7</v>
      </c>
      <c r="B2148" s="5" t="s">
        <v>6202</v>
      </c>
      <c r="C2148" s="5" t="s">
        <v>26</v>
      </c>
      <c r="D2148" s="5" t="s">
        <v>2958</v>
      </c>
      <c r="E2148" s="5">
        <v>100</v>
      </c>
      <c r="G2148" s="5">
        <v>2</v>
      </c>
    </row>
    <row r="2149" spans="1:7" x14ac:dyDescent="0.2">
      <c r="A2149" s="5" t="s">
        <v>7</v>
      </c>
      <c r="B2149" s="5" t="s">
        <v>6202</v>
      </c>
      <c r="C2149" s="5" t="s">
        <v>26</v>
      </c>
      <c r="D2149" s="5" t="s">
        <v>1892</v>
      </c>
      <c r="E2149" s="5">
        <v>100</v>
      </c>
      <c r="G2149" s="5">
        <v>2</v>
      </c>
    </row>
    <row r="2150" spans="1:7" x14ac:dyDescent="0.2">
      <c r="A2150" s="5" t="s">
        <v>7</v>
      </c>
      <c r="B2150" s="5" t="s">
        <v>6202</v>
      </c>
      <c r="C2150" s="5" t="s">
        <v>26</v>
      </c>
      <c r="D2150" s="5" t="s">
        <v>1893</v>
      </c>
      <c r="E2150" s="5">
        <v>100</v>
      </c>
      <c r="G2150" s="5">
        <v>4</v>
      </c>
    </row>
    <row r="2151" spans="1:7" x14ac:dyDescent="0.2">
      <c r="A2151" s="5" t="s">
        <v>7</v>
      </c>
      <c r="B2151" s="5" t="s">
        <v>6202</v>
      </c>
      <c r="C2151" s="5" t="s">
        <v>26</v>
      </c>
      <c r="D2151" s="5" t="s">
        <v>1899</v>
      </c>
      <c r="E2151" s="5">
        <v>100</v>
      </c>
      <c r="G2151" s="5">
        <v>5</v>
      </c>
    </row>
    <row r="2152" spans="1:7" x14ac:dyDescent="0.2">
      <c r="A2152" s="5" t="s">
        <v>7</v>
      </c>
      <c r="B2152" s="5" t="s">
        <v>6202</v>
      </c>
      <c r="C2152" s="5" t="s">
        <v>26</v>
      </c>
      <c r="D2152" s="5" t="s">
        <v>1902</v>
      </c>
      <c r="E2152" s="5">
        <v>100</v>
      </c>
      <c r="G2152" s="5">
        <v>2</v>
      </c>
    </row>
    <row r="2153" spans="1:7" x14ac:dyDescent="0.2">
      <c r="A2153" s="5" t="s">
        <v>7</v>
      </c>
      <c r="B2153" s="5" t="s">
        <v>6202</v>
      </c>
      <c r="C2153" s="5" t="s">
        <v>26</v>
      </c>
      <c r="D2153" s="5" t="s">
        <v>1905</v>
      </c>
      <c r="E2153" s="5">
        <v>100</v>
      </c>
      <c r="G2153" s="5">
        <v>2</v>
      </c>
    </row>
    <row r="2154" spans="1:7" x14ac:dyDescent="0.2">
      <c r="A2154" s="5" t="s">
        <v>7</v>
      </c>
      <c r="B2154" s="5" t="s">
        <v>6202</v>
      </c>
      <c r="C2154" s="5" t="s">
        <v>26</v>
      </c>
      <c r="D2154" s="5" t="s">
        <v>1906</v>
      </c>
      <c r="E2154" s="5">
        <v>100</v>
      </c>
      <c r="G2154" s="5">
        <v>2</v>
      </c>
    </row>
    <row r="2155" spans="1:7" x14ac:dyDescent="0.2">
      <c r="A2155" s="5" t="s">
        <v>7</v>
      </c>
      <c r="B2155" s="5" t="s">
        <v>6202</v>
      </c>
      <c r="C2155" s="5" t="s">
        <v>26</v>
      </c>
      <c r="D2155" s="5" t="s">
        <v>1909</v>
      </c>
      <c r="E2155" s="5">
        <v>100</v>
      </c>
      <c r="G2155" s="5">
        <v>2</v>
      </c>
    </row>
    <row r="2156" spans="1:7" x14ac:dyDescent="0.2">
      <c r="A2156" s="5" t="s">
        <v>7</v>
      </c>
      <c r="B2156" s="5" t="s">
        <v>6202</v>
      </c>
      <c r="C2156" s="5" t="s">
        <v>26</v>
      </c>
      <c r="D2156" s="5" t="s">
        <v>2180</v>
      </c>
      <c r="E2156" s="5">
        <v>100</v>
      </c>
      <c r="G2156" s="5">
        <v>2</v>
      </c>
    </row>
    <row r="2157" spans="1:7" x14ac:dyDescent="0.2">
      <c r="A2157" s="5" t="s">
        <v>7</v>
      </c>
      <c r="B2157" s="5" t="s">
        <v>6202</v>
      </c>
      <c r="C2157" s="5" t="s">
        <v>26</v>
      </c>
      <c r="D2157" s="5" t="s">
        <v>2239</v>
      </c>
      <c r="E2157" s="5">
        <v>100</v>
      </c>
      <c r="G2157" s="5">
        <v>2</v>
      </c>
    </row>
    <row r="2158" spans="1:7" x14ac:dyDescent="0.2">
      <c r="A2158" s="5" t="s">
        <v>7</v>
      </c>
      <c r="B2158" s="5" t="s">
        <v>6202</v>
      </c>
      <c r="C2158" s="5" t="s">
        <v>26</v>
      </c>
      <c r="D2158" s="5" t="s">
        <v>2331</v>
      </c>
      <c r="E2158" s="5">
        <v>100</v>
      </c>
      <c r="G2158" s="5">
        <v>2</v>
      </c>
    </row>
    <row r="2159" spans="1:7" x14ac:dyDescent="0.2">
      <c r="A2159" s="5" t="s">
        <v>7</v>
      </c>
      <c r="B2159" s="5" t="s">
        <v>6202</v>
      </c>
      <c r="C2159" s="5" t="s">
        <v>26</v>
      </c>
      <c r="D2159" s="5" t="s">
        <v>2336</v>
      </c>
      <c r="E2159" s="5">
        <v>100</v>
      </c>
      <c r="G2159" s="5">
        <v>2</v>
      </c>
    </row>
    <row r="2160" spans="1:7" x14ac:dyDescent="0.2">
      <c r="A2160" s="5" t="s">
        <v>7</v>
      </c>
      <c r="B2160" s="5" t="s">
        <v>6202</v>
      </c>
      <c r="C2160" s="5" t="s">
        <v>26</v>
      </c>
      <c r="D2160" s="5" t="s">
        <v>2343</v>
      </c>
      <c r="E2160" s="5">
        <v>100</v>
      </c>
      <c r="G2160" s="5">
        <v>2</v>
      </c>
    </row>
    <row r="2161" spans="1:7" x14ac:dyDescent="0.2">
      <c r="A2161" s="5" t="s">
        <v>7</v>
      </c>
      <c r="B2161" s="5" t="s">
        <v>6202</v>
      </c>
      <c r="C2161" s="5" t="s">
        <v>26</v>
      </c>
      <c r="D2161" s="5" t="s">
        <v>2363</v>
      </c>
      <c r="E2161" s="5">
        <v>100</v>
      </c>
      <c r="G2161" s="5">
        <v>4</v>
      </c>
    </row>
    <row r="2162" spans="1:7" x14ac:dyDescent="0.2">
      <c r="A2162" s="5" t="s">
        <v>7</v>
      </c>
      <c r="B2162" s="5" t="s">
        <v>6202</v>
      </c>
      <c r="C2162" s="5" t="s">
        <v>26</v>
      </c>
      <c r="D2162" s="5" t="s">
        <v>1940</v>
      </c>
      <c r="E2162" s="5">
        <v>100</v>
      </c>
      <c r="G2162" s="5">
        <v>2</v>
      </c>
    </row>
    <row r="2163" spans="1:7" x14ac:dyDescent="0.2">
      <c r="A2163" s="5" t="s">
        <v>7</v>
      </c>
      <c r="B2163" s="5" t="s">
        <v>6202</v>
      </c>
      <c r="C2163" s="5" t="s">
        <v>26</v>
      </c>
      <c r="D2163" s="5" t="s">
        <v>2543</v>
      </c>
      <c r="E2163" s="5">
        <v>100</v>
      </c>
      <c r="G2163" s="5">
        <v>2</v>
      </c>
    </row>
    <row r="2164" spans="1:7" x14ac:dyDescent="0.2">
      <c r="A2164" s="5" t="s">
        <v>7</v>
      </c>
      <c r="B2164" s="5" t="s">
        <v>6202</v>
      </c>
      <c r="C2164" s="5" t="s">
        <v>26</v>
      </c>
      <c r="D2164" s="5" t="s">
        <v>2579</v>
      </c>
      <c r="E2164" s="5">
        <v>100</v>
      </c>
      <c r="G2164" s="5">
        <v>2</v>
      </c>
    </row>
    <row r="2165" spans="1:7" x14ac:dyDescent="0.2">
      <c r="A2165" s="5" t="s">
        <v>7</v>
      </c>
      <c r="B2165" s="5" t="s">
        <v>6202</v>
      </c>
      <c r="C2165" s="5" t="s">
        <v>26</v>
      </c>
      <c r="D2165" s="5" t="s">
        <v>2587</v>
      </c>
      <c r="E2165" s="5">
        <v>100</v>
      </c>
      <c r="G2165" s="5">
        <v>2</v>
      </c>
    </row>
    <row r="2166" spans="1:7" x14ac:dyDescent="0.2">
      <c r="A2166" s="5" t="s">
        <v>7</v>
      </c>
      <c r="B2166" s="5" t="s">
        <v>6202</v>
      </c>
      <c r="C2166" s="5" t="s">
        <v>26</v>
      </c>
      <c r="D2166" s="5" t="s">
        <v>2680</v>
      </c>
      <c r="E2166" s="5">
        <v>100</v>
      </c>
      <c r="G2166" s="5">
        <v>3</v>
      </c>
    </row>
    <row r="2167" spans="1:7" x14ac:dyDescent="0.2">
      <c r="A2167" s="5" t="s">
        <v>7</v>
      </c>
      <c r="B2167" s="5" t="s">
        <v>6202</v>
      </c>
      <c r="C2167" s="5" t="s">
        <v>26</v>
      </c>
      <c r="D2167" s="5" t="s">
        <v>2727</v>
      </c>
      <c r="E2167" s="5">
        <v>100</v>
      </c>
      <c r="G2167" s="5">
        <v>2</v>
      </c>
    </row>
    <row r="2168" spans="1:7" x14ac:dyDescent="0.2">
      <c r="A2168" s="5" t="s">
        <v>7</v>
      </c>
      <c r="B2168" s="5" t="s">
        <v>6202</v>
      </c>
      <c r="C2168" s="5" t="s">
        <v>26</v>
      </c>
      <c r="D2168" s="5" t="s">
        <v>2780</v>
      </c>
      <c r="E2168" s="5">
        <v>100</v>
      </c>
      <c r="G2168" s="5">
        <v>2</v>
      </c>
    </row>
    <row r="2169" spans="1:7" x14ac:dyDescent="0.2">
      <c r="A2169" s="5" t="s">
        <v>7</v>
      </c>
      <c r="B2169" s="5" t="s">
        <v>6202</v>
      </c>
      <c r="C2169" s="5" t="s">
        <v>26</v>
      </c>
      <c r="D2169" s="5" t="s">
        <v>2794</v>
      </c>
      <c r="E2169" s="5">
        <v>100</v>
      </c>
      <c r="G2169" s="5">
        <v>2</v>
      </c>
    </row>
    <row r="2170" spans="1:7" x14ac:dyDescent="0.2">
      <c r="A2170" s="5" t="s">
        <v>7</v>
      </c>
      <c r="B2170" s="5" t="s">
        <v>6202</v>
      </c>
      <c r="C2170" s="5" t="s">
        <v>30</v>
      </c>
      <c r="D2170" s="5" t="s">
        <v>3021</v>
      </c>
      <c r="E2170" s="5">
        <v>100</v>
      </c>
      <c r="G2170" s="5">
        <v>2</v>
      </c>
    </row>
    <row r="2171" spans="1:7" x14ac:dyDescent="0.2">
      <c r="A2171" s="5" t="s">
        <v>7</v>
      </c>
      <c r="B2171" s="5" t="s">
        <v>6202</v>
      </c>
      <c r="C2171" s="5" t="s">
        <v>30</v>
      </c>
      <c r="D2171" s="5" t="s">
        <v>1894</v>
      </c>
      <c r="E2171" s="5">
        <v>100</v>
      </c>
      <c r="G2171" s="5">
        <v>2</v>
      </c>
    </row>
    <row r="2172" spans="1:7" x14ac:dyDescent="0.2">
      <c r="A2172" s="5" t="s">
        <v>7</v>
      </c>
      <c r="B2172" s="5" t="s">
        <v>6202</v>
      </c>
      <c r="C2172" s="5" t="s">
        <v>30</v>
      </c>
      <c r="D2172" s="5" t="s">
        <v>2236</v>
      </c>
      <c r="E2172" s="5">
        <v>100</v>
      </c>
      <c r="G2172" s="5">
        <v>2</v>
      </c>
    </row>
    <row r="2173" spans="1:7" x14ac:dyDescent="0.2">
      <c r="A2173" s="5" t="s">
        <v>7</v>
      </c>
      <c r="B2173" s="5" t="s">
        <v>6202</v>
      </c>
      <c r="C2173" s="5" t="s">
        <v>32</v>
      </c>
      <c r="D2173" s="5" t="s">
        <v>2030</v>
      </c>
      <c r="E2173" s="5">
        <v>100</v>
      </c>
      <c r="G2173" s="5">
        <v>2</v>
      </c>
    </row>
    <row r="2174" spans="1:7" x14ac:dyDescent="0.2">
      <c r="A2174" s="5" t="s">
        <v>7</v>
      </c>
      <c r="B2174" s="5" t="s">
        <v>6202</v>
      </c>
      <c r="C2174" s="5" t="s">
        <v>32</v>
      </c>
      <c r="D2174" s="5" t="s">
        <v>2172</v>
      </c>
      <c r="E2174" s="5">
        <v>100</v>
      </c>
      <c r="G2174" s="5">
        <v>2</v>
      </c>
    </row>
    <row r="2175" spans="1:7" x14ac:dyDescent="0.2">
      <c r="A2175" s="5" t="s">
        <v>7</v>
      </c>
      <c r="B2175" s="5" t="s">
        <v>6202</v>
      </c>
      <c r="C2175" s="5" t="s">
        <v>32</v>
      </c>
      <c r="D2175" s="5" t="s">
        <v>2398</v>
      </c>
      <c r="E2175" s="5">
        <v>100</v>
      </c>
      <c r="G2175" s="5">
        <v>2</v>
      </c>
    </row>
    <row r="2176" spans="1:7" x14ac:dyDescent="0.2">
      <c r="A2176" s="5" t="s">
        <v>7</v>
      </c>
      <c r="B2176" s="5" t="s">
        <v>6202</v>
      </c>
      <c r="C2176" s="5" t="s">
        <v>32</v>
      </c>
      <c r="D2176" s="5" t="s">
        <v>2399</v>
      </c>
      <c r="E2176" s="5">
        <v>100</v>
      </c>
      <c r="G2176" s="5">
        <v>2</v>
      </c>
    </row>
    <row r="2177" spans="1:7" x14ac:dyDescent="0.2">
      <c r="A2177" s="5" t="s">
        <v>7</v>
      </c>
      <c r="B2177" s="5" t="s">
        <v>6204</v>
      </c>
      <c r="C2177" s="5" t="s">
        <v>8</v>
      </c>
      <c r="D2177" s="5" t="s">
        <v>2509</v>
      </c>
      <c r="E2177" s="5">
        <v>100</v>
      </c>
      <c r="G2177" s="5">
        <v>2</v>
      </c>
    </row>
    <row r="2178" spans="1:7" x14ac:dyDescent="0.2">
      <c r="A2178" s="5" t="s">
        <v>7</v>
      </c>
      <c r="B2178" s="5" t="s">
        <v>6204</v>
      </c>
      <c r="C2178" s="5" t="s">
        <v>13</v>
      </c>
      <c r="D2178" s="5" t="s">
        <v>2627</v>
      </c>
      <c r="E2178" s="5">
        <v>100</v>
      </c>
      <c r="G2178" s="5">
        <v>2</v>
      </c>
    </row>
    <row r="2179" spans="1:7" x14ac:dyDescent="0.2">
      <c r="A2179" s="5" t="s">
        <v>7</v>
      </c>
      <c r="B2179" s="5" t="s">
        <v>6204</v>
      </c>
      <c r="C2179" s="5" t="s">
        <v>13</v>
      </c>
      <c r="D2179" s="5" t="s">
        <v>2728</v>
      </c>
      <c r="E2179" s="5">
        <v>100</v>
      </c>
      <c r="G2179" s="5">
        <v>2</v>
      </c>
    </row>
    <row r="2180" spans="1:7" x14ac:dyDescent="0.2">
      <c r="A2180" s="5" t="s">
        <v>7</v>
      </c>
      <c r="B2180" s="5" t="s">
        <v>6204</v>
      </c>
      <c r="C2180" s="5" t="s">
        <v>19</v>
      </c>
      <c r="D2180" s="5" t="s">
        <v>2151</v>
      </c>
      <c r="E2180" s="5">
        <v>100</v>
      </c>
      <c r="G2180" s="5">
        <v>20</v>
      </c>
    </row>
    <row r="2181" spans="1:7" x14ac:dyDescent="0.2">
      <c r="A2181" s="5" t="s">
        <v>7</v>
      </c>
      <c r="B2181" s="5" t="s">
        <v>6204</v>
      </c>
      <c r="C2181" s="5" t="s">
        <v>19</v>
      </c>
      <c r="D2181" s="5" t="s">
        <v>2328</v>
      </c>
      <c r="E2181" s="5">
        <v>100</v>
      </c>
      <c r="G2181" s="5">
        <v>2</v>
      </c>
    </row>
    <row r="2182" spans="1:7" x14ac:dyDescent="0.2">
      <c r="A2182" s="5" t="s">
        <v>7</v>
      </c>
      <c r="B2182" s="5" t="s">
        <v>6204</v>
      </c>
      <c r="C2182" s="5" t="s">
        <v>19</v>
      </c>
      <c r="D2182" s="5" t="s">
        <v>2618</v>
      </c>
      <c r="E2182" s="5">
        <v>100</v>
      </c>
      <c r="G2182" s="5">
        <v>6</v>
      </c>
    </row>
    <row r="2183" spans="1:7" x14ac:dyDescent="0.2">
      <c r="A2183" s="5" t="s">
        <v>7</v>
      </c>
      <c r="B2183" s="5" t="s">
        <v>6204</v>
      </c>
      <c r="C2183" s="5" t="s">
        <v>19</v>
      </c>
      <c r="D2183" s="5" t="s">
        <v>2626</v>
      </c>
      <c r="E2183" s="5">
        <v>100</v>
      </c>
      <c r="G2183" s="5">
        <v>3</v>
      </c>
    </row>
    <row r="2184" spans="1:7" x14ac:dyDescent="0.2">
      <c r="A2184" s="5" t="s">
        <v>7</v>
      </c>
      <c r="B2184" s="5" t="s">
        <v>6204</v>
      </c>
      <c r="C2184" s="5" t="s">
        <v>22</v>
      </c>
      <c r="D2184" s="5" t="s">
        <v>2946</v>
      </c>
      <c r="E2184" s="5">
        <v>100</v>
      </c>
      <c r="G2184" s="5">
        <v>4</v>
      </c>
    </row>
    <row r="2185" spans="1:7" x14ac:dyDescent="0.2">
      <c r="A2185" s="5" t="s">
        <v>7</v>
      </c>
      <c r="B2185" s="5" t="s">
        <v>6204</v>
      </c>
      <c r="C2185" s="5" t="s">
        <v>26</v>
      </c>
      <c r="D2185" s="5" t="s">
        <v>2924</v>
      </c>
      <c r="E2185" s="5">
        <v>100</v>
      </c>
      <c r="G2185" s="5">
        <v>6</v>
      </c>
    </row>
    <row r="2186" spans="1:7" x14ac:dyDescent="0.2">
      <c r="A2186" s="5" t="s">
        <v>7</v>
      </c>
      <c r="B2186" s="5" t="s">
        <v>6204</v>
      </c>
      <c r="C2186" s="5" t="s">
        <v>26</v>
      </c>
      <c r="D2186" s="5" t="s">
        <v>2025</v>
      </c>
      <c r="E2186" s="5">
        <v>100</v>
      </c>
      <c r="G2186" s="5">
        <v>6</v>
      </c>
    </row>
    <row r="2187" spans="1:7" x14ac:dyDescent="0.2">
      <c r="A2187" s="5" t="s">
        <v>7</v>
      </c>
      <c r="B2187" s="5" t="s">
        <v>6204</v>
      </c>
      <c r="C2187" s="5" t="s">
        <v>26</v>
      </c>
      <c r="D2187" s="5" t="s">
        <v>2178</v>
      </c>
      <c r="E2187" s="5">
        <v>100</v>
      </c>
      <c r="G2187" s="5">
        <v>2</v>
      </c>
    </row>
    <row r="2188" spans="1:7" x14ac:dyDescent="0.2">
      <c r="A2188" s="5" t="s">
        <v>7</v>
      </c>
      <c r="B2188" s="5" t="s">
        <v>6204</v>
      </c>
      <c r="C2188" s="5" t="s">
        <v>26</v>
      </c>
      <c r="D2188" s="5" t="s">
        <v>2423</v>
      </c>
      <c r="E2188" s="5">
        <v>100</v>
      </c>
      <c r="G2188" s="5">
        <v>3</v>
      </c>
    </row>
    <row r="2189" spans="1:7" x14ac:dyDescent="0.2">
      <c r="A2189" s="5" t="s">
        <v>7</v>
      </c>
      <c r="B2189" s="5" t="s">
        <v>6204</v>
      </c>
      <c r="C2189" s="5" t="s">
        <v>26</v>
      </c>
      <c r="D2189" s="5" t="s">
        <v>2425</v>
      </c>
      <c r="E2189" s="5">
        <v>100</v>
      </c>
      <c r="G2189" s="5">
        <v>3</v>
      </c>
    </row>
    <row r="2190" spans="1:7" x14ac:dyDescent="0.2">
      <c r="A2190" s="5" t="s">
        <v>7</v>
      </c>
      <c r="B2190" s="5" t="s">
        <v>6204</v>
      </c>
      <c r="C2190" s="5" t="s">
        <v>26</v>
      </c>
      <c r="D2190" s="5" t="s">
        <v>2630</v>
      </c>
      <c r="E2190" s="5">
        <v>100</v>
      </c>
      <c r="G2190" s="5">
        <v>2</v>
      </c>
    </row>
    <row r="2191" spans="1:7" x14ac:dyDescent="0.2">
      <c r="A2191" s="5" t="s">
        <v>7</v>
      </c>
      <c r="B2191" s="5" t="s">
        <v>6204</v>
      </c>
      <c r="C2191" s="5" t="s">
        <v>26</v>
      </c>
      <c r="D2191" s="5" t="s">
        <v>2634</v>
      </c>
      <c r="E2191" s="5">
        <v>100</v>
      </c>
      <c r="G2191" s="5">
        <v>4</v>
      </c>
    </row>
    <row r="2192" spans="1:7" x14ac:dyDescent="0.2">
      <c r="A2192" s="5" t="s">
        <v>7</v>
      </c>
      <c r="B2192" s="5" t="s">
        <v>6204</v>
      </c>
      <c r="C2192" s="5" t="s">
        <v>26</v>
      </c>
      <c r="D2192" s="5" t="s">
        <v>2661</v>
      </c>
      <c r="E2192" s="5">
        <v>100</v>
      </c>
      <c r="G2192" s="5">
        <v>3</v>
      </c>
    </row>
    <row r="2193" spans="1:7" x14ac:dyDescent="0.2">
      <c r="A2193" s="5" t="s">
        <v>7</v>
      </c>
      <c r="B2193" s="5" t="s">
        <v>6204</v>
      </c>
      <c r="C2193" s="5" t="s">
        <v>26</v>
      </c>
      <c r="D2193" s="5" t="s">
        <v>2792</v>
      </c>
      <c r="E2193" s="5">
        <v>100</v>
      </c>
      <c r="G2193" s="5">
        <v>2</v>
      </c>
    </row>
    <row r="2194" spans="1:7" x14ac:dyDescent="0.2">
      <c r="A2194" s="5" t="s">
        <v>7</v>
      </c>
      <c r="B2194" s="5" t="s">
        <v>6204</v>
      </c>
      <c r="C2194" s="5" t="s">
        <v>30</v>
      </c>
      <c r="D2194" s="5" t="s">
        <v>3021</v>
      </c>
      <c r="E2194" s="5">
        <v>100</v>
      </c>
      <c r="G2194" s="5">
        <v>2</v>
      </c>
    </row>
    <row r="2195" spans="1:7" x14ac:dyDescent="0.2">
      <c r="A2195" s="5" t="s">
        <v>7</v>
      </c>
      <c r="B2195" s="5" t="s">
        <v>6204</v>
      </c>
      <c r="C2195" s="5" t="s">
        <v>30</v>
      </c>
      <c r="D2195" s="5" t="s">
        <v>2236</v>
      </c>
      <c r="E2195" s="5">
        <v>100</v>
      </c>
      <c r="G2195" s="5">
        <v>2</v>
      </c>
    </row>
    <row r="2196" spans="1:7" x14ac:dyDescent="0.2">
      <c r="A2196" s="5" t="s">
        <v>7</v>
      </c>
      <c r="B2196" s="5" t="s">
        <v>6204</v>
      </c>
      <c r="C2196" s="5" t="s">
        <v>32</v>
      </c>
      <c r="D2196" s="5" t="s">
        <v>2009</v>
      </c>
      <c r="E2196" s="5">
        <v>100</v>
      </c>
      <c r="G2196" s="5">
        <v>4</v>
      </c>
    </row>
    <row r="2197" spans="1:7" x14ac:dyDescent="0.2">
      <c r="A2197" s="5" t="s">
        <v>7</v>
      </c>
      <c r="B2197" s="5" t="s">
        <v>6204</v>
      </c>
      <c r="C2197" s="5" t="s">
        <v>32</v>
      </c>
      <c r="D2197" s="5" t="s">
        <v>2328</v>
      </c>
      <c r="E2197" s="5">
        <v>100</v>
      </c>
      <c r="G2197" s="5">
        <v>2</v>
      </c>
    </row>
    <row r="2198" spans="1:7" x14ac:dyDescent="0.2">
      <c r="A2198" s="5" t="s">
        <v>7</v>
      </c>
      <c r="B2198" s="5" t="s">
        <v>6204</v>
      </c>
      <c r="C2198" s="5" t="s">
        <v>32</v>
      </c>
      <c r="D2198" s="5" t="s">
        <v>2399</v>
      </c>
      <c r="E2198" s="5">
        <v>100</v>
      </c>
      <c r="G2198" s="5">
        <v>16</v>
      </c>
    </row>
    <row r="2199" spans="1:7" x14ac:dyDescent="0.2">
      <c r="A2199" s="5" t="s">
        <v>7</v>
      </c>
      <c r="B2199" s="5" t="s">
        <v>6204</v>
      </c>
      <c r="C2199" s="5" t="s">
        <v>32</v>
      </c>
      <c r="D2199" s="5" t="s">
        <v>2630</v>
      </c>
      <c r="E2199" s="5">
        <v>100</v>
      </c>
      <c r="G2199" s="5">
        <v>2</v>
      </c>
    </row>
    <row r="2200" spans="1:7" x14ac:dyDescent="0.2">
      <c r="A2200" s="5" t="s">
        <v>7</v>
      </c>
      <c r="B2200" s="5" t="s">
        <v>6206</v>
      </c>
      <c r="C2200" s="5" t="s">
        <v>8</v>
      </c>
      <c r="D2200" s="5" t="s">
        <v>2509</v>
      </c>
      <c r="E2200" s="5">
        <v>100</v>
      </c>
      <c r="G2200" s="5">
        <v>2</v>
      </c>
    </row>
    <row r="2201" spans="1:7" x14ac:dyDescent="0.2">
      <c r="A2201" s="5" t="s">
        <v>7</v>
      </c>
      <c r="B2201" s="5" t="s">
        <v>6206</v>
      </c>
      <c r="C2201" s="5" t="s">
        <v>13</v>
      </c>
      <c r="D2201" s="5" t="s">
        <v>2627</v>
      </c>
      <c r="E2201" s="5">
        <v>100</v>
      </c>
      <c r="G2201" s="5">
        <v>2</v>
      </c>
    </row>
    <row r="2202" spans="1:7" x14ac:dyDescent="0.2">
      <c r="A2202" s="5" t="s">
        <v>7</v>
      </c>
      <c r="B2202" s="5" t="s">
        <v>6206</v>
      </c>
      <c r="C2202" s="5" t="s">
        <v>19</v>
      </c>
      <c r="D2202" s="5" t="s">
        <v>2626</v>
      </c>
      <c r="E2202" s="5">
        <v>100</v>
      </c>
      <c r="G2202" s="5">
        <v>2</v>
      </c>
    </row>
    <row r="2203" spans="1:7" x14ac:dyDescent="0.2">
      <c r="A2203" s="5" t="s">
        <v>7</v>
      </c>
      <c r="B2203" s="5" t="s">
        <v>6206</v>
      </c>
      <c r="C2203" s="5" t="s">
        <v>19</v>
      </c>
      <c r="D2203" s="5" t="s">
        <v>2833</v>
      </c>
      <c r="E2203" s="5">
        <v>100</v>
      </c>
      <c r="G2203" s="5">
        <v>19</v>
      </c>
    </row>
    <row r="2204" spans="1:7" x14ac:dyDescent="0.2">
      <c r="A2204" s="5" t="s">
        <v>7</v>
      </c>
      <c r="B2204" s="5" t="s">
        <v>6206</v>
      </c>
      <c r="C2204" s="5" t="s">
        <v>22</v>
      </c>
      <c r="D2204" s="5" t="s">
        <v>2935</v>
      </c>
      <c r="E2204" s="5">
        <v>100</v>
      </c>
      <c r="G2204" s="5">
        <v>3</v>
      </c>
    </row>
    <row r="2205" spans="1:7" x14ac:dyDescent="0.2">
      <c r="A2205" s="5" t="s">
        <v>7</v>
      </c>
      <c r="B2205" s="5" t="s">
        <v>6206</v>
      </c>
      <c r="C2205" s="5" t="s">
        <v>22</v>
      </c>
      <c r="D2205" s="5" t="s">
        <v>2944</v>
      </c>
      <c r="E2205" s="5">
        <v>100</v>
      </c>
      <c r="G2205" s="5">
        <v>3</v>
      </c>
    </row>
    <row r="2206" spans="1:7" x14ac:dyDescent="0.2">
      <c r="A2206" s="5" t="s">
        <v>7</v>
      </c>
      <c r="B2206" s="5" t="s">
        <v>6206</v>
      </c>
      <c r="C2206" s="5" t="s">
        <v>26</v>
      </c>
      <c r="D2206" s="5" t="s">
        <v>2938</v>
      </c>
      <c r="E2206" s="5">
        <v>100</v>
      </c>
      <c r="G2206" s="5">
        <v>2</v>
      </c>
    </row>
    <row r="2207" spans="1:7" x14ac:dyDescent="0.2">
      <c r="A2207" s="5" t="s">
        <v>7</v>
      </c>
      <c r="B2207" s="5" t="s">
        <v>6206</v>
      </c>
      <c r="C2207" s="5" t="s">
        <v>26</v>
      </c>
      <c r="D2207" s="5" t="s">
        <v>2024</v>
      </c>
      <c r="E2207" s="5">
        <v>100</v>
      </c>
      <c r="G2207" s="5">
        <v>2</v>
      </c>
    </row>
    <row r="2208" spans="1:7" x14ac:dyDescent="0.2">
      <c r="A2208" s="5" t="s">
        <v>7</v>
      </c>
      <c r="B2208" s="5" t="s">
        <v>6206</v>
      </c>
      <c r="C2208" s="5" t="s">
        <v>26</v>
      </c>
      <c r="D2208" s="5" t="s">
        <v>2065</v>
      </c>
      <c r="E2208" s="5">
        <v>100</v>
      </c>
      <c r="G2208" s="5">
        <v>2</v>
      </c>
    </row>
    <row r="2209" spans="1:7" x14ac:dyDescent="0.2">
      <c r="A2209" s="5" t="s">
        <v>7</v>
      </c>
      <c r="B2209" s="5" t="s">
        <v>6206</v>
      </c>
      <c r="C2209" s="5" t="s">
        <v>26</v>
      </c>
      <c r="D2209" s="5" t="s">
        <v>2178</v>
      </c>
      <c r="E2209" s="5">
        <v>100</v>
      </c>
      <c r="G2209" s="5">
        <v>2</v>
      </c>
    </row>
    <row r="2210" spans="1:7" x14ac:dyDescent="0.2">
      <c r="A2210" s="5" t="s">
        <v>7</v>
      </c>
      <c r="B2210" s="5" t="s">
        <v>6206</v>
      </c>
      <c r="C2210" s="5" t="s">
        <v>26</v>
      </c>
      <c r="D2210" s="5" t="s">
        <v>2241</v>
      </c>
      <c r="E2210" s="5">
        <v>100</v>
      </c>
      <c r="G2210" s="5">
        <v>2</v>
      </c>
    </row>
    <row r="2211" spans="1:7" x14ac:dyDescent="0.2">
      <c r="A2211" s="5" t="s">
        <v>7</v>
      </c>
      <c r="B2211" s="5" t="s">
        <v>6206</v>
      </c>
      <c r="C2211" s="5" t="s">
        <v>26</v>
      </c>
      <c r="D2211" s="5" t="s">
        <v>2243</v>
      </c>
      <c r="E2211" s="5">
        <v>100</v>
      </c>
      <c r="G2211" s="5">
        <v>2</v>
      </c>
    </row>
    <row r="2212" spans="1:7" x14ac:dyDescent="0.2">
      <c r="A2212" s="5" t="s">
        <v>7</v>
      </c>
      <c r="B2212" s="5" t="s">
        <v>6206</v>
      </c>
      <c r="C2212" s="5" t="s">
        <v>26</v>
      </c>
      <c r="D2212" s="5" t="s">
        <v>2245</v>
      </c>
      <c r="E2212" s="5">
        <v>100</v>
      </c>
      <c r="G2212" s="5">
        <v>2</v>
      </c>
    </row>
    <row r="2213" spans="1:7" x14ac:dyDescent="0.2">
      <c r="A2213" s="5" t="s">
        <v>7</v>
      </c>
      <c r="B2213" s="5" t="s">
        <v>6206</v>
      </c>
      <c r="C2213" s="5" t="s">
        <v>26</v>
      </c>
      <c r="D2213" s="5" t="s">
        <v>2336</v>
      </c>
      <c r="E2213" s="5">
        <v>100</v>
      </c>
      <c r="G2213" s="5">
        <v>2</v>
      </c>
    </row>
    <row r="2214" spans="1:7" x14ac:dyDescent="0.2">
      <c r="A2214" s="5" t="s">
        <v>7</v>
      </c>
      <c r="B2214" s="5" t="s">
        <v>6206</v>
      </c>
      <c r="C2214" s="5" t="s">
        <v>26</v>
      </c>
      <c r="D2214" s="5" t="s">
        <v>2347</v>
      </c>
      <c r="E2214" s="5">
        <v>100</v>
      </c>
      <c r="G2214" s="5">
        <v>2</v>
      </c>
    </row>
    <row r="2215" spans="1:7" x14ac:dyDescent="0.2">
      <c r="A2215" s="5" t="s">
        <v>7</v>
      </c>
      <c r="B2215" s="5" t="s">
        <v>6206</v>
      </c>
      <c r="C2215" s="5" t="s">
        <v>26</v>
      </c>
      <c r="D2215" s="5" t="s">
        <v>2423</v>
      </c>
      <c r="E2215" s="5">
        <v>100</v>
      </c>
      <c r="G2215" s="5">
        <v>2</v>
      </c>
    </row>
    <row r="2216" spans="1:7" x14ac:dyDescent="0.2">
      <c r="A2216" s="5" t="s">
        <v>7</v>
      </c>
      <c r="B2216" s="5" t="s">
        <v>6206</v>
      </c>
      <c r="C2216" s="5" t="s">
        <v>26</v>
      </c>
      <c r="D2216" s="5" t="s">
        <v>2425</v>
      </c>
      <c r="E2216" s="5">
        <v>100</v>
      </c>
      <c r="G2216" s="5">
        <v>2</v>
      </c>
    </row>
    <row r="2217" spans="1:7" x14ac:dyDescent="0.2">
      <c r="A2217" s="5" t="s">
        <v>7</v>
      </c>
      <c r="B2217" s="5" t="s">
        <v>6206</v>
      </c>
      <c r="C2217" s="5" t="s">
        <v>26</v>
      </c>
      <c r="D2217" s="5" t="s">
        <v>2634</v>
      </c>
      <c r="E2217" s="5">
        <v>100</v>
      </c>
      <c r="G2217" s="5">
        <v>3</v>
      </c>
    </row>
    <row r="2218" spans="1:7" x14ac:dyDescent="0.2">
      <c r="A2218" s="5" t="s">
        <v>7</v>
      </c>
      <c r="B2218" s="5" t="s">
        <v>6206</v>
      </c>
      <c r="C2218" s="5" t="s">
        <v>26</v>
      </c>
      <c r="D2218" s="5" t="s">
        <v>2661</v>
      </c>
      <c r="E2218" s="5">
        <v>100</v>
      </c>
      <c r="G2218" s="5">
        <v>2</v>
      </c>
    </row>
    <row r="2219" spans="1:7" x14ac:dyDescent="0.2">
      <c r="A2219" s="5" t="s">
        <v>7</v>
      </c>
      <c r="B2219" s="5" t="s">
        <v>6206</v>
      </c>
      <c r="C2219" s="5" t="s">
        <v>26</v>
      </c>
      <c r="D2219" s="5" t="s">
        <v>1960</v>
      </c>
      <c r="E2219" s="5">
        <v>100</v>
      </c>
      <c r="G2219" s="5">
        <v>2</v>
      </c>
    </row>
    <row r="2220" spans="1:7" x14ac:dyDescent="0.2">
      <c r="A2220" s="5" t="s">
        <v>7</v>
      </c>
      <c r="B2220" s="5" t="s">
        <v>6206</v>
      </c>
      <c r="C2220" s="5" t="s">
        <v>26</v>
      </c>
      <c r="D2220" s="5" t="s">
        <v>1972</v>
      </c>
      <c r="E2220" s="5">
        <v>100</v>
      </c>
      <c r="G2220" s="5">
        <v>3</v>
      </c>
    </row>
    <row r="2221" spans="1:7" x14ac:dyDescent="0.2">
      <c r="A2221" s="5" t="s">
        <v>7</v>
      </c>
      <c r="B2221" s="5" t="s">
        <v>6206</v>
      </c>
      <c r="C2221" s="5" t="s">
        <v>26</v>
      </c>
      <c r="D2221" s="5" t="s">
        <v>2792</v>
      </c>
      <c r="E2221" s="5">
        <v>100</v>
      </c>
      <c r="G2221" s="5">
        <v>2</v>
      </c>
    </row>
    <row r="2222" spans="1:7" x14ac:dyDescent="0.2">
      <c r="A2222" s="5" t="s">
        <v>7</v>
      </c>
      <c r="B2222" s="5" t="s">
        <v>6206</v>
      </c>
      <c r="C2222" s="5" t="s">
        <v>26</v>
      </c>
      <c r="D2222" s="5" t="s">
        <v>1973</v>
      </c>
      <c r="E2222" s="5">
        <v>100</v>
      </c>
      <c r="G2222" s="5">
        <v>5</v>
      </c>
    </row>
    <row r="2223" spans="1:7" x14ac:dyDescent="0.2">
      <c r="A2223" s="5" t="s">
        <v>7</v>
      </c>
      <c r="B2223" s="5" t="s">
        <v>6206</v>
      </c>
      <c r="C2223" s="5" t="s">
        <v>26</v>
      </c>
      <c r="D2223" s="5" t="s">
        <v>1974</v>
      </c>
      <c r="E2223" s="5">
        <v>100</v>
      </c>
      <c r="G2223" s="5">
        <v>3</v>
      </c>
    </row>
    <row r="2224" spans="1:7" x14ac:dyDescent="0.2">
      <c r="A2224" s="5" t="s">
        <v>7</v>
      </c>
      <c r="B2224" s="5" t="s">
        <v>6206</v>
      </c>
      <c r="C2224" s="5" t="s">
        <v>26</v>
      </c>
      <c r="D2224" s="5" t="s">
        <v>1975</v>
      </c>
      <c r="E2224" s="5">
        <v>100</v>
      </c>
      <c r="G2224" s="5">
        <v>2</v>
      </c>
    </row>
    <row r="2225" spans="1:7" x14ac:dyDescent="0.2">
      <c r="A2225" s="5" t="s">
        <v>7</v>
      </c>
      <c r="B2225" s="5" t="s">
        <v>6206</v>
      </c>
      <c r="C2225" s="5" t="s">
        <v>26</v>
      </c>
      <c r="D2225" s="5" t="s">
        <v>6191</v>
      </c>
      <c r="E2225" s="5">
        <v>100</v>
      </c>
      <c r="G2225" s="5">
        <v>5</v>
      </c>
    </row>
    <row r="2226" spans="1:7" x14ac:dyDescent="0.2">
      <c r="A2226" s="5" t="s">
        <v>7</v>
      </c>
      <c r="B2226" s="5" t="s">
        <v>6206</v>
      </c>
      <c r="C2226" s="5" t="s">
        <v>26</v>
      </c>
      <c r="D2226" s="5" t="s">
        <v>6193</v>
      </c>
      <c r="E2226" s="5">
        <v>100</v>
      </c>
      <c r="G2226" s="5">
        <v>3</v>
      </c>
    </row>
    <row r="2227" spans="1:7" x14ac:dyDescent="0.2">
      <c r="A2227" s="5" t="s">
        <v>7</v>
      </c>
      <c r="B2227" s="5" t="s">
        <v>6206</v>
      </c>
      <c r="C2227" s="5" t="s">
        <v>26</v>
      </c>
      <c r="D2227" s="5" t="s">
        <v>6195</v>
      </c>
      <c r="E2227" s="5">
        <v>100</v>
      </c>
      <c r="G2227" s="5">
        <v>3</v>
      </c>
    </row>
    <row r="2228" spans="1:7" x14ac:dyDescent="0.2">
      <c r="A2228" s="5" t="s">
        <v>7</v>
      </c>
      <c r="B2228" s="5" t="s">
        <v>6206</v>
      </c>
      <c r="C2228" s="5" t="s">
        <v>26</v>
      </c>
      <c r="D2228" s="5" t="s">
        <v>6196</v>
      </c>
      <c r="E2228" s="5">
        <v>100</v>
      </c>
      <c r="G2228" s="5">
        <v>2</v>
      </c>
    </row>
    <row r="2229" spans="1:7" x14ac:dyDescent="0.2">
      <c r="A2229" s="5" t="s">
        <v>7</v>
      </c>
      <c r="B2229" s="5" t="s">
        <v>6206</v>
      </c>
      <c r="C2229" s="5" t="s">
        <v>30</v>
      </c>
      <c r="D2229" s="5" t="s">
        <v>3021</v>
      </c>
      <c r="E2229" s="5">
        <v>100</v>
      </c>
      <c r="G2229" s="5">
        <v>2</v>
      </c>
    </row>
    <row r="2230" spans="1:7" x14ac:dyDescent="0.2">
      <c r="A2230" s="5" t="s">
        <v>7</v>
      </c>
      <c r="B2230" s="5" t="s">
        <v>6206</v>
      </c>
      <c r="C2230" s="5" t="s">
        <v>30</v>
      </c>
      <c r="D2230" s="5" t="s">
        <v>2236</v>
      </c>
      <c r="E2230" s="5">
        <v>100</v>
      </c>
      <c r="G2230" s="5">
        <v>2</v>
      </c>
    </row>
    <row r="2231" spans="1:7" x14ac:dyDescent="0.2">
      <c r="A2231" s="5" t="s">
        <v>7</v>
      </c>
      <c r="B2231" s="5" t="s">
        <v>6206</v>
      </c>
      <c r="C2231" s="5" t="s">
        <v>30</v>
      </c>
      <c r="D2231" s="5" t="s">
        <v>2728</v>
      </c>
      <c r="E2231" s="5">
        <v>100</v>
      </c>
      <c r="G2231" s="5">
        <v>4</v>
      </c>
    </row>
    <row r="2232" spans="1:7" x14ac:dyDescent="0.2">
      <c r="A2232" s="5" t="s">
        <v>7</v>
      </c>
      <c r="B2232" s="5" t="s">
        <v>6206</v>
      </c>
      <c r="C2232" s="5" t="s">
        <v>32</v>
      </c>
      <c r="D2232" s="5" t="s">
        <v>3007</v>
      </c>
      <c r="E2232" s="5">
        <v>100</v>
      </c>
      <c r="G2232" s="5">
        <v>2</v>
      </c>
    </row>
    <row r="2233" spans="1:7" x14ac:dyDescent="0.2">
      <c r="A2233" s="5" t="s">
        <v>7</v>
      </c>
      <c r="B2233" s="5" t="s">
        <v>6206</v>
      </c>
      <c r="C2233" s="5" t="s">
        <v>32</v>
      </c>
      <c r="D2233" s="5" t="s">
        <v>1970</v>
      </c>
      <c r="E2233" s="5">
        <v>100</v>
      </c>
      <c r="G2233" s="5">
        <v>2</v>
      </c>
    </row>
    <row r="2234" spans="1:7" x14ac:dyDescent="0.2">
      <c r="A2234" s="5" t="s">
        <v>7</v>
      </c>
      <c r="B2234" s="5" t="s">
        <v>6208</v>
      </c>
      <c r="C2234" s="5" t="s">
        <v>8</v>
      </c>
      <c r="D2234" s="5" t="s">
        <v>2509</v>
      </c>
      <c r="E2234" s="5">
        <v>100</v>
      </c>
      <c r="G2234" s="5">
        <v>2</v>
      </c>
    </row>
    <row r="2235" spans="1:7" x14ac:dyDescent="0.2">
      <c r="A2235" s="5" t="s">
        <v>7</v>
      </c>
      <c r="B2235" s="5" t="s">
        <v>6208</v>
      </c>
      <c r="C2235" s="5" t="s">
        <v>13</v>
      </c>
      <c r="D2235" s="5" t="s">
        <v>3021</v>
      </c>
      <c r="E2235" s="5">
        <v>100</v>
      </c>
      <c r="G2235" s="5">
        <v>2</v>
      </c>
    </row>
    <row r="2236" spans="1:7" x14ac:dyDescent="0.2">
      <c r="A2236" s="5" t="s">
        <v>7</v>
      </c>
      <c r="B2236" s="5" t="s">
        <v>6208</v>
      </c>
      <c r="C2236" s="5" t="s">
        <v>13</v>
      </c>
      <c r="D2236" s="5" t="s">
        <v>2627</v>
      </c>
      <c r="E2236" s="5">
        <v>100</v>
      </c>
      <c r="G2236" s="5">
        <v>2</v>
      </c>
    </row>
    <row r="2237" spans="1:7" x14ac:dyDescent="0.2">
      <c r="A2237" s="5" t="s">
        <v>7</v>
      </c>
      <c r="B2237" s="5" t="s">
        <v>6208</v>
      </c>
      <c r="C2237" s="5" t="s">
        <v>13</v>
      </c>
      <c r="D2237" s="5" t="s">
        <v>2728</v>
      </c>
      <c r="E2237" s="5">
        <v>100</v>
      </c>
      <c r="G2237" s="5">
        <v>2</v>
      </c>
    </row>
    <row r="2238" spans="1:7" x14ac:dyDescent="0.2">
      <c r="A2238" s="5" t="s">
        <v>7</v>
      </c>
      <c r="B2238" s="5" t="s">
        <v>6208</v>
      </c>
      <c r="C2238" s="5" t="s">
        <v>19</v>
      </c>
      <c r="D2238" s="5" t="s">
        <v>2233</v>
      </c>
      <c r="E2238" s="5">
        <v>100</v>
      </c>
      <c r="G2238" s="5">
        <v>2</v>
      </c>
    </row>
    <row r="2239" spans="1:7" x14ac:dyDescent="0.2">
      <c r="A2239" s="5" t="s">
        <v>7</v>
      </c>
      <c r="B2239" s="5" t="s">
        <v>6208</v>
      </c>
      <c r="C2239" s="5" t="s">
        <v>19</v>
      </c>
      <c r="D2239" s="5" t="s">
        <v>2329</v>
      </c>
      <c r="E2239" s="5">
        <v>100</v>
      </c>
      <c r="G2239" s="5">
        <v>4</v>
      </c>
    </row>
    <row r="2240" spans="1:7" x14ac:dyDescent="0.2">
      <c r="A2240" s="5" t="s">
        <v>7</v>
      </c>
      <c r="B2240" s="5" t="s">
        <v>6208</v>
      </c>
      <c r="C2240" s="5" t="s">
        <v>19</v>
      </c>
      <c r="D2240" s="5" t="s">
        <v>2626</v>
      </c>
      <c r="E2240" s="5">
        <v>100</v>
      </c>
      <c r="G2240" s="5">
        <v>4</v>
      </c>
    </row>
    <row r="2241" spans="1:7" x14ac:dyDescent="0.2">
      <c r="A2241" s="5" t="s">
        <v>7</v>
      </c>
      <c r="B2241" s="5" t="s">
        <v>6208</v>
      </c>
      <c r="C2241" s="5" t="s">
        <v>22</v>
      </c>
      <c r="D2241" s="5" t="s">
        <v>2585</v>
      </c>
      <c r="E2241" s="5">
        <v>100</v>
      </c>
      <c r="G2241" s="5">
        <v>4</v>
      </c>
    </row>
    <row r="2242" spans="1:7" x14ac:dyDescent="0.2">
      <c r="A2242" s="5" t="s">
        <v>7</v>
      </c>
      <c r="B2242" s="5" t="s">
        <v>6208</v>
      </c>
      <c r="C2242" s="5" t="s">
        <v>22</v>
      </c>
      <c r="D2242" s="5" t="s">
        <v>2586</v>
      </c>
      <c r="E2242" s="5">
        <v>100</v>
      </c>
      <c r="G2242" s="5">
        <v>4</v>
      </c>
    </row>
    <row r="2243" spans="1:7" x14ac:dyDescent="0.2">
      <c r="A2243" s="5" t="s">
        <v>7</v>
      </c>
      <c r="B2243" s="5" t="s">
        <v>6208</v>
      </c>
      <c r="C2243" s="5" t="s">
        <v>26</v>
      </c>
      <c r="D2243" s="5" t="s">
        <v>2923</v>
      </c>
      <c r="E2243" s="5">
        <v>100</v>
      </c>
      <c r="G2243" s="5">
        <v>2</v>
      </c>
    </row>
    <row r="2244" spans="1:7" x14ac:dyDescent="0.2">
      <c r="A2244" s="5" t="s">
        <v>7</v>
      </c>
      <c r="B2244" s="5" t="s">
        <v>6208</v>
      </c>
      <c r="C2244" s="5" t="s">
        <v>26</v>
      </c>
      <c r="D2244" s="5" t="s">
        <v>1998</v>
      </c>
      <c r="E2244" s="5">
        <v>100</v>
      </c>
      <c r="G2244" s="5">
        <v>3</v>
      </c>
    </row>
    <row r="2245" spans="1:7" x14ac:dyDescent="0.2">
      <c r="A2245" s="5" t="s">
        <v>7</v>
      </c>
      <c r="B2245" s="5" t="s">
        <v>6208</v>
      </c>
      <c r="C2245" s="5" t="s">
        <v>26</v>
      </c>
      <c r="D2245" s="5" t="s">
        <v>2001</v>
      </c>
      <c r="E2245" s="5">
        <v>100</v>
      </c>
      <c r="G2245" s="5">
        <v>5</v>
      </c>
    </row>
    <row r="2246" spans="1:7" x14ac:dyDescent="0.2">
      <c r="A2246" s="5" t="s">
        <v>7</v>
      </c>
      <c r="B2246" s="5" t="s">
        <v>6208</v>
      </c>
      <c r="C2246" s="5" t="s">
        <v>26</v>
      </c>
      <c r="D2246" s="5" t="s">
        <v>2015</v>
      </c>
      <c r="E2246" s="5">
        <v>100</v>
      </c>
      <c r="G2246" s="5">
        <v>5</v>
      </c>
    </row>
    <row r="2247" spans="1:7" x14ac:dyDescent="0.2">
      <c r="A2247" s="5" t="s">
        <v>7</v>
      </c>
      <c r="B2247" s="5" t="s">
        <v>6208</v>
      </c>
      <c r="C2247" s="5" t="s">
        <v>26</v>
      </c>
      <c r="D2247" s="5" t="s">
        <v>2025</v>
      </c>
      <c r="E2247" s="5">
        <v>100</v>
      </c>
      <c r="G2247" s="5">
        <v>3</v>
      </c>
    </row>
    <row r="2248" spans="1:7" x14ac:dyDescent="0.2">
      <c r="A2248" s="5" t="s">
        <v>7</v>
      </c>
      <c r="B2248" s="5" t="s">
        <v>6208</v>
      </c>
      <c r="C2248" s="5" t="s">
        <v>26</v>
      </c>
      <c r="D2248" s="5" t="s">
        <v>2026</v>
      </c>
      <c r="E2248" s="5">
        <v>100</v>
      </c>
      <c r="G2248" s="5">
        <v>3</v>
      </c>
    </row>
    <row r="2249" spans="1:7" x14ac:dyDescent="0.2">
      <c r="A2249" s="5" t="s">
        <v>7</v>
      </c>
      <c r="B2249" s="5" t="s">
        <v>6208</v>
      </c>
      <c r="C2249" s="5" t="s">
        <v>26</v>
      </c>
      <c r="D2249" s="5" t="s">
        <v>2242</v>
      </c>
      <c r="E2249" s="5">
        <v>100</v>
      </c>
      <c r="G2249" s="5">
        <v>4</v>
      </c>
    </row>
    <row r="2250" spans="1:7" x14ac:dyDescent="0.2">
      <c r="A2250" s="5" t="s">
        <v>7</v>
      </c>
      <c r="B2250" s="5" t="s">
        <v>6208</v>
      </c>
      <c r="C2250" s="5" t="s">
        <v>26</v>
      </c>
      <c r="D2250" s="5" t="s">
        <v>2243</v>
      </c>
      <c r="E2250" s="5">
        <v>100</v>
      </c>
      <c r="G2250" s="5">
        <v>5</v>
      </c>
    </row>
    <row r="2251" spans="1:7" x14ac:dyDescent="0.2">
      <c r="A2251" s="5" t="s">
        <v>7</v>
      </c>
      <c r="B2251" s="5" t="s">
        <v>6208</v>
      </c>
      <c r="C2251" s="5" t="s">
        <v>26</v>
      </c>
      <c r="D2251" s="5" t="s">
        <v>2245</v>
      </c>
      <c r="E2251" s="5">
        <v>100</v>
      </c>
      <c r="G2251" s="5">
        <v>5</v>
      </c>
    </row>
    <row r="2252" spans="1:7" x14ac:dyDescent="0.2">
      <c r="A2252" s="5" t="s">
        <v>7</v>
      </c>
      <c r="B2252" s="5" t="s">
        <v>6208</v>
      </c>
      <c r="C2252" s="5" t="s">
        <v>26</v>
      </c>
      <c r="D2252" s="5" t="s">
        <v>2331</v>
      </c>
      <c r="E2252" s="5">
        <v>100</v>
      </c>
      <c r="G2252" s="5">
        <v>5</v>
      </c>
    </row>
    <row r="2253" spans="1:7" x14ac:dyDescent="0.2">
      <c r="A2253" s="5" t="s">
        <v>7</v>
      </c>
      <c r="B2253" s="5" t="s">
        <v>6208</v>
      </c>
      <c r="C2253" s="5" t="s">
        <v>26</v>
      </c>
      <c r="D2253" s="5" t="s">
        <v>2346</v>
      </c>
      <c r="E2253" s="5">
        <v>100</v>
      </c>
      <c r="G2253" s="5">
        <v>4</v>
      </c>
    </row>
    <row r="2254" spans="1:7" x14ac:dyDescent="0.2">
      <c r="A2254" s="5" t="s">
        <v>7</v>
      </c>
      <c r="B2254" s="5" t="s">
        <v>6208</v>
      </c>
      <c r="C2254" s="5" t="s">
        <v>26</v>
      </c>
      <c r="D2254" s="5" t="s">
        <v>2348</v>
      </c>
      <c r="E2254" s="5">
        <v>100</v>
      </c>
      <c r="G2254" s="5">
        <v>3</v>
      </c>
    </row>
    <row r="2255" spans="1:7" x14ac:dyDescent="0.2">
      <c r="A2255" s="5" t="s">
        <v>7</v>
      </c>
      <c r="B2255" s="5" t="s">
        <v>6208</v>
      </c>
      <c r="C2255" s="5" t="s">
        <v>26</v>
      </c>
      <c r="D2255" s="5" t="s">
        <v>2362</v>
      </c>
      <c r="E2255" s="5">
        <v>100</v>
      </c>
      <c r="G2255" s="5">
        <v>3</v>
      </c>
    </row>
    <row r="2256" spans="1:7" x14ac:dyDescent="0.2">
      <c r="A2256" s="5" t="s">
        <v>7</v>
      </c>
      <c r="B2256" s="5" t="s">
        <v>6208</v>
      </c>
      <c r="C2256" s="5" t="s">
        <v>26</v>
      </c>
      <c r="D2256" s="5" t="s">
        <v>2556</v>
      </c>
      <c r="E2256" s="5">
        <v>100</v>
      </c>
      <c r="G2256" s="5">
        <v>5</v>
      </c>
    </row>
    <row r="2257" spans="1:7" x14ac:dyDescent="0.2">
      <c r="A2257" s="5" t="s">
        <v>7</v>
      </c>
      <c r="B2257" s="5" t="s">
        <v>6208</v>
      </c>
      <c r="C2257" s="5" t="s">
        <v>26</v>
      </c>
      <c r="D2257" s="5" t="s">
        <v>2748</v>
      </c>
      <c r="E2257" s="5">
        <v>100</v>
      </c>
      <c r="G2257" s="5">
        <v>5</v>
      </c>
    </row>
    <row r="2258" spans="1:7" x14ac:dyDescent="0.2">
      <c r="A2258" s="5" t="s">
        <v>7</v>
      </c>
      <c r="B2258" s="5" t="s">
        <v>6208</v>
      </c>
      <c r="C2258" s="5" t="s">
        <v>26</v>
      </c>
      <c r="D2258" s="5" t="s">
        <v>2794</v>
      </c>
      <c r="E2258" s="5">
        <v>100</v>
      </c>
      <c r="G2258" s="5">
        <v>4</v>
      </c>
    </row>
    <row r="2259" spans="1:7" x14ac:dyDescent="0.2">
      <c r="A2259" s="5" t="s">
        <v>7</v>
      </c>
      <c r="B2259" s="5" t="s">
        <v>6208</v>
      </c>
      <c r="C2259" s="5" t="s">
        <v>30</v>
      </c>
      <c r="D2259" s="5" t="s">
        <v>2236</v>
      </c>
      <c r="E2259" s="5">
        <v>100</v>
      </c>
      <c r="G2259" s="5">
        <v>2</v>
      </c>
    </row>
    <row r="2260" spans="1:7" x14ac:dyDescent="0.2">
      <c r="A2260" s="5" t="s">
        <v>7</v>
      </c>
      <c r="B2260" s="5" t="s">
        <v>6208</v>
      </c>
      <c r="C2260" s="5" t="s">
        <v>32</v>
      </c>
      <c r="D2260" s="5" t="s">
        <v>2030</v>
      </c>
      <c r="E2260" s="5">
        <v>100</v>
      </c>
      <c r="G2260" s="5">
        <v>4</v>
      </c>
    </row>
    <row r="2261" spans="1:7" x14ac:dyDescent="0.2">
      <c r="A2261" s="5" t="s">
        <v>7</v>
      </c>
      <c r="B2261" s="5" t="s">
        <v>6208</v>
      </c>
      <c r="C2261" s="5" t="s">
        <v>32</v>
      </c>
      <c r="D2261" s="5" t="s">
        <v>2172</v>
      </c>
      <c r="E2261" s="5">
        <v>100</v>
      </c>
      <c r="G2261" s="5">
        <v>4</v>
      </c>
    </row>
    <row r="2262" spans="1:7" x14ac:dyDescent="0.2">
      <c r="A2262" s="5" t="s">
        <v>7</v>
      </c>
      <c r="B2262" s="5" t="s">
        <v>6210</v>
      </c>
      <c r="C2262" s="5" t="s">
        <v>13</v>
      </c>
      <c r="D2262" s="5" t="s">
        <v>2205</v>
      </c>
      <c r="E2262" s="5">
        <v>100</v>
      </c>
      <c r="G2262" s="5">
        <v>5</v>
      </c>
    </row>
    <row r="2263" spans="1:7" x14ac:dyDescent="0.2">
      <c r="A2263" s="5" t="s">
        <v>7</v>
      </c>
      <c r="B2263" s="5" t="s">
        <v>6210</v>
      </c>
      <c r="C2263" s="5" t="s">
        <v>13</v>
      </c>
      <c r="D2263" s="5" t="s">
        <v>2412</v>
      </c>
      <c r="E2263" s="5">
        <v>100</v>
      </c>
      <c r="G2263" s="5">
        <v>5</v>
      </c>
    </row>
    <row r="2264" spans="1:7" x14ac:dyDescent="0.2">
      <c r="A2264" s="5" t="s">
        <v>7</v>
      </c>
      <c r="B2264" s="5" t="s">
        <v>6210</v>
      </c>
      <c r="C2264" s="5" t="s">
        <v>19</v>
      </c>
      <c r="D2264" s="5" t="s">
        <v>1907</v>
      </c>
      <c r="E2264" s="5">
        <v>100</v>
      </c>
      <c r="G2264" s="5">
        <v>5</v>
      </c>
    </row>
    <row r="2265" spans="1:7" x14ac:dyDescent="0.2">
      <c r="A2265" s="5" t="s">
        <v>7</v>
      </c>
      <c r="B2265" s="5" t="s">
        <v>6210</v>
      </c>
      <c r="C2265" s="5" t="s">
        <v>19</v>
      </c>
      <c r="D2265" s="5" t="s">
        <v>2203</v>
      </c>
      <c r="E2265" s="5">
        <v>100</v>
      </c>
      <c r="G2265" s="5">
        <v>2</v>
      </c>
    </row>
    <row r="2266" spans="1:7" x14ac:dyDescent="0.2">
      <c r="A2266" s="5" t="s">
        <v>7</v>
      </c>
      <c r="B2266" s="5" t="s">
        <v>6210</v>
      </c>
      <c r="C2266" s="5" t="s">
        <v>19</v>
      </c>
      <c r="D2266" s="5" t="s">
        <v>2749</v>
      </c>
      <c r="E2266" s="5">
        <v>100</v>
      </c>
      <c r="G2266" s="5">
        <v>1</v>
      </c>
    </row>
    <row r="2267" spans="1:7" x14ac:dyDescent="0.2">
      <c r="A2267" s="5" t="s">
        <v>7</v>
      </c>
      <c r="B2267" s="5" t="s">
        <v>6210</v>
      </c>
      <c r="C2267" s="5" t="s">
        <v>19</v>
      </c>
      <c r="D2267" s="5" t="s">
        <v>2861</v>
      </c>
      <c r="E2267" s="5">
        <v>100</v>
      </c>
      <c r="G2267" s="5">
        <v>2</v>
      </c>
    </row>
    <row r="2268" spans="1:7" x14ac:dyDescent="0.2">
      <c r="A2268" s="5" t="s">
        <v>7</v>
      </c>
      <c r="B2268" s="5" t="s">
        <v>6210</v>
      </c>
      <c r="C2268" s="5" t="s">
        <v>22</v>
      </c>
      <c r="D2268" s="5" t="s">
        <v>2918</v>
      </c>
      <c r="E2268" s="5">
        <v>22.5</v>
      </c>
      <c r="F2268" s="5" t="s">
        <v>6589</v>
      </c>
      <c r="G2268" s="5">
        <v>5</v>
      </c>
    </row>
    <row r="2269" spans="1:7" x14ac:dyDescent="0.2">
      <c r="A2269" s="5" t="s">
        <v>7</v>
      </c>
      <c r="B2269" s="5" t="s">
        <v>6210</v>
      </c>
      <c r="C2269" s="5" t="s">
        <v>22</v>
      </c>
      <c r="D2269" s="5" t="s">
        <v>3079</v>
      </c>
      <c r="E2269" s="5">
        <v>105</v>
      </c>
      <c r="G2269" s="5">
        <v>10</v>
      </c>
    </row>
    <row r="2270" spans="1:7" x14ac:dyDescent="0.2">
      <c r="A2270" s="5" t="s">
        <v>7</v>
      </c>
      <c r="B2270" s="5" t="s">
        <v>6210</v>
      </c>
      <c r="C2270" s="5" t="s">
        <v>22</v>
      </c>
      <c r="D2270" s="5" t="s">
        <v>2223</v>
      </c>
      <c r="E2270" s="5">
        <v>22.5</v>
      </c>
      <c r="G2270" s="5">
        <v>10</v>
      </c>
    </row>
    <row r="2271" spans="1:7" x14ac:dyDescent="0.2">
      <c r="A2271" s="5" t="s">
        <v>7</v>
      </c>
      <c r="B2271" s="5" t="s">
        <v>6210</v>
      </c>
      <c r="C2271" s="5" t="s">
        <v>22</v>
      </c>
      <c r="D2271" s="5" t="s">
        <v>2359</v>
      </c>
      <c r="E2271" s="5">
        <v>7.5</v>
      </c>
      <c r="G2271" s="5">
        <v>8</v>
      </c>
    </row>
    <row r="2272" spans="1:7" x14ac:dyDescent="0.2">
      <c r="A2272" s="5" t="s">
        <v>7</v>
      </c>
      <c r="B2272" s="5" t="s">
        <v>6210</v>
      </c>
      <c r="C2272" s="5" t="s">
        <v>22</v>
      </c>
      <c r="D2272" s="5" t="s">
        <v>2360</v>
      </c>
      <c r="E2272" s="5">
        <v>1</v>
      </c>
      <c r="G2272" s="5">
        <v>8</v>
      </c>
    </row>
    <row r="2273" spans="1:7" x14ac:dyDescent="0.2">
      <c r="A2273" s="5" t="s">
        <v>7</v>
      </c>
      <c r="B2273" s="5" t="s">
        <v>6210</v>
      </c>
      <c r="C2273" s="5" t="s">
        <v>22</v>
      </c>
      <c r="D2273" s="5" t="s">
        <v>2400</v>
      </c>
      <c r="E2273" s="5">
        <v>22.5</v>
      </c>
      <c r="F2273" s="5" t="s">
        <v>6590</v>
      </c>
      <c r="G2273" s="5">
        <v>4</v>
      </c>
    </row>
    <row r="2274" spans="1:7" x14ac:dyDescent="0.2">
      <c r="A2274" s="5" t="s">
        <v>7</v>
      </c>
      <c r="B2274" s="5" t="s">
        <v>6210</v>
      </c>
      <c r="C2274" s="5" t="s">
        <v>22</v>
      </c>
      <c r="D2274" s="5" t="s">
        <v>2482</v>
      </c>
      <c r="E2274" s="5">
        <v>1</v>
      </c>
      <c r="G2274" s="5">
        <v>5</v>
      </c>
    </row>
    <row r="2275" spans="1:7" x14ac:dyDescent="0.2">
      <c r="A2275" s="5" t="s">
        <v>7</v>
      </c>
      <c r="B2275" s="5" t="s">
        <v>6210</v>
      </c>
      <c r="C2275" s="5" t="s">
        <v>22</v>
      </c>
      <c r="D2275" s="5" t="s">
        <v>2484</v>
      </c>
      <c r="E2275" s="5">
        <v>105</v>
      </c>
      <c r="G2275" s="5">
        <v>10</v>
      </c>
    </row>
    <row r="2276" spans="1:7" x14ac:dyDescent="0.2">
      <c r="A2276" s="5" t="s">
        <v>7</v>
      </c>
      <c r="B2276" s="5" t="s">
        <v>6210</v>
      </c>
      <c r="C2276" s="5" t="s">
        <v>26</v>
      </c>
      <c r="D2276" s="5" t="s">
        <v>2158</v>
      </c>
      <c r="E2276" s="5">
        <v>100</v>
      </c>
      <c r="G2276" s="5">
        <v>2</v>
      </c>
    </row>
    <row r="2277" spans="1:7" x14ac:dyDescent="0.2">
      <c r="A2277" s="5" t="s">
        <v>7</v>
      </c>
      <c r="B2277" s="5" t="s">
        <v>6210</v>
      </c>
      <c r="C2277" s="5" t="s">
        <v>26</v>
      </c>
      <c r="D2277" s="5" t="s">
        <v>2174</v>
      </c>
      <c r="E2277" s="5">
        <v>100</v>
      </c>
      <c r="G2277" s="5">
        <v>4</v>
      </c>
    </row>
    <row r="2278" spans="1:7" x14ac:dyDescent="0.2">
      <c r="A2278" s="5" t="s">
        <v>7</v>
      </c>
      <c r="B2278" s="5" t="s">
        <v>6210</v>
      </c>
      <c r="C2278" s="5" t="s">
        <v>26</v>
      </c>
      <c r="D2278" s="5" t="s">
        <v>2176</v>
      </c>
      <c r="E2278" s="5">
        <v>100</v>
      </c>
      <c r="G2278" s="5">
        <v>4</v>
      </c>
    </row>
    <row r="2279" spans="1:7" x14ac:dyDescent="0.2">
      <c r="A2279" s="5" t="s">
        <v>7</v>
      </c>
      <c r="B2279" s="5" t="s">
        <v>6210</v>
      </c>
      <c r="C2279" s="5" t="s">
        <v>26</v>
      </c>
      <c r="D2279" s="5" t="s">
        <v>2221</v>
      </c>
      <c r="E2279" s="5">
        <v>100</v>
      </c>
      <c r="G2279" s="5">
        <v>4</v>
      </c>
    </row>
    <row r="2280" spans="1:7" x14ac:dyDescent="0.2">
      <c r="A2280" s="5" t="s">
        <v>7</v>
      </c>
      <c r="B2280" s="5" t="s">
        <v>6210</v>
      </c>
      <c r="C2280" s="5" t="s">
        <v>26</v>
      </c>
      <c r="D2280" s="5" t="s">
        <v>2427</v>
      </c>
      <c r="E2280" s="5">
        <v>100</v>
      </c>
      <c r="G2280" s="5">
        <v>2</v>
      </c>
    </row>
    <row r="2281" spans="1:7" x14ac:dyDescent="0.2">
      <c r="A2281" s="5" t="s">
        <v>7</v>
      </c>
      <c r="B2281" s="5" t="s">
        <v>6210</v>
      </c>
      <c r="C2281" s="5" t="s">
        <v>26</v>
      </c>
      <c r="D2281" s="5" t="s">
        <v>2824</v>
      </c>
      <c r="E2281" s="5">
        <v>100</v>
      </c>
      <c r="G2281" s="5">
        <v>2</v>
      </c>
    </row>
    <row r="2282" spans="1:7" x14ac:dyDescent="0.2">
      <c r="A2282" s="5" t="s">
        <v>7</v>
      </c>
      <c r="B2282" s="5" t="s">
        <v>6210</v>
      </c>
      <c r="C2282" s="5" t="s">
        <v>36</v>
      </c>
      <c r="D2282" s="5" t="s">
        <v>2807</v>
      </c>
      <c r="E2282" s="5">
        <v>100</v>
      </c>
      <c r="G2282" s="5">
        <v>2</v>
      </c>
    </row>
    <row r="2283" spans="1:7" x14ac:dyDescent="0.2">
      <c r="A2283" s="5" t="s">
        <v>7</v>
      </c>
      <c r="B2283" s="5" t="s">
        <v>6212</v>
      </c>
      <c r="C2283" s="5" t="s">
        <v>8</v>
      </c>
      <c r="D2283" s="5" t="s">
        <v>2971</v>
      </c>
      <c r="E2283" s="5">
        <v>1755000</v>
      </c>
      <c r="F2283" s="5" t="s">
        <v>6591</v>
      </c>
      <c r="G2283" s="5">
        <v>5</v>
      </c>
    </row>
    <row r="2284" spans="1:7" x14ac:dyDescent="0.2">
      <c r="A2284" s="5" t="s">
        <v>7</v>
      </c>
      <c r="B2284" s="5" t="s">
        <v>6212</v>
      </c>
      <c r="C2284" s="5" t="s">
        <v>8</v>
      </c>
      <c r="D2284" s="5" t="s">
        <v>2356</v>
      </c>
      <c r="E2284" s="5">
        <v>99999</v>
      </c>
      <c r="F2284" s="5" t="s">
        <v>6592</v>
      </c>
      <c r="G2284" s="5">
        <v>5</v>
      </c>
    </row>
    <row r="2285" spans="1:7" x14ac:dyDescent="0.2">
      <c r="A2285" s="5" t="s">
        <v>7</v>
      </c>
      <c r="B2285" s="5" t="s">
        <v>6212</v>
      </c>
      <c r="C2285" s="5" t="s">
        <v>8</v>
      </c>
      <c r="D2285" s="5" t="s">
        <v>2373</v>
      </c>
      <c r="E2285" s="5">
        <v>311295</v>
      </c>
      <c r="F2285" s="5" t="s">
        <v>6593</v>
      </c>
      <c r="G2285" s="5">
        <v>5</v>
      </c>
    </row>
    <row r="2286" spans="1:7" x14ac:dyDescent="0.2">
      <c r="A2286" s="5" t="s">
        <v>7</v>
      </c>
      <c r="B2286" s="5" t="s">
        <v>6212</v>
      </c>
      <c r="C2286" s="5" t="s">
        <v>8</v>
      </c>
      <c r="D2286" s="5" t="s">
        <v>2658</v>
      </c>
      <c r="E2286" s="5">
        <v>195000</v>
      </c>
      <c r="F2286" s="5" t="s">
        <v>6594</v>
      </c>
      <c r="G2286" s="5">
        <v>5</v>
      </c>
    </row>
    <row r="2287" spans="1:7" x14ac:dyDescent="0.2">
      <c r="A2287" s="5" t="s">
        <v>7</v>
      </c>
      <c r="B2287" s="5" t="s">
        <v>6212</v>
      </c>
      <c r="C2287" s="5" t="s">
        <v>13</v>
      </c>
      <c r="D2287" s="5" t="s">
        <v>2412</v>
      </c>
      <c r="E2287" s="5">
        <v>100</v>
      </c>
      <c r="G2287" s="5">
        <v>2</v>
      </c>
    </row>
    <row r="2288" spans="1:7" x14ac:dyDescent="0.2">
      <c r="A2288" s="5" t="s">
        <v>7</v>
      </c>
      <c r="B2288" s="5" t="s">
        <v>6212</v>
      </c>
      <c r="C2288" s="5" t="s">
        <v>13</v>
      </c>
      <c r="D2288" s="5" t="s">
        <v>2745</v>
      </c>
      <c r="E2288" s="5">
        <v>100</v>
      </c>
      <c r="G2288" s="5">
        <v>1</v>
      </c>
    </row>
    <row r="2289" spans="1:7" x14ac:dyDescent="0.2">
      <c r="A2289" s="5" t="s">
        <v>7</v>
      </c>
      <c r="B2289" s="5" t="s">
        <v>6212</v>
      </c>
      <c r="C2289" s="5" t="s">
        <v>19</v>
      </c>
      <c r="D2289" s="5" t="s">
        <v>1907</v>
      </c>
      <c r="E2289" s="5">
        <v>100</v>
      </c>
      <c r="G2289" s="5">
        <v>1</v>
      </c>
    </row>
    <row r="2290" spans="1:7" x14ac:dyDescent="0.2">
      <c r="A2290" s="5" t="s">
        <v>7</v>
      </c>
      <c r="B2290" s="5" t="s">
        <v>6212</v>
      </c>
      <c r="C2290" s="5" t="s">
        <v>19</v>
      </c>
      <c r="D2290" s="5" t="s">
        <v>2203</v>
      </c>
      <c r="E2290" s="5">
        <v>100</v>
      </c>
      <c r="G2290" s="5">
        <v>1</v>
      </c>
    </row>
    <row r="2291" spans="1:7" x14ac:dyDescent="0.2">
      <c r="A2291" s="5" t="s">
        <v>7</v>
      </c>
      <c r="B2291" s="5" t="s">
        <v>6212</v>
      </c>
      <c r="C2291" s="5" t="s">
        <v>19</v>
      </c>
      <c r="D2291" s="5" t="s">
        <v>2452</v>
      </c>
      <c r="E2291" s="5">
        <v>100</v>
      </c>
      <c r="G2291" s="5">
        <v>1</v>
      </c>
    </row>
    <row r="2292" spans="1:7" x14ac:dyDescent="0.2">
      <c r="A2292" s="5" t="s">
        <v>7</v>
      </c>
      <c r="B2292" s="5" t="s">
        <v>6212</v>
      </c>
      <c r="C2292" s="5" t="s">
        <v>19</v>
      </c>
      <c r="D2292" s="5" t="s">
        <v>2749</v>
      </c>
      <c r="E2292" s="5">
        <v>100</v>
      </c>
      <c r="G2292" s="5">
        <v>1</v>
      </c>
    </row>
    <row r="2293" spans="1:7" x14ac:dyDescent="0.2">
      <c r="A2293" s="5" t="s">
        <v>7</v>
      </c>
      <c r="B2293" s="5" t="s">
        <v>6212</v>
      </c>
      <c r="C2293" s="5" t="s">
        <v>19</v>
      </c>
      <c r="D2293" s="5" t="s">
        <v>2861</v>
      </c>
      <c r="E2293" s="5">
        <v>100</v>
      </c>
      <c r="G2293" s="5">
        <v>1</v>
      </c>
    </row>
    <row r="2294" spans="1:7" x14ac:dyDescent="0.2">
      <c r="A2294" s="5" t="s">
        <v>7</v>
      </c>
      <c r="B2294" s="5" t="s">
        <v>6212</v>
      </c>
      <c r="C2294" s="5" t="s">
        <v>22</v>
      </c>
      <c r="D2294" s="5" t="s">
        <v>3059</v>
      </c>
      <c r="E2294" s="5">
        <v>7</v>
      </c>
      <c r="F2294" s="5" t="s">
        <v>3120</v>
      </c>
      <c r="G2294" s="5">
        <v>8</v>
      </c>
    </row>
    <row r="2295" spans="1:7" x14ac:dyDescent="0.2">
      <c r="A2295" s="5" t="s">
        <v>7</v>
      </c>
      <c r="B2295" s="5" t="s">
        <v>6212</v>
      </c>
      <c r="C2295" s="5" t="s">
        <v>22</v>
      </c>
      <c r="D2295" s="5" t="s">
        <v>3060</v>
      </c>
      <c r="E2295" s="5">
        <v>40</v>
      </c>
      <c r="F2295" s="5" t="s">
        <v>3119</v>
      </c>
      <c r="G2295" s="5">
        <v>5</v>
      </c>
    </row>
    <row r="2296" spans="1:7" x14ac:dyDescent="0.2">
      <c r="A2296" s="5" t="s">
        <v>7</v>
      </c>
      <c r="B2296" s="5" t="s">
        <v>6212</v>
      </c>
      <c r="C2296" s="5" t="s">
        <v>22</v>
      </c>
      <c r="D2296" s="5" t="s">
        <v>1897</v>
      </c>
      <c r="E2296" s="5">
        <v>345</v>
      </c>
      <c r="G2296" s="5">
        <v>20</v>
      </c>
    </row>
    <row r="2297" spans="1:7" x14ac:dyDescent="0.2">
      <c r="A2297" s="5" t="s">
        <v>7</v>
      </c>
      <c r="B2297" s="5" t="s">
        <v>6212</v>
      </c>
      <c r="C2297" s="5" t="s">
        <v>22</v>
      </c>
      <c r="D2297" s="5" t="s">
        <v>2129</v>
      </c>
      <c r="E2297" s="5">
        <v>12.5</v>
      </c>
      <c r="F2297" s="5" t="s">
        <v>6595</v>
      </c>
      <c r="G2297" s="5">
        <v>10</v>
      </c>
    </row>
    <row r="2298" spans="1:7" x14ac:dyDescent="0.2">
      <c r="A2298" s="5" t="s">
        <v>7</v>
      </c>
      <c r="B2298" s="5" t="s">
        <v>6212</v>
      </c>
      <c r="C2298" s="5" t="s">
        <v>22</v>
      </c>
      <c r="D2298" s="5" t="s">
        <v>2485</v>
      </c>
      <c r="E2298" s="5">
        <v>100</v>
      </c>
      <c r="G2298" s="5">
        <v>2</v>
      </c>
    </row>
    <row r="2299" spans="1:7" x14ac:dyDescent="0.2">
      <c r="A2299" s="5" t="s">
        <v>7</v>
      </c>
      <c r="B2299" s="5" t="s">
        <v>6212</v>
      </c>
      <c r="C2299" s="5" t="s">
        <v>24</v>
      </c>
      <c r="D2299" s="5" t="s">
        <v>2408</v>
      </c>
      <c r="E2299" s="5">
        <v>80</v>
      </c>
      <c r="F2299" s="5" t="s">
        <v>6596</v>
      </c>
      <c r="G2299" s="5">
        <v>3</v>
      </c>
    </row>
    <row r="2300" spans="1:7" x14ac:dyDescent="0.2">
      <c r="A2300" s="5" t="s">
        <v>7</v>
      </c>
      <c r="B2300" s="5" t="s">
        <v>6212</v>
      </c>
      <c r="C2300" s="5" t="s">
        <v>24</v>
      </c>
      <c r="D2300" s="5" t="s">
        <v>2504</v>
      </c>
      <c r="E2300" s="5">
        <v>4</v>
      </c>
      <c r="G2300" s="5">
        <v>3</v>
      </c>
    </row>
    <row r="2301" spans="1:7" x14ac:dyDescent="0.2">
      <c r="A2301" s="5" t="s">
        <v>7</v>
      </c>
      <c r="B2301" s="5" t="s">
        <v>6212</v>
      </c>
      <c r="C2301" s="5" t="s">
        <v>24</v>
      </c>
      <c r="D2301" s="5" t="s">
        <v>2592</v>
      </c>
      <c r="E2301" s="5">
        <v>63</v>
      </c>
      <c r="G2301" s="5">
        <v>3</v>
      </c>
    </row>
    <row r="2302" spans="1:7" x14ac:dyDescent="0.2">
      <c r="A2302" s="5" t="s">
        <v>7</v>
      </c>
      <c r="B2302" s="5" t="s">
        <v>6212</v>
      </c>
      <c r="C2302" s="5" t="s">
        <v>26</v>
      </c>
      <c r="D2302" s="5" t="s">
        <v>2158</v>
      </c>
      <c r="E2302" s="5">
        <v>100</v>
      </c>
      <c r="G2302" s="5">
        <v>2</v>
      </c>
    </row>
    <row r="2303" spans="1:7" x14ac:dyDescent="0.2">
      <c r="A2303" s="5" t="s">
        <v>7</v>
      </c>
      <c r="B2303" s="5" t="s">
        <v>6212</v>
      </c>
      <c r="C2303" s="5" t="s">
        <v>26</v>
      </c>
      <c r="D2303" s="5" t="s">
        <v>2174</v>
      </c>
      <c r="E2303" s="5">
        <v>100</v>
      </c>
      <c r="G2303" s="5">
        <v>2</v>
      </c>
    </row>
    <row r="2304" spans="1:7" x14ac:dyDescent="0.2">
      <c r="A2304" s="5" t="s">
        <v>7</v>
      </c>
      <c r="B2304" s="5" t="s">
        <v>6212</v>
      </c>
      <c r="C2304" s="5" t="s">
        <v>26</v>
      </c>
      <c r="D2304" s="5" t="s">
        <v>2176</v>
      </c>
      <c r="E2304" s="5">
        <v>100</v>
      </c>
      <c r="G2304" s="5">
        <v>2</v>
      </c>
    </row>
    <row r="2305" spans="1:7" x14ac:dyDescent="0.2">
      <c r="A2305" s="5" t="s">
        <v>7</v>
      </c>
      <c r="B2305" s="5" t="s">
        <v>6212</v>
      </c>
      <c r="C2305" s="5" t="s">
        <v>26</v>
      </c>
      <c r="D2305" s="5" t="s">
        <v>2221</v>
      </c>
      <c r="E2305" s="5">
        <v>100</v>
      </c>
      <c r="G2305" s="5">
        <v>2</v>
      </c>
    </row>
    <row r="2306" spans="1:7" x14ac:dyDescent="0.2">
      <c r="A2306" s="5" t="s">
        <v>7</v>
      </c>
      <c r="B2306" s="5" t="s">
        <v>6212</v>
      </c>
      <c r="C2306" s="5" t="s">
        <v>26</v>
      </c>
      <c r="D2306" s="5" t="s">
        <v>2427</v>
      </c>
      <c r="E2306" s="5">
        <v>100</v>
      </c>
      <c r="G2306" s="5">
        <v>2</v>
      </c>
    </row>
    <row r="2307" spans="1:7" x14ac:dyDescent="0.2">
      <c r="A2307" s="5" t="s">
        <v>7</v>
      </c>
      <c r="B2307" s="5" t="s">
        <v>6212</v>
      </c>
      <c r="C2307" s="5" t="s">
        <v>26</v>
      </c>
      <c r="D2307" s="5" t="s">
        <v>2824</v>
      </c>
      <c r="E2307" s="5">
        <v>100</v>
      </c>
      <c r="G2307" s="5">
        <v>2</v>
      </c>
    </row>
    <row r="2308" spans="1:7" x14ac:dyDescent="0.2">
      <c r="A2308" s="5" t="s">
        <v>7</v>
      </c>
      <c r="B2308" s="5" t="s">
        <v>6212</v>
      </c>
      <c r="C2308" s="5" t="s">
        <v>28</v>
      </c>
      <c r="D2308" s="5" t="s">
        <v>2121</v>
      </c>
      <c r="E2308" s="5">
        <v>100</v>
      </c>
      <c r="G2308" s="5">
        <v>1</v>
      </c>
    </row>
    <row r="2309" spans="1:7" x14ac:dyDescent="0.2">
      <c r="A2309" s="5" t="s">
        <v>7</v>
      </c>
      <c r="B2309" s="5" t="s">
        <v>6212</v>
      </c>
      <c r="C2309" s="5" t="s">
        <v>28</v>
      </c>
      <c r="D2309" s="5" t="s">
        <v>2500</v>
      </c>
      <c r="E2309" s="5">
        <v>100</v>
      </c>
      <c r="G2309" s="5">
        <v>3</v>
      </c>
    </row>
    <row r="2310" spans="1:7" x14ac:dyDescent="0.2">
      <c r="A2310" s="5" t="s">
        <v>7</v>
      </c>
      <c r="B2310" s="5" t="s">
        <v>6212</v>
      </c>
      <c r="C2310" s="5" t="s">
        <v>34</v>
      </c>
      <c r="D2310" s="5" t="s">
        <v>2142</v>
      </c>
      <c r="E2310" s="5">
        <v>100</v>
      </c>
      <c r="G2310" s="5">
        <v>1</v>
      </c>
    </row>
    <row r="2311" spans="1:7" x14ac:dyDescent="0.2">
      <c r="A2311" s="5" t="s">
        <v>7</v>
      </c>
      <c r="B2311" s="5" t="s">
        <v>6212</v>
      </c>
      <c r="C2311" s="5" t="s">
        <v>36</v>
      </c>
      <c r="D2311" s="5" t="s">
        <v>2807</v>
      </c>
      <c r="E2311" s="5">
        <v>100</v>
      </c>
      <c r="G2311" s="5">
        <v>1</v>
      </c>
    </row>
    <row r="2312" spans="1:7" x14ac:dyDescent="0.2">
      <c r="A2312" s="5" t="s">
        <v>7</v>
      </c>
      <c r="B2312" s="5" t="s">
        <v>6214</v>
      </c>
      <c r="C2312" s="5" t="s">
        <v>8</v>
      </c>
      <c r="D2312" s="5" t="s">
        <v>2971</v>
      </c>
      <c r="E2312" s="5">
        <v>534600</v>
      </c>
      <c r="F2312" s="5" t="s">
        <v>6591</v>
      </c>
      <c r="G2312" s="5">
        <v>5</v>
      </c>
    </row>
    <row r="2313" spans="1:7" x14ac:dyDescent="0.2">
      <c r="A2313" s="5" t="s">
        <v>7</v>
      </c>
      <c r="B2313" s="5" t="s">
        <v>6214</v>
      </c>
      <c r="C2313" s="5" t="s">
        <v>8</v>
      </c>
      <c r="D2313" s="5" t="s">
        <v>2356</v>
      </c>
      <c r="E2313" s="5">
        <v>76419.149999999994</v>
      </c>
      <c r="F2313" s="5" t="s">
        <v>6592</v>
      </c>
      <c r="G2313" s="5">
        <v>5</v>
      </c>
    </row>
    <row r="2314" spans="1:7" x14ac:dyDescent="0.2">
      <c r="A2314" s="5" t="s">
        <v>7</v>
      </c>
      <c r="B2314" s="5" t="s">
        <v>6214</v>
      </c>
      <c r="C2314" s="5" t="s">
        <v>8</v>
      </c>
      <c r="D2314" s="5" t="s">
        <v>2371</v>
      </c>
      <c r="E2314" s="5">
        <v>135819.15</v>
      </c>
      <c r="F2314" s="5" t="s">
        <v>6593</v>
      </c>
      <c r="G2314" s="5">
        <v>5</v>
      </c>
    </row>
    <row r="2315" spans="1:7" x14ac:dyDescent="0.2">
      <c r="A2315" s="5" t="s">
        <v>7</v>
      </c>
      <c r="B2315" s="5" t="s">
        <v>6214</v>
      </c>
      <c r="C2315" s="5" t="s">
        <v>8</v>
      </c>
      <c r="D2315" s="5" t="s">
        <v>2658</v>
      </c>
      <c r="E2315" s="5">
        <v>59400</v>
      </c>
      <c r="F2315" s="5" t="s">
        <v>6594</v>
      </c>
      <c r="G2315" s="5">
        <v>5</v>
      </c>
    </row>
    <row r="2316" spans="1:7" x14ac:dyDescent="0.2">
      <c r="A2316" s="5" t="s">
        <v>7</v>
      </c>
      <c r="B2316" s="5" t="s">
        <v>6214</v>
      </c>
      <c r="C2316" s="5" t="s">
        <v>13</v>
      </c>
      <c r="D2316" s="5" t="s">
        <v>2093</v>
      </c>
      <c r="E2316" s="5">
        <v>100</v>
      </c>
      <c r="G2316" s="5">
        <v>2.5</v>
      </c>
    </row>
    <row r="2317" spans="1:7" x14ac:dyDescent="0.2">
      <c r="A2317" s="5" t="s">
        <v>7</v>
      </c>
      <c r="B2317" s="5" t="s">
        <v>6214</v>
      </c>
      <c r="C2317" s="5" t="s">
        <v>13</v>
      </c>
      <c r="D2317" s="5" t="s">
        <v>2411</v>
      </c>
      <c r="E2317" s="5">
        <v>100</v>
      </c>
      <c r="G2317" s="5">
        <v>2.5</v>
      </c>
    </row>
    <row r="2318" spans="1:7" x14ac:dyDescent="0.2">
      <c r="A2318" s="5" t="s">
        <v>7</v>
      </c>
      <c r="B2318" s="5" t="s">
        <v>6214</v>
      </c>
      <c r="C2318" s="5" t="s">
        <v>19</v>
      </c>
      <c r="D2318" s="5" t="s">
        <v>1907</v>
      </c>
      <c r="E2318" s="5">
        <v>100</v>
      </c>
      <c r="G2318" s="5">
        <v>2</v>
      </c>
    </row>
    <row r="2319" spans="1:7" x14ac:dyDescent="0.2">
      <c r="A2319" s="5" t="s">
        <v>7</v>
      </c>
      <c r="B2319" s="5" t="s">
        <v>6214</v>
      </c>
      <c r="C2319" s="5" t="s">
        <v>19</v>
      </c>
      <c r="D2319" s="5" t="s">
        <v>2203</v>
      </c>
      <c r="E2319" s="5">
        <v>100</v>
      </c>
      <c r="G2319" s="5">
        <v>1</v>
      </c>
    </row>
    <row r="2320" spans="1:7" x14ac:dyDescent="0.2">
      <c r="A2320" s="5" t="s">
        <v>7</v>
      </c>
      <c r="B2320" s="5" t="s">
        <v>6214</v>
      </c>
      <c r="C2320" s="5" t="s">
        <v>19</v>
      </c>
      <c r="D2320" s="5" t="s">
        <v>2749</v>
      </c>
      <c r="E2320" s="5">
        <v>100</v>
      </c>
      <c r="G2320" s="5">
        <v>1</v>
      </c>
    </row>
    <row r="2321" spans="1:7" x14ac:dyDescent="0.2">
      <c r="A2321" s="5" t="s">
        <v>7</v>
      </c>
      <c r="B2321" s="5" t="s">
        <v>6214</v>
      </c>
      <c r="C2321" s="5" t="s">
        <v>19</v>
      </c>
      <c r="D2321" s="5" t="s">
        <v>2861</v>
      </c>
      <c r="E2321" s="5">
        <v>100</v>
      </c>
      <c r="G2321" s="5">
        <v>1</v>
      </c>
    </row>
    <row r="2322" spans="1:7" x14ac:dyDescent="0.2">
      <c r="A2322" s="5" t="s">
        <v>7</v>
      </c>
      <c r="B2322" s="5" t="s">
        <v>6214</v>
      </c>
      <c r="C2322" s="5" t="s">
        <v>22</v>
      </c>
      <c r="D2322" s="5" t="s">
        <v>3064</v>
      </c>
      <c r="E2322" s="5">
        <v>17.5</v>
      </c>
      <c r="F2322" s="5" t="s">
        <v>8274</v>
      </c>
      <c r="G2322" s="5">
        <v>10</v>
      </c>
    </row>
    <row r="2323" spans="1:7" x14ac:dyDescent="0.2">
      <c r="A2323" s="5" t="s">
        <v>7</v>
      </c>
      <c r="B2323" s="5" t="s">
        <v>6214</v>
      </c>
      <c r="C2323" s="5" t="s">
        <v>22</v>
      </c>
      <c r="D2323" s="5" t="s">
        <v>3065</v>
      </c>
      <c r="E2323" s="5">
        <v>15</v>
      </c>
      <c r="G2323" s="5">
        <v>10</v>
      </c>
    </row>
    <row r="2324" spans="1:7" x14ac:dyDescent="0.2">
      <c r="A2324" s="5" t="s">
        <v>7</v>
      </c>
      <c r="B2324" s="5" t="s">
        <v>6214</v>
      </c>
      <c r="C2324" s="5" t="s">
        <v>22</v>
      </c>
      <c r="D2324" s="5" t="s">
        <v>3066</v>
      </c>
      <c r="E2324" s="5">
        <v>20</v>
      </c>
      <c r="F2324" s="5" t="s">
        <v>8275</v>
      </c>
      <c r="G2324" s="5">
        <v>7.5</v>
      </c>
    </row>
    <row r="2325" spans="1:7" x14ac:dyDescent="0.2">
      <c r="A2325" s="5" t="s">
        <v>7</v>
      </c>
      <c r="B2325" s="5" t="s">
        <v>6214</v>
      </c>
      <c r="C2325" s="5" t="s">
        <v>22</v>
      </c>
      <c r="D2325" s="5" t="s">
        <v>3067</v>
      </c>
      <c r="E2325" s="5">
        <v>12.5</v>
      </c>
      <c r="F2325" s="5" t="s">
        <v>8276</v>
      </c>
      <c r="G2325" s="5">
        <v>7.5</v>
      </c>
    </row>
    <row r="2326" spans="1:7" x14ac:dyDescent="0.2">
      <c r="A2326" s="5" t="s">
        <v>7</v>
      </c>
      <c r="B2326" s="5" t="s">
        <v>6214</v>
      </c>
      <c r="C2326" s="5" t="s">
        <v>22</v>
      </c>
      <c r="D2326" s="5" t="s">
        <v>1897</v>
      </c>
      <c r="E2326" s="5">
        <v>100</v>
      </c>
      <c r="G2326" s="5">
        <v>5</v>
      </c>
    </row>
    <row r="2327" spans="1:7" x14ac:dyDescent="0.2">
      <c r="A2327" s="5" t="s">
        <v>7</v>
      </c>
      <c r="B2327" s="5" t="s">
        <v>6214</v>
      </c>
      <c r="C2327" s="5" t="s">
        <v>22</v>
      </c>
      <c r="D2327" s="5" t="s">
        <v>2129</v>
      </c>
      <c r="E2327" s="5">
        <v>30</v>
      </c>
      <c r="F2327" s="5" t="s">
        <v>6598</v>
      </c>
      <c r="G2327" s="5">
        <v>5</v>
      </c>
    </row>
    <row r="2328" spans="1:7" x14ac:dyDescent="0.2">
      <c r="A2328" s="5" t="s">
        <v>7</v>
      </c>
      <c r="B2328" s="5" t="s">
        <v>6214</v>
      </c>
      <c r="C2328" s="5" t="s">
        <v>22</v>
      </c>
      <c r="D2328" s="5" t="s">
        <v>2489</v>
      </c>
      <c r="E2328" s="5">
        <v>120</v>
      </c>
      <c r="G2328" s="5">
        <v>10</v>
      </c>
    </row>
    <row r="2329" spans="1:7" x14ac:dyDescent="0.2">
      <c r="A2329" s="5" t="s">
        <v>7</v>
      </c>
      <c r="B2329" s="5" t="s">
        <v>6214</v>
      </c>
      <c r="C2329" s="5" t="s">
        <v>26</v>
      </c>
      <c r="D2329" s="5" t="s">
        <v>2158</v>
      </c>
      <c r="E2329" s="5">
        <v>100</v>
      </c>
      <c r="G2329" s="5">
        <v>2</v>
      </c>
    </row>
    <row r="2330" spans="1:7" x14ac:dyDescent="0.2">
      <c r="A2330" s="5" t="s">
        <v>7</v>
      </c>
      <c r="B2330" s="5" t="s">
        <v>6214</v>
      </c>
      <c r="C2330" s="5" t="s">
        <v>26</v>
      </c>
      <c r="D2330" s="5" t="s">
        <v>2174</v>
      </c>
      <c r="E2330" s="5">
        <v>100</v>
      </c>
      <c r="G2330" s="5">
        <v>1</v>
      </c>
    </row>
    <row r="2331" spans="1:7" x14ac:dyDescent="0.2">
      <c r="A2331" s="5" t="s">
        <v>7</v>
      </c>
      <c r="B2331" s="5" t="s">
        <v>6214</v>
      </c>
      <c r="C2331" s="5" t="s">
        <v>26</v>
      </c>
      <c r="D2331" s="5" t="s">
        <v>2176</v>
      </c>
      <c r="E2331" s="5">
        <v>100</v>
      </c>
      <c r="G2331" s="5">
        <v>2</v>
      </c>
    </row>
    <row r="2332" spans="1:7" x14ac:dyDescent="0.2">
      <c r="A2332" s="5" t="s">
        <v>7</v>
      </c>
      <c r="B2332" s="5" t="s">
        <v>6214</v>
      </c>
      <c r="C2332" s="5" t="s">
        <v>26</v>
      </c>
      <c r="D2332" s="5" t="s">
        <v>2221</v>
      </c>
      <c r="E2332" s="5">
        <v>100</v>
      </c>
      <c r="G2332" s="5">
        <v>2</v>
      </c>
    </row>
    <row r="2333" spans="1:7" x14ac:dyDescent="0.2">
      <c r="A2333" s="5" t="s">
        <v>7</v>
      </c>
      <c r="B2333" s="5" t="s">
        <v>6214</v>
      </c>
      <c r="C2333" s="5" t="s">
        <v>26</v>
      </c>
      <c r="D2333" s="5" t="s">
        <v>2427</v>
      </c>
      <c r="E2333" s="5">
        <v>100</v>
      </c>
      <c r="G2333" s="5">
        <v>2</v>
      </c>
    </row>
    <row r="2334" spans="1:7" x14ac:dyDescent="0.2">
      <c r="A2334" s="5" t="s">
        <v>7</v>
      </c>
      <c r="B2334" s="5" t="s">
        <v>6214</v>
      </c>
      <c r="C2334" s="5" t="s">
        <v>30</v>
      </c>
      <c r="D2334" s="5" t="s">
        <v>2913</v>
      </c>
      <c r="E2334" s="5">
        <v>100</v>
      </c>
      <c r="G2334" s="5">
        <v>2</v>
      </c>
    </row>
    <row r="2335" spans="1:7" x14ac:dyDescent="0.2">
      <c r="A2335" s="5" t="s">
        <v>7</v>
      </c>
      <c r="B2335" s="5" t="s">
        <v>6214</v>
      </c>
      <c r="C2335" s="5" t="s">
        <v>30</v>
      </c>
      <c r="D2335" s="5" t="s">
        <v>2653</v>
      </c>
      <c r="E2335" s="5">
        <v>100</v>
      </c>
      <c r="G2335" s="5">
        <v>2</v>
      </c>
    </row>
    <row r="2336" spans="1:7" x14ac:dyDescent="0.2">
      <c r="A2336" s="5" t="s">
        <v>7</v>
      </c>
      <c r="B2336" s="5" t="s">
        <v>6214</v>
      </c>
      <c r="C2336" s="5" t="s">
        <v>36</v>
      </c>
      <c r="D2336" s="5" t="s">
        <v>2807</v>
      </c>
      <c r="E2336" s="5">
        <v>100</v>
      </c>
      <c r="G2336" s="5">
        <v>2</v>
      </c>
    </row>
    <row r="2337" spans="1:7" x14ac:dyDescent="0.2">
      <c r="A2337" s="5" t="s">
        <v>7</v>
      </c>
      <c r="B2337" s="5" t="s">
        <v>6216</v>
      </c>
      <c r="C2337" s="5" t="s">
        <v>8</v>
      </c>
      <c r="D2337" s="5" t="s">
        <v>2971</v>
      </c>
      <c r="E2337" s="5">
        <v>180495</v>
      </c>
      <c r="F2337" s="5" t="s">
        <v>6591</v>
      </c>
      <c r="G2337" s="5">
        <v>4</v>
      </c>
    </row>
    <row r="2338" spans="1:7" x14ac:dyDescent="0.2">
      <c r="A2338" s="5" t="s">
        <v>7</v>
      </c>
      <c r="B2338" s="5" t="s">
        <v>6216</v>
      </c>
      <c r="C2338" s="5" t="s">
        <v>8</v>
      </c>
      <c r="D2338" s="5" t="s">
        <v>2356</v>
      </c>
      <c r="E2338" s="5">
        <v>69039.149999999994</v>
      </c>
      <c r="F2338" s="5" t="s">
        <v>6592</v>
      </c>
      <c r="G2338" s="5">
        <v>3</v>
      </c>
    </row>
    <row r="2339" spans="1:7" x14ac:dyDescent="0.2">
      <c r="A2339" s="5" t="s">
        <v>7</v>
      </c>
      <c r="B2339" s="5" t="s">
        <v>6216</v>
      </c>
      <c r="C2339" s="5" t="s">
        <v>8</v>
      </c>
      <c r="D2339" s="5" t="s">
        <v>2371</v>
      </c>
      <c r="E2339" s="5">
        <v>89094.15</v>
      </c>
      <c r="F2339" s="5" t="s">
        <v>6593</v>
      </c>
      <c r="G2339" s="5">
        <v>3</v>
      </c>
    </row>
    <row r="2340" spans="1:7" x14ac:dyDescent="0.2">
      <c r="A2340" s="5" t="s">
        <v>7</v>
      </c>
      <c r="B2340" s="5" t="s">
        <v>6216</v>
      </c>
      <c r="C2340" s="5" t="s">
        <v>8</v>
      </c>
      <c r="D2340" s="5" t="s">
        <v>2658</v>
      </c>
      <c r="E2340" s="5">
        <v>20055</v>
      </c>
      <c r="F2340" s="5" t="s">
        <v>6594</v>
      </c>
      <c r="G2340" s="5">
        <v>3</v>
      </c>
    </row>
    <row r="2341" spans="1:7" x14ac:dyDescent="0.2">
      <c r="A2341" s="5" t="s">
        <v>7</v>
      </c>
      <c r="B2341" s="5" t="s">
        <v>6216</v>
      </c>
      <c r="C2341" s="5" t="s">
        <v>13</v>
      </c>
      <c r="D2341" s="5" t="s">
        <v>2205</v>
      </c>
      <c r="E2341" s="5">
        <v>100</v>
      </c>
      <c r="G2341" s="5">
        <v>2</v>
      </c>
    </row>
    <row r="2342" spans="1:7" x14ac:dyDescent="0.2">
      <c r="A2342" s="5" t="s">
        <v>7</v>
      </c>
      <c r="B2342" s="5" t="s">
        <v>6216</v>
      </c>
      <c r="C2342" s="5" t="s">
        <v>13</v>
      </c>
      <c r="D2342" s="5" t="s">
        <v>2412</v>
      </c>
      <c r="E2342" s="5">
        <v>100</v>
      </c>
      <c r="G2342" s="5">
        <v>2</v>
      </c>
    </row>
    <row r="2343" spans="1:7" x14ac:dyDescent="0.2">
      <c r="A2343" s="5" t="s">
        <v>7</v>
      </c>
      <c r="B2343" s="5" t="s">
        <v>6216</v>
      </c>
      <c r="C2343" s="5" t="s">
        <v>15</v>
      </c>
      <c r="D2343" s="5" t="s">
        <v>2745</v>
      </c>
      <c r="E2343" s="5">
        <v>100</v>
      </c>
      <c r="G2343" s="5">
        <v>2</v>
      </c>
    </row>
    <row r="2344" spans="1:7" x14ac:dyDescent="0.2">
      <c r="A2344" s="5" t="s">
        <v>7</v>
      </c>
      <c r="B2344" s="5" t="s">
        <v>6216</v>
      </c>
      <c r="C2344" s="5" t="s">
        <v>19</v>
      </c>
      <c r="D2344" s="5" t="s">
        <v>1907</v>
      </c>
      <c r="E2344" s="5">
        <v>100</v>
      </c>
      <c r="G2344" s="5">
        <v>2</v>
      </c>
    </row>
    <row r="2345" spans="1:7" x14ac:dyDescent="0.2">
      <c r="A2345" s="5" t="s">
        <v>7</v>
      </c>
      <c r="B2345" s="5" t="s">
        <v>6216</v>
      </c>
      <c r="C2345" s="5" t="s">
        <v>19</v>
      </c>
      <c r="D2345" s="5" t="s">
        <v>2203</v>
      </c>
      <c r="E2345" s="5">
        <v>100</v>
      </c>
      <c r="G2345" s="5">
        <v>1</v>
      </c>
    </row>
    <row r="2346" spans="1:7" x14ac:dyDescent="0.2">
      <c r="A2346" s="5" t="s">
        <v>7</v>
      </c>
      <c r="B2346" s="5" t="s">
        <v>6216</v>
      </c>
      <c r="C2346" s="5" t="s">
        <v>19</v>
      </c>
      <c r="D2346" s="5" t="s">
        <v>2749</v>
      </c>
      <c r="E2346" s="5">
        <v>100</v>
      </c>
      <c r="G2346" s="5">
        <v>3</v>
      </c>
    </row>
    <row r="2347" spans="1:7" x14ac:dyDescent="0.2">
      <c r="A2347" s="5" t="s">
        <v>7</v>
      </c>
      <c r="B2347" s="5" t="s">
        <v>6216</v>
      </c>
      <c r="C2347" s="5" t="s">
        <v>19</v>
      </c>
      <c r="D2347" s="5" t="s">
        <v>2861</v>
      </c>
      <c r="E2347" s="5">
        <v>100</v>
      </c>
      <c r="G2347" s="5">
        <v>1</v>
      </c>
    </row>
    <row r="2348" spans="1:7" x14ac:dyDescent="0.2">
      <c r="A2348" s="5" t="s">
        <v>7</v>
      </c>
      <c r="B2348" s="5" t="s">
        <v>6216</v>
      </c>
      <c r="C2348" s="5" t="s">
        <v>22</v>
      </c>
      <c r="D2348" s="5" t="s">
        <v>2950</v>
      </c>
      <c r="E2348" s="5">
        <v>2</v>
      </c>
      <c r="F2348" s="5" t="s">
        <v>3117</v>
      </c>
      <c r="G2348" s="5">
        <v>0.5</v>
      </c>
    </row>
    <row r="2349" spans="1:7" x14ac:dyDescent="0.2">
      <c r="A2349" s="5" t="s">
        <v>7</v>
      </c>
      <c r="B2349" s="5" t="s">
        <v>6216</v>
      </c>
      <c r="C2349" s="5" t="s">
        <v>22</v>
      </c>
      <c r="D2349" s="5" t="s">
        <v>3061</v>
      </c>
      <c r="E2349" s="5">
        <v>8</v>
      </c>
      <c r="F2349" s="5" t="s">
        <v>3118</v>
      </c>
      <c r="G2349" s="5">
        <v>0.5</v>
      </c>
    </row>
    <row r="2350" spans="1:7" x14ac:dyDescent="0.2">
      <c r="A2350" s="5" t="s">
        <v>7</v>
      </c>
      <c r="B2350" s="5" t="s">
        <v>6216</v>
      </c>
      <c r="C2350" s="5" t="s">
        <v>22</v>
      </c>
      <c r="D2350" s="5" t="s">
        <v>3062</v>
      </c>
      <c r="E2350" s="5">
        <v>80</v>
      </c>
      <c r="F2350" s="5" t="s">
        <v>3115</v>
      </c>
      <c r="G2350" s="5">
        <v>5</v>
      </c>
    </row>
    <row r="2351" spans="1:7" x14ac:dyDescent="0.2">
      <c r="A2351" s="5" t="s">
        <v>7</v>
      </c>
      <c r="B2351" s="5" t="s">
        <v>6216</v>
      </c>
      <c r="C2351" s="5" t="s">
        <v>22</v>
      </c>
      <c r="D2351" s="5" t="s">
        <v>3083</v>
      </c>
      <c r="E2351" s="5">
        <v>100</v>
      </c>
      <c r="G2351" s="5">
        <v>10</v>
      </c>
    </row>
    <row r="2352" spans="1:7" x14ac:dyDescent="0.2">
      <c r="A2352" s="5" t="s">
        <v>7</v>
      </c>
      <c r="B2352" s="5" t="s">
        <v>6216</v>
      </c>
      <c r="C2352" s="5" t="s">
        <v>22</v>
      </c>
      <c r="D2352" s="5" t="s">
        <v>3085</v>
      </c>
      <c r="E2352" s="5">
        <v>100</v>
      </c>
      <c r="G2352" s="5">
        <v>10</v>
      </c>
    </row>
    <row r="2353" spans="1:7" x14ac:dyDescent="0.2">
      <c r="A2353" s="5" t="s">
        <v>7</v>
      </c>
      <c r="B2353" s="5" t="s">
        <v>6216</v>
      </c>
      <c r="C2353" s="5" t="s">
        <v>22</v>
      </c>
      <c r="D2353" s="5" t="s">
        <v>1934</v>
      </c>
      <c r="E2353" s="5">
        <v>6</v>
      </c>
      <c r="F2353" s="5" t="s">
        <v>3116</v>
      </c>
      <c r="G2353" s="5">
        <v>5</v>
      </c>
    </row>
    <row r="2354" spans="1:7" x14ac:dyDescent="0.2">
      <c r="A2354" s="5" t="s">
        <v>7</v>
      </c>
      <c r="B2354" s="5" t="s">
        <v>6216</v>
      </c>
      <c r="C2354" s="5" t="s">
        <v>22</v>
      </c>
      <c r="D2354" s="5" t="s">
        <v>2469</v>
      </c>
      <c r="E2354" s="5">
        <v>2</v>
      </c>
      <c r="G2354" s="5">
        <v>10</v>
      </c>
    </row>
    <row r="2355" spans="1:7" x14ac:dyDescent="0.2">
      <c r="A2355" s="5" t="s">
        <v>7</v>
      </c>
      <c r="B2355" s="5" t="s">
        <v>6216</v>
      </c>
      <c r="C2355" s="5" t="s">
        <v>22</v>
      </c>
      <c r="D2355" s="5" t="s">
        <v>2485</v>
      </c>
      <c r="E2355" s="5">
        <v>100</v>
      </c>
      <c r="G2355" s="5">
        <v>9</v>
      </c>
    </row>
    <row r="2356" spans="1:7" x14ac:dyDescent="0.2">
      <c r="A2356" s="5" t="s">
        <v>7</v>
      </c>
      <c r="B2356" s="5" t="s">
        <v>6216</v>
      </c>
      <c r="C2356" s="5" t="s">
        <v>24</v>
      </c>
      <c r="D2356" s="5" t="s">
        <v>2408</v>
      </c>
      <c r="E2356" s="5">
        <v>210</v>
      </c>
      <c r="F2356" s="5" t="s">
        <v>6596</v>
      </c>
      <c r="G2356" s="5">
        <v>2</v>
      </c>
    </row>
    <row r="2357" spans="1:7" x14ac:dyDescent="0.2">
      <c r="A2357" s="5" t="s">
        <v>7</v>
      </c>
      <c r="B2357" s="5" t="s">
        <v>6216</v>
      </c>
      <c r="C2357" s="5" t="s">
        <v>24</v>
      </c>
      <c r="D2357" s="5" t="s">
        <v>2592</v>
      </c>
      <c r="E2357" s="5">
        <v>177</v>
      </c>
      <c r="G2357" s="5">
        <v>2</v>
      </c>
    </row>
    <row r="2358" spans="1:7" x14ac:dyDescent="0.2">
      <c r="A2358" s="5" t="s">
        <v>7</v>
      </c>
      <c r="B2358" s="5" t="s">
        <v>6216</v>
      </c>
      <c r="C2358" s="5" t="s">
        <v>26</v>
      </c>
      <c r="D2358" s="5" t="s">
        <v>2158</v>
      </c>
      <c r="E2358" s="5">
        <v>100</v>
      </c>
      <c r="G2358" s="5">
        <v>2</v>
      </c>
    </row>
    <row r="2359" spans="1:7" x14ac:dyDescent="0.2">
      <c r="A2359" s="5" t="s">
        <v>7</v>
      </c>
      <c r="B2359" s="5" t="s">
        <v>6216</v>
      </c>
      <c r="C2359" s="5" t="s">
        <v>26</v>
      </c>
      <c r="D2359" s="5" t="s">
        <v>2174</v>
      </c>
      <c r="E2359" s="5">
        <v>100</v>
      </c>
      <c r="G2359" s="5">
        <v>2</v>
      </c>
    </row>
    <row r="2360" spans="1:7" x14ac:dyDescent="0.2">
      <c r="A2360" s="5" t="s">
        <v>7</v>
      </c>
      <c r="B2360" s="5" t="s">
        <v>6216</v>
      </c>
      <c r="C2360" s="5" t="s">
        <v>26</v>
      </c>
      <c r="D2360" s="5" t="s">
        <v>2176</v>
      </c>
      <c r="E2360" s="5">
        <v>100</v>
      </c>
      <c r="G2360" s="5">
        <v>2</v>
      </c>
    </row>
    <row r="2361" spans="1:7" x14ac:dyDescent="0.2">
      <c r="A2361" s="5" t="s">
        <v>7</v>
      </c>
      <c r="B2361" s="5" t="s">
        <v>6216</v>
      </c>
      <c r="C2361" s="5" t="s">
        <v>26</v>
      </c>
      <c r="D2361" s="5" t="s">
        <v>2221</v>
      </c>
      <c r="E2361" s="5">
        <v>100</v>
      </c>
      <c r="G2361" s="5">
        <v>2</v>
      </c>
    </row>
    <row r="2362" spans="1:7" x14ac:dyDescent="0.2">
      <c r="A2362" s="5" t="s">
        <v>7</v>
      </c>
      <c r="B2362" s="5" t="s">
        <v>6216</v>
      </c>
      <c r="C2362" s="5" t="s">
        <v>26</v>
      </c>
      <c r="D2362" s="5" t="s">
        <v>2427</v>
      </c>
      <c r="E2362" s="5">
        <v>100</v>
      </c>
      <c r="G2362" s="5">
        <v>2</v>
      </c>
    </row>
    <row r="2363" spans="1:7" x14ac:dyDescent="0.2">
      <c r="A2363" s="5" t="s">
        <v>7</v>
      </c>
      <c r="B2363" s="5" t="s">
        <v>6216</v>
      </c>
      <c r="C2363" s="5" t="s">
        <v>26</v>
      </c>
      <c r="D2363" s="5" t="s">
        <v>2824</v>
      </c>
      <c r="E2363" s="5">
        <v>100</v>
      </c>
      <c r="G2363" s="5">
        <v>2</v>
      </c>
    </row>
    <row r="2364" spans="1:7" x14ac:dyDescent="0.2">
      <c r="A2364" s="5" t="s">
        <v>7</v>
      </c>
      <c r="B2364" s="5" t="s">
        <v>6216</v>
      </c>
      <c r="C2364" s="5" t="s">
        <v>28</v>
      </c>
      <c r="D2364" s="5" t="s">
        <v>2121</v>
      </c>
      <c r="E2364" s="5">
        <v>100</v>
      </c>
      <c r="G2364" s="5">
        <v>1</v>
      </c>
    </row>
    <row r="2365" spans="1:7" x14ac:dyDescent="0.2">
      <c r="A2365" s="5" t="s">
        <v>7</v>
      </c>
      <c r="B2365" s="5" t="s">
        <v>6216</v>
      </c>
      <c r="C2365" s="5" t="s">
        <v>28</v>
      </c>
      <c r="D2365" s="5" t="s">
        <v>2461</v>
      </c>
      <c r="E2365" s="5">
        <v>100</v>
      </c>
      <c r="G2365" s="5">
        <v>1</v>
      </c>
    </row>
    <row r="2366" spans="1:7" x14ac:dyDescent="0.2">
      <c r="A2366" s="5" t="s">
        <v>7</v>
      </c>
      <c r="B2366" s="5" t="s">
        <v>6216</v>
      </c>
      <c r="C2366" s="5" t="s">
        <v>28</v>
      </c>
      <c r="D2366" s="5" t="s">
        <v>2746</v>
      </c>
      <c r="E2366" s="5">
        <v>100</v>
      </c>
      <c r="G2366" s="5">
        <v>2</v>
      </c>
    </row>
    <row r="2367" spans="1:7" x14ac:dyDescent="0.2">
      <c r="A2367" s="5" t="s">
        <v>7</v>
      </c>
      <c r="B2367" s="5" t="s">
        <v>6216</v>
      </c>
      <c r="C2367" s="5" t="s">
        <v>30</v>
      </c>
      <c r="D2367" s="5" t="s">
        <v>2913</v>
      </c>
      <c r="E2367" s="5">
        <v>100</v>
      </c>
      <c r="G2367" s="5">
        <v>2</v>
      </c>
    </row>
    <row r="2368" spans="1:7" x14ac:dyDescent="0.2">
      <c r="A2368" s="5" t="s">
        <v>7</v>
      </c>
      <c r="B2368" s="5" t="s">
        <v>6216</v>
      </c>
      <c r="C2368" s="5" t="s">
        <v>30</v>
      </c>
      <c r="D2368" s="5" t="s">
        <v>2807</v>
      </c>
      <c r="E2368" s="5">
        <v>100</v>
      </c>
      <c r="G2368" s="5">
        <v>2</v>
      </c>
    </row>
    <row r="2369" spans="1:7" x14ac:dyDescent="0.2">
      <c r="A2369" s="5" t="s">
        <v>7</v>
      </c>
      <c r="B2369" s="5" t="s">
        <v>6218</v>
      </c>
      <c r="C2369" s="5" t="s">
        <v>8</v>
      </c>
      <c r="D2369" s="5" t="s">
        <v>2970</v>
      </c>
      <c r="E2369" s="5">
        <v>465007.5</v>
      </c>
      <c r="F2369" s="5" t="s">
        <v>6591</v>
      </c>
      <c r="G2369" s="5">
        <v>5</v>
      </c>
    </row>
    <row r="2370" spans="1:7" x14ac:dyDescent="0.2">
      <c r="A2370" s="5" t="s">
        <v>7</v>
      </c>
      <c r="B2370" s="5" t="s">
        <v>6218</v>
      </c>
      <c r="C2370" s="5" t="s">
        <v>8</v>
      </c>
      <c r="D2370" s="5" t="s">
        <v>2356</v>
      </c>
      <c r="E2370" s="5">
        <v>152750.01</v>
      </c>
      <c r="F2370" s="5" t="s">
        <v>6592</v>
      </c>
      <c r="G2370" s="5">
        <v>5</v>
      </c>
    </row>
    <row r="2371" spans="1:7" x14ac:dyDescent="0.2">
      <c r="A2371" s="5" t="s">
        <v>7</v>
      </c>
      <c r="B2371" s="5" t="s">
        <v>6218</v>
      </c>
      <c r="C2371" s="5" t="s">
        <v>8</v>
      </c>
      <c r="D2371" s="5" t="s">
        <v>2371</v>
      </c>
      <c r="E2371" s="5">
        <v>204417.51</v>
      </c>
      <c r="F2371" s="5" t="s">
        <v>6593</v>
      </c>
      <c r="G2371" s="5">
        <v>5</v>
      </c>
    </row>
    <row r="2372" spans="1:7" x14ac:dyDescent="0.2">
      <c r="A2372" s="5" t="s">
        <v>7</v>
      </c>
      <c r="B2372" s="5" t="s">
        <v>6218</v>
      </c>
      <c r="C2372" s="5" t="s">
        <v>8</v>
      </c>
      <c r="D2372" s="5" t="s">
        <v>2658</v>
      </c>
      <c r="E2372" s="5">
        <v>51667.5</v>
      </c>
      <c r="F2372" s="5" t="s">
        <v>6594</v>
      </c>
      <c r="G2372" s="5">
        <v>5</v>
      </c>
    </row>
    <row r="2373" spans="1:7" x14ac:dyDescent="0.2">
      <c r="A2373" s="5" t="s">
        <v>7</v>
      </c>
      <c r="B2373" s="5" t="s">
        <v>6218</v>
      </c>
      <c r="C2373" s="5" t="s">
        <v>12</v>
      </c>
      <c r="D2373" s="5" t="s">
        <v>2465</v>
      </c>
      <c r="E2373" s="5">
        <v>100</v>
      </c>
      <c r="G2373" s="5">
        <v>1</v>
      </c>
    </row>
    <row r="2374" spans="1:7" x14ac:dyDescent="0.2">
      <c r="A2374" s="5" t="s">
        <v>7</v>
      </c>
      <c r="B2374" s="5" t="s">
        <v>6218</v>
      </c>
      <c r="C2374" s="5" t="s">
        <v>12</v>
      </c>
      <c r="D2374" s="5" t="s">
        <v>2494</v>
      </c>
      <c r="E2374" s="5">
        <v>100</v>
      </c>
      <c r="G2374" s="5">
        <v>2</v>
      </c>
    </row>
    <row r="2375" spans="1:7" x14ac:dyDescent="0.2">
      <c r="A2375" s="5" t="s">
        <v>7</v>
      </c>
      <c r="B2375" s="5" t="s">
        <v>6218</v>
      </c>
      <c r="C2375" s="5" t="s">
        <v>13</v>
      </c>
      <c r="D2375" s="5" t="s">
        <v>2093</v>
      </c>
      <c r="E2375" s="5">
        <v>100</v>
      </c>
      <c r="G2375" s="5">
        <v>2</v>
      </c>
    </row>
    <row r="2376" spans="1:7" x14ac:dyDescent="0.2">
      <c r="A2376" s="5" t="s">
        <v>7</v>
      </c>
      <c r="B2376" s="5" t="s">
        <v>6218</v>
      </c>
      <c r="C2376" s="5" t="s">
        <v>13</v>
      </c>
      <c r="D2376" s="5" t="s">
        <v>2411</v>
      </c>
      <c r="E2376" s="5">
        <v>100</v>
      </c>
      <c r="G2376" s="5">
        <v>2</v>
      </c>
    </row>
    <row r="2377" spans="1:7" x14ac:dyDescent="0.2">
      <c r="A2377" s="5" t="s">
        <v>7</v>
      </c>
      <c r="B2377" s="5" t="s">
        <v>6218</v>
      </c>
      <c r="C2377" s="5" t="s">
        <v>15</v>
      </c>
      <c r="D2377" s="5" t="s">
        <v>2745</v>
      </c>
      <c r="E2377" s="5">
        <v>100</v>
      </c>
      <c r="G2377" s="5">
        <v>2</v>
      </c>
    </row>
    <row r="2378" spans="1:7" x14ac:dyDescent="0.2">
      <c r="A2378" s="5" t="s">
        <v>7</v>
      </c>
      <c r="B2378" s="5" t="s">
        <v>6218</v>
      </c>
      <c r="C2378" s="5" t="s">
        <v>19</v>
      </c>
      <c r="D2378" s="5" t="s">
        <v>1907</v>
      </c>
      <c r="E2378" s="5">
        <v>100</v>
      </c>
      <c r="G2378" s="5">
        <v>1</v>
      </c>
    </row>
    <row r="2379" spans="1:7" x14ac:dyDescent="0.2">
      <c r="A2379" s="5" t="s">
        <v>7</v>
      </c>
      <c r="B2379" s="5" t="s">
        <v>6218</v>
      </c>
      <c r="C2379" s="5" t="s">
        <v>19</v>
      </c>
      <c r="D2379" s="5" t="s">
        <v>2203</v>
      </c>
      <c r="E2379" s="5">
        <v>100</v>
      </c>
      <c r="G2379" s="5">
        <v>1</v>
      </c>
    </row>
    <row r="2380" spans="1:7" x14ac:dyDescent="0.2">
      <c r="A2380" s="5" t="s">
        <v>7</v>
      </c>
      <c r="B2380" s="5" t="s">
        <v>6218</v>
      </c>
      <c r="C2380" s="5" t="s">
        <v>19</v>
      </c>
      <c r="D2380" s="5" t="s">
        <v>2749</v>
      </c>
      <c r="E2380" s="5">
        <v>100</v>
      </c>
      <c r="G2380" s="5">
        <v>2</v>
      </c>
    </row>
    <row r="2381" spans="1:7" x14ac:dyDescent="0.2">
      <c r="A2381" s="5" t="s">
        <v>7</v>
      </c>
      <c r="B2381" s="5" t="s">
        <v>6218</v>
      </c>
      <c r="C2381" s="5" t="s">
        <v>19</v>
      </c>
      <c r="D2381" s="5" t="s">
        <v>2861</v>
      </c>
      <c r="E2381" s="5">
        <v>100</v>
      </c>
      <c r="G2381" s="5">
        <v>1</v>
      </c>
    </row>
    <row r="2382" spans="1:7" x14ac:dyDescent="0.2">
      <c r="A2382" s="5" t="s">
        <v>7</v>
      </c>
      <c r="B2382" s="5" t="s">
        <v>6218</v>
      </c>
      <c r="C2382" s="5" t="s">
        <v>22</v>
      </c>
      <c r="D2382" s="5" t="s">
        <v>3059</v>
      </c>
      <c r="E2382" s="5">
        <v>110</v>
      </c>
      <c r="F2382" s="5" t="s">
        <v>3120</v>
      </c>
      <c r="G2382" s="5">
        <v>18</v>
      </c>
    </row>
    <row r="2383" spans="1:7" x14ac:dyDescent="0.2">
      <c r="A2383" s="5" t="s">
        <v>7</v>
      </c>
      <c r="B2383" s="5" t="s">
        <v>6218</v>
      </c>
      <c r="C2383" s="5" t="s">
        <v>22</v>
      </c>
      <c r="D2383" s="5" t="s">
        <v>3060</v>
      </c>
      <c r="E2383" s="5">
        <v>13</v>
      </c>
      <c r="F2383" s="5" t="s">
        <v>3119</v>
      </c>
      <c r="G2383" s="5">
        <v>12</v>
      </c>
    </row>
    <row r="2384" spans="1:7" x14ac:dyDescent="0.2">
      <c r="A2384" s="5" t="s">
        <v>7</v>
      </c>
      <c r="B2384" s="5" t="s">
        <v>6218</v>
      </c>
      <c r="C2384" s="5" t="s">
        <v>24</v>
      </c>
      <c r="D2384" s="5" t="s">
        <v>2408</v>
      </c>
      <c r="E2384" s="5">
        <v>60</v>
      </c>
      <c r="F2384" s="5" t="s">
        <v>6596</v>
      </c>
      <c r="G2384" s="5">
        <v>2</v>
      </c>
    </row>
    <row r="2385" spans="1:7" x14ac:dyDescent="0.2">
      <c r="A2385" s="5" t="s">
        <v>7</v>
      </c>
      <c r="B2385" s="5" t="s">
        <v>6218</v>
      </c>
      <c r="C2385" s="5" t="s">
        <v>24</v>
      </c>
      <c r="D2385" s="5" t="s">
        <v>2461</v>
      </c>
      <c r="E2385" s="5">
        <v>4</v>
      </c>
      <c r="G2385" s="5">
        <v>2</v>
      </c>
    </row>
    <row r="2386" spans="1:7" x14ac:dyDescent="0.2">
      <c r="A2386" s="5" t="s">
        <v>7</v>
      </c>
      <c r="B2386" s="5" t="s">
        <v>6218</v>
      </c>
      <c r="C2386" s="5" t="s">
        <v>24</v>
      </c>
      <c r="D2386" s="5" t="s">
        <v>2485</v>
      </c>
      <c r="E2386" s="5">
        <v>100</v>
      </c>
      <c r="G2386" s="5">
        <v>5</v>
      </c>
    </row>
    <row r="2387" spans="1:7" x14ac:dyDescent="0.2">
      <c r="A2387" s="5" t="s">
        <v>7</v>
      </c>
      <c r="B2387" s="5" t="s">
        <v>6218</v>
      </c>
      <c r="C2387" s="5" t="s">
        <v>26</v>
      </c>
      <c r="D2387" s="5" t="s">
        <v>2158</v>
      </c>
      <c r="E2387" s="5">
        <v>100</v>
      </c>
      <c r="G2387" s="5">
        <v>2</v>
      </c>
    </row>
    <row r="2388" spans="1:7" x14ac:dyDescent="0.2">
      <c r="A2388" s="5" t="s">
        <v>7</v>
      </c>
      <c r="B2388" s="5" t="s">
        <v>6218</v>
      </c>
      <c r="C2388" s="5" t="s">
        <v>26</v>
      </c>
      <c r="D2388" s="5" t="s">
        <v>2174</v>
      </c>
      <c r="E2388" s="5">
        <v>100</v>
      </c>
      <c r="G2388" s="5">
        <v>2</v>
      </c>
    </row>
    <row r="2389" spans="1:7" x14ac:dyDescent="0.2">
      <c r="A2389" s="5" t="s">
        <v>7</v>
      </c>
      <c r="B2389" s="5" t="s">
        <v>6218</v>
      </c>
      <c r="C2389" s="5" t="s">
        <v>26</v>
      </c>
      <c r="D2389" s="5" t="s">
        <v>2175</v>
      </c>
      <c r="E2389" s="5">
        <v>100</v>
      </c>
      <c r="G2389" s="5">
        <v>2</v>
      </c>
    </row>
    <row r="2390" spans="1:7" x14ac:dyDescent="0.2">
      <c r="A2390" s="5" t="s">
        <v>7</v>
      </c>
      <c r="B2390" s="5" t="s">
        <v>6218</v>
      </c>
      <c r="C2390" s="5" t="s">
        <v>26</v>
      </c>
      <c r="D2390" s="5" t="s">
        <v>2221</v>
      </c>
      <c r="E2390" s="5">
        <v>100</v>
      </c>
      <c r="G2390" s="5">
        <v>2</v>
      </c>
    </row>
    <row r="2391" spans="1:7" x14ac:dyDescent="0.2">
      <c r="A2391" s="5" t="s">
        <v>7</v>
      </c>
      <c r="B2391" s="5" t="s">
        <v>6218</v>
      </c>
      <c r="C2391" s="5" t="s">
        <v>26</v>
      </c>
      <c r="D2391" s="5" t="s">
        <v>2427</v>
      </c>
      <c r="E2391" s="5">
        <v>100</v>
      </c>
      <c r="G2391" s="5">
        <v>2</v>
      </c>
    </row>
    <row r="2392" spans="1:7" x14ac:dyDescent="0.2">
      <c r="A2392" s="5" t="s">
        <v>7</v>
      </c>
      <c r="B2392" s="5" t="s">
        <v>6218</v>
      </c>
      <c r="C2392" s="5" t="s">
        <v>26</v>
      </c>
      <c r="D2392" s="5" t="s">
        <v>2824</v>
      </c>
      <c r="E2392" s="5">
        <v>100</v>
      </c>
      <c r="G2392" s="5">
        <v>2</v>
      </c>
    </row>
    <row r="2393" spans="1:7" x14ac:dyDescent="0.2">
      <c r="A2393" s="5" t="s">
        <v>7</v>
      </c>
      <c r="B2393" s="5" t="s">
        <v>6218</v>
      </c>
      <c r="C2393" s="5" t="s">
        <v>28</v>
      </c>
      <c r="D2393" s="5" t="s">
        <v>2121</v>
      </c>
      <c r="E2393" s="5">
        <v>100</v>
      </c>
      <c r="G2393" s="5">
        <v>2</v>
      </c>
    </row>
    <row r="2394" spans="1:7" x14ac:dyDescent="0.2">
      <c r="A2394" s="5" t="s">
        <v>7</v>
      </c>
      <c r="B2394" s="5" t="s">
        <v>6218</v>
      </c>
      <c r="C2394" s="5" t="s">
        <v>28</v>
      </c>
      <c r="D2394" s="5" t="s">
        <v>2461</v>
      </c>
      <c r="E2394" s="5">
        <v>100</v>
      </c>
      <c r="G2394" s="5">
        <v>1</v>
      </c>
    </row>
    <row r="2395" spans="1:7" x14ac:dyDescent="0.2">
      <c r="A2395" s="5" t="s">
        <v>7</v>
      </c>
      <c r="B2395" s="5" t="s">
        <v>6218</v>
      </c>
      <c r="C2395" s="5" t="s">
        <v>28</v>
      </c>
      <c r="D2395" s="5" t="s">
        <v>2500</v>
      </c>
      <c r="E2395" s="5">
        <v>100</v>
      </c>
      <c r="G2395" s="5">
        <v>2</v>
      </c>
    </row>
    <row r="2396" spans="1:7" x14ac:dyDescent="0.2">
      <c r="A2396" s="5" t="s">
        <v>7</v>
      </c>
      <c r="B2396" s="5" t="s">
        <v>6218</v>
      </c>
      <c r="C2396" s="5" t="s">
        <v>30</v>
      </c>
      <c r="D2396" s="5" t="s">
        <v>2913</v>
      </c>
      <c r="E2396" s="5">
        <v>100</v>
      </c>
      <c r="G2396" s="5">
        <v>2</v>
      </c>
    </row>
    <row r="2397" spans="1:7" x14ac:dyDescent="0.2">
      <c r="A2397" s="5" t="s">
        <v>7</v>
      </c>
      <c r="B2397" s="5" t="s">
        <v>6218</v>
      </c>
      <c r="C2397" s="5" t="s">
        <v>30</v>
      </c>
      <c r="D2397" s="5" t="s">
        <v>2653</v>
      </c>
      <c r="E2397" s="5">
        <v>100</v>
      </c>
      <c r="G2397" s="5">
        <v>2</v>
      </c>
    </row>
    <row r="2398" spans="1:7" x14ac:dyDescent="0.2">
      <c r="A2398" s="5" t="s">
        <v>7</v>
      </c>
      <c r="B2398" s="5" t="s">
        <v>6218</v>
      </c>
      <c r="C2398" s="5" t="s">
        <v>34</v>
      </c>
      <c r="D2398" s="5" t="s">
        <v>2388</v>
      </c>
      <c r="E2398" s="5">
        <v>100</v>
      </c>
      <c r="G2398" s="5">
        <v>1</v>
      </c>
    </row>
    <row r="2399" spans="1:7" x14ac:dyDescent="0.2">
      <c r="A2399" s="5" t="s">
        <v>7</v>
      </c>
      <c r="B2399" s="5" t="s">
        <v>6218</v>
      </c>
      <c r="C2399" s="5" t="s">
        <v>34</v>
      </c>
      <c r="D2399" s="5" t="s">
        <v>2418</v>
      </c>
      <c r="E2399" s="5">
        <v>100</v>
      </c>
      <c r="G2399" s="5">
        <v>1</v>
      </c>
    </row>
    <row r="2400" spans="1:7" x14ac:dyDescent="0.2">
      <c r="A2400" s="5" t="s">
        <v>7</v>
      </c>
      <c r="B2400" s="5" t="s">
        <v>6218</v>
      </c>
      <c r="C2400" s="5" t="s">
        <v>34</v>
      </c>
      <c r="D2400" s="5" t="s">
        <v>2488</v>
      </c>
      <c r="E2400" s="5">
        <v>100</v>
      </c>
      <c r="G2400" s="5">
        <v>1</v>
      </c>
    </row>
    <row r="2401" spans="1:7" x14ac:dyDescent="0.2">
      <c r="A2401" s="5" t="s">
        <v>7</v>
      </c>
      <c r="B2401" s="5" t="s">
        <v>6218</v>
      </c>
      <c r="C2401" s="5" t="s">
        <v>36</v>
      </c>
      <c r="D2401" s="5" t="s">
        <v>2795</v>
      </c>
      <c r="E2401" s="5">
        <v>100</v>
      </c>
      <c r="G2401" s="5">
        <v>1.5</v>
      </c>
    </row>
    <row r="2402" spans="1:7" x14ac:dyDescent="0.2">
      <c r="A2402" s="5" t="s">
        <v>7</v>
      </c>
      <c r="B2402" s="5" t="s">
        <v>6218</v>
      </c>
      <c r="C2402" s="5" t="s">
        <v>36</v>
      </c>
      <c r="D2402" s="5" t="s">
        <v>2808</v>
      </c>
      <c r="E2402" s="5">
        <v>100</v>
      </c>
      <c r="G2402" s="5">
        <v>1.5</v>
      </c>
    </row>
    <row r="2403" spans="1:7" x14ac:dyDescent="0.2">
      <c r="A2403" s="5" t="s">
        <v>7</v>
      </c>
      <c r="B2403" s="5" t="s">
        <v>6220</v>
      </c>
      <c r="C2403" s="5" t="s">
        <v>13</v>
      </c>
      <c r="D2403" s="5" t="s">
        <v>2205</v>
      </c>
      <c r="E2403" s="5">
        <v>100</v>
      </c>
      <c r="G2403" s="5">
        <v>5</v>
      </c>
    </row>
    <row r="2404" spans="1:7" x14ac:dyDescent="0.2">
      <c r="A2404" s="5" t="s">
        <v>7</v>
      </c>
      <c r="B2404" s="5" t="s">
        <v>6220</v>
      </c>
      <c r="C2404" s="5" t="s">
        <v>13</v>
      </c>
      <c r="D2404" s="5" t="s">
        <v>2412</v>
      </c>
      <c r="E2404" s="5">
        <v>100</v>
      </c>
      <c r="G2404" s="5">
        <v>5</v>
      </c>
    </row>
    <row r="2405" spans="1:7" x14ac:dyDescent="0.2">
      <c r="A2405" s="5" t="s">
        <v>7</v>
      </c>
      <c r="B2405" s="5" t="s">
        <v>6220</v>
      </c>
      <c r="C2405" s="5" t="s">
        <v>19</v>
      </c>
      <c r="D2405" s="5" t="s">
        <v>1907</v>
      </c>
      <c r="E2405" s="5">
        <v>100</v>
      </c>
      <c r="G2405" s="5">
        <v>5</v>
      </c>
    </row>
    <row r="2406" spans="1:7" x14ac:dyDescent="0.2">
      <c r="A2406" s="5" t="s">
        <v>7</v>
      </c>
      <c r="B2406" s="5" t="s">
        <v>6220</v>
      </c>
      <c r="C2406" s="5" t="s">
        <v>19</v>
      </c>
      <c r="D2406" s="5" t="s">
        <v>2203</v>
      </c>
      <c r="E2406" s="5">
        <v>100</v>
      </c>
      <c r="G2406" s="5">
        <v>2</v>
      </c>
    </row>
    <row r="2407" spans="1:7" x14ac:dyDescent="0.2">
      <c r="A2407" s="5" t="s">
        <v>7</v>
      </c>
      <c r="B2407" s="5" t="s">
        <v>6220</v>
      </c>
      <c r="C2407" s="5" t="s">
        <v>19</v>
      </c>
      <c r="D2407" s="5" t="s">
        <v>2749</v>
      </c>
      <c r="E2407" s="5">
        <v>100</v>
      </c>
      <c r="G2407" s="5">
        <v>1</v>
      </c>
    </row>
    <row r="2408" spans="1:7" x14ac:dyDescent="0.2">
      <c r="A2408" s="5" t="s">
        <v>7</v>
      </c>
      <c r="B2408" s="5" t="s">
        <v>6220</v>
      </c>
      <c r="C2408" s="5" t="s">
        <v>19</v>
      </c>
      <c r="D2408" s="5" t="s">
        <v>2861</v>
      </c>
      <c r="E2408" s="5">
        <v>100</v>
      </c>
      <c r="G2408" s="5">
        <v>2</v>
      </c>
    </row>
    <row r="2409" spans="1:7" x14ac:dyDescent="0.2">
      <c r="A2409" s="5" t="s">
        <v>7</v>
      </c>
      <c r="B2409" s="5" t="s">
        <v>6220</v>
      </c>
      <c r="C2409" s="5" t="s">
        <v>22</v>
      </c>
      <c r="D2409" s="5" t="s">
        <v>2918</v>
      </c>
      <c r="E2409" s="5">
        <v>22.5</v>
      </c>
      <c r="F2409" s="5" t="s">
        <v>6589</v>
      </c>
      <c r="G2409" s="5">
        <v>2</v>
      </c>
    </row>
    <row r="2410" spans="1:7" x14ac:dyDescent="0.2">
      <c r="A2410" s="5" t="s">
        <v>7</v>
      </c>
      <c r="B2410" s="5" t="s">
        <v>6220</v>
      </c>
      <c r="C2410" s="5" t="s">
        <v>22</v>
      </c>
      <c r="D2410" s="5" t="s">
        <v>3079</v>
      </c>
      <c r="E2410" s="5">
        <v>105</v>
      </c>
      <c r="G2410" s="5">
        <v>5</v>
      </c>
    </row>
    <row r="2411" spans="1:7" x14ac:dyDescent="0.2">
      <c r="A2411" s="5" t="s">
        <v>7</v>
      </c>
      <c r="B2411" s="5" t="s">
        <v>6220</v>
      </c>
      <c r="C2411" s="5" t="s">
        <v>22</v>
      </c>
      <c r="D2411" s="5" t="s">
        <v>3075</v>
      </c>
      <c r="E2411" s="5">
        <v>30</v>
      </c>
      <c r="G2411" s="5">
        <v>10</v>
      </c>
    </row>
    <row r="2412" spans="1:7" x14ac:dyDescent="0.2">
      <c r="A2412" s="5" t="s">
        <v>7</v>
      </c>
      <c r="B2412" s="5" t="s">
        <v>6220</v>
      </c>
      <c r="C2412" s="5" t="s">
        <v>22</v>
      </c>
      <c r="D2412" s="5" t="s">
        <v>3077</v>
      </c>
      <c r="E2412" s="5">
        <v>60</v>
      </c>
      <c r="G2412" s="5">
        <v>5</v>
      </c>
    </row>
    <row r="2413" spans="1:7" x14ac:dyDescent="0.2">
      <c r="A2413" s="5" t="s">
        <v>7</v>
      </c>
      <c r="B2413" s="5" t="s">
        <v>6220</v>
      </c>
      <c r="C2413" s="5" t="s">
        <v>22</v>
      </c>
      <c r="D2413" s="5" t="s">
        <v>2223</v>
      </c>
      <c r="E2413" s="5">
        <v>100</v>
      </c>
      <c r="G2413" s="5">
        <v>2</v>
      </c>
    </row>
    <row r="2414" spans="1:7" x14ac:dyDescent="0.2">
      <c r="A2414" s="5" t="s">
        <v>7</v>
      </c>
      <c r="B2414" s="5" t="s">
        <v>6220</v>
      </c>
      <c r="C2414" s="5" t="s">
        <v>22</v>
      </c>
      <c r="D2414" s="5" t="s">
        <v>2359</v>
      </c>
      <c r="E2414" s="5">
        <v>100</v>
      </c>
      <c r="G2414" s="5">
        <v>5</v>
      </c>
    </row>
    <row r="2415" spans="1:7" x14ac:dyDescent="0.2">
      <c r="A2415" s="5" t="s">
        <v>7</v>
      </c>
      <c r="B2415" s="5" t="s">
        <v>6220</v>
      </c>
      <c r="C2415" s="5" t="s">
        <v>22</v>
      </c>
      <c r="D2415" s="5" t="s">
        <v>2360</v>
      </c>
      <c r="E2415" s="5">
        <v>100</v>
      </c>
      <c r="G2415" s="5">
        <v>5</v>
      </c>
    </row>
    <row r="2416" spans="1:7" x14ac:dyDescent="0.2">
      <c r="A2416" s="5" t="s">
        <v>7</v>
      </c>
      <c r="B2416" s="5" t="s">
        <v>6220</v>
      </c>
      <c r="C2416" s="5" t="s">
        <v>22</v>
      </c>
      <c r="D2416" s="5" t="s">
        <v>2400</v>
      </c>
      <c r="E2416" s="5">
        <v>22.5</v>
      </c>
      <c r="F2416" s="5" t="s">
        <v>6590</v>
      </c>
      <c r="G2416" s="5">
        <v>2</v>
      </c>
    </row>
    <row r="2417" spans="1:7" x14ac:dyDescent="0.2">
      <c r="A2417" s="5" t="s">
        <v>7</v>
      </c>
      <c r="B2417" s="5" t="s">
        <v>6220</v>
      </c>
      <c r="C2417" s="5" t="s">
        <v>22</v>
      </c>
      <c r="D2417" s="5" t="s">
        <v>2482</v>
      </c>
      <c r="E2417" s="5">
        <v>100</v>
      </c>
      <c r="G2417" s="5">
        <v>2</v>
      </c>
    </row>
    <row r="2418" spans="1:7" x14ac:dyDescent="0.2">
      <c r="A2418" s="5" t="s">
        <v>7</v>
      </c>
      <c r="B2418" s="5" t="s">
        <v>6220</v>
      </c>
      <c r="C2418" s="5" t="s">
        <v>22</v>
      </c>
      <c r="D2418" s="5" t="s">
        <v>2483</v>
      </c>
      <c r="E2418" s="5">
        <v>100</v>
      </c>
      <c r="G2418" s="5">
        <v>5</v>
      </c>
    </row>
    <row r="2419" spans="1:7" x14ac:dyDescent="0.2">
      <c r="A2419" s="5" t="s">
        <v>7</v>
      </c>
      <c r="B2419" s="5" t="s">
        <v>6220</v>
      </c>
      <c r="C2419" s="5" t="s">
        <v>22</v>
      </c>
      <c r="D2419" s="5" t="s">
        <v>2484</v>
      </c>
      <c r="E2419" s="5">
        <v>105</v>
      </c>
      <c r="G2419" s="5">
        <v>13</v>
      </c>
    </row>
    <row r="2420" spans="1:7" x14ac:dyDescent="0.2">
      <c r="A2420" s="5" t="s">
        <v>7</v>
      </c>
      <c r="B2420" s="5" t="s">
        <v>6220</v>
      </c>
      <c r="C2420" s="5" t="s">
        <v>22</v>
      </c>
      <c r="D2420" s="5" t="s">
        <v>2485</v>
      </c>
      <c r="E2420" s="5">
        <v>100</v>
      </c>
      <c r="G2420" s="5">
        <v>2</v>
      </c>
    </row>
    <row r="2421" spans="1:7" x14ac:dyDescent="0.2">
      <c r="A2421" s="5" t="s">
        <v>7</v>
      </c>
      <c r="B2421" s="5" t="s">
        <v>6220</v>
      </c>
      <c r="C2421" s="5" t="s">
        <v>22</v>
      </c>
      <c r="D2421" s="5" t="s">
        <v>2531</v>
      </c>
      <c r="E2421" s="5">
        <v>100</v>
      </c>
      <c r="G2421" s="5">
        <v>2</v>
      </c>
    </row>
    <row r="2422" spans="1:7" x14ac:dyDescent="0.2">
      <c r="A2422" s="5" t="s">
        <v>7</v>
      </c>
      <c r="B2422" s="5" t="s">
        <v>6220</v>
      </c>
      <c r="C2422" s="5" t="s">
        <v>26</v>
      </c>
      <c r="D2422" s="5" t="s">
        <v>2158</v>
      </c>
      <c r="E2422" s="5">
        <v>100</v>
      </c>
      <c r="G2422" s="5">
        <v>3</v>
      </c>
    </row>
    <row r="2423" spans="1:7" x14ac:dyDescent="0.2">
      <c r="A2423" s="5" t="s">
        <v>7</v>
      </c>
      <c r="B2423" s="5" t="s">
        <v>6220</v>
      </c>
      <c r="C2423" s="5" t="s">
        <v>26</v>
      </c>
      <c r="D2423" s="5" t="s">
        <v>2174</v>
      </c>
      <c r="E2423" s="5">
        <v>100</v>
      </c>
      <c r="G2423" s="5">
        <v>3</v>
      </c>
    </row>
    <row r="2424" spans="1:7" x14ac:dyDescent="0.2">
      <c r="A2424" s="5" t="s">
        <v>7</v>
      </c>
      <c r="B2424" s="5" t="s">
        <v>6220</v>
      </c>
      <c r="C2424" s="5" t="s">
        <v>26</v>
      </c>
      <c r="D2424" s="5" t="s">
        <v>2176</v>
      </c>
      <c r="E2424" s="5">
        <v>100</v>
      </c>
      <c r="G2424" s="5">
        <v>3</v>
      </c>
    </row>
    <row r="2425" spans="1:7" x14ac:dyDescent="0.2">
      <c r="A2425" s="5" t="s">
        <v>7</v>
      </c>
      <c r="B2425" s="5" t="s">
        <v>6220</v>
      </c>
      <c r="C2425" s="5" t="s">
        <v>26</v>
      </c>
      <c r="D2425" s="5" t="s">
        <v>2221</v>
      </c>
      <c r="E2425" s="5">
        <v>100</v>
      </c>
      <c r="G2425" s="5">
        <v>3</v>
      </c>
    </row>
    <row r="2426" spans="1:7" x14ac:dyDescent="0.2">
      <c r="A2426" s="5" t="s">
        <v>7</v>
      </c>
      <c r="B2426" s="5" t="s">
        <v>6220</v>
      </c>
      <c r="C2426" s="5" t="s">
        <v>26</v>
      </c>
      <c r="D2426" s="5" t="s">
        <v>2427</v>
      </c>
      <c r="E2426" s="5">
        <v>100</v>
      </c>
      <c r="G2426" s="5">
        <v>2</v>
      </c>
    </row>
    <row r="2427" spans="1:7" x14ac:dyDescent="0.2">
      <c r="A2427" s="5" t="s">
        <v>7</v>
      </c>
      <c r="B2427" s="5" t="s">
        <v>6220</v>
      </c>
      <c r="C2427" s="5" t="s">
        <v>26</v>
      </c>
      <c r="D2427" s="5" t="s">
        <v>2824</v>
      </c>
      <c r="E2427" s="5">
        <v>100</v>
      </c>
      <c r="G2427" s="5">
        <v>2</v>
      </c>
    </row>
    <row r="2428" spans="1:7" x14ac:dyDescent="0.2">
      <c r="A2428" s="5" t="s">
        <v>7</v>
      </c>
      <c r="B2428" s="5" t="s">
        <v>6220</v>
      </c>
      <c r="C2428" s="5" t="s">
        <v>30</v>
      </c>
      <c r="D2428" s="5" t="s">
        <v>2913</v>
      </c>
      <c r="E2428" s="5">
        <v>100</v>
      </c>
      <c r="G2428" s="5">
        <v>2</v>
      </c>
    </row>
    <row r="2429" spans="1:7" x14ac:dyDescent="0.2">
      <c r="A2429" s="5" t="s">
        <v>7</v>
      </c>
      <c r="B2429" s="5" t="s">
        <v>6220</v>
      </c>
      <c r="C2429" s="5" t="s">
        <v>36</v>
      </c>
      <c r="D2429" s="5" t="s">
        <v>2807</v>
      </c>
      <c r="E2429" s="5">
        <v>100</v>
      </c>
      <c r="G2429" s="5">
        <v>2</v>
      </c>
    </row>
    <row r="2430" spans="1:7" x14ac:dyDescent="0.2">
      <c r="A2430" s="5" t="s">
        <v>7</v>
      </c>
      <c r="B2430" s="5" t="s">
        <v>6222</v>
      </c>
      <c r="C2430" s="5" t="s">
        <v>8</v>
      </c>
      <c r="D2430" s="5" t="s">
        <v>2971</v>
      </c>
      <c r="E2430" s="5">
        <v>1755000</v>
      </c>
      <c r="F2430" s="5" t="s">
        <v>6591</v>
      </c>
      <c r="G2430" s="5">
        <v>5</v>
      </c>
    </row>
    <row r="2431" spans="1:7" x14ac:dyDescent="0.2">
      <c r="A2431" s="5" t="s">
        <v>7</v>
      </c>
      <c r="B2431" s="5" t="s">
        <v>6222</v>
      </c>
      <c r="C2431" s="5" t="s">
        <v>8</v>
      </c>
      <c r="D2431" s="5" t="s">
        <v>2356</v>
      </c>
      <c r="E2431" s="5">
        <v>99999</v>
      </c>
      <c r="F2431" s="5" t="s">
        <v>6592</v>
      </c>
      <c r="G2431" s="5">
        <v>5</v>
      </c>
    </row>
    <row r="2432" spans="1:7" x14ac:dyDescent="0.2">
      <c r="A2432" s="5" t="s">
        <v>7</v>
      </c>
      <c r="B2432" s="5" t="s">
        <v>6222</v>
      </c>
      <c r="C2432" s="5" t="s">
        <v>8</v>
      </c>
      <c r="D2432" s="5" t="s">
        <v>2373</v>
      </c>
      <c r="E2432" s="5">
        <v>311295</v>
      </c>
      <c r="F2432" s="5" t="s">
        <v>6593</v>
      </c>
      <c r="G2432" s="5">
        <v>5</v>
      </c>
    </row>
    <row r="2433" spans="1:7" x14ac:dyDescent="0.2">
      <c r="A2433" s="5" t="s">
        <v>7</v>
      </c>
      <c r="B2433" s="5" t="s">
        <v>6222</v>
      </c>
      <c r="C2433" s="5" t="s">
        <v>8</v>
      </c>
      <c r="D2433" s="5" t="s">
        <v>2658</v>
      </c>
      <c r="E2433" s="5">
        <v>195000</v>
      </c>
      <c r="F2433" s="5" t="s">
        <v>6594</v>
      </c>
      <c r="G2433" s="5">
        <v>5</v>
      </c>
    </row>
    <row r="2434" spans="1:7" x14ac:dyDescent="0.2">
      <c r="A2434" s="5" t="s">
        <v>7</v>
      </c>
      <c r="B2434" s="5" t="s">
        <v>6222</v>
      </c>
      <c r="C2434" s="5" t="s">
        <v>13</v>
      </c>
      <c r="D2434" s="5" t="s">
        <v>2412</v>
      </c>
      <c r="E2434" s="5">
        <v>100</v>
      </c>
      <c r="G2434" s="5">
        <v>2</v>
      </c>
    </row>
    <row r="2435" spans="1:7" x14ac:dyDescent="0.2">
      <c r="A2435" s="5" t="s">
        <v>7</v>
      </c>
      <c r="B2435" s="5" t="s">
        <v>6222</v>
      </c>
      <c r="C2435" s="5" t="s">
        <v>13</v>
      </c>
      <c r="D2435" s="5" t="s">
        <v>2745</v>
      </c>
      <c r="E2435" s="5">
        <v>100</v>
      </c>
      <c r="G2435" s="5">
        <v>1</v>
      </c>
    </row>
    <row r="2436" spans="1:7" x14ac:dyDescent="0.2">
      <c r="A2436" s="5" t="s">
        <v>7</v>
      </c>
      <c r="B2436" s="5" t="s">
        <v>6222</v>
      </c>
      <c r="C2436" s="5" t="s">
        <v>19</v>
      </c>
      <c r="D2436" s="5" t="s">
        <v>1907</v>
      </c>
      <c r="E2436" s="5">
        <v>100</v>
      </c>
      <c r="G2436" s="5">
        <v>1</v>
      </c>
    </row>
    <row r="2437" spans="1:7" x14ac:dyDescent="0.2">
      <c r="A2437" s="5" t="s">
        <v>7</v>
      </c>
      <c r="B2437" s="5" t="s">
        <v>6222</v>
      </c>
      <c r="C2437" s="5" t="s">
        <v>19</v>
      </c>
      <c r="D2437" s="5" t="s">
        <v>2203</v>
      </c>
      <c r="E2437" s="5">
        <v>100</v>
      </c>
      <c r="G2437" s="5">
        <v>1</v>
      </c>
    </row>
    <row r="2438" spans="1:7" x14ac:dyDescent="0.2">
      <c r="A2438" s="5" t="s">
        <v>7</v>
      </c>
      <c r="B2438" s="5" t="s">
        <v>6222</v>
      </c>
      <c r="C2438" s="5" t="s">
        <v>19</v>
      </c>
      <c r="D2438" s="5" t="s">
        <v>2749</v>
      </c>
      <c r="E2438" s="5">
        <v>100</v>
      </c>
      <c r="G2438" s="5">
        <v>1</v>
      </c>
    </row>
    <row r="2439" spans="1:7" x14ac:dyDescent="0.2">
      <c r="A2439" s="5" t="s">
        <v>7</v>
      </c>
      <c r="B2439" s="5" t="s">
        <v>6222</v>
      </c>
      <c r="C2439" s="5" t="s">
        <v>19</v>
      </c>
      <c r="D2439" s="5" t="s">
        <v>2861</v>
      </c>
      <c r="E2439" s="5">
        <v>100</v>
      </c>
      <c r="G2439" s="5">
        <v>1</v>
      </c>
    </row>
    <row r="2440" spans="1:7" x14ac:dyDescent="0.2">
      <c r="A2440" s="5" t="s">
        <v>7</v>
      </c>
      <c r="B2440" s="5" t="s">
        <v>6222</v>
      </c>
      <c r="C2440" s="5" t="s">
        <v>22</v>
      </c>
      <c r="D2440" s="5" t="s">
        <v>3059</v>
      </c>
      <c r="E2440" s="5">
        <v>44</v>
      </c>
      <c r="F2440" s="5" t="s">
        <v>3120</v>
      </c>
      <c r="G2440" s="5">
        <v>20</v>
      </c>
    </row>
    <row r="2441" spans="1:7" x14ac:dyDescent="0.2">
      <c r="A2441" s="5" t="s">
        <v>7</v>
      </c>
      <c r="B2441" s="5" t="s">
        <v>6222</v>
      </c>
      <c r="C2441" s="5" t="s">
        <v>22</v>
      </c>
      <c r="D2441" s="5" t="s">
        <v>3060</v>
      </c>
      <c r="E2441" s="5">
        <v>40</v>
      </c>
      <c r="F2441" s="5" t="s">
        <v>3119</v>
      </c>
      <c r="G2441" s="5">
        <v>18</v>
      </c>
    </row>
    <row r="2442" spans="1:7" x14ac:dyDescent="0.2">
      <c r="A2442" s="5" t="s">
        <v>7</v>
      </c>
      <c r="B2442" s="5" t="s">
        <v>6222</v>
      </c>
      <c r="C2442" s="5" t="s">
        <v>22</v>
      </c>
      <c r="D2442" s="5" t="s">
        <v>2469</v>
      </c>
      <c r="E2442" s="5">
        <v>4</v>
      </c>
      <c r="G2442" s="5">
        <v>5</v>
      </c>
    </row>
    <row r="2443" spans="1:7" x14ac:dyDescent="0.2">
      <c r="A2443" s="5" t="s">
        <v>7</v>
      </c>
      <c r="B2443" s="5" t="s">
        <v>6222</v>
      </c>
      <c r="C2443" s="5" t="s">
        <v>22</v>
      </c>
      <c r="D2443" s="5" t="s">
        <v>2485</v>
      </c>
      <c r="E2443" s="5">
        <v>100</v>
      </c>
      <c r="G2443" s="5">
        <v>3</v>
      </c>
    </row>
    <row r="2444" spans="1:7" x14ac:dyDescent="0.2">
      <c r="A2444" s="5" t="s">
        <v>7</v>
      </c>
      <c r="B2444" s="5" t="s">
        <v>6222</v>
      </c>
      <c r="C2444" s="5" t="s">
        <v>22</v>
      </c>
      <c r="D2444" s="5" t="s">
        <v>2828</v>
      </c>
      <c r="E2444" s="5">
        <v>4</v>
      </c>
      <c r="G2444" s="5">
        <v>4</v>
      </c>
    </row>
    <row r="2445" spans="1:7" x14ac:dyDescent="0.2">
      <c r="A2445" s="5" t="s">
        <v>7</v>
      </c>
      <c r="B2445" s="5" t="s">
        <v>6222</v>
      </c>
      <c r="C2445" s="5" t="s">
        <v>24</v>
      </c>
      <c r="D2445" s="5" t="s">
        <v>2408</v>
      </c>
      <c r="E2445" s="5">
        <v>80</v>
      </c>
      <c r="F2445" s="5" t="s">
        <v>6596</v>
      </c>
      <c r="G2445" s="5">
        <v>2</v>
      </c>
    </row>
    <row r="2446" spans="1:7" x14ac:dyDescent="0.2">
      <c r="A2446" s="5" t="s">
        <v>7</v>
      </c>
      <c r="B2446" s="5" t="s">
        <v>6222</v>
      </c>
      <c r="C2446" s="5" t="s">
        <v>24</v>
      </c>
      <c r="D2446" s="5" t="s">
        <v>2504</v>
      </c>
      <c r="E2446" s="5">
        <v>4</v>
      </c>
      <c r="G2446" s="5">
        <v>1.5</v>
      </c>
    </row>
    <row r="2447" spans="1:7" x14ac:dyDescent="0.2">
      <c r="A2447" s="5" t="s">
        <v>7</v>
      </c>
      <c r="B2447" s="5" t="s">
        <v>6222</v>
      </c>
      <c r="C2447" s="5" t="s">
        <v>24</v>
      </c>
      <c r="D2447" s="5" t="s">
        <v>2592</v>
      </c>
      <c r="E2447" s="5">
        <v>63</v>
      </c>
      <c r="G2447" s="5">
        <v>1.5</v>
      </c>
    </row>
    <row r="2448" spans="1:7" x14ac:dyDescent="0.2">
      <c r="A2448" s="5" t="s">
        <v>7</v>
      </c>
      <c r="B2448" s="5" t="s">
        <v>6222</v>
      </c>
      <c r="C2448" s="5" t="s">
        <v>26</v>
      </c>
      <c r="D2448" s="5" t="s">
        <v>2158</v>
      </c>
      <c r="E2448" s="5">
        <v>100</v>
      </c>
      <c r="G2448" s="5">
        <v>1.5</v>
      </c>
    </row>
    <row r="2449" spans="1:7" x14ac:dyDescent="0.2">
      <c r="A2449" s="5" t="s">
        <v>7</v>
      </c>
      <c r="B2449" s="5" t="s">
        <v>6222</v>
      </c>
      <c r="C2449" s="5" t="s">
        <v>26</v>
      </c>
      <c r="D2449" s="5" t="s">
        <v>2174</v>
      </c>
      <c r="E2449" s="5">
        <v>100</v>
      </c>
      <c r="G2449" s="5">
        <v>1.5</v>
      </c>
    </row>
    <row r="2450" spans="1:7" x14ac:dyDescent="0.2">
      <c r="A2450" s="5" t="s">
        <v>7</v>
      </c>
      <c r="B2450" s="5" t="s">
        <v>6222</v>
      </c>
      <c r="C2450" s="5" t="s">
        <v>26</v>
      </c>
      <c r="D2450" s="5" t="s">
        <v>2176</v>
      </c>
      <c r="E2450" s="5">
        <v>100</v>
      </c>
      <c r="G2450" s="5">
        <v>1.5</v>
      </c>
    </row>
    <row r="2451" spans="1:7" x14ac:dyDescent="0.2">
      <c r="A2451" s="5" t="s">
        <v>7</v>
      </c>
      <c r="B2451" s="5" t="s">
        <v>6222</v>
      </c>
      <c r="C2451" s="5" t="s">
        <v>26</v>
      </c>
      <c r="D2451" s="5" t="s">
        <v>2221</v>
      </c>
      <c r="E2451" s="5">
        <v>100</v>
      </c>
      <c r="G2451" s="5">
        <v>1.5</v>
      </c>
    </row>
    <row r="2452" spans="1:7" x14ac:dyDescent="0.2">
      <c r="A2452" s="5" t="s">
        <v>7</v>
      </c>
      <c r="B2452" s="5" t="s">
        <v>6222</v>
      </c>
      <c r="C2452" s="5" t="s">
        <v>26</v>
      </c>
      <c r="D2452" s="5" t="s">
        <v>2427</v>
      </c>
      <c r="E2452" s="5">
        <v>100</v>
      </c>
      <c r="G2452" s="5">
        <v>1</v>
      </c>
    </row>
    <row r="2453" spans="1:7" x14ac:dyDescent="0.2">
      <c r="A2453" s="5" t="s">
        <v>7</v>
      </c>
      <c r="B2453" s="5" t="s">
        <v>6222</v>
      </c>
      <c r="C2453" s="5" t="s">
        <v>26</v>
      </c>
      <c r="D2453" s="5" t="s">
        <v>2824</v>
      </c>
      <c r="E2453" s="5">
        <v>100</v>
      </c>
      <c r="G2453" s="5">
        <v>1</v>
      </c>
    </row>
    <row r="2454" spans="1:7" x14ac:dyDescent="0.2">
      <c r="A2454" s="5" t="s">
        <v>7</v>
      </c>
      <c r="B2454" s="5" t="s">
        <v>6222</v>
      </c>
      <c r="C2454" s="5" t="s">
        <v>28</v>
      </c>
      <c r="D2454" s="5" t="s">
        <v>2121</v>
      </c>
      <c r="E2454" s="5">
        <v>100</v>
      </c>
      <c r="G2454" s="5">
        <v>1</v>
      </c>
    </row>
    <row r="2455" spans="1:7" x14ac:dyDescent="0.2">
      <c r="A2455" s="5" t="s">
        <v>7</v>
      </c>
      <c r="B2455" s="5" t="s">
        <v>6222</v>
      </c>
      <c r="C2455" s="5" t="s">
        <v>28</v>
      </c>
      <c r="D2455" s="5" t="s">
        <v>2500</v>
      </c>
      <c r="E2455" s="5">
        <v>100</v>
      </c>
      <c r="G2455" s="5">
        <v>3</v>
      </c>
    </row>
    <row r="2456" spans="1:7" x14ac:dyDescent="0.2">
      <c r="A2456" s="5" t="s">
        <v>7</v>
      </c>
      <c r="B2456" s="5" t="s">
        <v>6222</v>
      </c>
      <c r="C2456" s="5" t="s">
        <v>30</v>
      </c>
      <c r="D2456" s="5" t="s">
        <v>2913</v>
      </c>
      <c r="E2456" s="5">
        <v>100</v>
      </c>
      <c r="G2456" s="5">
        <v>1</v>
      </c>
    </row>
    <row r="2457" spans="1:7" x14ac:dyDescent="0.2">
      <c r="A2457" s="5" t="s">
        <v>7</v>
      </c>
      <c r="B2457" s="5" t="s">
        <v>6222</v>
      </c>
      <c r="C2457" s="5" t="s">
        <v>34</v>
      </c>
      <c r="D2457" s="5" t="s">
        <v>2142</v>
      </c>
      <c r="E2457" s="5">
        <v>100</v>
      </c>
      <c r="G2457" s="5">
        <v>1</v>
      </c>
    </row>
    <row r="2458" spans="1:7" x14ac:dyDescent="0.2">
      <c r="A2458" s="5" t="s">
        <v>7</v>
      </c>
      <c r="B2458" s="5" t="s">
        <v>6222</v>
      </c>
      <c r="C2458" s="5" t="s">
        <v>34</v>
      </c>
      <c r="D2458" s="5" t="s">
        <v>2388</v>
      </c>
      <c r="E2458" s="5">
        <v>100</v>
      </c>
      <c r="G2458" s="5">
        <v>1</v>
      </c>
    </row>
    <row r="2459" spans="1:7" x14ac:dyDescent="0.2">
      <c r="A2459" s="5" t="s">
        <v>7</v>
      </c>
      <c r="B2459" s="5" t="s">
        <v>6222</v>
      </c>
      <c r="C2459" s="5" t="s">
        <v>34</v>
      </c>
      <c r="D2459" s="5" t="s">
        <v>2418</v>
      </c>
      <c r="E2459" s="5">
        <v>100</v>
      </c>
      <c r="G2459" s="5">
        <v>1</v>
      </c>
    </row>
    <row r="2460" spans="1:7" x14ac:dyDescent="0.2">
      <c r="A2460" s="5" t="s">
        <v>7</v>
      </c>
      <c r="B2460" s="5" t="s">
        <v>6222</v>
      </c>
      <c r="C2460" s="5" t="s">
        <v>34</v>
      </c>
      <c r="D2460" s="5" t="s">
        <v>2445</v>
      </c>
      <c r="E2460" s="5">
        <v>100</v>
      </c>
      <c r="G2460" s="5">
        <v>1</v>
      </c>
    </row>
    <row r="2461" spans="1:7" x14ac:dyDescent="0.2">
      <c r="A2461" s="5" t="s">
        <v>7</v>
      </c>
      <c r="B2461" s="5" t="s">
        <v>6222</v>
      </c>
      <c r="C2461" s="5" t="s">
        <v>36</v>
      </c>
      <c r="D2461" s="5" t="s">
        <v>2807</v>
      </c>
      <c r="E2461" s="5">
        <v>100</v>
      </c>
      <c r="G2461" s="5">
        <v>1</v>
      </c>
    </row>
    <row r="2462" spans="1:7" x14ac:dyDescent="0.2">
      <c r="A2462" s="5" t="s">
        <v>7</v>
      </c>
      <c r="B2462" s="5" t="s">
        <v>6224</v>
      </c>
      <c r="C2462" s="5" t="s">
        <v>8</v>
      </c>
      <c r="D2462" s="5" t="s">
        <v>2971</v>
      </c>
      <c r="E2462" s="5">
        <v>841914</v>
      </c>
      <c r="F2462" s="5" t="s">
        <v>6591</v>
      </c>
      <c r="G2462" s="5">
        <v>4</v>
      </c>
    </row>
    <row r="2463" spans="1:7" x14ac:dyDescent="0.2">
      <c r="A2463" s="5" t="s">
        <v>7</v>
      </c>
      <c r="B2463" s="5" t="s">
        <v>6224</v>
      </c>
      <c r="C2463" s="5" t="s">
        <v>8</v>
      </c>
      <c r="D2463" s="5" t="s">
        <v>2356</v>
      </c>
      <c r="E2463" s="5">
        <v>74246.37</v>
      </c>
      <c r="F2463" s="5" t="s">
        <v>6592</v>
      </c>
      <c r="G2463" s="5">
        <v>3</v>
      </c>
    </row>
    <row r="2464" spans="1:7" x14ac:dyDescent="0.2">
      <c r="A2464" s="5" t="s">
        <v>7</v>
      </c>
      <c r="B2464" s="5" t="s">
        <v>6224</v>
      </c>
      <c r="C2464" s="5" t="s">
        <v>8</v>
      </c>
      <c r="D2464" s="5" t="s">
        <v>2371</v>
      </c>
      <c r="E2464" s="5">
        <v>167792.37</v>
      </c>
      <c r="F2464" s="5" t="s">
        <v>6593</v>
      </c>
      <c r="G2464" s="5">
        <v>4</v>
      </c>
    </row>
    <row r="2465" spans="1:7" x14ac:dyDescent="0.2">
      <c r="A2465" s="5" t="s">
        <v>7</v>
      </c>
      <c r="B2465" s="5" t="s">
        <v>6224</v>
      </c>
      <c r="C2465" s="5" t="s">
        <v>8</v>
      </c>
      <c r="D2465" s="5" t="s">
        <v>2658</v>
      </c>
      <c r="E2465" s="5">
        <v>93546</v>
      </c>
      <c r="F2465" s="5" t="s">
        <v>6594</v>
      </c>
      <c r="G2465" s="5">
        <v>4</v>
      </c>
    </row>
    <row r="2466" spans="1:7" x14ac:dyDescent="0.2">
      <c r="A2466" s="5" t="s">
        <v>7</v>
      </c>
      <c r="B2466" s="5" t="s">
        <v>6224</v>
      </c>
      <c r="C2466" s="5" t="s">
        <v>13</v>
      </c>
      <c r="D2466" s="5" t="s">
        <v>2093</v>
      </c>
      <c r="E2466" s="5">
        <v>100</v>
      </c>
      <c r="G2466" s="5">
        <v>2.5</v>
      </c>
    </row>
    <row r="2467" spans="1:7" x14ac:dyDescent="0.2">
      <c r="A2467" s="5" t="s">
        <v>7</v>
      </c>
      <c r="B2467" s="5" t="s">
        <v>6224</v>
      </c>
      <c r="C2467" s="5" t="s">
        <v>13</v>
      </c>
      <c r="D2467" s="5" t="s">
        <v>2411</v>
      </c>
      <c r="E2467" s="5">
        <v>100</v>
      </c>
      <c r="G2467" s="5">
        <v>2.5</v>
      </c>
    </row>
    <row r="2468" spans="1:7" x14ac:dyDescent="0.2">
      <c r="A2468" s="5" t="s">
        <v>7</v>
      </c>
      <c r="B2468" s="5" t="s">
        <v>6224</v>
      </c>
      <c r="C2468" s="5" t="s">
        <v>19</v>
      </c>
      <c r="D2468" s="5" t="s">
        <v>1907</v>
      </c>
      <c r="E2468" s="5">
        <v>100</v>
      </c>
      <c r="G2468" s="5">
        <v>3</v>
      </c>
    </row>
    <row r="2469" spans="1:7" x14ac:dyDescent="0.2">
      <c r="A2469" s="5" t="s">
        <v>7</v>
      </c>
      <c r="B2469" s="5" t="s">
        <v>6224</v>
      </c>
      <c r="C2469" s="5" t="s">
        <v>19</v>
      </c>
      <c r="D2469" s="5" t="s">
        <v>2203</v>
      </c>
      <c r="E2469" s="5">
        <v>100</v>
      </c>
      <c r="G2469" s="5">
        <v>2</v>
      </c>
    </row>
    <row r="2470" spans="1:7" x14ac:dyDescent="0.2">
      <c r="A2470" s="5" t="s">
        <v>7</v>
      </c>
      <c r="B2470" s="5" t="s">
        <v>6224</v>
      </c>
      <c r="C2470" s="5" t="s">
        <v>19</v>
      </c>
      <c r="D2470" s="5" t="s">
        <v>2749</v>
      </c>
      <c r="E2470" s="5">
        <v>100</v>
      </c>
      <c r="G2470" s="5">
        <v>2</v>
      </c>
    </row>
    <row r="2471" spans="1:7" x14ac:dyDescent="0.2">
      <c r="A2471" s="5" t="s">
        <v>7</v>
      </c>
      <c r="B2471" s="5" t="s">
        <v>6224</v>
      </c>
      <c r="C2471" s="5" t="s">
        <v>19</v>
      </c>
      <c r="D2471" s="5" t="s">
        <v>2861</v>
      </c>
      <c r="E2471" s="5">
        <v>100</v>
      </c>
      <c r="G2471" s="5">
        <v>2</v>
      </c>
    </row>
    <row r="2472" spans="1:7" x14ac:dyDescent="0.2">
      <c r="A2472" s="5" t="s">
        <v>7</v>
      </c>
      <c r="B2472" s="5" t="s">
        <v>6224</v>
      </c>
      <c r="C2472" s="5" t="s">
        <v>22</v>
      </c>
      <c r="D2472" s="5" t="s">
        <v>3057</v>
      </c>
      <c r="E2472" s="5">
        <v>563</v>
      </c>
      <c r="F2472" s="5" t="s">
        <v>6599</v>
      </c>
      <c r="G2472" s="5">
        <v>15</v>
      </c>
    </row>
    <row r="2473" spans="1:7" x14ac:dyDescent="0.2">
      <c r="A2473" s="5" t="s">
        <v>7</v>
      </c>
      <c r="B2473" s="5" t="s">
        <v>6224</v>
      </c>
      <c r="C2473" s="5" t="s">
        <v>22</v>
      </c>
      <c r="D2473" s="5" t="s">
        <v>3058</v>
      </c>
      <c r="E2473" s="5">
        <v>125</v>
      </c>
      <c r="F2473" s="5" t="s">
        <v>3106</v>
      </c>
      <c r="G2473" s="5">
        <v>15</v>
      </c>
    </row>
    <row r="2474" spans="1:7" x14ac:dyDescent="0.2">
      <c r="A2474" s="5" t="s">
        <v>7</v>
      </c>
      <c r="B2474" s="5" t="s">
        <v>6224</v>
      </c>
      <c r="C2474" s="5" t="s">
        <v>22</v>
      </c>
      <c r="D2474" s="5" t="s">
        <v>1897</v>
      </c>
      <c r="E2474" s="5">
        <v>600</v>
      </c>
      <c r="G2474" s="5">
        <v>5</v>
      </c>
    </row>
    <row r="2475" spans="1:7" x14ac:dyDescent="0.2">
      <c r="A2475" s="5" t="s">
        <v>7</v>
      </c>
      <c r="B2475" s="5" t="s">
        <v>6224</v>
      </c>
      <c r="C2475" s="5" t="s">
        <v>22</v>
      </c>
      <c r="D2475" s="5" t="s">
        <v>2129</v>
      </c>
      <c r="E2475" s="5">
        <v>30</v>
      </c>
      <c r="F2475" s="5" t="s">
        <v>6595</v>
      </c>
      <c r="G2475" s="5">
        <v>5</v>
      </c>
    </row>
    <row r="2476" spans="1:7" x14ac:dyDescent="0.2">
      <c r="A2476" s="5" t="s">
        <v>7</v>
      </c>
      <c r="B2476" s="5" t="s">
        <v>6224</v>
      </c>
      <c r="C2476" s="5" t="s">
        <v>22</v>
      </c>
      <c r="D2476" s="5" t="s">
        <v>2828</v>
      </c>
      <c r="E2476" s="5">
        <v>30</v>
      </c>
      <c r="G2476" s="5">
        <v>5</v>
      </c>
    </row>
    <row r="2477" spans="1:7" x14ac:dyDescent="0.2">
      <c r="A2477" s="5" t="s">
        <v>7</v>
      </c>
      <c r="B2477" s="5" t="s">
        <v>6224</v>
      </c>
      <c r="C2477" s="5" t="s">
        <v>26</v>
      </c>
      <c r="D2477" s="5" t="s">
        <v>2158</v>
      </c>
      <c r="E2477" s="5">
        <v>100</v>
      </c>
      <c r="G2477" s="5">
        <v>3</v>
      </c>
    </row>
    <row r="2478" spans="1:7" x14ac:dyDescent="0.2">
      <c r="A2478" s="5" t="s">
        <v>7</v>
      </c>
      <c r="B2478" s="5" t="s">
        <v>6224</v>
      </c>
      <c r="C2478" s="5" t="s">
        <v>26</v>
      </c>
      <c r="D2478" s="5" t="s">
        <v>2174</v>
      </c>
      <c r="E2478" s="5">
        <v>100</v>
      </c>
      <c r="G2478" s="5">
        <v>4</v>
      </c>
    </row>
    <row r="2479" spans="1:7" x14ac:dyDescent="0.2">
      <c r="A2479" s="5" t="s">
        <v>7</v>
      </c>
      <c r="B2479" s="5" t="s">
        <v>6224</v>
      </c>
      <c r="C2479" s="5" t="s">
        <v>26</v>
      </c>
      <c r="D2479" s="5" t="s">
        <v>2176</v>
      </c>
      <c r="E2479" s="5">
        <v>100</v>
      </c>
      <c r="G2479" s="5">
        <v>5</v>
      </c>
    </row>
    <row r="2480" spans="1:7" x14ac:dyDescent="0.2">
      <c r="A2480" s="5" t="s">
        <v>7</v>
      </c>
      <c r="B2480" s="5" t="s">
        <v>6224</v>
      </c>
      <c r="C2480" s="5" t="s">
        <v>26</v>
      </c>
      <c r="D2480" s="5" t="s">
        <v>2221</v>
      </c>
      <c r="E2480" s="5">
        <v>100</v>
      </c>
      <c r="G2480" s="5">
        <v>5</v>
      </c>
    </row>
    <row r="2481" spans="1:7" x14ac:dyDescent="0.2">
      <c r="A2481" s="5" t="s">
        <v>7</v>
      </c>
      <c r="B2481" s="5" t="s">
        <v>6224</v>
      </c>
      <c r="C2481" s="5" t="s">
        <v>26</v>
      </c>
      <c r="D2481" s="5" t="s">
        <v>2427</v>
      </c>
      <c r="E2481" s="5">
        <v>100</v>
      </c>
      <c r="G2481" s="5">
        <v>3</v>
      </c>
    </row>
    <row r="2482" spans="1:7" x14ac:dyDescent="0.2">
      <c r="A2482" s="5" t="s">
        <v>7</v>
      </c>
      <c r="B2482" s="5" t="s">
        <v>6224</v>
      </c>
      <c r="C2482" s="5" t="s">
        <v>30</v>
      </c>
      <c r="D2482" s="5" t="s">
        <v>2913</v>
      </c>
      <c r="E2482" s="5">
        <v>100</v>
      </c>
      <c r="G2482" s="5">
        <v>2</v>
      </c>
    </row>
    <row r="2483" spans="1:7" x14ac:dyDescent="0.2">
      <c r="A2483" s="5" t="s">
        <v>7</v>
      </c>
      <c r="B2483" s="5" t="s">
        <v>6224</v>
      </c>
      <c r="C2483" s="5" t="s">
        <v>30</v>
      </c>
      <c r="D2483" s="5" t="s">
        <v>2653</v>
      </c>
      <c r="E2483" s="5">
        <v>100</v>
      </c>
      <c r="G2483" s="5">
        <v>2</v>
      </c>
    </row>
    <row r="2484" spans="1:7" x14ac:dyDescent="0.2">
      <c r="A2484" s="5" t="s">
        <v>7</v>
      </c>
      <c r="B2484" s="5" t="s">
        <v>6224</v>
      </c>
      <c r="C2484" s="5" t="s">
        <v>36</v>
      </c>
      <c r="D2484" s="5" t="s">
        <v>2807</v>
      </c>
      <c r="E2484" s="5">
        <v>100</v>
      </c>
      <c r="G2484" s="5">
        <v>2</v>
      </c>
    </row>
    <row r="2485" spans="1:7" x14ac:dyDescent="0.2">
      <c r="A2485" s="5" t="s">
        <v>7</v>
      </c>
      <c r="B2485" s="5" t="s">
        <v>6226</v>
      </c>
      <c r="C2485" s="5" t="s">
        <v>13</v>
      </c>
      <c r="D2485" s="5" t="s">
        <v>2093</v>
      </c>
      <c r="E2485" s="5">
        <v>100</v>
      </c>
      <c r="G2485" s="5">
        <v>5</v>
      </c>
    </row>
    <row r="2486" spans="1:7" x14ac:dyDescent="0.2">
      <c r="A2486" s="5" t="s">
        <v>7</v>
      </c>
      <c r="B2486" s="5" t="s">
        <v>6226</v>
      </c>
      <c r="C2486" s="5" t="s">
        <v>13</v>
      </c>
      <c r="D2486" s="5" t="s">
        <v>2412</v>
      </c>
      <c r="E2486" s="5">
        <v>100</v>
      </c>
      <c r="G2486" s="5">
        <v>5</v>
      </c>
    </row>
    <row r="2487" spans="1:7" x14ac:dyDescent="0.2">
      <c r="A2487" s="5" t="s">
        <v>7</v>
      </c>
      <c r="B2487" s="5" t="s">
        <v>6226</v>
      </c>
      <c r="C2487" s="5" t="s">
        <v>19</v>
      </c>
      <c r="D2487" s="5" t="s">
        <v>1907</v>
      </c>
      <c r="E2487" s="5">
        <v>100</v>
      </c>
      <c r="G2487" s="5">
        <v>2</v>
      </c>
    </row>
    <row r="2488" spans="1:7" x14ac:dyDescent="0.2">
      <c r="A2488" s="5" t="s">
        <v>7</v>
      </c>
      <c r="B2488" s="5" t="s">
        <v>6226</v>
      </c>
      <c r="C2488" s="5" t="s">
        <v>19</v>
      </c>
      <c r="D2488" s="5" t="s">
        <v>2203</v>
      </c>
      <c r="E2488" s="5">
        <v>100</v>
      </c>
      <c r="G2488" s="5">
        <v>2</v>
      </c>
    </row>
    <row r="2489" spans="1:7" x14ac:dyDescent="0.2">
      <c r="A2489" s="5" t="s">
        <v>7</v>
      </c>
      <c r="B2489" s="5" t="s">
        <v>6226</v>
      </c>
      <c r="C2489" s="5" t="s">
        <v>19</v>
      </c>
      <c r="D2489" s="5" t="s">
        <v>2749</v>
      </c>
      <c r="E2489" s="5">
        <v>100</v>
      </c>
      <c r="G2489" s="5">
        <v>2</v>
      </c>
    </row>
    <row r="2490" spans="1:7" x14ac:dyDescent="0.2">
      <c r="A2490" s="5" t="s">
        <v>7</v>
      </c>
      <c r="B2490" s="5" t="s">
        <v>6226</v>
      </c>
      <c r="C2490" s="5" t="s">
        <v>19</v>
      </c>
      <c r="D2490" s="5" t="s">
        <v>2861</v>
      </c>
      <c r="E2490" s="5">
        <v>100</v>
      </c>
      <c r="G2490" s="5">
        <v>2</v>
      </c>
    </row>
    <row r="2491" spans="1:7" x14ac:dyDescent="0.2">
      <c r="A2491" s="5" t="s">
        <v>7</v>
      </c>
      <c r="B2491" s="5" t="s">
        <v>6226</v>
      </c>
      <c r="C2491" s="5" t="s">
        <v>22</v>
      </c>
      <c r="D2491" s="5" t="s">
        <v>2918</v>
      </c>
      <c r="E2491" s="5">
        <v>22.5</v>
      </c>
      <c r="F2491" s="5" t="s">
        <v>6589</v>
      </c>
      <c r="G2491" s="5">
        <v>3</v>
      </c>
    </row>
    <row r="2492" spans="1:7" x14ac:dyDescent="0.2">
      <c r="A2492" s="5" t="s">
        <v>7</v>
      </c>
      <c r="B2492" s="5" t="s">
        <v>6226</v>
      </c>
      <c r="C2492" s="5" t="s">
        <v>22</v>
      </c>
      <c r="D2492" s="5" t="s">
        <v>2991</v>
      </c>
      <c r="E2492" s="5">
        <v>100</v>
      </c>
      <c r="G2492" s="5">
        <v>3</v>
      </c>
    </row>
    <row r="2493" spans="1:7" x14ac:dyDescent="0.2">
      <c r="A2493" s="5" t="s">
        <v>7</v>
      </c>
      <c r="B2493" s="5" t="s">
        <v>6226</v>
      </c>
      <c r="C2493" s="5" t="s">
        <v>22</v>
      </c>
      <c r="D2493" s="5" t="s">
        <v>3079</v>
      </c>
      <c r="E2493" s="5">
        <v>150</v>
      </c>
      <c r="G2493" s="5">
        <v>3</v>
      </c>
    </row>
    <row r="2494" spans="1:7" x14ac:dyDescent="0.2">
      <c r="A2494" s="5" t="s">
        <v>7</v>
      </c>
      <c r="B2494" s="5" t="s">
        <v>6226</v>
      </c>
      <c r="C2494" s="5" t="s">
        <v>22</v>
      </c>
      <c r="D2494" s="5" t="s">
        <v>3075</v>
      </c>
      <c r="E2494" s="5">
        <v>90</v>
      </c>
      <c r="G2494" s="5">
        <v>3</v>
      </c>
    </row>
    <row r="2495" spans="1:7" x14ac:dyDescent="0.2">
      <c r="A2495" s="5" t="s">
        <v>7</v>
      </c>
      <c r="B2495" s="5" t="s">
        <v>6226</v>
      </c>
      <c r="C2495" s="5" t="s">
        <v>22</v>
      </c>
      <c r="D2495" s="5" t="s">
        <v>3077</v>
      </c>
      <c r="E2495" s="5">
        <v>60</v>
      </c>
      <c r="G2495" s="5">
        <v>5</v>
      </c>
    </row>
    <row r="2496" spans="1:7" x14ac:dyDescent="0.2">
      <c r="A2496" s="5" t="s">
        <v>7</v>
      </c>
      <c r="B2496" s="5" t="s">
        <v>6226</v>
      </c>
      <c r="C2496" s="5" t="s">
        <v>22</v>
      </c>
      <c r="D2496" s="5" t="s">
        <v>2223</v>
      </c>
      <c r="E2496" s="5">
        <v>100</v>
      </c>
      <c r="G2496" s="5">
        <v>5</v>
      </c>
    </row>
    <row r="2497" spans="1:7" x14ac:dyDescent="0.2">
      <c r="A2497" s="5" t="s">
        <v>7</v>
      </c>
      <c r="B2497" s="5" t="s">
        <v>6226</v>
      </c>
      <c r="C2497" s="5" t="s">
        <v>22</v>
      </c>
      <c r="D2497" s="5" t="s">
        <v>2359</v>
      </c>
      <c r="E2497" s="5">
        <v>100</v>
      </c>
      <c r="G2497" s="5">
        <v>4</v>
      </c>
    </row>
    <row r="2498" spans="1:7" x14ac:dyDescent="0.2">
      <c r="A2498" s="5" t="s">
        <v>7</v>
      </c>
      <c r="B2498" s="5" t="s">
        <v>6226</v>
      </c>
      <c r="C2498" s="5" t="s">
        <v>22</v>
      </c>
      <c r="D2498" s="5" t="s">
        <v>2360</v>
      </c>
      <c r="E2498" s="5">
        <v>100</v>
      </c>
      <c r="G2498" s="5">
        <v>3</v>
      </c>
    </row>
    <row r="2499" spans="1:7" x14ac:dyDescent="0.2">
      <c r="A2499" s="5" t="s">
        <v>7</v>
      </c>
      <c r="B2499" s="5" t="s">
        <v>6226</v>
      </c>
      <c r="C2499" s="5" t="s">
        <v>22</v>
      </c>
      <c r="D2499" s="5" t="s">
        <v>2400</v>
      </c>
      <c r="E2499" s="5">
        <v>22.5</v>
      </c>
      <c r="F2499" s="5" t="s">
        <v>6590</v>
      </c>
      <c r="G2499" s="5">
        <v>3</v>
      </c>
    </row>
    <row r="2500" spans="1:7" x14ac:dyDescent="0.2">
      <c r="A2500" s="5" t="s">
        <v>7</v>
      </c>
      <c r="B2500" s="5" t="s">
        <v>6226</v>
      </c>
      <c r="C2500" s="5" t="s">
        <v>22</v>
      </c>
      <c r="D2500" s="5" t="s">
        <v>2482</v>
      </c>
      <c r="E2500" s="5">
        <v>100</v>
      </c>
      <c r="G2500" s="5">
        <v>3</v>
      </c>
    </row>
    <row r="2501" spans="1:7" x14ac:dyDescent="0.2">
      <c r="A2501" s="5" t="s">
        <v>7</v>
      </c>
      <c r="B2501" s="5" t="s">
        <v>6226</v>
      </c>
      <c r="C2501" s="5" t="s">
        <v>22</v>
      </c>
      <c r="D2501" s="5" t="s">
        <v>2483</v>
      </c>
      <c r="E2501" s="5">
        <v>100</v>
      </c>
      <c r="G2501" s="5">
        <v>3</v>
      </c>
    </row>
    <row r="2502" spans="1:7" x14ac:dyDescent="0.2">
      <c r="A2502" s="5" t="s">
        <v>7</v>
      </c>
      <c r="B2502" s="5" t="s">
        <v>6226</v>
      </c>
      <c r="C2502" s="5" t="s">
        <v>22</v>
      </c>
      <c r="D2502" s="5" t="s">
        <v>2484</v>
      </c>
      <c r="E2502" s="5">
        <v>150</v>
      </c>
      <c r="G2502" s="5">
        <v>3</v>
      </c>
    </row>
    <row r="2503" spans="1:7" x14ac:dyDescent="0.2">
      <c r="A2503" s="5" t="s">
        <v>7</v>
      </c>
      <c r="B2503" s="5" t="s">
        <v>6226</v>
      </c>
      <c r="C2503" s="5" t="s">
        <v>22</v>
      </c>
      <c r="D2503" s="5" t="s">
        <v>2485</v>
      </c>
      <c r="E2503" s="5">
        <v>100</v>
      </c>
      <c r="G2503" s="5">
        <v>5</v>
      </c>
    </row>
    <row r="2504" spans="1:7" x14ac:dyDescent="0.2">
      <c r="A2504" s="5" t="s">
        <v>7</v>
      </c>
      <c r="B2504" s="5" t="s">
        <v>6226</v>
      </c>
      <c r="C2504" s="5" t="s">
        <v>22</v>
      </c>
      <c r="D2504" s="5" t="s">
        <v>2531</v>
      </c>
      <c r="E2504" s="5">
        <v>100</v>
      </c>
      <c r="G2504" s="5">
        <v>4</v>
      </c>
    </row>
    <row r="2505" spans="1:7" x14ac:dyDescent="0.2">
      <c r="A2505" s="5" t="s">
        <v>7</v>
      </c>
      <c r="B2505" s="5" t="s">
        <v>6226</v>
      </c>
      <c r="C2505" s="5" t="s">
        <v>26</v>
      </c>
      <c r="D2505" s="5" t="s">
        <v>2158</v>
      </c>
      <c r="E2505" s="5">
        <v>100</v>
      </c>
      <c r="G2505" s="5">
        <v>3</v>
      </c>
    </row>
    <row r="2506" spans="1:7" x14ac:dyDescent="0.2">
      <c r="A2506" s="5" t="s">
        <v>7</v>
      </c>
      <c r="B2506" s="5" t="s">
        <v>6226</v>
      </c>
      <c r="C2506" s="5" t="s">
        <v>26</v>
      </c>
      <c r="D2506" s="5" t="s">
        <v>2174</v>
      </c>
      <c r="E2506" s="5">
        <v>100</v>
      </c>
      <c r="G2506" s="5">
        <v>5</v>
      </c>
    </row>
    <row r="2507" spans="1:7" x14ac:dyDescent="0.2">
      <c r="A2507" s="5" t="s">
        <v>7</v>
      </c>
      <c r="B2507" s="5" t="s">
        <v>6226</v>
      </c>
      <c r="C2507" s="5" t="s">
        <v>26</v>
      </c>
      <c r="D2507" s="5" t="s">
        <v>2176</v>
      </c>
      <c r="E2507" s="5">
        <v>100</v>
      </c>
      <c r="G2507" s="5">
        <v>5</v>
      </c>
    </row>
    <row r="2508" spans="1:7" x14ac:dyDescent="0.2">
      <c r="A2508" s="5" t="s">
        <v>7</v>
      </c>
      <c r="B2508" s="5" t="s">
        <v>6226</v>
      </c>
      <c r="C2508" s="5" t="s">
        <v>26</v>
      </c>
      <c r="D2508" s="5" t="s">
        <v>2221</v>
      </c>
      <c r="E2508" s="5">
        <v>100</v>
      </c>
      <c r="G2508" s="5">
        <v>5</v>
      </c>
    </row>
    <row r="2509" spans="1:7" x14ac:dyDescent="0.2">
      <c r="A2509" s="5" t="s">
        <v>7</v>
      </c>
      <c r="B2509" s="5" t="s">
        <v>6226</v>
      </c>
      <c r="C2509" s="5" t="s">
        <v>26</v>
      </c>
      <c r="D2509" s="5" t="s">
        <v>2427</v>
      </c>
      <c r="E2509" s="5">
        <v>100</v>
      </c>
      <c r="G2509" s="5">
        <v>5</v>
      </c>
    </row>
    <row r="2510" spans="1:7" x14ac:dyDescent="0.2">
      <c r="A2510" s="5" t="s">
        <v>7</v>
      </c>
      <c r="B2510" s="5" t="s">
        <v>6226</v>
      </c>
      <c r="C2510" s="5" t="s">
        <v>30</v>
      </c>
      <c r="D2510" s="5" t="s">
        <v>2913</v>
      </c>
      <c r="E2510" s="5">
        <v>100</v>
      </c>
      <c r="G2510" s="5">
        <v>4</v>
      </c>
    </row>
    <row r="2511" spans="1:7" x14ac:dyDescent="0.2">
      <c r="A2511" s="5" t="s">
        <v>7</v>
      </c>
      <c r="B2511" s="5" t="s">
        <v>6226</v>
      </c>
      <c r="C2511" s="5" t="s">
        <v>30</v>
      </c>
      <c r="D2511" s="5" t="s">
        <v>2653</v>
      </c>
      <c r="E2511" s="5">
        <v>100</v>
      </c>
      <c r="G2511" s="5">
        <v>2</v>
      </c>
    </row>
    <row r="2512" spans="1:7" x14ac:dyDescent="0.2">
      <c r="A2512" s="5" t="s">
        <v>7</v>
      </c>
      <c r="B2512" s="5" t="s">
        <v>6226</v>
      </c>
      <c r="C2512" s="5" t="s">
        <v>36</v>
      </c>
      <c r="D2512" s="5" t="s">
        <v>2807</v>
      </c>
      <c r="E2512" s="5">
        <v>100</v>
      </c>
      <c r="G2512" s="5">
        <v>3</v>
      </c>
    </row>
    <row r="2513" spans="1:7" x14ac:dyDescent="0.2">
      <c r="A2513" s="5" t="s">
        <v>7</v>
      </c>
      <c r="B2513" s="5" t="s">
        <v>6228</v>
      </c>
      <c r="C2513" s="5" t="s">
        <v>8</v>
      </c>
      <c r="D2513" s="5" t="s">
        <v>2970</v>
      </c>
      <c r="E2513" s="5">
        <v>287617.5</v>
      </c>
      <c r="F2513" s="5" t="s">
        <v>6600</v>
      </c>
      <c r="G2513" s="5">
        <v>5</v>
      </c>
    </row>
    <row r="2514" spans="1:7" x14ac:dyDescent="0.2">
      <c r="A2514" s="5" t="s">
        <v>7</v>
      </c>
      <c r="B2514" s="5" t="s">
        <v>6228</v>
      </c>
      <c r="C2514" s="5" t="s">
        <v>8</v>
      </c>
      <c r="D2514" s="5" t="s">
        <v>2356</v>
      </c>
      <c r="E2514" s="5">
        <v>94589.16</v>
      </c>
      <c r="F2514" s="5" t="s">
        <v>6601</v>
      </c>
      <c r="G2514" s="5">
        <v>5</v>
      </c>
    </row>
    <row r="2515" spans="1:7" x14ac:dyDescent="0.2">
      <c r="A2515" s="5" t="s">
        <v>7</v>
      </c>
      <c r="B2515" s="5" t="s">
        <v>6228</v>
      </c>
      <c r="C2515" s="5" t="s">
        <v>8</v>
      </c>
      <c r="D2515" s="5" t="s">
        <v>2371</v>
      </c>
      <c r="E2515" s="5">
        <v>126546.66</v>
      </c>
      <c r="F2515" s="5" t="s">
        <v>6602</v>
      </c>
      <c r="G2515" s="5">
        <v>5</v>
      </c>
    </row>
    <row r="2516" spans="1:7" x14ac:dyDescent="0.2">
      <c r="A2516" s="5" t="s">
        <v>7</v>
      </c>
      <c r="B2516" s="5" t="s">
        <v>6228</v>
      </c>
      <c r="C2516" s="5" t="s">
        <v>8</v>
      </c>
      <c r="D2516" s="5" t="s">
        <v>2658</v>
      </c>
      <c r="E2516" s="5">
        <v>31957.5</v>
      </c>
      <c r="F2516" s="5" t="s">
        <v>6603</v>
      </c>
      <c r="G2516" s="5">
        <v>5</v>
      </c>
    </row>
    <row r="2517" spans="1:7" x14ac:dyDescent="0.2">
      <c r="A2517" s="5" t="s">
        <v>7</v>
      </c>
      <c r="B2517" s="5" t="s">
        <v>6228</v>
      </c>
      <c r="C2517" s="5" t="s">
        <v>13</v>
      </c>
      <c r="D2517" s="5" t="s">
        <v>2205</v>
      </c>
      <c r="E2517" s="5">
        <v>100</v>
      </c>
      <c r="G2517" s="5">
        <v>1</v>
      </c>
    </row>
    <row r="2518" spans="1:7" x14ac:dyDescent="0.2">
      <c r="A2518" s="5" t="s">
        <v>7</v>
      </c>
      <c r="B2518" s="5" t="s">
        <v>6228</v>
      </c>
      <c r="C2518" s="5" t="s">
        <v>13</v>
      </c>
      <c r="D2518" s="5" t="s">
        <v>2411</v>
      </c>
      <c r="E2518" s="5">
        <v>100</v>
      </c>
      <c r="G2518" s="5">
        <v>1</v>
      </c>
    </row>
    <row r="2519" spans="1:7" x14ac:dyDescent="0.2">
      <c r="A2519" s="5" t="s">
        <v>7</v>
      </c>
      <c r="B2519" s="5" t="s">
        <v>6228</v>
      </c>
      <c r="C2519" s="5" t="s">
        <v>15</v>
      </c>
      <c r="D2519" s="5" t="s">
        <v>2745</v>
      </c>
      <c r="E2519" s="5">
        <v>100</v>
      </c>
      <c r="G2519" s="5">
        <v>2</v>
      </c>
    </row>
    <row r="2520" spans="1:7" x14ac:dyDescent="0.2">
      <c r="A2520" s="5" t="s">
        <v>7</v>
      </c>
      <c r="B2520" s="5" t="s">
        <v>6228</v>
      </c>
      <c r="C2520" s="5" t="s">
        <v>19</v>
      </c>
      <c r="D2520" s="5" t="s">
        <v>1907</v>
      </c>
      <c r="E2520" s="5">
        <v>100</v>
      </c>
      <c r="G2520" s="5">
        <v>1</v>
      </c>
    </row>
    <row r="2521" spans="1:7" x14ac:dyDescent="0.2">
      <c r="A2521" s="5" t="s">
        <v>7</v>
      </c>
      <c r="B2521" s="5" t="s">
        <v>6228</v>
      </c>
      <c r="C2521" s="5" t="s">
        <v>19</v>
      </c>
      <c r="D2521" s="5" t="s">
        <v>2203</v>
      </c>
      <c r="E2521" s="5">
        <v>100</v>
      </c>
      <c r="G2521" s="5">
        <v>1</v>
      </c>
    </row>
    <row r="2522" spans="1:7" x14ac:dyDescent="0.2">
      <c r="A2522" s="5" t="s">
        <v>7</v>
      </c>
      <c r="B2522" s="5" t="s">
        <v>6228</v>
      </c>
      <c r="C2522" s="5" t="s">
        <v>19</v>
      </c>
      <c r="D2522" s="5" t="s">
        <v>2749</v>
      </c>
      <c r="E2522" s="5">
        <v>100</v>
      </c>
      <c r="G2522" s="5">
        <v>2</v>
      </c>
    </row>
    <row r="2523" spans="1:7" x14ac:dyDescent="0.2">
      <c r="A2523" s="5" t="s">
        <v>7</v>
      </c>
      <c r="B2523" s="5" t="s">
        <v>6228</v>
      </c>
      <c r="C2523" s="5" t="s">
        <v>19</v>
      </c>
      <c r="D2523" s="5" t="s">
        <v>2861</v>
      </c>
      <c r="E2523" s="5">
        <v>100</v>
      </c>
      <c r="G2523" s="5">
        <v>1</v>
      </c>
    </row>
    <row r="2524" spans="1:7" x14ac:dyDescent="0.2">
      <c r="A2524" s="5" t="s">
        <v>7</v>
      </c>
      <c r="B2524" s="5" t="s">
        <v>6228</v>
      </c>
      <c r="C2524" s="5" t="s">
        <v>22</v>
      </c>
      <c r="D2524" s="5" t="s">
        <v>3059</v>
      </c>
      <c r="E2524" s="5">
        <v>42</v>
      </c>
      <c r="F2524" s="5" t="s">
        <v>3120</v>
      </c>
      <c r="G2524" s="5">
        <v>18</v>
      </c>
    </row>
    <row r="2525" spans="1:7" x14ac:dyDescent="0.2">
      <c r="A2525" s="5" t="s">
        <v>7</v>
      </c>
      <c r="B2525" s="5" t="s">
        <v>6228</v>
      </c>
      <c r="C2525" s="5" t="s">
        <v>22</v>
      </c>
      <c r="D2525" s="5" t="s">
        <v>3060</v>
      </c>
      <c r="E2525" s="5">
        <v>100</v>
      </c>
      <c r="F2525" s="5" t="s">
        <v>3119</v>
      </c>
      <c r="G2525" s="5">
        <v>12</v>
      </c>
    </row>
    <row r="2526" spans="1:7" x14ac:dyDescent="0.2">
      <c r="A2526" s="5" t="s">
        <v>7</v>
      </c>
      <c r="B2526" s="5" t="s">
        <v>6228</v>
      </c>
      <c r="C2526" s="5" t="s">
        <v>22</v>
      </c>
      <c r="D2526" s="5" t="s">
        <v>2531</v>
      </c>
      <c r="E2526" s="5">
        <v>100</v>
      </c>
      <c r="G2526" s="5">
        <v>5</v>
      </c>
    </row>
    <row r="2527" spans="1:7" x14ac:dyDescent="0.2">
      <c r="A2527" s="5" t="s">
        <v>7</v>
      </c>
      <c r="B2527" s="5" t="s">
        <v>6228</v>
      </c>
      <c r="C2527" s="5" t="s">
        <v>24</v>
      </c>
      <c r="D2527" s="5" t="s">
        <v>2408</v>
      </c>
      <c r="E2527" s="5">
        <v>120</v>
      </c>
      <c r="F2527" s="5" t="s">
        <v>6596</v>
      </c>
      <c r="G2527" s="5">
        <v>3</v>
      </c>
    </row>
    <row r="2528" spans="1:7" x14ac:dyDescent="0.2">
      <c r="A2528" s="5" t="s">
        <v>7</v>
      </c>
      <c r="B2528" s="5" t="s">
        <v>6228</v>
      </c>
      <c r="C2528" s="5" t="s">
        <v>26</v>
      </c>
      <c r="D2528" s="5" t="s">
        <v>2114</v>
      </c>
      <c r="E2528" s="5">
        <v>100</v>
      </c>
      <c r="G2528" s="5">
        <v>3</v>
      </c>
    </row>
    <row r="2529" spans="1:7" x14ac:dyDescent="0.2">
      <c r="A2529" s="5" t="s">
        <v>7</v>
      </c>
      <c r="B2529" s="5" t="s">
        <v>6228</v>
      </c>
      <c r="C2529" s="5" t="s">
        <v>26</v>
      </c>
      <c r="D2529" s="5" t="s">
        <v>2158</v>
      </c>
      <c r="E2529" s="5">
        <v>100</v>
      </c>
      <c r="G2529" s="5">
        <v>3</v>
      </c>
    </row>
    <row r="2530" spans="1:7" x14ac:dyDescent="0.2">
      <c r="A2530" s="5" t="s">
        <v>7</v>
      </c>
      <c r="B2530" s="5" t="s">
        <v>6228</v>
      </c>
      <c r="C2530" s="5" t="s">
        <v>26</v>
      </c>
      <c r="D2530" s="5" t="s">
        <v>2174</v>
      </c>
      <c r="E2530" s="5">
        <v>100</v>
      </c>
      <c r="G2530" s="5">
        <v>3</v>
      </c>
    </row>
    <row r="2531" spans="1:7" x14ac:dyDescent="0.2">
      <c r="A2531" s="5" t="s">
        <v>7</v>
      </c>
      <c r="B2531" s="5" t="s">
        <v>6228</v>
      </c>
      <c r="C2531" s="5" t="s">
        <v>26</v>
      </c>
      <c r="D2531" s="5" t="s">
        <v>2175</v>
      </c>
      <c r="E2531" s="5">
        <v>100</v>
      </c>
      <c r="G2531" s="5">
        <v>3</v>
      </c>
    </row>
    <row r="2532" spans="1:7" x14ac:dyDescent="0.2">
      <c r="A2532" s="5" t="s">
        <v>7</v>
      </c>
      <c r="B2532" s="5" t="s">
        <v>6228</v>
      </c>
      <c r="C2532" s="5" t="s">
        <v>26</v>
      </c>
      <c r="D2532" s="5" t="s">
        <v>2221</v>
      </c>
      <c r="E2532" s="5">
        <v>100</v>
      </c>
      <c r="G2532" s="5">
        <v>3</v>
      </c>
    </row>
    <row r="2533" spans="1:7" x14ac:dyDescent="0.2">
      <c r="A2533" s="5" t="s">
        <v>7</v>
      </c>
      <c r="B2533" s="5" t="s">
        <v>6228</v>
      </c>
      <c r="C2533" s="5" t="s">
        <v>26</v>
      </c>
      <c r="D2533" s="5" t="s">
        <v>2824</v>
      </c>
      <c r="E2533" s="5">
        <v>100</v>
      </c>
      <c r="G2533" s="5">
        <v>3</v>
      </c>
    </row>
    <row r="2534" spans="1:7" x14ac:dyDescent="0.2">
      <c r="A2534" s="5" t="s">
        <v>7</v>
      </c>
      <c r="B2534" s="5" t="s">
        <v>6228</v>
      </c>
      <c r="C2534" s="5" t="s">
        <v>28</v>
      </c>
      <c r="D2534" s="5" t="s">
        <v>2121</v>
      </c>
      <c r="E2534" s="5">
        <v>100</v>
      </c>
      <c r="G2534" s="5">
        <v>2</v>
      </c>
    </row>
    <row r="2535" spans="1:7" x14ac:dyDescent="0.2">
      <c r="A2535" s="5" t="s">
        <v>7</v>
      </c>
      <c r="B2535" s="5" t="s">
        <v>6228</v>
      </c>
      <c r="C2535" s="5" t="s">
        <v>28</v>
      </c>
      <c r="D2535" s="5" t="s">
        <v>2500</v>
      </c>
      <c r="E2535" s="5">
        <v>100</v>
      </c>
      <c r="G2535" s="5">
        <v>2</v>
      </c>
    </row>
    <row r="2536" spans="1:7" x14ac:dyDescent="0.2">
      <c r="A2536" s="5" t="s">
        <v>7</v>
      </c>
      <c r="B2536" s="5" t="s">
        <v>6228</v>
      </c>
      <c r="C2536" s="5" t="s">
        <v>30</v>
      </c>
      <c r="D2536" s="5" t="s">
        <v>2913</v>
      </c>
      <c r="E2536" s="5">
        <v>100</v>
      </c>
      <c r="G2536" s="5">
        <v>2</v>
      </c>
    </row>
    <row r="2537" spans="1:7" x14ac:dyDescent="0.2">
      <c r="A2537" s="5" t="s">
        <v>7</v>
      </c>
      <c r="B2537" s="5" t="s">
        <v>6228</v>
      </c>
      <c r="C2537" s="5" t="s">
        <v>30</v>
      </c>
      <c r="D2537" s="5" t="s">
        <v>2964</v>
      </c>
      <c r="E2537" s="5">
        <v>100</v>
      </c>
      <c r="G2537" s="5">
        <v>5</v>
      </c>
    </row>
    <row r="2538" spans="1:7" x14ac:dyDescent="0.2">
      <c r="A2538" s="5" t="s">
        <v>7</v>
      </c>
      <c r="B2538" s="5" t="s">
        <v>6228</v>
      </c>
      <c r="C2538" s="5" t="s">
        <v>34</v>
      </c>
      <c r="D2538" s="5" t="s">
        <v>2142</v>
      </c>
      <c r="E2538" s="5">
        <v>100</v>
      </c>
      <c r="G2538" s="5">
        <v>2</v>
      </c>
    </row>
    <row r="2539" spans="1:7" x14ac:dyDescent="0.2">
      <c r="A2539" s="5" t="s">
        <v>7</v>
      </c>
      <c r="B2539" s="5" t="s">
        <v>6228</v>
      </c>
      <c r="C2539" s="5" t="s">
        <v>36</v>
      </c>
      <c r="D2539" s="5" t="s">
        <v>2808</v>
      </c>
      <c r="E2539" s="5">
        <v>100</v>
      </c>
      <c r="G2539" s="5">
        <v>2</v>
      </c>
    </row>
    <row r="2540" spans="1:7" x14ac:dyDescent="0.2">
      <c r="A2540" s="5" t="s">
        <v>7</v>
      </c>
      <c r="B2540" s="5" t="s">
        <v>6230</v>
      </c>
      <c r="C2540" s="5" t="s">
        <v>8</v>
      </c>
      <c r="D2540" s="5" t="s">
        <v>2893</v>
      </c>
      <c r="E2540" s="5">
        <v>100</v>
      </c>
      <c r="G2540" s="5">
        <v>3</v>
      </c>
    </row>
    <row r="2541" spans="1:7" x14ac:dyDescent="0.2">
      <c r="A2541" s="5" t="s">
        <v>7</v>
      </c>
      <c r="B2541" s="5" t="s">
        <v>6230</v>
      </c>
      <c r="C2541" s="5" t="s">
        <v>8</v>
      </c>
      <c r="D2541" s="5" t="s">
        <v>2992</v>
      </c>
      <c r="E2541" s="5">
        <v>100</v>
      </c>
      <c r="G2541" s="5">
        <v>5</v>
      </c>
    </row>
    <row r="2542" spans="1:7" x14ac:dyDescent="0.2">
      <c r="A2542" s="5" t="s">
        <v>7</v>
      </c>
      <c r="B2542" s="5" t="s">
        <v>6230</v>
      </c>
      <c r="C2542" s="5" t="s">
        <v>8</v>
      </c>
      <c r="D2542" s="5" t="s">
        <v>1941</v>
      </c>
      <c r="E2542" s="5">
        <v>100</v>
      </c>
      <c r="G2542" s="5">
        <v>4</v>
      </c>
    </row>
    <row r="2543" spans="1:7" x14ac:dyDescent="0.2">
      <c r="A2543" s="5" t="s">
        <v>7</v>
      </c>
      <c r="B2543" s="5" t="s">
        <v>6230</v>
      </c>
      <c r="C2543" s="5" t="s">
        <v>8</v>
      </c>
      <c r="D2543" s="5" t="s">
        <v>1947</v>
      </c>
      <c r="E2543" s="5">
        <v>100</v>
      </c>
      <c r="G2543" s="5">
        <v>4</v>
      </c>
    </row>
    <row r="2544" spans="1:7" x14ac:dyDescent="0.2">
      <c r="A2544" s="5" t="s">
        <v>7</v>
      </c>
      <c r="B2544" s="5" t="s">
        <v>6230</v>
      </c>
      <c r="C2544" s="5" t="s">
        <v>8</v>
      </c>
      <c r="D2544" s="5" t="s">
        <v>1950</v>
      </c>
      <c r="E2544" s="5">
        <v>100</v>
      </c>
      <c r="G2544" s="5">
        <v>4</v>
      </c>
    </row>
    <row r="2545" spans="1:7" x14ac:dyDescent="0.2">
      <c r="A2545" s="5" t="s">
        <v>7</v>
      </c>
      <c r="B2545" s="5" t="s">
        <v>6230</v>
      </c>
      <c r="C2545" s="5" t="s">
        <v>8</v>
      </c>
      <c r="D2545" s="5" t="s">
        <v>2575</v>
      </c>
      <c r="E2545" s="5">
        <v>100</v>
      </c>
      <c r="G2545" s="5">
        <v>1</v>
      </c>
    </row>
    <row r="2546" spans="1:7" x14ac:dyDescent="0.2">
      <c r="A2546" s="5" t="s">
        <v>7</v>
      </c>
      <c r="B2546" s="5" t="s">
        <v>6230</v>
      </c>
      <c r="C2546" s="5" t="s">
        <v>8</v>
      </c>
      <c r="D2546" s="5" t="s">
        <v>1951</v>
      </c>
      <c r="E2546" s="5">
        <v>100</v>
      </c>
      <c r="G2546" s="5">
        <v>4</v>
      </c>
    </row>
    <row r="2547" spans="1:7" x14ac:dyDescent="0.2">
      <c r="A2547" s="5" t="s">
        <v>7</v>
      </c>
      <c r="B2547" s="5" t="s">
        <v>6230</v>
      </c>
      <c r="C2547" s="5" t="s">
        <v>8</v>
      </c>
      <c r="D2547" s="5" t="s">
        <v>5792</v>
      </c>
      <c r="E2547" s="5">
        <v>100</v>
      </c>
      <c r="G2547" s="5">
        <v>2</v>
      </c>
    </row>
    <row r="2548" spans="1:7" x14ac:dyDescent="0.2">
      <c r="A2548" s="5" t="s">
        <v>7</v>
      </c>
      <c r="B2548" s="5" t="s">
        <v>6230</v>
      </c>
      <c r="C2548" s="5" t="s">
        <v>8</v>
      </c>
      <c r="D2548" s="5" t="s">
        <v>2689</v>
      </c>
      <c r="E2548" s="5">
        <v>100</v>
      </c>
      <c r="G2548" s="5">
        <v>10</v>
      </c>
    </row>
    <row r="2549" spans="1:7" x14ac:dyDescent="0.2">
      <c r="A2549" s="5" t="s">
        <v>7</v>
      </c>
      <c r="B2549" s="5" t="s">
        <v>6230</v>
      </c>
      <c r="C2549" s="5" t="s">
        <v>8</v>
      </c>
      <c r="D2549" s="5" t="s">
        <v>2701</v>
      </c>
      <c r="E2549" s="5">
        <v>100</v>
      </c>
      <c r="G2549" s="5">
        <v>5</v>
      </c>
    </row>
    <row r="2550" spans="1:7" x14ac:dyDescent="0.2">
      <c r="A2550" s="5" t="s">
        <v>7</v>
      </c>
      <c r="B2550" s="5" t="s">
        <v>6230</v>
      </c>
      <c r="C2550" s="5" t="s">
        <v>8</v>
      </c>
      <c r="D2550" s="5" t="s">
        <v>2702</v>
      </c>
      <c r="E2550" s="5">
        <v>100</v>
      </c>
      <c r="G2550" s="5">
        <v>10</v>
      </c>
    </row>
    <row r="2551" spans="1:7" x14ac:dyDescent="0.2">
      <c r="A2551" s="5" t="s">
        <v>7</v>
      </c>
      <c r="B2551" s="5" t="s">
        <v>6230</v>
      </c>
      <c r="C2551" s="5" t="s">
        <v>8</v>
      </c>
      <c r="D2551" s="5" t="s">
        <v>6071</v>
      </c>
      <c r="E2551" s="5">
        <v>100</v>
      </c>
      <c r="G2551" s="5">
        <v>5</v>
      </c>
    </row>
    <row r="2552" spans="1:7" x14ac:dyDescent="0.2">
      <c r="A2552" s="5" t="s">
        <v>7</v>
      </c>
      <c r="B2552" s="5" t="s">
        <v>6230</v>
      </c>
      <c r="C2552" s="5" t="s">
        <v>8</v>
      </c>
      <c r="D2552" s="5" t="s">
        <v>6091</v>
      </c>
      <c r="E2552" s="5">
        <v>100</v>
      </c>
      <c r="G2552" s="5">
        <v>2</v>
      </c>
    </row>
    <row r="2553" spans="1:7" x14ac:dyDescent="0.2">
      <c r="A2553" s="5" t="s">
        <v>7</v>
      </c>
      <c r="B2553" s="5" t="s">
        <v>6230</v>
      </c>
      <c r="C2553" s="5" t="s">
        <v>8</v>
      </c>
      <c r="D2553" s="5" t="s">
        <v>6093</v>
      </c>
      <c r="E2553" s="5">
        <v>100</v>
      </c>
      <c r="G2553" s="5">
        <v>3</v>
      </c>
    </row>
    <row r="2554" spans="1:7" x14ac:dyDescent="0.2">
      <c r="A2554" s="5" t="s">
        <v>7</v>
      </c>
      <c r="B2554" s="5" t="s">
        <v>6230</v>
      </c>
      <c r="C2554" s="5" t="s">
        <v>8</v>
      </c>
      <c r="D2554" s="5" t="s">
        <v>6101</v>
      </c>
      <c r="E2554" s="5">
        <v>100</v>
      </c>
      <c r="G2554" s="5">
        <v>5</v>
      </c>
    </row>
    <row r="2555" spans="1:7" x14ac:dyDescent="0.2">
      <c r="A2555" s="5" t="s">
        <v>7</v>
      </c>
      <c r="B2555" s="5" t="s">
        <v>6230</v>
      </c>
      <c r="C2555" s="5" t="s">
        <v>8</v>
      </c>
      <c r="D2555" s="5" t="s">
        <v>2762</v>
      </c>
      <c r="E2555" s="5">
        <v>100</v>
      </c>
      <c r="G2555" s="5">
        <v>5</v>
      </c>
    </row>
    <row r="2556" spans="1:7" x14ac:dyDescent="0.2">
      <c r="A2556" s="5" t="s">
        <v>7</v>
      </c>
      <c r="B2556" s="5" t="s">
        <v>6230</v>
      </c>
      <c r="C2556" s="5" t="s">
        <v>8</v>
      </c>
      <c r="D2556" s="5" t="s">
        <v>2763</v>
      </c>
      <c r="E2556" s="5">
        <v>100</v>
      </c>
      <c r="G2556" s="5">
        <v>5</v>
      </c>
    </row>
    <row r="2557" spans="1:7" x14ac:dyDescent="0.2">
      <c r="A2557" s="5" t="s">
        <v>7</v>
      </c>
      <c r="B2557" s="5" t="s">
        <v>6230</v>
      </c>
      <c r="C2557" s="5" t="s">
        <v>8</v>
      </c>
      <c r="D2557" s="5" t="s">
        <v>2877</v>
      </c>
      <c r="E2557" s="5">
        <v>100</v>
      </c>
      <c r="G2557" s="5">
        <v>10</v>
      </c>
    </row>
    <row r="2558" spans="1:7" x14ac:dyDescent="0.2">
      <c r="A2558" s="5" t="s">
        <v>7</v>
      </c>
      <c r="B2558" s="5" t="s">
        <v>6230</v>
      </c>
      <c r="C2558" s="5" t="s">
        <v>13</v>
      </c>
      <c r="D2558" s="5" t="s">
        <v>2091</v>
      </c>
      <c r="E2558" s="5">
        <v>100</v>
      </c>
      <c r="G2558" s="5">
        <v>5</v>
      </c>
    </row>
    <row r="2559" spans="1:7" x14ac:dyDescent="0.2">
      <c r="A2559" s="5" t="s">
        <v>7</v>
      </c>
      <c r="B2559" s="5" t="s">
        <v>6230</v>
      </c>
      <c r="C2559" s="5" t="s">
        <v>19</v>
      </c>
      <c r="D2559" s="5" t="s">
        <v>2621</v>
      </c>
      <c r="E2559" s="5">
        <v>100</v>
      </c>
      <c r="G2559" s="5">
        <v>1</v>
      </c>
    </row>
    <row r="2560" spans="1:7" x14ac:dyDescent="0.2">
      <c r="A2560" s="5" t="s">
        <v>7</v>
      </c>
      <c r="B2560" s="5" t="s">
        <v>6230</v>
      </c>
      <c r="C2560" s="5" t="s">
        <v>19</v>
      </c>
      <c r="D2560" s="5" t="s">
        <v>2636</v>
      </c>
      <c r="E2560" s="5">
        <v>100</v>
      </c>
      <c r="G2560" s="5">
        <v>2</v>
      </c>
    </row>
    <row r="2561" spans="1:7" x14ac:dyDescent="0.2">
      <c r="A2561" s="5" t="s">
        <v>7</v>
      </c>
      <c r="B2561" s="5" t="s">
        <v>6230</v>
      </c>
      <c r="C2561" s="5" t="s">
        <v>19</v>
      </c>
      <c r="D2561" s="5" t="s">
        <v>2638</v>
      </c>
      <c r="E2561" s="5">
        <v>100</v>
      </c>
      <c r="G2561" s="5">
        <v>2</v>
      </c>
    </row>
    <row r="2562" spans="1:7" x14ac:dyDescent="0.2">
      <c r="A2562" s="5" t="s">
        <v>7</v>
      </c>
      <c r="B2562" s="5" t="s">
        <v>6230</v>
      </c>
      <c r="C2562" s="5" t="s">
        <v>30</v>
      </c>
      <c r="D2562" s="5" t="s">
        <v>2973</v>
      </c>
      <c r="E2562" s="5">
        <v>100</v>
      </c>
      <c r="G2562" s="5">
        <v>3</v>
      </c>
    </row>
    <row r="2563" spans="1:7" x14ac:dyDescent="0.2">
      <c r="A2563" s="5" t="s">
        <v>7</v>
      </c>
      <c r="B2563" s="5" t="s">
        <v>6232</v>
      </c>
      <c r="C2563" s="5" t="s">
        <v>12</v>
      </c>
      <c r="D2563" s="5" t="s">
        <v>2494</v>
      </c>
      <c r="E2563" s="5">
        <v>100</v>
      </c>
      <c r="G2563" s="5">
        <v>5</v>
      </c>
    </row>
    <row r="2564" spans="1:7" x14ac:dyDescent="0.2">
      <c r="A2564" s="5" t="s">
        <v>7</v>
      </c>
      <c r="B2564" s="5" t="s">
        <v>6232</v>
      </c>
      <c r="C2564" s="5" t="s">
        <v>13</v>
      </c>
      <c r="D2564" s="5" t="s">
        <v>2093</v>
      </c>
      <c r="E2564" s="5">
        <v>100</v>
      </c>
      <c r="G2564" s="5">
        <v>2</v>
      </c>
    </row>
    <row r="2565" spans="1:7" x14ac:dyDescent="0.2">
      <c r="A2565" s="5" t="s">
        <v>7</v>
      </c>
      <c r="B2565" s="5" t="s">
        <v>6232</v>
      </c>
      <c r="C2565" s="5" t="s">
        <v>13</v>
      </c>
      <c r="D2565" s="5" t="s">
        <v>2412</v>
      </c>
      <c r="E2565" s="5">
        <v>100</v>
      </c>
      <c r="G2565" s="5">
        <v>2</v>
      </c>
    </row>
    <row r="2566" spans="1:7" x14ac:dyDescent="0.2">
      <c r="A2566" s="5" t="s">
        <v>7</v>
      </c>
      <c r="B2566" s="5" t="s">
        <v>6232</v>
      </c>
      <c r="C2566" s="5" t="s">
        <v>19</v>
      </c>
      <c r="D2566" s="5" t="s">
        <v>1907</v>
      </c>
      <c r="E2566" s="5">
        <v>100</v>
      </c>
      <c r="G2566" s="5">
        <v>3</v>
      </c>
    </row>
    <row r="2567" spans="1:7" x14ac:dyDescent="0.2">
      <c r="A2567" s="5" t="s">
        <v>7</v>
      </c>
      <c r="B2567" s="5" t="s">
        <v>6232</v>
      </c>
      <c r="C2567" s="5" t="s">
        <v>19</v>
      </c>
      <c r="D2567" s="5" t="s">
        <v>2203</v>
      </c>
      <c r="E2567" s="5">
        <v>100</v>
      </c>
      <c r="G2567" s="5">
        <v>1</v>
      </c>
    </row>
    <row r="2568" spans="1:7" x14ac:dyDescent="0.2">
      <c r="A2568" s="5" t="s">
        <v>7</v>
      </c>
      <c r="B2568" s="5" t="s">
        <v>6232</v>
      </c>
      <c r="C2568" s="5" t="s">
        <v>19</v>
      </c>
      <c r="D2568" s="5" t="s">
        <v>2452</v>
      </c>
      <c r="E2568" s="5">
        <v>100</v>
      </c>
      <c r="G2568" s="5">
        <v>1</v>
      </c>
    </row>
    <row r="2569" spans="1:7" x14ac:dyDescent="0.2">
      <c r="A2569" s="5" t="s">
        <v>7</v>
      </c>
      <c r="B2569" s="5" t="s">
        <v>6232</v>
      </c>
      <c r="C2569" s="5" t="s">
        <v>19</v>
      </c>
      <c r="D2569" s="5" t="s">
        <v>2749</v>
      </c>
      <c r="E2569" s="5">
        <v>100</v>
      </c>
      <c r="G2569" s="5">
        <v>3</v>
      </c>
    </row>
    <row r="2570" spans="1:7" x14ac:dyDescent="0.2">
      <c r="A2570" s="5" t="s">
        <v>7</v>
      </c>
      <c r="B2570" s="5" t="s">
        <v>6232</v>
      </c>
      <c r="C2570" s="5" t="s">
        <v>19</v>
      </c>
      <c r="D2570" s="5" t="s">
        <v>2861</v>
      </c>
      <c r="E2570" s="5">
        <v>100</v>
      </c>
      <c r="G2570" s="5">
        <v>2</v>
      </c>
    </row>
    <row r="2571" spans="1:7" x14ac:dyDescent="0.2">
      <c r="A2571" s="5" t="s">
        <v>7</v>
      </c>
      <c r="B2571" s="5" t="s">
        <v>6232</v>
      </c>
      <c r="C2571" s="5" t="s">
        <v>22</v>
      </c>
      <c r="D2571" s="5" t="s">
        <v>3090</v>
      </c>
      <c r="E2571" s="5">
        <v>28</v>
      </c>
      <c r="G2571" s="5">
        <v>8</v>
      </c>
    </row>
    <row r="2572" spans="1:7" x14ac:dyDescent="0.2">
      <c r="A2572" s="5" t="s">
        <v>7</v>
      </c>
      <c r="B2572" s="5" t="s">
        <v>6232</v>
      </c>
      <c r="C2572" s="5" t="s">
        <v>22</v>
      </c>
      <c r="D2572" s="5" t="s">
        <v>3091</v>
      </c>
      <c r="E2572" s="5">
        <v>25</v>
      </c>
      <c r="G2572" s="5">
        <v>8</v>
      </c>
    </row>
    <row r="2573" spans="1:7" x14ac:dyDescent="0.2">
      <c r="A2573" s="5" t="s">
        <v>7</v>
      </c>
      <c r="B2573" s="5" t="s">
        <v>6232</v>
      </c>
      <c r="C2573" s="5" t="s">
        <v>22</v>
      </c>
      <c r="D2573" s="5" t="s">
        <v>3092</v>
      </c>
      <c r="E2573" s="5">
        <v>5</v>
      </c>
      <c r="G2573" s="5">
        <v>8</v>
      </c>
    </row>
    <row r="2574" spans="1:7" x14ac:dyDescent="0.2">
      <c r="A2574" s="5" t="s">
        <v>7</v>
      </c>
      <c r="B2574" s="5" t="s">
        <v>6232</v>
      </c>
      <c r="C2574" s="5" t="s">
        <v>22</v>
      </c>
      <c r="D2574" s="5" t="s">
        <v>3093</v>
      </c>
      <c r="E2574" s="5">
        <v>275</v>
      </c>
      <c r="G2574" s="5">
        <v>5</v>
      </c>
    </row>
    <row r="2575" spans="1:7" x14ac:dyDescent="0.2">
      <c r="A2575" s="5" t="s">
        <v>7</v>
      </c>
      <c r="B2575" s="5" t="s">
        <v>6232</v>
      </c>
      <c r="C2575" s="5" t="s">
        <v>22</v>
      </c>
      <c r="D2575" s="5" t="s">
        <v>3094</v>
      </c>
      <c r="E2575" s="5">
        <v>100</v>
      </c>
      <c r="G2575" s="5">
        <v>5</v>
      </c>
    </row>
    <row r="2576" spans="1:7" x14ac:dyDescent="0.2">
      <c r="A2576" s="5" t="s">
        <v>7</v>
      </c>
      <c r="B2576" s="5" t="s">
        <v>6232</v>
      </c>
      <c r="C2576" s="5" t="s">
        <v>22</v>
      </c>
      <c r="D2576" s="5" t="s">
        <v>3096</v>
      </c>
      <c r="E2576" s="5">
        <v>100</v>
      </c>
      <c r="G2576" s="5">
        <v>4</v>
      </c>
    </row>
    <row r="2577" spans="1:7" x14ac:dyDescent="0.2">
      <c r="A2577" s="5" t="s">
        <v>7</v>
      </c>
      <c r="B2577" s="5" t="s">
        <v>6232</v>
      </c>
      <c r="C2577" s="5" t="s">
        <v>22</v>
      </c>
      <c r="D2577" s="5" t="s">
        <v>3098</v>
      </c>
      <c r="E2577" s="5">
        <v>100</v>
      </c>
      <c r="G2577" s="5">
        <v>5</v>
      </c>
    </row>
    <row r="2578" spans="1:7" x14ac:dyDescent="0.2">
      <c r="A2578" s="5" t="s">
        <v>7</v>
      </c>
      <c r="B2578" s="5" t="s">
        <v>6232</v>
      </c>
      <c r="C2578" s="5" t="s">
        <v>22</v>
      </c>
      <c r="D2578" s="5" t="s">
        <v>2485</v>
      </c>
      <c r="E2578" s="5">
        <v>100</v>
      </c>
      <c r="G2578" s="5">
        <v>5</v>
      </c>
    </row>
    <row r="2579" spans="1:7" x14ac:dyDescent="0.2">
      <c r="A2579" s="5" t="s">
        <v>7</v>
      </c>
      <c r="B2579" s="5" t="s">
        <v>6232</v>
      </c>
      <c r="C2579" s="5" t="s">
        <v>22</v>
      </c>
      <c r="D2579" s="5" t="s">
        <v>2537</v>
      </c>
      <c r="E2579" s="5">
        <v>100</v>
      </c>
      <c r="G2579" s="5">
        <v>4</v>
      </c>
    </row>
    <row r="2580" spans="1:7" x14ac:dyDescent="0.2">
      <c r="A2580" s="5" t="s">
        <v>7</v>
      </c>
      <c r="B2580" s="5" t="s">
        <v>6232</v>
      </c>
      <c r="C2580" s="5" t="s">
        <v>26</v>
      </c>
      <c r="D2580" s="5" t="s">
        <v>3101</v>
      </c>
      <c r="E2580" s="5">
        <v>100</v>
      </c>
      <c r="G2580" s="5">
        <v>8</v>
      </c>
    </row>
    <row r="2581" spans="1:7" x14ac:dyDescent="0.2">
      <c r="A2581" s="5" t="s">
        <v>7</v>
      </c>
      <c r="B2581" s="5" t="s">
        <v>6232</v>
      </c>
      <c r="C2581" s="5" t="s">
        <v>26</v>
      </c>
      <c r="D2581" s="5" t="s">
        <v>2158</v>
      </c>
      <c r="E2581" s="5">
        <v>100</v>
      </c>
      <c r="G2581" s="5">
        <v>1</v>
      </c>
    </row>
    <row r="2582" spans="1:7" x14ac:dyDescent="0.2">
      <c r="A2582" s="5" t="s">
        <v>7</v>
      </c>
      <c r="B2582" s="5" t="s">
        <v>6232</v>
      </c>
      <c r="C2582" s="5" t="s">
        <v>26</v>
      </c>
      <c r="D2582" s="5" t="s">
        <v>2174</v>
      </c>
      <c r="E2582" s="5">
        <v>100</v>
      </c>
      <c r="G2582" s="5">
        <v>1</v>
      </c>
    </row>
    <row r="2583" spans="1:7" x14ac:dyDescent="0.2">
      <c r="A2583" s="5" t="s">
        <v>7</v>
      </c>
      <c r="B2583" s="5" t="s">
        <v>6232</v>
      </c>
      <c r="C2583" s="5" t="s">
        <v>26</v>
      </c>
      <c r="D2583" s="5" t="s">
        <v>2176</v>
      </c>
      <c r="E2583" s="5">
        <v>100</v>
      </c>
      <c r="G2583" s="5">
        <v>1</v>
      </c>
    </row>
    <row r="2584" spans="1:7" x14ac:dyDescent="0.2">
      <c r="A2584" s="5" t="s">
        <v>7</v>
      </c>
      <c r="B2584" s="5" t="s">
        <v>6232</v>
      </c>
      <c r="C2584" s="5" t="s">
        <v>26</v>
      </c>
      <c r="D2584" s="5" t="s">
        <v>2824</v>
      </c>
      <c r="E2584" s="5">
        <v>100</v>
      </c>
      <c r="G2584" s="5">
        <v>1</v>
      </c>
    </row>
    <row r="2585" spans="1:7" x14ac:dyDescent="0.2">
      <c r="A2585" s="5" t="s">
        <v>7</v>
      </c>
      <c r="B2585" s="5" t="s">
        <v>6232</v>
      </c>
      <c r="C2585" s="5" t="s">
        <v>30</v>
      </c>
      <c r="D2585" s="5" t="s">
        <v>2913</v>
      </c>
      <c r="E2585" s="5">
        <v>100</v>
      </c>
      <c r="G2585" s="5">
        <v>2</v>
      </c>
    </row>
    <row r="2586" spans="1:7" x14ac:dyDescent="0.2">
      <c r="A2586" s="5" t="s">
        <v>7</v>
      </c>
      <c r="B2586" s="5" t="s">
        <v>6232</v>
      </c>
      <c r="C2586" s="5" t="s">
        <v>30</v>
      </c>
      <c r="D2586" s="5" t="s">
        <v>2966</v>
      </c>
      <c r="E2586" s="5">
        <v>100</v>
      </c>
      <c r="G2586" s="5">
        <v>2</v>
      </c>
    </row>
    <row r="2587" spans="1:7" x14ac:dyDescent="0.2">
      <c r="A2587" s="5" t="s">
        <v>7</v>
      </c>
      <c r="B2587" s="5" t="s">
        <v>6232</v>
      </c>
      <c r="C2587" s="5" t="s">
        <v>30</v>
      </c>
      <c r="D2587" s="5" t="s">
        <v>2402</v>
      </c>
      <c r="E2587" s="5">
        <v>100</v>
      </c>
      <c r="G2587" s="5">
        <v>2</v>
      </c>
    </row>
    <row r="2588" spans="1:7" x14ac:dyDescent="0.2">
      <c r="A2588" s="5" t="s">
        <v>7</v>
      </c>
      <c r="B2588" s="5" t="s">
        <v>6232</v>
      </c>
      <c r="C2588" s="5" t="s">
        <v>30</v>
      </c>
      <c r="D2588" s="5" t="s">
        <v>2653</v>
      </c>
      <c r="E2588" s="5">
        <v>100</v>
      </c>
      <c r="G2588" s="5">
        <v>2</v>
      </c>
    </row>
    <row r="2589" spans="1:7" x14ac:dyDescent="0.2">
      <c r="A2589" s="5" t="s">
        <v>7</v>
      </c>
      <c r="B2589" s="5" t="s">
        <v>6232</v>
      </c>
      <c r="C2589" s="5" t="s">
        <v>32</v>
      </c>
      <c r="D2589" s="5" t="s">
        <v>2234</v>
      </c>
      <c r="E2589" s="5">
        <v>100</v>
      </c>
      <c r="G2589" s="5">
        <v>2</v>
      </c>
    </row>
    <row r="2590" spans="1:7" x14ac:dyDescent="0.2">
      <c r="A2590" s="5" t="s">
        <v>7</v>
      </c>
      <c r="B2590" s="5" t="s">
        <v>6232</v>
      </c>
      <c r="C2590" s="5" t="s">
        <v>32</v>
      </c>
      <c r="D2590" s="5" t="s">
        <v>2606</v>
      </c>
      <c r="E2590" s="5">
        <v>100</v>
      </c>
      <c r="G2590" s="5">
        <v>2</v>
      </c>
    </row>
    <row r="2591" spans="1:7" x14ac:dyDescent="0.2">
      <c r="A2591" s="5" t="s">
        <v>7</v>
      </c>
      <c r="B2591" s="5" t="s">
        <v>6232</v>
      </c>
      <c r="C2591" s="5" t="s">
        <v>34</v>
      </c>
      <c r="D2591" s="5" t="s">
        <v>2142</v>
      </c>
      <c r="E2591" s="5">
        <v>100</v>
      </c>
      <c r="G2591" s="5">
        <v>5</v>
      </c>
    </row>
    <row r="2592" spans="1:7" x14ac:dyDescent="0.2">
      <c r="A2592" s="5" t="s">
        <v>7</v>
      </c>
      <c r="B2592" s="5" t="s">
        <v>6234</v>
      </c>
      <c r="C2592" s="5" t="s">
        <v>13</v>
      </c>
      <c r="D2592" s="5" t="s">
        <v>2088</v>
      </c>
      <c r="E2592" s="5">
        <v>100</v>
      </c>
      <c r="G2592" s="5">
        <v>2</v>
      </c>
    </row>
    <row r="2593" spans="1:7" x14ac:dyDescent="0.2">
      <c r="A2593" s="5" t="s">
        <v>7</v>
      </c>
      <c r="B2593" s="5" t="s">
        <v>6234</v>
      </c>
      <c r="C2593" s="5" t="s">
        <v>19</v>
      </c>
      <c r="D2593" s="5" t="s">
        <v>1985</v>
      </c>
      <c r="E2593" s="5">
        <v>100</v>
      </c>
      <c r="G2593" s="5">
        <v>2</v>
      </c>
    </row>
    <row r="2594" spans="1:7" x14ac:dyDescent="0.2">
      <c r="A2594" s="5" t="s">
        <v>7</v>
      </c>
      <c r="B2594" s="5" t="s">
        <v>6234</v>
      </c>
      <c r="C2594" s="5" t="s">
        <v>19</v>
      </c>
      <c r="D2594" s="5" t="s">
        <v>2625</v>
      </c>
      <c r="E2594" s="5">
        <v>100</v>
      </c>
      <c r="G2594" s="5">
        <v>2</v>
      </c>
    </row>
    <row r="2595" spans="1:7" x14ac:dyDescent="0.2">
      <c r="A2595" s="5" t="s">
        <v>7</v>
      </c>
      <c r="B2595" s="5" t="s">
        <v>6234</v>
      </c>
      <c r="C2595" s="5" t="s">
        <v>22</v>
      </c>
      <c r="D2595" s="5" t="s">
        <v>2268</v>
      </c>
      <c r="E2595" s="5">
        <v>100</v>
      </c>
      <c r="G2595" s="5">
        <v>2</v>
      </c>
    </row>
    <row r="2596" spans="1:7" x14ac:dyDescent="0.2">
      <c r="A2596" s="5" t="s">
        <v>7</v>
      </c>
      <c r="B2596" s="5" t="s">
        <v>6234</v>
      </c>
      <c r="C2596" s="5" t="s">
        <v>22</v>
      </c>
      <c r="D2596" s="5" t="s">
        <v>2270</v>
      </c>
      <c r="E2596" s="5">
        <v>100</v>
      </c>
      <c r="G2596" s="5">
        <v>3</v>
      </c>
    </row>
    <row r="2597" spans="1:7" x14ac:dyDescent="0.2">
      <c r="A2597" s="5" t="s">
        <v>7</v>
      </c>
      <c r="B2597" s="5" t="s">
        <v>6234</v>
      </c>
      <c r="C2597" s="5" t="s">
        <v>22</v>
      </c>
      <c r="D2597" s="5" t="s">
        <v>2281</v>
      </c>
      <c r="E2597" s="5">
        <v>100</v>
      </c>
      <c r="G2597" s="5">
        <v>4</v>
      </c>
    </row>
    <row r="2598" spans="1:7" x14ac:dyDescent="0.2">
      <c r="A2598" s="5" t="s">
        <v>7</v>
      </c>
      <c r="B2598" s="5" t="s">
        <v>6234</v>
      </c>
      <c r="C2598" s="5" t="s">
        <v>22</v>
      </c>
      <c r="D2598" s="5" t="s">
        <v>2291</v>
      </c>
      <c r="E2598" s="5">
        <v>100</v>
      </c>
      <c r="G2598" s="5">
        <v>5</v>
      </c>
    </row>
    <row r="2599" spans="1:7" x14ac:dyDescent="0.2">
      <c r="A2599" s="5" t="s">
        <v>7</v>
      </c>
      <c r="B2599" s="5" t="s">
        <v>6234</v>
      </c>
      <c r="C2599" s="5" t="s">
        <v>22</v>
      </c>
      <c r="D2599" s="5" t="s">
        <v>1958</v>
      </c>
      <c r="E2599" s="5">
        <v>100</v>
      </c>
      <c r="G2599" s="5">
        <v>5</v>
      </c>
    </row>
    <row r="2600" spans="1:7" x14ac:dyDescent="0.2">
      <c r="A2600" s="5" t="s">
        <v>7</v>
      </c>
      <c r="B2600" s="5" t="s">
        <v>6234</v>
      </c>
      <c r="C2600" s="5" t="s">
        <v>22</v>
      </c>
      <c r="D2600" s="5" t="s">
        <v>2739</v>
      </c>
      <c r="E2600" s="5">
        <v>100</v>
      </c>
      <c r="G2600" s="5">
        <v>5</v>
      </c>
    </row>
    <row r="2601" spans="1:7" x14ac:dyDescent="0.2">
      <c r="A2601" s="5" t="s">
        <v>7</v>
      </c>
      <c r="B2601" s="5" t="s">
        <v>6234</v>
      </c>
      <c r="C2601" s="5" t="s">
        <v>22</v>
      </c>
      <c r="D2601" s="5" t="s">
        <v>2819</v>
      </c>
      <c r="E2601" s="5">
        <v>100</v>
      </c>
      <c r="G2601" s="5">
        <v>5</v>
      </c>
    </row>
    <row r="2602" spans="1:7" x14ac:dyDescent="0.2">
      <c r="A2602" s="5" t="s">
        <v>7</v>
      </c>
      <c r="B2602" s="5" t="s">
        <v>6234</v>
      </c>
      <c r="C2602" s="5" t="s">
        <v>26</v>
      </c>
      <c r="D2602" s="5" t="s">
        <v>2936</v>
      </c>
      <c r="E2602" s="5">
        <v>100</v>
      </c>
      <c r="G2602" s="5">
        <v>5</v>
      </c>
    </row>
    <row r="2603" spans="1:7" x14ac:dyDescent="0.2">
      <c r="A2603" s="5" t="s">
        <v>7</v>
      </c>
      <c r="B2603" s="5" t="s">
        <v>6234</v>
      </c>
      <c r="C2603" s="5" t="s">
        <v>26</v>
      </c>
      <c r="D2603" s="5" t="s">
        <v>2940</v>
      </c>
      <c r="E2603" s="5">
        <v>100</v>
      </c>
      <c r="G2603" s="5">
        <v>5</v>
      </c>
    </row>
    <row r="2604" spans="1:7" x14ac:dyDescent="0.2">
      <c r="A2604" s="5" t="s">
        <v>7</v>
      </c>
      <c r="B2604" s="5" t="s">
        <v>6234</v>
      </c>
      <c r="C2604" s="5" t="s">
        <v>26</v>
      </c>
      <c r="D2604" s="5" t="s">
        <v>2979</v>
      </c>
      <c r="E2604" s="5">
        <v>100</v>
      </c>
      <c r="G2604" s="5">
        <v>5</v>
      </c>
    </row>
    <row r="2605" spans="1:7" x14ac:dyDescent="0.2">
      <c r="A2605" s="5" t="s">
        <v>7</v>
      </c>
      <c r="B2605" s="5" t="s">
        <v>6234</v>
      </c>
      <c r="C2605" s="5" t="s">
        <v>26</v>
      </c>
      <c r="D2605" s="5" t="s">
        <v>2075</v>
      </c>
      <c r="E2605" s="5">
        <v>100</v>
      </c>
      <c r="G2605" s="5">
        <v>5</v>
      </c>
    </row>
    <row r="2606" spans="1:7" x14ac:dyDescent="0.2">
      <c r="A2606" s="5" t="s">
        <v>7</v>
      </c>
      <c r="B2606" s="5" t="s">
        <v>6234</v>
      </c>
      <c r="C2606" s="5" t="s">
        <v>26</v>
      </c>
      <c r="D2606" s="5" t="s">
        <v>2179</v>
      </c>
      <c r="E2606" s="5">
        <v>100</v>
      </c>
      <c r="G2606" s="5">
        <v>5</v>
      </c>
    </row>
    <row r="2607" spans="1:7" x14ac:dyDescent="0.2">
      <c r="A2607" s="5" t="s">
        <v>7</v>
      </c>
      <c r="B2607" s="5" t="s">
        <v>6234</v>
      </c>
      <c r="C2607" s="5" t="s">
        <v>26</v>
      </c>
      <c r="D2607" s="5" t="s">
        <v>2256</v>
      </c>
      <c r="E2607" s="5">
        <v>100</v>
      </c>
      <c r="G2607" s="5">
        <v>5</v>
      </c>
    </row>
    <row r="2608" spans="1:7" x14ac:dyDescent="0.2">
      <c r="A2608" s="5" t="s">
        <v>7</v>
      </c>
      <c r="B2608" s="5" t="s">
        <v>6234</v>
      </c>
      <c r="C2608" s="5" t="s">
        <v>26</v>
      </c>
      <c r="D2608" s="5" t="s">
        <v>2257</v>
      </c>
      <c r="E2608" s="5">
        <v>100</v>
      </c>
      <c r="G2608" s="5">
        <v>5</v>
      </c>
    </row>
    <row r="2609" spans="1:7" x14ac:dyDescent="0.2">
      <c r="A2609" s="5" t="s">
        <v>7</v>
      </c>
      <c r="B2609" s="5" t="s">
        <v>6234</v>
      </c>
      <c r="C2609" s="5" t="s">
        <v>26</v>
      </c>
      <c r="D2609" s="5" t="s">
        <v>2258</v>
      </c>
      <c r="E2609" s="5">
        <v>100</v>
      </c>
      <c r="G2609" s="5">
        <v>5</v>
      </c>
    </row>
    <row r="2610" spans="1:7" x14ac:dyDescent="0.2">
      <c r="A2610" s="5" t="s">
        <v>7</v>
      </c>
      <c r="B2610" s="5" t="s">
        <v>6234</v>
      </c>
      <c r="C2610" s="5" t="s">
        <v>26</v>
      </c>
      <c r="D2610" s="5" t="s">
        <v>2259</v>
      </c>
      <c r="E2610" s="5">
        <v>100</v>
      </c>
      <c r="G2610" s="5">
        <v>5</v>
      </c>
    </row>
    <row r="2611" spans="1:7" x14ac:dyDescent="0.2">
      <c r="A2611" s="5" t="s">
        <v>7</v>
      </c>
      <c r="B2611" s="5" t="s">
        <v>6234</v>
      </c>
      <c r="C2611" s="5" t="s">
        <v>26</v>
      </c>
      <c r="D2611" s="5" t="s">
        <v>2271</v>
      </c>
      <c r="E2611" s="5">
        <v>100</v>
      </c>
      <c r="G2611" s="5">
        <v>5</v>
      </c>
    </row>
    <row r="2612" spans="1:7" x14ac:dyDescent="0.2">
      <c r="A2612" s="5" t="s">
        <v>7</v>
      </c>
      <c r="B2612" s="5" t="s">
        <v>6234</v>
      </c>
      <c r="C2612" s="5" t="s">
        <v>26</v>
      </c>
      <c r="D2612" s="5" t="s">
        <v>2273</v>
      </c>
      <c r="E2612" s="5">
        <v>100</v>
      </c>
      <c r="G2612" s="5">
        <v>5</v>
      </c>
    </row>
    <row r="2613" spans="1:7" x14ac:dyDescent="0.2">
      <c r="A2613" s="5" t="s">
        <v>7</v>
      </c>
      <c r="B2613" s="5" t="s">
        <v>6234</v>
      </c>
      <c r="C2613" s="5" t="s">
        <v>26</v>
      </c>
      <c r="D2613" s="5" t="s">
        <v>2676</v>
      </c>
      <c r="E2613" s="5">
        <v>100</v>
      </c>
      <c r="G2613" s="5">
        <v>5</v>
      </c>
    </row>
    <row r="2614" spans="1:7" x14ac:dyDescent="0.2">
      <c r="A2614" s="5" t="s">
        <v>7</v>
      </c>
      <c r="B2614" s="5" t="s">
        <v>6234</v>
      </c>
      <c r="C2614" s="5" t="s">
        <v>26</v>
      </c>
      <c r="D2614" s="5" t="s">
        <v>2791</v>
      </c>
      <c r="E2614" s="5">
        <v>100</v>
      </c>
      <c r="G2614" s="5">
        <v>5</v>
      </c>
    </row>
    <row r="2615" spans="1:7" x14ac:dyDescent="0.2">
      <c r="A2615" s="5" t="s">
        <v>7</v>
      </c>
      <c r="B2615" s="5" t="s">
        <v>6236</v>
      </c>
      <c r="C2615" s="5" t="s">
        <v>8</v>
      </c>
      <c r="D2615" s="5" t="s">
        <v>2971</v>
      </c>
      <c r="E2615" s="5">
        <v>4957362</v>
      </c>
      <c r="F2615" s="5" t="s">
        <v>3121</v>
      </c>
      <c r="G2615" s="5">
        <v>3</v>
      </c>
    </row>
    <row r="2616" spans="1:7" x14ac:dyDescent="0.2">
      <c r="A2616" s="5" t="s">
        <v>7</v>
      </c>
      <c r="B2616" s="5" t="s">
        <v>6236</v>
      </c>
      <c r="C2616" s="5" t="s">
        <v>8</v>
      </c>
      <c r="D2616" s="5" t="s">
        <v>2137</v>
      </c>
      <c r="E2616" s="5">
        <v>13447.5</v>
      </c>
      <c r="G2616" s="5">
        <v>1</v>
      </c>
    </row>
    <row r="2617" spans="1:7" x14ac:dyDescent="0.2">
      <c r="A2617" s="5" t="s">
        <v>7</v>
      </c>
      <c r="B2617" s="5" t="s">
        <v>6236</v>
      </c>
      <c r="C2617" s="5" t="s">
        <v>8</v>
      </c>
      <c r="D2617" s="5" t="s">
        <v>2320</v>
      </c>
      <c r="E2617" s="5">
        <v>480772.5</v>
      </c>
      <c r="F2617" s="5" t="s">
        <v>3105</v>
      </c>
      <c r="G2617" s="5">
        <v>1</v>
      </c>
    </row>
    <row r="2618" spans="1:7" x14ac:dyDescent="0.2">
      <c r="A2618" s="5" t="s">
        <v>7</v>
      </c>
      <c r="B2618" s="5" t="s">
        <v>6236</v>
      </c>
      <c r="C2618" s="5" t="s">
        <v>8</v>
      </c>
      <c r="D2618" s="5" t="s">
        <v>2356</v>
      </c>
      <c r="E2618" s="5">
        <v>635763.99</v>
      </c>
      <c r="F2618" s="5" t="s">
        <v>3104</v>
      </c>
      <c r="G2618" s="5">
        <v>1</v>
      </c>
    </row>
    <row r="2619" spans="1:7" x14ac:dyDescent="0.2">
      <c r="A2619" s="5" t="s">
        <v>7</v>
      </c>
      <c r="B2619" s="5" t="s">
        <v>6236</v>
      </c>
      <c r="C2619" s="5" t="s">
        <v>8</v>
      </c>
      <c r="D2619" s="5" t="s">
        <v>2371</v>
      </c>
      <c r="E2619" s="5">
        <v>1186581.99</v>
      </c>
      <c r="F2619" s="5" t="s">
        <v>3102</v>
      </c>
      <c r="G2619" s="5">
        <v>3</v>
      </c>
    </row>
    <row r="2620" spans="1:7" x14ac:dyDescent="0.2">
      <c r="A2620" s="5" t="s">
        <v>7</v>
      </c>
      <c r="B2620" s="5" t="s">
        <v>6236</v>
      </c>
      <c r="C2620" s="5" t="s">
        <v>8</v>
      </c>
      <c r="D2620" s="5" t="s">
        <v>2658</v>
      </c>
      <c r="E2620" s="5">
        <v>550818</v>
      </c>
      <c r="F2620" s="5" t="s">
        <v>3103</v>
      </c>
      <c r="G2620" s="5">
        <v>1</v>
      </c>
    </row>
    <row r="2621" spans="1:7" x14ac:dyDescent="0.2">
      <c r="A2621" s="5" t="s">
        <v>7</v>
      </c>
      <c r="B2621" s="5" t="s">
        <v>6236</v>
      </c>
      <c r="C2621" s="5" t="s">
        <v>12</v>
      </c>
      <c r="D2621" s="5" t="s">
        <v>2494</v>
      </c>
      <c r="E2621" s="5">
        <v>100</v>
      </c>
      <c r="G2621" s="5">
        <v>2.5</v>
      </c>
    </row>
    <row r="2622" spans="1:7" x14ac:dyDescent="0.2">
      <c r="A2622" s="5" t="s">
        <v>7</v>
      </c>
      <c r="B2622" s="5" t="s">
        <v>6236</v>
      </c>
      <c r="C2622" s="5" t="s">
        <v>13</v>
      </c>
      <c r="D2622" s="5" t="s">
        <v>2093</v>
      </c>
      <c r="E2622" s="5">
        <v>100</v>
      </c>
      <c r="G2622" s="5">
        <v>2.5</v>
      </c>
    </row>
    <row r="2623" spans="1:7" x14ac:dyDescent="0.2">
      <c r="A2623" s="5" t="s">
        <v>7</v>
      </c>
      <c r="B2623" s="5" t="s">
        <v>6236</v>
      </c>
      <c r="C2623" s="5" t="s">
        <v>13</v>
      </c>
      <c r="D2623" s="5" t="s">
        <v>2412</v>
      </c>
      <c r="E2623" s="5">
        <v>100</v>
      </c>
      <c r="G2623" s="5">
        <v>2.5</v>
      </c>
    </row>
    <row r="2624" spans="1:7" x14ac:dyDescent="0.2">
      <c r="A2624" s="5" t="s">
        <v>7</v>
      </c>
      <c r="B2624" s="5" t="s">
        <v>6236</v>
      </c>
      <c r="C2624" s="5" t="s">
        <v>15</v>
      </c>
      <c r="D2624" s="5" t="s">
        <v>2113</v>
      </c>
      <c r="E2624" s="5">
        <v>100</v>
      </c>
      <c r="G2624" s="5">
        <v>2.5</v>
      </c>
    </row>
    <row r="2625" spans="1:7" x14ac:dyDescent="0.2">
      <c r="A2625" s="5" t="s">
        <v>7</v>
      </c>
      <c r="B2625" s="5" t="s">
        <v>6236</v>
      </c>
      <c r="C2625" s="5" t="s">
        <v>15</v>
      </c>
      <c r="D2625" s="5" t="s">
        <v>2745</v>
      </c>
      <c r="E2625" s="5">
        <v>100</v>
      </c>
      <c r="G2625" s="5">
        <v>2.5</v>
      </c>
    </row>
    <row r="2626" spans="1:7" x14ac:dyDescent="0.2">
      <c r="A2626" s="5" t="s">
        <v>7</v>
      </c>
      <c r="B2626" s="5" t="s">
        <v>6236</v>
      </c>
      <c r="C2626" s="5" t="s">
        <v>17</v>
      </c>
      <c r="D2626" s="5" t="s">
        <v>2465</v>
      </c>
      <c r="E2626" s="5">
        <v>100</v>
      </c>
      <c r="G2626" s="5">
        <v>1.5</v>
      </c>
    </row>
    <row r="2627" spans="1:7" x14ac:dyDescent="0.2">
      <c r="A2627" s="5" t="s">
        <v>7</v>
      </c>
      <c r="B2627" s="5" t="s">
        <v>6236</v>
      </c>
      <c r="C2627" s="5" t="s">
        <v>17</v>
      </c>
      <c r="D2627" s="5" t="s">
        <v>2660</v>
      </c>
      <c r="E2627" s="5">
        <v>100</v>
      </c>
      <c r="G2627" s="5">
        <v>1</v>
      </c>
    </row>
    <row r="2628" spans="1:7" x14ac:dyDescent="0.2">
      <c r="A2628" s="5" t="s">
        <v>7</v>
      </c>
      <c r="B2628" s="5" t="s">
        <v>6236</v>
      </c>
      <c r="C2628" s="5" t="s">
        <v>17</v>
      </c>
      <c r="D2628" s="5" t="s">
        <v>2777</v>
      </c>
      <c r="E2628" s="5">
        <v>100</v>
      </c>
      <c r="G2628" s="5">
        <v>1.5</v>
      </c>
    </row>
    <row r="2629" spans="1:7" x14ac:dyDescent="0.2">
      <c r="A2629" s="5" t="s">
        <v>7</v>
      </c>
      <c r="B2629" s="5" t="s">
        <v>6236</v>
      </c>
      <c r="C2629" s="5" t="s">
        <v>17</v>
      </c>
      <c r="D2629" s="5" t="s">
        <v>2783</v>
      </c>
      <c r="E2629" s="5">
        <v>100</v>
      </c>
      <c r="G2629" s="5">
        <v>1</v>
      </c>
    </row>
    <row r="2630" spans="1:7" x14ac:dyDescent="0.2">
      <c r="A2630" s="5" t="s">
        <v>7</v>
      </c>
      <c r="B2630" s="5" t="s">
        <v>6236</v>
      </c>
      <c r="C2630" s="5" t="s">
        <v>19</v>
      </c>
      <c r="D2630" s="5" t="s">
        <v>1907</v>
      </c>
      <c r="E2630" s="5">
        <v>100</v>
      </c>
      <c r="G2630" s="5">
        <v>2</v>
      </c>
    </row>
    <row r="2631" spans="1:7" x14ac:dyDescent="0.2">
      <c r="A2631" s="5" t="s">
        <v>7</v>
      </c>
      <c r="B2631" s="5" t="s">
        <v>6236</v>
      </c>
      <c r="C2631" s="5" t="s">
        <v>19</v>
      </c>
      <c r="D2631" s="5" t="s">
        <v>2203</v>
      </c>
      <c r="E2631" s="5">
        <v>100</v>
      </c>
      <c r="G2631" s="5">
        <v>1</v>
      </c>
    </row>
    <row r="2632" spans="1:7" x14ac:dyDescent="0.2">
      <c r="A2632" s="5" t="s">
        <v>7</v>
      </c>
      <c r="B2632" s="5" t="s">
        <v>6236</v>
      </c>
      <c r="C2632" s="5" t="s">
        <v>19</v>
      </c>
      <c r="D2632" s="5" t="s">
        <v>2452</v>
      </c>
      <c r="E2632" s="5">
        <v>100</v>
      </c>
      <c r="G2632" s="5">
        <v>2</v>
      </c>
    </row>
    <row r="2633" spans="1:7" x14ac:dyDescent="0.2">
      <c r="A2633" s="5" t="s">
        <v>7</v>
      </c>
      <c r="B2633" s="5" t="s">
        <v>6236</v>
      </c>
      <c r="C2633" s="5" t="s">
        <v>19</v>
      </c>
      <c r="D2633" s="5" t="s">
        <v>2749</v>
      </c>
      <c r="E2633" s="5">
        <v>100</v>
      </c>
      <c r="G2633" s="5">
        <v>2</v>
      </c>
    </row>
    <row r="2634" spans="1:7" x14ac:dyDescent="0.2">
      <c r="A2634" s="5" t="s">
        <v>7</v>
      </c>
      <c r="B2634" s="5" t="s">
        <v>6236</v>
      </c>
      <c r="C2634" s="5" t="s">
        <v>19</v>
      </c>
      <c r="D2634" s="5" t="s">
        <v>2861</v>
      </c>
      <c r="E2634" s="5">
        <v>100</v>
      </c>
      <c r="G2634" s="5">
        <v>3</v>
      </c>
    </row>
    <row r="2635" spans="1:7" x14ac:dyDescent="0.2">
      <c r="A2635" s="5" t="s">
        <v>7</v>
      </c>
      <c r="B2635" s="5" t="s">
        <v>6236</v>
      </c>
      <c r="C2635" s="5" t="s">
        <v>22</v>
      </c>
      <c r="D2635" s="5" t="s">
        <v>2918</v>
      </c>
      <c r="E2635" s="5">
        <v>22.5</v>
      </c>
      <c r="F2635" s="5" t="s">
        <v>6604</v>
      </c>
      <c r="G2635" s="5">
        <v>1</v>
      </c>
    </row>
    <row r="2636" spans="1:7" x14ac:dyDescent="0.2">
      <c r="A2636" s="5" t="s">
        <v>7</v>
      </c>
      <c r="B2636" s="5" t="s">
        <v>6236</v>
      </c>
      <c r="C2636" s="5" t="s">
        <v>22</v>
      </c>
      <c r="D2636" s="5" t="s">
        <v>2950</v>
      </c>
      <c r="E2636" s="5">
        <v>3</v>
      </c>
      <c r="F2636" s="5" t="s">
        <v>3112</v>
      </c>
      <c r="G2636" s="5">
        <v>0.5</v>
      </c>
    </row>
    <row r="2637" spans="1:7" x14ac:dyDescent="0.2">
      <c r="A2637" s="5" t="s">
        <v>7</v>
      </c>
      <c r="B2637" s="5" t="s">
        <v>6236</v>
      </c>
      <c r="C2637" s="5" t="s">
        <v>22</v>
      </c>
      <c r="D2637" s="5" t="s">
        <v>2991</v>
      </c>
      <c r="E2637" s="5">
        <v>100</v>
      </c>
      <c r="G2637" s="5">
        <v>1</v>
      </c>
    </row>
    <row r="2638" spans="1:7" x14ac:dyDescent="0.2">
      <c r="A2638" s="5" t="s">
        <v>7</v>
      </c>
      <c r="B2638" s="5" t="s">
        <v>6236</v>
      </c>
      <c r="C2638" s="5" t="s">
        <v>22</v>
      </c>
      <c r="D2638" s="5" t="s">
        <v>3057</v>
      </c>
      <c r="E2638" s="5">
        <v>563</v>
      </c>
      <c r="F2638" s="5" t="s">
        <v>3107</v>
      </c>
      <c r="G2638" s="5">
        <v>1</v>
      </c>
    </row>
    <row r="2639" spans="1:7" x14ac:dyDescent="0.2">
      <c r="A2639" s="5" t="s">
        <v>7</v>
      </c>
      <c r="B2639" s="5" t="s">
        <v>6236</v>
      </c>
      <c r="C2639" s="5" t="s">
        <v>22</v>
      </c>
      <c r="D2639" s="5" t="s">
        <v>3058</v>
      </c>
      <c r="E2639" s="5">
        <v>125</v>
      </c>
      <c r="F2639" s="5" t="s">
        <v>3108</v>
      </c>
      <c r="G2639" s="5">
        <v>1</v>
      </c>
    </row>
    <row r="2640" spans="1:7" x14ac:dyDescent="0.2">
      <c r="A2640" s="5" t="s">
        <v>7</v>
      </c>
      <c r="B2640" s="5" t="s">
        <v>6236</v>
      </c>
      <c r="C2640" s="5" t="s">
        <v>22</v>
      </c>
      <c r="D2640" s="5" t="s">
        <v>3059</v>
      </c>
      <c r="E2640" s="5">
        <v>239</v>
      </c>
      <c r="F2640" s="5" t="s">
        <v>3113</v>
      </c>
      <c r="G2640" s="5">
        <v>1</v>
      </c>
    </row>
    <row r="2641" spans="1:7" x14ac:dyDescent="0.2">
      <c r="A2641" s="5" t="s">
        <v>7</v>
      </c>
      <c r="B2641" s="5" t="s">
        <v>6236</v>
      </c>
      <c r="C2641" s="5" t="s">
        <v>22</v>
      </c>
      <c r="D2641" s="5" t="s">
        <v>3060</v>
      </c>
      <c r="E2641" s="5">
        <v>12.5</v>
      </c>
      <c r="F2641" s="5" t="s">
        <v>3114</v>
      </c>
      <c r="G2641" s="5">
        <v>1</v>
      </c>
    </row>
    <row r="2642" spans="1:7" x14ac:dyDescent="0.2">
      <c r="A2642" s="5" t="s">
        <v>7</v>
      </c>
      <c r="B2642" s="5" t="s">
        <v>6236</v>
      </c>
      <c r="C2642" s="5" t="s">
        <v>22</v>
      </c>
      <c r="D2642" s="5" t="s">
        <v>3061</v>
      </c>
      <c r="E2642" s="5">
        <v>26</v>
      </c>
      <c r="F2642" s="5" t="s">
        <v>3111</v>
      </c>
      <c r="G2642" s="5">
        <v>0.5</v>
      </c>
    </row>
    <row r="2643" spans="1:7" x14ac:dyDescent="0.2">
      <c r="A2643" s="5" t="s">
        <v>7</v>
      </c>
      <c r="B2643" s="5" t="s">
        <v>6236</v>
      </c>
      <c r="C2643" s="5" t="s">
        <v>22</v>
      </c>
      <c r="D2643" s="5" t="s">
        <v>3062</v>
      </c>
      <c r="E2643" s="5">
        <v>30</v>
      </c>
      <c r="F2643" s="5" t="s">
        <v>3109</v>
      </c>
      <c r="G2643" s="5">
        <v>0.5</v>
      </c>
    </row>
    <row r="2644" spans="1:7" x14ac:dyDescent="0.2">
      <c r="A2644" s="5" t="s">
        <v>7</v>
      </c>
      <c r="B2644" s="5" t="s">
        <v>6236</v>
      </c>
      <c r="C2644" s="5" t="s">
        <v>22</v>
      </c>
      <c r="D2644" s="5" t="s">
        <v>3063</v>
      </c>
      <c r="E2644" s="5">
        <v>60</v>
      </c>
      <c r="F2644" s="5" t="s">
        <v>8277</v>
      </c>
      <c r="G2644" s="5">
        <v>0.5</v>
      </c>
    </row>
    <row r="2645" spans="1:7" x14ac:dyDescent="0.2">
      <c r="A2645" s="5" t="s">
        <v>7</v>
      </c>
      <c r="B2645" s="5" t="s">
        <v>6236</v>
      </c>
      <c r="C2645" s="5" t="s">
        <v>22</v>
      </c>
      <c r="D2645" s="5" t="s">
        <v>3064</v>
      </c>
      <c r="E2645" s="5">
        <v>17.5</v>
      </c>
      <c r="G2645" s="5">
        <v>0.5</v>
      </c>
    </row>
    <row r="2646" spans="1:7" x14ac:dyDescent="0.2">
      <c r="A2646" s="5" t="s">
        <v>7</v>
      </c>
      <c r="B2646" s="5" t="s">
        <v>6236</v>
      </c>
      <c r="C2646" s="5" t="s">
        <v>22</v>
      </c>
      <c r="D2646" s="5" t="s">
        <v>3540</v>
      </c>
      <c r="E2646" s="5">
        <v>20</v>
      </c>
      <c r="F2646" s="5" t="s">
        <v>6597</v>
      </c>
      <c r="G2646" s="5">
        <v>0.5</v>
      </c>
    </row>
    <row r="2647" spans="1:7" x14ac:dyDescent="0.2">
      <c r="A2647" s="5" t="s">
        <v>7</v>
      </c>
      <c r="B2647" s="5" t="s">
        <v>6236</v>
      </c>
      <c r="C2647" s="5" t="s">
        <v>22</v>
      </c>
      <c r="D2647" s="5" t="s">
        <v>3542</v>
      </c>
      <c r="E2647" s="5">
        <v>12.5</v>
      </c>
      <c r="F2647" s="5" t="s">
        <v>6605</v>
      </c>
      <c r="G2647" s="5">
        <v>0.5</v>
      </c>
    </row>
    <row r="2648" spans="1:7" x14ac:dyDescent="0.2">
      <c r="A2648" s="5" t="s">
        <v>7</v>
      </c>
      <c r="B2648" s="5" t="s">
        <v>6236</v>
      </c>
      <c r="C2648" s="5" t="s">
        <v>22</v>
      </c>
      <c r="D2648" s="5" t="s">
        <v>1897</v>
      </c>
      <c r="E2648" s="5">
        <v>1343</v>
      </c>
      <c r="G2648" s="5">
        <v>1</v>
      </c>
    </row>
    <row r="2649" spans="1:7" x14ac:dyDescent="0.2">
      <c r="A2649" s="5" t="s">
        <v>7</v>
      </c>
      <c r="B2649" s="5" t="s">
        <v>6236</v>
      </c>
      <c r="C2649" s="5" t="s">
        <v>22</v>
      </c>
      <c r="D2649" s="5" t="s">
        <v>2129</v>
      </c>
      <c r="E2649" s="5">
        <v>12.5</v>
      </c>
      <c r="F2649" s="5" t="s">
        <v>6595</v>
      </c>
      <c r="G2649" s="5">
        <v>1</v>
      </c>
    </row>
    <row r="2650" spans="1:7" x14ac:dyDescent="0.2">
      <c r="A2650" s="5" t="s">
        <v>7</v>
      </c>
      <c r="B2650" s="5" t="s">
        <v>6236</v>
      </c>
      <c r="C2650" s="5" t="s">
        <v>22</v>
      </c>
      <c r="D2650" s="5" t="s">
        <v>2216</v>
      </c>
      <c r="E2650" s="5">
        <v>100</v>
      </c>
      <c r="G2650" s="5">
        <v>1</v>
      </c>
    </row>
    <row r="2651" spans="1:7" x14ac:dyDescent="0.2">
      <c r="A2651" s="5" t="s">
        <v>7</v>
      </c>
      <c r="B2651" s="5" t="s">
        <v>6236</v>
      </c>
      <c r="C2651" s="5" t="s">
        <v>22</v>
      </c>
      <c r="D2651" s="5" t="s">
        <v>2223</v>
      </c>
      <c r="E2651" s="5">
        <v>22.5</v>
      </c>
      <c r="G2651" s="5">
        <v>0.5</v>
      </c>
    </row>
    <row r="2652" spans="1:7" x14ac:dyDescent="0.2">
      <c r="A2652" s="5" t="s">
        <v>7</v>
      </c>
      <c r="B2652" s="5" t="s">
        <v>6236</v>
      </c>
      <c r="C2652" s="5" t="s">
        <v>22</v>
      </c>
      <c r="D2652" s="5" t="s">
        <v>2400</v>
      </c>
      <c r="E2652" s="5">
        <v>22.5</v>
      </c>
      <c r="F2652" s="5" t="s">
        <v>6606</v>
      </c>
      <c r="G2652" s="5">
        <v>0.5</v>
      </c>
    </row>
    <row r="2653" spans="1:7" x14ac:dyDescent="0.2">
      <c r="A2653" s="5" t="s">
        <v>7</v>
      </c>
      <c r="B2653" s="5" t="s">
        <v>6236</v>
      </c>
      <c r="C2653" s="5" t="s">
        <v>22</v>
      </c>
      <c r="D2653" s="5" t="s">
        <v>1934</v>
      </c>
      <c r="E2653" s="5">
        <v>2</v>
      </c>
      <c r="F2653" s="5" t="s">
        <v>3110</v>
      </c>
      <c r="G2653" s="5">
        <v>0.5</v>
      </c>
    </row>
    <row r="2654" spans="1:7" x14ac:dyDescent="0.2">
      <c r="A2654" s="5" t="s">
        <v>7</v>
      </c>
      <c r="B2654" s="5" t="s">
        <v>6236</v>
      </c>
      <c r="C2654" s="5" t="s">
        <v>22</v>
      </c>
      <c r="D2654" s="5" t="s">
        <v>2467</v>
      </c>
      <c r="E2654" s="5">
        <v>22.5</v>
      </c>
      <c r="G2654" s="5">
        <v>0.5</v>
      </c>
    </row>
    <row r="2655" spans="1:7" x14ac:dyDescent="0.2">
      <c r="A2655" s="5" t="s">
        <v>7</v>
      </c>
      <c r="B2655" s="5" t="s">
        <v>6236</v>
      </c>
      <c r="C2655" s="5" t="s">
        <v>22</v>
      </c>
      <c r="D2655" s="5" t="s">
        <v>2469</v>
      </c>
      <c r="E2655" s="5">
        <v>15</v>
      </c>
      <c r="G2655" s="5">
        <v>1</v>
      </c>
    </row>
    <row r="2656" spans="1:7" x14ac:dyDescent="0.2">
      <c r="A2656" s="5" t="s">
        <v>7</v>
      </c>
      <c r="B2656" s="5" t="s">
        <v>6236</v>
      </c>
      <c r="C2656" s="5" t="s">
        <v>22</v>
      </c>
      <c r="D2656" s="5" t="s">
        <v>2485</v>
      </c>
      <c r="E2656" s="5">
        <v>100</v>
      </c>
      <c r="G2656" s="5">
        <v>0.5</v>
      </c>
    </row>
    <row r="2657" spans="1:7" x14ac:dyDescent="0.2">
      <c r="A2657" s="5" t="s">
        <v>7</v>
      </c>
      <c r="B2657" s="5" t="s">
        <v>6236</v>
      </c>
      <c r="C2657" s="5" t="s">
        <v>22</v>
      </c>
      <c r="D2657" s="5" t="s">
        <v>2531</v>
      </c>
      <c r="E2657" s="5">
        <v>100</v>
      </c>
      <c r="G2657" s="5">
        <v>0.5</v>
      </c>
    </row>
    <row r="2658" spans="1:7" x14ac:dyDescent="0.2">
      <c r="A2658" s="5" t="s">
        <v>7</v>
      </c>
      <c r="B2658" s="5" t="s">
        <v>6236</v>
      </c>
      <c r="C2658" s="5" t="s">
        <v>22</v>
      </c>
      <c r="D2658" s="5" t="s">
        <v>2828</v>
      </c>
      <c r="E2658" s="5">
        <v>60</v>
      </c>
      <c r="G2658" s="5">
        <v>1</v>
      </c>
    </row>
    <row r="2659" spans="1:7" x14ac:dyDescent="0.2">
      <c r="A2659" s="5" t="s">
        <v>7</v>
      </c>
      <c r="B2659" s="5" t="s">
        <v>6236</v>
      </c>
      <c r="C2659" s="5" t="s">
        <v>24</v>
      </c>
      <c r="D2659" s="5" t="s">
        <v>2408</v>
      </c>
      <c r="E2659" s="5">
        <v>210</v>
      </c>
      <c r="F2659" s="5" t="s">
        <v>6596</v>
      </c>
      <c r="G2659" s="5">
        <v>2</v>
      </c>
    </row>
    <row r="2660" spans="1:7" x14ac:dyDescent="0.2">
      <c r="A2660" s="5" t="s">
        <v>7</v>
      </c>
      <c r="B2660" s="5" t="s">
        <v>6236</v>
      </c>
      <c r="C2660" s="5" t="s">
        <v>24</v>
      </c>
      <c r="D2660" s="5" t="s">
        <v>2504</v>
      </c>
      <c r="E2660" s="5">
        <v>13</v>
      </c>
      <c r="G2660" s="5">
        <v>1</v>
      </c>
    </row>
    <row r="2661" spans="1:7" x14ac:dyDescent="0.2">
      <c r="A2661" s="5" t="s">
        <v>7</v>
      </c>
      <c r="B2661" s="5" t="s">
        <v>6236</v>
      </c>
      <c r="C2661" s="5" t="s">
        <v>24</v>
      </c>
      <c r="D2661" s="5" t="s">
        <v>2592</v>
      </c>
      <c r="E2661" s="5">
        <v>177</v>
      </c>
      <c r="G2661" s="5">
        <v>2</v>
      </c>
    </row>
    <row r="2662" spans="1:7" x14ac:dyDescent="0.2">
      <c r="A2662" s="5" t="s">
        <v>7</v>
      </c>
      <c r="B2662" s="5" t="s">
        <v>6236</v>
      </c>
      <c r="C2662" s="5" t="s">
        <v>26</v>
      </c>
      <c r="D2662" s="5" t="s">
        <v>2158</v>
      </c>
      <c r="E2662" s="5">
        <v>100</v>
      </c>
      <c r="G2662" s="5">
        <v>0.6</v>
      </c>
    </row>
    <row r="2663" spans="1:7" x14ac:dyDescent="0.2">
      <c r="A2663" s="5" t="s">
        <v>7</v>
      </c>
      <c r="B2663" s="5" t="s">
        <v>6236</v>
      </c>
      <c r="C2663" s="5" t="s">
        <v>26</v>
      </c>
      <c r="D2663" s="5" t="s">
        <v>2174</v>
      </c>
      <c r="E2663" s="5">
        <v>100</v>
      </c>
      <c r="G2663" s="5">
        <v>0.6</v>
      </c>
    </row>
    <row r="2664" spans="1:7" x14ac:dyDescent="0.2">
      <c r="A2664" s="5" t="s">
        <v>7</v>
      </c>
      <c r="B2664" s="5" t="s">
        <v>6236</v>
      </c>
      <c r="C2664" s="5" t="s">
        <v>26</v>
      </c>
      <c r="D2664" s="5" t="s">
        <v>2176</v>
      </c>
      <c r="E2664" s="5">
        <v>100</v>
      </c>
      <c r="G2664" s="5">
        <v>0.7</v>
      </c>
    </row>
    <row r="2665" spans="1:7" x14ac:dyDescent="0.2">
      <c r="A2665" s="5" t="s">
        <v>7</v>
      </c>
      <c r="B2665" s="5" t="s">
        <v>6236</v>
      </c>
      <c r="C2665" s="5" t="s">
        <v>26</v>
      </c>
      <c r="D2665" s="5" t="s">
        <v>2221</v>
      </c>
      <c r="E2665" s="5">
        <v>100</v>
      </c>
      <c r="G2665" s="5">
        <v>0.7</v>
      </c>
    </row>
    <row r="2666" spans="1:7" x14ac:dyDescent="0.2">
      <c r="A2666" s="5" t="s">
        <v>7</v>
      </c>
      <c r="B2666" s="5" t="s">
        <v>6236</v>
      </c>
      <c r="C2666" s="5" t="s">
        <v>26</v>
      </c>
      <c r="D2666" s="5" t="s">
        <v>2427</v>
      </c>
      <c r="E2666" s="5">
        <v>100</v>
      </c>
      <c r="G2666" s="5">
        <v>0.6</v>
      </c>
    </row>
    <row r="2667" spans="1:7" x14ac:dyDescent="0.2">
      <c r="A2667" s="5" t="s">
        <v>7</v>
      </c>
      <c r="B2667" s="5" t="s">
        <v>6236</v>
      </c>
      <c r="C2667" s="5" t="s">
        <v>26</v>
      </c>
      <c r="D2667" s="5" t="s">
        <v>2490</v>
      </c>
      <c r="E2667" s="5">
        <v>100</v>
      </c>
      <c r="G2667" s="5">
        <v>0.6</v>
      </c>
    </row>
    <row r="2668" spans="1:7" x14ac:dyDescent="0.2">
      <c r="A2668" s="5" t="s">
        <v>7</v>
      </c>
      <c r="B2668" s="5" t="s">
        <v>6236</v>
      </c>
      <c r="C2668" s="5" t="s">
        <v>26</v>
      </c>
      <c r="D2668" s="5" t="s">
        <v>2493</v>
      </c>
      <c r="E2668" s="5">
        <v>100</v>
      </c>
      <c r="G2668" s="5">
        <v>0.6</v>
      </c>
    </row>
    <row r="2669" spans="1:7" x14ac:dyDescent="0.2">
      <c r="A2669" s="5" t="s">
        <v>7</v>
      </c>
      <c r="B2669" s="5" t="s">
        <v>6236</v>
      </c>
      <c r="C2669" s="5" t="s">
        <v>26</v>
      </c>
      <c r="D2669" s="5" t="s">
        <v>2824</v>
      </c>
      <c r="E2669" s="5">
        <v>100</v>
      </c>
      <c r="G2669" s="5">
        <v>0.6</v>
      </c>
    </row>
    <row r="2670" spans="1:7" x14ac:dyDescent="0.2">
      <c r="A2670" s="5" t="s">
        <v>7</v>
      </c>
      <c r="B2670" s="5" t="s">
        <v>6236</v>
      </c>
      <c r="C2670" s="5" t="s">
        <v>28</v>
      </c>
      <c r="D2670" s="5" t="s">
        <v>2121</v>
      </c>
      <c r="E2670" s="5">
        <v>100</v>
      </c>
      <c r="G2670" s="5">
        <v>2</v>
      </c>
    </row>
    <row r="2671" spans="1:7" x14ac:dyDescent="0.2">
      <c r="A2671" s="5" t="s">
        <v>7</v>
      </c>
      <c r="B2671" s="5" t="s">
        <v>6236</v>
      </c>
      <c r="C2671" s="5" t="s">
        <v>28</v>
      </c>
      <c r="D2671" s="5" t="s">
        <v>2461</v>
      </c>
      <c r="E2671" s="5">
        <v>13</v>
      </c>
      <c r="G2671" s="5">
        <v>1</v>
      </c>
    </row>
    <row r="2672" spans="1:7" x14ac:dyDescent="0.2">
      <c r="A2672" s="5" t="s">
        <v>7</v>
      </c>
      <c r="B2672" s="5" t="s">
        <v>6236</v>
      </c>
      <c r="C2672" s="5" t="s">
        <v>28</v>
      </c>
      <c r="D2672" s="5" t="s">
        <v>2500</v>
      </c>
      <c r="E2672" s="5">
        <v>100</v>
      </c>
      <c r="G2672" s="5">
        <v>1</v>
      </c>
    </row>
    <row r="2673" spans="1:7" x14ac:dyDescent="0.2">
      <c r="A2673" s="5" t="s">
        <v>7</v>
      </c>
      <c r="B2673" s="5" t="s">
        <v>6236</v>
      </c>
      <c r="C2673" s="5" t="s">
        <v>28</v>
      </c>
      <c r="D2673" s="5" t="s">
        <v>2505</v>
      </c>
      <c r="E2673" s="5">
        <v>100</v>
      </c>
      <c r="G2673" s="5">
        <v>1</v>
      </c>
    </row>
    <row r="2674" spans="1:7" x14ac:dyDescent="0.2">
      <c r="A2674" s="5" t="s">
        <v>7</v>
      </c>
      <c r="B2674" s="5" t="s">
        <v>6236</v>
      </c>
      <c r="C2674" s="5" t="s">
        <v>28</v>
      </c>
      <c r="D2674" s="5" t="s">
        <v>1962</v>
      </c>
      <c r="E2674" s="5">
        <v>100</v>
      </c>
      <c r="G2674" s="5">
        <v>1</v>
      </c>
    </row>
    <row r="2675" spans="1:7" x14ac:dyDescent="0.2">
      <c r="A2675" s="5" t="s">
        <v>7</v>
      </c>
      <c r="B2675" s="5" t="s">
        <v>6236</v>
      </c>
      <c r="C2675" s="5" t="s">
        <v>28</v>
      </c>
      <c r="D2675" s="5" t="s">
        <v>2797</v>
      </c>
      <c r="E2675" s="5">
        <v>100</v>
      </c>
      <c r="G2675" s="5">
        <v>1</v>
      </c>
    </row>
    <row r="2676" spans="1:7" x14ac:dyDescent="0.2">
      <c r="A2676" s="5" t="s">
        <v>7</v>
      </c>
      <c r="B2676" s="5" t="s">
        <v>6236</v>
      </c>
      <c r="C2676" s="5" t="s">
        <v>28</v>
      </c>
      <c r="D2676" s="5" t="s">
        <v>2815</v>
      </c>
      <c r="E2676" s="5">
        <v>100</v>
      </c>
      <c r="G2676" s="5">
        <v>1</v>
      </c>
    </row>
    <row r="2677" spans="1:7" x14ac:dyDescent="0.2">
      <c r="A2677" s="5" t="s">
        <v>7</v>
      </c>
      <c r="B2677" s="5" t="s">
        <v>6236</v>
      </c>
      <c r="C2677" s="5" t="s">
        <v>28</v>
      </c>
      <c r="D2677" s="5" t="s">
        <v>2839</v>
      </c>
      <c r="E2677" s="5">
        <v>100</v>
      </c>
      <c r="G2677" s="5">
        <v>1</v>
      </c>
    </row>
    <row r="2678" spans="1:7" x14ac:dyDescent="0.2">
      <c r="A2678" s="5" t="s">
        <v>7</v>
      </c>
      <c r="B2678" s="5" t="s">
        <v>6236</v>
      </c>
      <c r="C2678" s="5" t="s">
        <v>28</v>
      </c>
      <c r="D2678" s="5" t="s">
        <v>2872</v>
      </c>
      <c r="E2678" s="5">
        <v>100</v>
      </c>
      <c r="G2678" s="5">
        <v>1</v>
      </c>
    </row>
    <row r="2679" spans="1:7" x14ac:dyDescent="0.2">
      <c r="A2679" s="5" t="s">
        <v>7</v>
      </c>
      <c r="B2679" s="5" t="s">
        <v>6236</v>
      </c>
      <c r="C2679" s="5" t="s">
        <v>30</v>
      </c>
      <c r="D2679" s="5" t="s">
        <v>2913</v>
      </c>
      <c r="E2679" s="5">
        <v>100</v>
      </c>
      <c r="G2679" s="5">
        <v>2.5</v>
      </c>
    </row>
    <row r="2680" spans="1:7" x14ac:dyDescent="0.2">
      <c r="A2680" s="5" t="s">
        <v>7</v>
      </c>
      <c r="B2680" s="5" t="s">
        <v>6236</v>
      </c>
      <c r="C2680" s="5" t="s">
        <v>30</v>
      </c>
      <c r="D2680" s="5" t="s">
        <v>2964</v>
      </c>
      <c r="E2680" s="5">
        <v>100</v>
      </c>
      <c r="G2680" s="5">
        <v>2.5</v>
      </c>
    </row>
    <row r="2681" spans="1:7" x14ac:dyDescent="0.2">
      <c r="A2681" s="5" t="s">
        <v>7</v>
      </c>
      <c r="B2681" s="5" t="s">
        <v>6236</v>
      </c>
      <c r="C2681" s="5" t="s">
        <v>30</v>
      </c>
      <c r="D2681" s="5" t="s">
        <v>2166</v>
      </c>
      <c r="E2681" s="5">
        <v>100</v>
      </c>
      <c r="G2681" s="5">
        <v>2.5</v>
      </c>
    </row>
    <row r="2682" spans="1:7" x14ac:dyDescent="0.2">
      <c r="A2682" s="5" t="s">
        <v>7</v>
      </c>
      <c r="B2682" s="5" t="s">
        <v>6236</v>
      </c>
      <c r="C2682" s="5" t="s">
        <v>30</v>
      </c>
      <c r="D2682" s="5" t="s">
        <v>2653</v>
      </c>
      <c r="E2682" s="5">
        <v>100</v>
      </c>
      <c r="G2682" s="5">
        <v>2.5</v>
      </c>
    </row>
    <row r="2683" spans="1:7" x14ac:dyDescent="0.2">
      <c r="A2683" s="5" t="s">
        <v>7</v>
      </c>
      <c r="B2683" s="5" t="s">
        <v>6236</v>
      </c>
      <c r="C2683" s="5" t="s">
        <v>32</v>
      </c>
      <c r="D2683" s="5" t="s">
        <v>2218</v>
      </c>
      <c r="E2683" s="5">
        <v>100</v>
      </c>
      <c r="G2683" s="5">
        <v>2</v>
      </c>
    </row>
    <row r="2684" spans="1:7" x14ac:dyDescent="0.2">
      <c r="A2684" s="5" t="s">
        <v>7</v>
      </c>
      <c r="B2684" s="5" t="s">
        <v>6236</v>
      </c>
      <c r="C2684" s="5" t="s">
        <v>32</v>
      </c>
      <c r="D2684" s="5" t="s">
        <v>2234</v>
      </c>
      <c r="E2684" s="5">
        <v>100</v>
      </c>
      <c r="G2684" s="5">
        <v>1.5</v>
      </c>
    </row>
    <row r="2685" spans="1:7" x14ac:dyDescent="0.2">
      <c r="A2685" s="5" t="s">
        <v>7</v>
      </c>
      <c r="B2685" s="5" t="s">
        <v>6236</v>
      </c>
      <c r="C2685" s="5" t="s">
        <v>32</v>
      </c>
      <c r="D2685" s="5" t="s">
        <v>2606</v>
      </c>
      <c r="E2685" s="5">
        <v>100</v>
      </c>
      <c r="G2685" s="5">
        <v>1.5</v>
      </c>
    </row>
    <row r="2686" spans="1:7" x14ac:dyDescent="0.2">
      <c r="A2686" s="5" t="s">
        <v>7</v>
      </c>
      <c r="B2686" s="5" t="s">
        <v>6236</v>
      </c>
      <c r="C2686" s="5" t="s">
        <v>34</v>
      </c>
      <c r="D2686" s="5" t="s">
        <v>2142</v>
      </c>
      <c r="E2686" s="5">
        <v>100</v>
      </c>
      <c r="G2686" s="5">
        <v>1</v>
      </c>
    </row>
    <row r="2687" spans="1:7" x14ac:dyDescent="0.2">
      <c r="A2687" s="5" t="s">
        <v>7</v>
      </c>
      <c r="B2687" s="5" t="s">
        <v>6236</v>
      </c>
      <c r="C2687" s="5" t="s">
        <v>34</v>
      </c>
      <c r="D2687" s="5" t="s">
        <v>2247</v>
      </c>
      <c r="E2687" s="5">
        <v>100</v>
      </c>
      <c r="G2687" s="5">
        <v>1</v>
      </c>
    </row>
    <row r="2688" spans="1:7" x14ac:dyDescent="0.2">
      <c r="A2688" s="5" t="s">
        <v>7</v>
      </c>
      <c r="B2688" s="5" t="s">
        <v>6236</v>
      </c>
      <c r="C2688" s="5" t="s">
        <v>34</v>
      </c>
      <c r="D2688" s="5" t="s">
        <v>2388</v>
      </c>
      <c r="E2688" s="5">
        <v>100</v>
      </c>
      <c r="G2688" s="5">
        <v>0.5</v>
      </c>
    </row>
    <row r="2689" spans="1:7" x14ac:dyDescent="0.2">
      <c r="A2689" s="5" t="s">
        <v>7</v>
      </c>
      <c r="B2689" s="5" t="s">
        <v>6236</v>
      </c>
      <c r="C2689" s="5" t="s">
        <v>34</v>
      </c>
      <c r="D2689" s="5" t="s">
        <v>2418</v>
      </c>
      <c r="E2689" s="5">
        <v>100</v>
      </c>
      <c r="G2689" s="5">
        <v>1</v>
      </c>
    </row>
    <row r="2690" spans="1:7" x14ac:dyDescent="0.2">
      <c r="A2690" s="5" t="s">
        <v>7</v>
      </c>
      <c r="B2690" s="5" t="s">
        <v>6236</v>
      </c>
      <c r="C2690" s="5" t="s">
        <v>34</v>
      </c>
      <c r="D2690" s="5" t="s">
        <v>2445</v>
      </c>
      <c r="E2690" s="5">
        <v>100</v>
      </c>
      <c r="G2690" s="5">
        <v>0.5</v>
      </c>
    </row>
    <row r="2691" spans="1:7" x14ac:dyDescent="0.2">
      <c r="A2691" s="5" t="s">
        <v>7</v>
      </c>
      <c r="B2691" s="5" t="s">
        <v>6236</v>
      </c>
      <c r="C2691" s="5" t="s">
        <v>34</v>
      </c>
      <c r="D2691" s="5" t="s">
        <v>2488</v>
      </c>
      <c r="E2691" s="5">
        <v>100</v>
      </c>
      <c r="G2691" s="5">
        <v>1</v>
      </c>
    </row>
    <row r="2692" spans="1:7" x14ac:dyDescent="0.2">
      <c r="A2692" s="5" t="s">
        <v>7</v>
      </c>
      <c r="B2692" s="5" t="s">
        <v>6236</v>
      </c>
      <c r="C2692" s="5" t="s">
        <v>36</v>
      </c>
      <c r="D2692" s="5" t="s">
        <v>2795</v>
      </c>
      <c r="E2692" s="5">
        <v>100</v>
      </c>
      <c r="G2692" s="5">
        <v>2.5</v>
      </c>
    </row>
    <row r="2693" spans="1:7" x14ac:dyDescent="0.2">
      <c r="A2693" s="5" t="s">
        <v>7</v>
      </c>
      <c r="B2693" s="5" t="s">
        <v>6236</v>
      </c>
      <c r="C2693" s="5" t="s">
        <v>36</v>
      </c>
      <c r="D2693" s="5" t="s">
        <v>2807</v>
      </c>
      <c r="E2693" s="5">
        <v>100</v>
      </c>
      <c r="G2693" s="5">
        <v>2.5</v>
      </c>
    </row>
    <row r="2694" spans="1:7" x14ac:dyDescent="0.2">
      <c r="A2694" s="5" t="s">
        <v>7</v>
      </c>
      <c r="B2694" s="5" t="s">
        <v>6238</v>
      </c>
      <c r="C2694" s="5" t="s">
        <v>13</v>
      </c>
      <c r="D2694" s="5" t="s">
        <v>2214</v>
      </c>
      <c r="E2694" s="5">
        <v>100</v>
      </c>
      <c r="G2694" s="5">
        <v>5</v>
      </c>
    </row>
    <row r="2695" spans="1:7" x14ac:dyDescent="0.2">
      <c r="A2695" s="5" t="s">
        <v>7</v>
      </c>
      <c r="B2695" s="5" t="s">
        <v>6238</v>
      </c>
      <c r="C2695" s="5" t="s">
        <v>13</v>
      </c>
      <c r="D2695" s="5" t="s">
        <v>2411</v>
      </c>
      <c r="E2695" s="5">
        <v>100</v>
      </c>
      <c r="G2695" s="5">
        <v>5</v>
      </c>
    </row>
    <row r="2696" spans="1:7" x14ac:dyDescent="0.2">
      <c r="A2696" s="5" t="s">
        <v>7</v>
      </c>
      <c r="B2696" s="5" t="s">
        <v>6238</v>
      </c>
      <c r="C2696" s="5" t="s">
        <v>13</v>
      </c>
      <c r="D2696" s="5" t="s">
        <v>5068</v>
      </c>
      <c r="E2696" s="5">
        <v>100</v>
      </c>
      <c r="G2696" s="5">
        <v>5</v>
      </c>
    </row>
    <row r="2697" spans="1:7" x14ac:dyDescent="0.2">
      <c r="A2697" s="5" t="s">
        <v>7</v>
      </c>
      <c r="B2697" s="5" t="s">
        <v>6238</v>
      </c>
      <c r="C2697" s="5" t="s">
        <v>13</v>
      </c>
      <c r="D2697" s="5" t="s">
        <v>2844</v>
      </c>
      <c r="E2697" s="5">
        <v>100</v>
      </c>
      <c r="G2697" s="5">
        <v>2</v>
      </c>
    </row>
    <row r="2698" spans="1:7" x14ac:dyDescent="0.2">
      <c r="A2698" s="5" t="s">
        <v>7</v>
      </c>
      <c r="B2698" s="5" t="s">
        <v>6238</v>
      </c>
      <c r="C2698" s="5" t="s">
        <v>17</v>
      </c>
      <c r="D2698" s="5" t="s">
        <v>2138</v>
      </c>
      <c r="E2698" s="5">
        <v>100</v>
      </c>
      <c r="G2698" s="5">
        <v>1</v>
      </c>
    </row>
    <row r="2699" spans="1:7" x14ac:dyDescent="0.2">
      <c r="A2699" s="5" t="s">
        <v>7</v>
      </c>
      <c r="B2699" s="5" t="s">
        <v>6238</v>
      </c>
      <c r="C2699" s="5" t="s">
        <v>17</v>
      </c>
      <c r="D2699" s="5" t="s">
        <v>2156</v>
      </c>
      <c r="E2699" s="5">
        <v>100</v>
      </c>
      <c r="G2699" s="5">
        <v>1</v>
      </c>
    </row>
    <row r="2700" spans="1:7" x14ac:dyDescent="0.2">
      <c r="A2700" s="5" t="s">
        <v>7</v>
      </c>
      <c r="B2700" s="5" t="s">
        <v>6238</v>
      </c>
      <c r="C2700" s="5" t="s">
        <v>17</v>
      </c>
      <c r="D2700" s="5" t="s">
        <v>2192</v>
      </c>
      <c r="E2700" s="5">
        <v>100</v>
      </c>
      <c r="G2700" s="5">
        <v>1</v>
      </c>
    </row>
    <row r="2701" spans="1:7" x14ac:dyDescent="0.2">
      <c r="A2701" s="5" t="s">
        <v>7</v>
      </c>
      <c r="B2701" s="5" t="s">
        <v>6238</v>
      </c>
      <c r="C2701" s="5" t="s">
        <v>17</v>
      </c>
      <c r="D2701" s="5" t="s">
        <v>2246</v>
      </c>
      <c r="E2701" s="5">
        <v>100</v>
      </c>
      <c r="G2701" s="5">
        <v>1</v>
      </c>
    </row>
    <row r="2702" spans="1:7" x14ac:dyDescent="0.2">
      <c r="A2702" s="5" t="s">
        <v>7</v>
      </c>
      <c r="B2702" s="5" t="s">
        <v>6238</v>
      </c>
      <c r="C2702" s="5" t="s">
        <v>17</v>
      </c>
      <c r="D2702" s="5" t="s">
        <v>2776</v>
      </c>
      <c r="E2702" s="5">
        <v>100</v>
      </c>
      <c r="G2702" s="5">
        <v>1</v>
      </c>
    </row>
    <row r="2703" spans="1:7" x14ac:dyDescent="0.2">
      <c r="A2703" s="5" t="s">
        <v>7</v>
      </c>
      <c r="B2703" s="5" t="s">
        <v>6238</v>
      </c>
      <c r="C2703" s="5" t="s">
        <v>17</v>
      </c>
      <c r="D2703" s="5" t="s">
        <v>2778</v>
      </c>
      <c r="E2703" s="5">
        <v>100</v>
      </c>
      <c r="G2703" s="5">
        <v>1</v>
      </c>
    </row>
    <row r="2704" spans="1:7" x14ac:dyDescent="0.2">
      <c r="A2704" s="5" t="s">
        <v>7</v>
      </c>
      <c r="B2704" s="5" t="s">
        <v>6238</v>
      </c>
      <c r="C2704" s="5" t="s">
        <v>19</v>
      </c>
      <c r="D2704" s="5" t="s">
        <v>1907</v>
      </c>
      <c r="E2704" s="5">
        <v>100</v>
      </c>
      <c r="G2704" s="5">
        <v>1</v>
      </c>
    </row>
    <row r="2705" spans="1:7" x14ac:dyDescent="0.2">
      <c r="A2705" s="5" t="s">
        <v>7</v>
      </c>
      <c r="B2705" s="5" t="s">
        <v>6238</v>
      </c>
      <c r="C2705" s="5" t="s">
        <v>19</v>
      </c>
      <c r="D2705" s="5" t="s">
        <v>2208</v>
      </c>
      <c r="E2705" s="5">
        <v>100</v>
      </c>
      <c r="G2705" s="5">
        <v>1</v>
      </c>
    </row>
    <row r="2706" spans="1:7" x14ac:dyDescent="0.2">
      <c r="A2706" s="5" t="s">
        <v>7</v>
      </c>
      <c r="B2706" s="5" t="s">
        <v>6238</v>
      </c>
      <c r="C2706" s="5" t="s">
        <v>19</v>
      </c>
      <c r="D2706" s="5" t="s">
        <v>2452</v>
      </c>
      <c r="E2706" s="5">
        <v>100</v>
      </c>
      <c r="G2706" s="5">
        <v>1</v>
      </c>
    </row>
    <row r="2707" spans="1:7" x14ac:dyDescent="0.2">
      <c r="A2707" s="5" t="s">
        <v>7</v>
      </c>
      <c r="B2707" s="5" t="s">
        <v>6238</v>
      </c>
      <c r="C2707" s="5" t="s">
        <v>19</v>
      </c>
      <c r="D2707" s="5" t="s">
        <v>2750</v>
      </c>
      <c r="E2707" s="5">
        <v>100</v>
      </c>
      <c r="G2707" s="5">
        <v>1</v>
      </c>
    </row>
    <row r="2708" spans="1:7" x14ac:dyDescent="0.2">
      <c r="A2708" s="5" t="s">
        <v>7</v>
      </c>
      <c r="B2708" s="5" t="s">
        <v>6238</v>
      </c>
      <c r="C2708" s="5" t="s">
        <v>22</v>
      </c>
      <c r="D2708" s="5" t="s">
        <v>2130</v>
      </c>
      <c r="E2708" s="5">
        <v>100</v>
      </c>
      <c r="G2708" s="5">
        <v>3</v>
      </c>
    </row>
    <row r="2709" spans="1:7" x14ac:dyDescent="0.2">
      <c r="A2709" s="5" t="s">
        <v>7</v>
      </c>
      <c r="B2709" s="5" t="s">
        <v>6238</v>
      </c>
      <c r="C2709" s="5" t="s">
        <v>22</v>
      </c>
      <c r="D2709" s="5" t="s">
        <v>2225</v>
      </c>
      <c r="E2709" s="5">
        <v>100</v>
      </c>
      <c r="G2709" s="5">
        <v>2</v>
      </c>
    </row>
    <row r="2710" spans="1:7" x14ac:dyDescent="0.2">
      <c r="A2710" s="5" t="s">
        <v>7</v>
      </c>
      <c r="B2710" s="5" t="s">
        <v>6238</v>
      </c>
      <c r="C2710" s="5" t="s">
        <v>22</v>
      </c>
      <c r="D2710" s="5" t="s">
        <v>2326</v>
      </c>
      <c r="E2710" s="5">
        <v>100</v>
      </c>
      <c r="G2710" s="5">
        <v>2</v>
      </c>
    </row>
    <row r="2711" spans="1:7" x14ac:dyDescent="0.2">
      <c r="A2711" s="5" t="s">
        <v>7</v>
      </c>
      <c r="B2711" s="5" t="s">
        <v>6238</v>
      </c>
      <c r="C2711" s="5" t="s">
        <v>22</v>
      </c>
      <c r="D2711" s="5" t="s">
        <v>2490</v>
      </c>
      <c r="E2711" s="5">
        <v>100</v>
      </c>
      <c r="G2711" s="5">
        <v>2</v>
      </c>
    </row>
    <row r="2712" spans="1:7" x14ac:dyDescent="0.2">
      <c r="A2712" s="5" t="s">
        <v>7</v>
      </c>
      <c r="B2712" s="5" t="s">
        <v>6238</v>
      </c>
      <c r="C2712" s="5" t="s">
        <v>22</v>
      </c>
      <c r="D2712" s="5" t="s">
        <v>2610</v>
      </c>
      <c r="E2712" s="5">
        <v>100</v>
      </c>
      <c r="G2712" s="5">
        <v>2</v>
      </c>
    </row>
    <row r="2713" spans="1:7" x14ac:dyDescent="0.2">
      <c r="A2713" s="5" t="s">
        <v>7</v>
      </c>
      <c r="B2713" s="5" t="s">
        <v>6238</v>
      </c>
      <c r="C2713" s="5" t="s">
        <v>26</v>
      </c>
      <c r="D2713" s="5" t="s">
        <v>2933</v>
      </c>
      <c r="E2713" s="5">
        <v>100</v>
      </c>
      <c r="G2713" s="5">
        <v>7</v>
      </c>
    </row>
    <row r="2714" spans="1:7" x14ac:dyDescent="0.2">
      <c r="A2714" s="5" t="s">
        <v>7</v>
      </c>
      <c r="B2714" s="5" t="s">
        <v>6238</v>
      </c>
      <c r="C2714" s="5" t="s">
        <v>26</v>
      </c>
      <c r="D2714" s="5" t="s">
        <v>2108</v>
      </c>
      <c r="E2714" s="5">
        <v>100</v>
      </c>
      <c r="G2714" s="5">
        <v>4</v>
      </c>
    </row>
    <row r="2715" spans="1:7" x14ac:dyDescent="0.2">
      <c r="A2715" s="5" t="s">
        <v>7</v>
      </c>
      <c r="B2715" s="5" t="s">
        <v>6238</v>
      </c>
      <c r="C2715" s="5" t="s">
        <v>26</v>
      </c>
      <c r="D2715" s="5" t="s">
        <v>2158</v>
      </c>
      <c r="E2715" s="5">
        <v>100</v>
      </c>
      <c r="G2715" s="5">
        <v>3</v>
      </c>
    </row>
    <row r="2716" spans="1:7" x14ac:dyDescent="0.2">
      <c r="A2716" s="5" t="s">
        <v>7</v>
      </c>
      <c r="B2716" s="5" t="s">
        <v>6238</v>
      </c>
      <c r="C2716" s="5" t="s">
        <v>26</v>
      </c>
      <c r="D2716" s="5" t="s">
        <v>2174</v>
      </c>
      <c r="E2716" s="5">
        <v>100</v>
      </c>
      <c r="G2716" s="5">
        <v>5</v>
      </c>
    </row>
    <row r="2717" spans="1:7" x14ac:dyDescent="0.2">
      <c r="A2717" s="5" t="s">
        <v>7</v>
      </c>
      <c r="B2717" s="5" t="s">
        <v>6238</v>
      </c>
      <c r="C2717" s="5" t="s">
        <v>26</v>
      </c>
      <c r="D2717" s="5" t="s">
        <v>2177</v>
      </c>
      <c r="E2717" s="5">
        <v>100</v>
      </c>
      <c r="G2717" s="5">
        <v>5</v>
      </c>
    </row>
    <row r="2718" spans="1:7" x14ac:dyDescent="0.2">
      <c r="A2718" s="5" t="s">
        <v>7</v>
      </c>
      <c r="B2718" s="5" t="s">
        <v>6238</v>
      </c>
      <c r="C2718" s="5" t="s">
        <v>26</v>
      </c>
      <c r="D2718" s="5" t="s">
        <v>2204</v>
      </c>
      <c r="E2718" s="5">
        <v>100</v>
      </c>
      <c r="G2718" s="5">
        <v>2</v>
      </c>
    </row>
    <row r="2719" spans="1:7" x14ac:dyDescent="0.2">
      <c r="A2719" s="5" t="s">
        <v>7</v>
      </c>
      <c r="B2719" s="5" t="s">
        <v>6238</v>
      </c>
      <c r="C2719" s="5" t="s">
        <v>26</v>
      </c>
      <c r="D2719" s="5" t="s">
        <v>2221</v>
      </c>
      <c r="E2719" s="5">
        <v>100</v>
      </c>
      <c r="G2719" s="5">
        <v>5</v>
      </c>
    </row>
    <row r="2720" spans="1:7" x14ac:dyDescent="0.2">
      <c r="A2720" s="5" t="s">
        <v>7</v>
      </c>
      <c r="B2720" s="5" t="s">
        <v>6238</v>
      </c>
      <c r="C2720" s="5" t="s">
        <v>26</v>
      </c>
      <c r="D2720" s="5" t="s">
        <v>2276</v>
      </c>
      <c r="E2720" s="5">
        <v>100</v>
      </c>
      <c r="G2720" s="5">
        <v>3</v>
      </c>
    </row>
    <row r="2721" spans="1:7" x14ac:dyDescent="0.2">
      <c r="A2721" s="5" t="s">
        <v>7</v>
      </c>
      <c r="B2721" s="5" t="s">
        <v>6238</v>
      </c>
      <c r="C2721" s="5" t="s">
        <v>26</v>
      </c>
      <c r="D2721" s="5" t="s">
        <v>1928</v>
      </c>
      <c r="E2721" s="5">
        <v>100</v>
      </c>
      <c r="G2721" s="5">
        <v>2</v>
      </c>
    </row>
    <row r="2722" spans="1:7" x14ac:dyDescent="0.2">
      <c r="A2722" s="5" t="s">
        <v>7</v>
      </c>
      <c r="B2722" s="5" t="s">
        <v>6238</v>
      </c>
      <c r="C2722" s="5" t="s">
        <v>26</v>
      </c>
      <c r="D2722" s="5" t="s">
        <v>2377</v>
      </c>
      <c r="E2722" s="5">
        <v>100</v>
      </c>
      <c r="G2722" s="5">
        <v>4</v>
      </c>
    </row>
    <row r="2723" spans="1:7" x14ac:dyDescent="0.2">
      <c r="A2723" s="5" t="s">
        <v>7</v>
      </c>
      <c r="B2723" s="5" t="s">
        <v>6238</v>
      </c>
      <c r="C2723" s="5" t="s">
        <v>26</v>
      </c>
      <c r="D2723" s="5" t="s">
        <v>1939</v>
      </c>
      <c r="E2723" s="5">
        <v>100</v>
      </c>
      <c r="G2723" s="5">
        <v>2</v>
      </c>
    </row>
    <row r="2724" spans="1:7" x14ac:dyDescent="0.2">
      <c r="A2724" s="5" t="s">
        <v>7</v>
      </c>
      <c r="B2724" s="5" t="s">
        <v>6238</v>
      </c>
      <c r="C2724" s="5" t="s">
        <v>26</v>
      </c>
      <c r="D2724" s="5" t="s">
        <v>2751</v>
      </c>
      <c r="E2724" s="5">
        <v>100</v>
      </c>
      <c r="G2724" s="5">
        <v>3</v>
      </c>
    </row>
    <row r="2725" spans="1:7" x14ac:dyDescent="0.2">
      <c r="A2725" s="5" t="s">
        <v>7</v>
      </c>
      <c r="B2725" s="5" t="s">
        <v>6238</v>
      </c>
      <c r="C2725" s="5" t="s">
        <v>26</v>
      </c>
      <c r="D2725" s="5" t="s">
        <v>2824</v>
      </c>
      <c r="E2725" s="5">
        <v>100</v>
      </c>
      <c r="G2725" s="5">
        <v>2</v>
      </c>
    </row>
    <row r="2726" spans="1:7" x14ac:dyDescent="0.2">
      <c r="A2726" s="5" t="s">
        <v>7</v>
      </c>
      <c r="B2726" s="5" t="s">
        <v>6238</v>
      </c>
      <c r="C2726" s="5" t="s">
        <v>26</v>
      </c>
      <c r="D2726" s="5" t="s">
        <v>2837</v>
      </c>
      <c r="E2726" s="5">
        <v>100</v>
      </c>
      <c r="G2726" s="5">
        <v>4</v>
      </c>
    </row>
    <row r="2727" spans="1:7" x14ac:dyDescent="0.2">
      <c r="A2727" s="5" t="s">
        <v>7</v>
      </c>
      <c r="B2727" s="5" t="s">
        <v>6238</v>
      </c>
      <c r="C2727" s="5" t="s">
        <v>26</v>
      </c>
      <c r="D2727" s="5" t="s">
        <v>2859</v>
      </c>
      <c r="E2727" s="5">
        <v>100</v>
      </c>
      <c r="G2727" s="5">
        <v>2</v>
      </c>
    </row>
    <row r="2728" spans="1:7" x14ac:dyDescent="0.2">
      <c r="A2728" s="5" t="s">
        <v>7</v>
      </c>
      <c r="B2728" s="5" t="s">
        <v>6238</v>
      </c>
      <c r="C2728" s="5" t="s">
        <v>30</v>
      </c>
      <c r="D2728" s="5" t="s">
        <v>2965</v>
      </c>
      <c r="E2728" s="5">
        <v>100</v>
      </c>
      <c r="G2728" s="5">
        <v>2</v>
      </c>
    </row>
    <row r="2729" spans="1:7" x14ac:dyDescent="0.2">
      <c r="A2729" s="5" t="s">
        <v>7</v>
      </c>
      <c r="B2729" s="5" t="s">
        <v>6238</v>
      </c>
      <c r="C2729" s="5" t="s">
        <v>30</v>
      </c>
      <c r="D2729" s="5" t="s">
        <v>3011</v>
      </c>
      <c r="E2729" s="5">
        <v>100</v>
      </c>
      <c r="G2729" s="5">
        <v>1</v>
      </c>
    </row>
    <row r="2730" spans="1:7" x14ac:dyDescent="0.2">
      <c r="A2730" s="5" t="s">
        <v>7</v>
      </c>
      <c r="B2730" s="5" t="s">
        <v>6238</v>
      </c>
      <c r="C2730" s="5" t="s">
        <v>30</v>
      </c>
      <c r="D2730" s="5" t="s">
        <v>2163</v>
      </c>
      <c r="E2730" s="5">
        <v>100</v>
      </c>
      <c r="G2730" s="5">
        <v>2</v>
      </c>
    </row>
    <row r="2731" spans="1:7" x14ac:dyDescent="0.2">
      <c r="A2731" s="5" t="s">
        <v>7</v>
      </c>
      <c r="B2731" s="5" t="s">
        <v>6238</v>
      </c>
      <c r="C2731" s="5" t="s">
        <v>30</v>
      </c>
      <c r="D2731" s="5" t="s">
        <v>2164</v>
      </c>
      <c r="E2731" s="5">
        <v>100</v>
      </c>
      <c r="G2731" s="5">
        <v>1</v>
      </c>
    </row>
    <row r="2732" spans="1:7" x14ac:dyDescent="0.2">
      <c r="A2732" s="5" t="s">
        <v>7</v>
      </c>
      <c r="B2732" s="5" t="s">
        <v>6238</v>
      </c>
      <c r="C2732" s="5" t="s">
        <v>30</v>
      </c>
      <c r="D2732" s="5" t="s">
        <v>2171</v>
      </c>
      <c r="E2732" s="5">
        <v>100</v>
      </c>
      <c r="G2732" s="5">
        <v>2</v>
      </c>
    </row>
    <row r="2733" spans="1:7" x14ac:dyDescent="0.2">
      <c r="A2733" s="5" t="s">
        <v>7</v>
      </c>
      <c r="B2733" s="5" t="s">
        <v>6238</v>
      </c>
      <c r="C2733" s="5" t="s">
        <v>30</v>
      </c>
      <c r="D2733" s="5" t="s">
        <v>2653</v>
      </c>
      <c r="E2733" s="5">
        <v>100</v>
      </c>
      <c r="G2733" s="5">
        <v>1</v>
      </c>
    </row>
    <row r="2734" spans="1:7" x14ac:dyDescent="0.2">
      <c r="A2734" s="5" t="s">
        <v>7</v>
      </c>
      <c r="B2734" s="5" t="s">
        <v>6240</v>
      </c>
      <c r="C2734" s="5" t="s">
        <v>8</v>
      </c>
      <c r="D2734" s="5" t="s">
        <v>2971</v>
      </c>
      <c r="E2734" s="5">
        <v>1376514</v>
      </c>
      <c r="F2734" s="5" t="s">
        <v>3122</v>
      </c>
      <c r="G2734" s="5">
        <v>3</v>
      </c>
    </row>
    <row r="2735" spans="1:7" x14ac:dyDescent="0.2">
      <c r="A2735" s="5" t="s">
        <v>7</v>
      </c>
      <c r="B2735" s="5" t="s">
        <v>6240</v>
      </c>
      <c r="C2735" s="5" t="s">
        <v>8</v>
      </c>
      <c r="D2735" s="5" t="s">
        <v>2356</v>
      </c>
      <c r="E2735" s="5">
        <v>150665.51999999999</v>
      </c>
      <c r="F2735" s="5" t="s">
        <v>6607</v>
      </c>
      <c r="G2735" s="5">
        <v>3</v>
      </c>
    </row>
    <row r="2736" spans="1:7" x14ac:dyDescent="0.2">
      <c r="A2736" s="5" t="s">
        <v>7</v>
      </c>
      <c r="B2736" s="5" t="s">
        <v>6240</v>
      </c>
      <c r="C2736" s="5" t="s">
        <v>8</v>
      </c>
      <c r="D2736" s="5" t="s">
        <v>2371</v>
      </c>
      <c r="E2736" s="5">
        <v>303611.52000000002</v>
      </c>
      <c r="F2736" s="5" t="s">
        <v>6608</v>
      </c>
      <c r="G2736" s="5">
        <v>3</v>
      </c>
    </row>
    <row r="2737" spans="1:7" x14ac:dyDescent="0.2">
      <c r="A2737" s="5" t="s">
        <v>7</v>
      </c>
      <c r="B2737" s="5" t="s">
        <v>6240</v>
      </c>
      <c r="C2737" s="5" t="s">
        <v>8</v>
      </c>
      <c r="D2737" s="5" t="s">
        <v>2658</v>
      </c>
      <c r="E2737" s="5">
        <v>152946</v>
      </c>
      <c r="F2737" s="5" t="s">
        <v>6609</v>
      </c>
      <c r="G2737" s="5">
        <v>3</v>
      </c>
    </row>
    <row r="2738" spans="1:7" x14ac:dyDescent="0.2">
      <c r="A2738" s="5" t="s">
        <v>7</v>
      </c>
      <c r="B2738" s="5" t="s">
        <v>6240</v>
      </c>
      <c r="C2738" s="5" t="s">
        <v>13</v>
      </c>
      <c r="D2738" s="5" t="s">
        <v>2093</v>
      </c>
      <c r="E2738" s="5">
        <v>100</v>
      </c>
      <c r="G2738" s="5">
        <v>2</v>
      </c>
    </row>
    <row r="2739" spans="1:7" x14ac:dyDescent="0.2">
      <c r="A2739" s="5" t="s">
        <v>7</v>
      </c>
      <c r="B2739" s="5" t="s">
        <v>6240</v>
      </c>
      <c r="C2739" s="5" t="s">
        <v>13</v>
      </c>
      <c r="D2739" s="5" t="s">
        <v>2412</v>
      </c>
      <c r="E2739" s="5">
        <v>100</v>
      </c>
      <c r="G2739" s="5">
        <v>2</v>
      </c>
    </row>
    <row r="2740" spans="1:7" x14ac:dyDescent="0.2">
      <c r="A2740" s="5" t="s">
        <v>7</v>
      </c>
      <c r="B2740" s="5" t="s">
        <v>6240</v>
      </c>
      <c r="C2740" s="5" t="s">
        <v>19</v>
      </c>
      <c r="D2740" s="5" t="s">
        <v>1907</v>
      </c>
      <c r="E2740" s="5">
        <v>100</v>
      </c>
      <c r="G2740" s="5">
        <v>1</v>
      </c>
    </row>
    <row r="2741" spans="1:7" x14ac:dyDescent="0.2">
      <c r="A2741" s="5" t="s">
        <v>7</v>
      </c>
      <c r="B2741" s="5" t="s">
        <v>6240</v>
      </c>
      <c r="C2741" s="5" t="s">
        <v>19</v>
      </c>
      <c r="D2741" s="5" t="s">
        <v>2203</v>
      </c>
      <c r="E2741" s="5">
        <v>100</v>
      </c>
      <c r="G2741" s="5">
        <v>1</v>
      </c>
    </row>
    <row r="2742" spans="1:7" x14ac:dyDescent="0.2">
      <c r="A2742" s="5" t="s">
        <v>7</v>
      </c>
      <c r="B2742" s="5" t="s">
        <v>6240</v>
      </c>
      <c r="C2742" s="5" t="s">
        <v>19</v>
      </c>
      <c r="D2742" s="5" t="s">
        <v>2452</v>
      </c>
      <c r="E2742" s="5">
        <v>100</v>
      </c>
      <c r="G2742" s="5">
        <v>1</v>
      </c>
    </row>
    <row r="2743" spans="1:7" x14ac:dyDescent="0.2">
      <c r="A2743" s="5" t="s">
        <v>7</v>
      </c>
      <c r="B2743" s="5" t="s">
        <v>6240</v>
      </c>
      <c r="C2743" s="5" t="s">
        <v>19</v>
      </c>
      <c r="D2743" s="5" t="s">
        <v>2749</v>
      </c>
      <c r="E2743" s="5">
        <v>100</v>
      </c>
      <c r="G2743" s="5">
        <v>1</v>
      </c>
    </row>
    <row r="2744" spans="1:7" x14ac:dyDescent="0.2">
      <c r="A2744" s="5" t="s">
        <v>7</v>
      </c>
      <c r="B2744" s="5" t="s">
        <v>6240</v>
      </c>
      <c r="C2744" s="5" t="s">
        <v>19</v>
      </c>
      <c r="D2744" s="5" t="s">
        <v>2861</v>
      </c>
      <c r="E2744" s="5">
        <v>100</v>
      </c>
      <c r="G2744" s="5">
        <v>1</v>
      </c>
    </row>
    <row r="2745" spans="1:7" x14ac:dyDescent="0.2">
      <c r="A2745" s="5" t="s">
        <v>7</v>
      </c>
      <c r="B2745" s="5" t="s">
        <v>6240</v>
      </c>
      <c r="C2745" s="5" t="s">
        <v>22</v>
      </c>
      <c r="D2745" s="5" t="s">
        <v>2918</v>
      </c>
      <c r="E2745" s="5">
        <v>22.5</v>
      </c>
      <c r="F2745" s="5" t="s">
        <v>6589</v>
      </c>
      <c r="G2745" s="5">
        <v>1</v>
      </c>
    </row>
    <row r="2746" spans="1:7" x14ac:dyDescent="0.2">
      <c r="A2746" s="5" t="s">
        <v>7</v>
      </c>
      <c r="B2746" s="5" t="s">
        <v>6240</v>
      </c>
      <c r="C2746" s="5" t="s">
        <v>22</v>
      </c>
      <c r="D2746" s="5" t="s">
        <v>2991</v>
      </c>
      <c r="E2746" s="5">
        <v>100</v>
      </c>
      <c r="G2746" s="5">
        <v>1</v>
      </c>
    </row>
    <row r="2747" spans="1:7" x14ac:dyDescent="0.2">
      <c r="A2747" s="5" t="s">
        <v>7</v>
      </c>
      <c r="B2747" s="5" t="s">
        <v>6240</v>
      </c>
      <c r="C2747" s="5" t="s">
        <v>22</v>
      </c>
      <c r="D2747" s="5" t="s">
        <v>3057</v>
      </c>
      <c r="E2747" s="5">
        <v>563</v>
      </c>
      <c r="F2747" s="5" t="s">
        <v>6599</v>
      </c>
      <c r="G2747" s="5">
        <v>2.5</v>
      </c>
    </row>
    <row r="2748" spans="1:7" x14ac:dyDescent="0.2">
      <c r="A2748" s="5" t="s">
        <v>7</v>
      </c>
      <c r="B2748" s="5" t="s">
        <v>6240</v>
      </c>
      <c r="C2748" s="5" t="s">
        <v>22</v>
      </c>
      <c r="D2748" s="5" t="s">
        <v>3058</v>
      </c>
      <c r="E2748" s="5">
        <v>125</v>
      </c>
      <c r="F2748" s="5" t="s">
        <v>3106</v>
      </c>
      <c r="G2748" s="5">
        <v>2.5</v>
      </c>
    </row>
    <row r="2749" spans="1:7" x14ac:dyDescent="0.2">
      <c r="A2749" s="5" t="s">
        <v>7</v>
      </c>
      <c r="B2749" s="5" t="s">
        <v>6240</v>
      </c>
      <c r="C2749" s="5" t="s">
        <v>22</v>
      </c>
      <c r="D2749" s="5" t="s">
        <v>3059</v>
      </c>
      <c r="E2749" s="5">
        <v>195</v>
      </c>
      <c r="F2749" s="5" t="s">
        <v>3120</v>
      </c>
      <c r="G2749" s="5">
        <v>3</v>
      </c>
    </row>
    <row r="2750" spans="1:7" x14ac:dyDescent="0.2">
      <c r="A2750" s="5" t="s">
        <v>7</v>
      </c>
      <c r="B2750" s="5" t="s">
        <v>6240</v>
      </c>
      <c r="C2750" s="5" t="s">
        <v>22</v>
      </c>
      <c r="D2750" s="5" t="s">
        <v>3060</v>
      </c>
      <c r="E2750" s="5">
        <v>12.5</v>
      </c>
      <c r="F2750" s="5" t="s">
        <v>3119</v>
      </c>
      <c r="G2750" s="5">
        <v>2.5</v>
      </c>
    </row>
    <row r="2751" spans="1:7" x14ac:dyDescent="0.2">
      <c r="A2751" s="5" t="s">
        <v>7</v>
      </c>
      <c r="B2751" s="5" t="s">
        <v>6240</v>
      </c>
      <c r="C2751" s="5" t="s">
        <v>22</v>
      </c>
      <c r="D2751" s="5" t="s">
        <v>3064</v>
      </c>
      <c r="E2751" s="5">
        <v>17.5</v>
      </c>
      <c r="G2751" s="5">
        <v>1</v>
      </c>
    </row>
    <row r="2752" spans="1:7" x14ac:dyDescent="0.2">
      <c r="A2752" s="5" t="s">
        <v>7</v>
      </c>
      <c r="B2752" s="5" t="s">
        <v>6240</v>
      </c>
      <c r="C2752" s="5" t="s">
        <v>22</v>
      </c>
      <c r="D2752" s="5" t="s">
        <v>3065</v>
      </c>
      <c r="E2752" s="5">
        <v>15</v>
      </c>
      <c r="G2752" s="5">
        <v>1</v>
      </c>
    </row>
    <row r="2753" spans="1:7" x14ac:dyDescent="0.2">
      <c r="A2753" s="5" t="s">
        <v>7</v>
      </c>
      <c r="B2753" s="5" t="s">
        <v>6240</v>
      </c>
      <c r="C2753" s="5" t="s">
        <v>22</v>
      </c>
      <c r="D2753" s="5" t="s">
        <v>3066</v>
      </c>
      <c r="E2753" s="5">
        <v>20</v>
      </c>
      <c r="F2753" s="5" t="s">
        <v>8275</v>
      </c>
      <c r="G2753" s="5">
        <v>0.5</v>
      </c>
    </row>
    <row r="2754" spans="1:7" x14ac:dyDescent="0.2">
      <c r="A2754" s="5" t="s">
        <v>7</v>
      </c>
      <c r="B2754" s="5" t="s">
        <v>6240</v>
      </c>
      <c r="C2754" s="5" t="s">
        <v>22</v>
      </c>
      <c r="D2754" s="5" t="s">
        <v>3067</v>
      </c>
      <c r="E2754" s="5">
        <v>12.5</v>
      </c>
      <c r="F2754" s="5" t="s">
        <v>8276</v>
      </c>
      <c r="G2754" s="5">
        <v>0.5</v>
      </c>
    </row>
    <row r="2755" spans="1:7" x14ac:dyDescent="0.2">
      <c r="A2755" s="5" t="s">
        <v>7</v>
      </c>
      <c r="B2755" s="5" t="s">
        <v>6240</v>
      </c>
      <c r="C2755" s="5" t="s">
        <v>22</v>
      </c>
      <c r="D2755" s="5" t="s">
        <v>1897</v>
      </c>
      <c r="E2755" s="5">
        <v>600</v>
      </c>
      <c r="G2755" s="5">
        <v>2</v>
      </c>
    </row>
    <row r="2756" spans="1:7" x14ac:dyDescent="0.2">
      <c r="A2756" s="5" t="s">
        <v>7</v>
      </c>
      <c r="B2756" s="5" t="s">
        <v>6240</v>
      </c>
      <c r="C2756" s="5" t="s">
        <v>22</v>
      </c>
      <c r="D2756" s="5" t="s">
        <v>2129</v>
      </c>
      <c r="E2756" s="5">
        <v>60</v>
      </c>
      <c r="F2756" s="5" t="s">
        <v>6595</v>
      </c>
      <c r="G2756" s="5">
        <v>2</v>
      </c>
    </row>
    <row r="2757" spans="1:7" x14ac:dyDescent="0.2">
      <c r="A2757" s="5" t="s">
        <v>7</v>
      </c>
      <c r="B2757" s="5" t="s">
        <v>6240</v>
      </c>
      <c r="C2757" s="5" t="s">
        <v>22</v>
      </c>
      <c r="D2757" s="5" t="s">
        <v>2223</v>
      </c>
      <c r="E2757" s="5">
        <v>22.5</v>
      </c>
      <c r="G2757" s="5">
        <v>2</v>
      </c>
    </row>
    <row r="2758" spans="1:7" x14ac:dyDescent="0.2">
      <c r="A2758" s="5" t="s">
        <v>7</v>
      </c>
      <c r="B2758" s="5" t="s">
        <v>6240</v>
      </c>
      <c r="C2758" s="5" t="s">
        <v>22</v>
      </c>
      <c r="D2758" s="5" t="s">
        <v>2359</v>
      </c>
      <c r="E2758" s="5">
        <v>100</v>
      </c>
      <c r="G2758" s="5">
        <v>1</v>
      </c>
    </row>
    <row r="2759" spans="1:7" x14ac:dyDescent="0.2">
      <c r="A2759" s="5" t="s">
        <v>7</v>
      </c>
      <c r="B2759" s="5" t="s">
        <v>6240</v>
      </c>
      <c r="C2759" s="5" t="s">
        <v>22</v>
      </c>
      <c r="D2759" s="5" t="s">
        <v>2360</v>
      </c>
      <c r="E2759" s="5">
        <v>100</v>
      </c>
      <c r="G2759" s="5">
        <v>2</v>
      </c>
    </row>
    <row r="2760" spans="1:7" x14ac:dyDescent="0.2">
      <c r="A2760" s="5" t="s">
        <v>7</v>
      </c>
      <c r="B2760" s="5" t="s">
        <v>6240</v>
      </c>
      <c r="C2760" s="5" t="s">
        <v>22</v>
      </c>
      <c r="D2760" s="5" t="s">
        <v>2400</v>
      </c>
      <c r="E2760" s="5">
        <v>22.5</v>
      </c>
      <c r="F2760" s="5" t="s">
        <v>6590</v>
      </c>
      <c r="G2760" s="5">
        <v>1</v>
      </c>
    </row>
    <row r="2761" spans="1:7" x14ac:dyDescent="0.2">
      <c r="A2761" s="5" t="s">
        <v>7</v>
      </c>
      <c r="B2761" s="5" t="s">
        <v>6240</v>
      </c>
      <c r="C2761" s="5" t="s">
        <v>22</v>
      </c>
      <c r="D2761" s="5" t="s">
        <v>2485</v>
      </c>
      <c r="E2761" s="5">
        <v>100</v>
      </c>
      <c r="G2761" s="5">
        <v>2</v>
      </c>
    </row>
    <row r="2762" spans="1:7" x14ac:dyDescent="0.2">
      <c r="A2762" s="5" t="s">
        <v>7</v>
      </c>
      <c r="B2762" s="5" t="s">
        <v>6240</v>
      </c>
      <c r="C2762" s="5" t="s">
        <v>22</v>
      </c>
      <c r="D2762" s="5" t="s">
        <v>2489</v>
      </c>
      <c r="E2762" s="5">
        <v>480</v>
      </c>
      <c r="G2762" s="5">
        <v>1</v>
      </c>
    </row>
    <row r="2763" spans="1:7" x14ac:dyDescent="0.2">
      <c r="A2763" s="5" t="s">
        <v>7</v>
      </c>
      <c r="B2763" s="5" t="s">
        <v>6240</v>
      </c>
      <c r="C2763" s="5" t="s">
        <v>22</v>
      </c>
      <c r="D2763" s="5" t="s">
        <v>2531</v>
      </c>
      <c r="E2763" s="5">
        <v>100</v>
      </c>
      <c r="G2763" s="5">
        <v>3</v>
      </c>
    </row>
    <row r="2764" spans="1:7" x14ac:dyDescent="0.2">
      <c r="A2764" s="5" t="s">
        <v>7</v>
      </c>
      <c r="B2764" s="5" t="s">
        <v>6240</v>
      </c>
      <c r="C2764" s="5" t="s">
        <v>22</v>
      </c>
      <c r="D2764" s="5" t="s">
        <v>2828</v>
      </c>
      <c r="E2764" s="5">
        <v>30</v>
      </c>
      <c r="G2764" s="5">
        <v>1</v>
      </c>
    </row>
    <row r="2765" spans="1:7" x14ac:dyDescent="0.2">
      <c r="A2765" s="5" t="s">
        <v>7</v>
      </c>
      <c r="B2765" s="5" t="s">
        <v>6240</v>
      </c>
      <c r="C2765" s="5" t="s">
        <v>24</v>
      </c>
      <c r="D2765" s="5" t="s">
        <v>2408</v>
      </c>
      <c r="E2765" s="5">
        <v>210</v>
      </c>
      <c r="F2765" s="5" t="s">
        <v>6596</v>
      </c>
      <c r="G2765" s="5">
        <v>2.5</v>
      </c>
    </row>
    <row r="2766" spans="1:7" x14ac:dyDescent="0.2">
      <c r="A2766" s="5" t="s">
        <v>7</v>
      </c>
      <c r="B2766" s="5" t="s">
        <v>6240</v>
      </c>
      <c r="C2766" s="5" t="s">
        <v>24</v>
      </c>
      <c r="D2766" s="5" t="s">
        <v>2592</v>
      </c>
      <c r="E2766" s="5">
        <v>177</v>
      </c>
      <c r="G2766" s="5">
        <v>2</v>
      </c>
    </row>
    <row r="2767" spans="1:7" x14ac:dyDescent="0.2">
      <c r="A2767" s="5" t="s">
        <v>7</v>
      </c>
      <c r="B2767" s="5" t="s">
        <v>6240</v>
      </c>
      <c r="C2767" s="5" t="s">
        <v>26</v>
      </c>
      <c r="D2767" s="5" t="s">
        <v>2158</v>
      </c>
      <c r="E2767" s="5">
        <v>100</v>
      </c>
      <c r="G2767" s="5">
        <v>5</v>
      </c>
    </row>
    <row r="2768" spans="1:7" x14ac:dyDescent="0.2">
      <c r="A2768" s="5" t="s">
        <v>7</v>
      </c>
      <c r="B2768" s="5" t="s">
        <v>6240</v>
      </c>
      <c r="C2768" s="5" t="s">
        <v>26</v>
      </c>
      <c r="D2768" s="5" t="s">
        <v>2174</v>
      </c>
      <c r="E2768" s="5">
        <v>100</v>
      </c>
      <c r="G2768" s="5">
        <v>5</v>
      </c>
    </row>
    <row r="2769" spans="1:7" x14ac:dyDescent="0.2">
      <c r="A2769" s="5" t="s">
        <v>7</v>
      </c>
      <c r="B2769" s="5" t="s">
        <v>6240</v>
      </c>
      <c r="C2769" s="5" t="s">
        <v>26</v>
      </c>
      <c r="D2769" s="5" t="s">
        <v>2176</v>
      </c>
      <c r="E2769" s="5">
        <v>100</v>
      </c>
      <c r="G2769" s="5">
        <v>5</v>
      </c>
    </row>
    <row r="2770" spans="1:7" x14ac:dyDescent="0.2">
      <c r="A2770" s="5" t="s">
        <v>7</v>
      </c>
      <c r="B2770" s="5" t="s">
        <v>6240</v>
      </c>
      <c r="C2770" s="5" t="s">
        <v>26</v>
      </c>
      <c r="D2770" s="5" t="s">
        <v>2221</v>
      </c>
      <c r="E2770" s="5">
        <v>100</v>
      </c>
      <c r="G2770" s="5">
        <v>5</v>
      </c>
    </row>
    <row r="2771" spans="1:7" x14ac:dyDescent="0.2">
      <c r="A2771" s="5" t="s">
        <v>7</v>
      </c>
      <c r="B2771" s="5" t="s">
        <v>6240</v>
      </c>
      <c r="C2771" s="5" t="s">
        <v>26</v>
      </c>
      <c r="D2771" s="5" t="s">
        <v>2427</v>
      </c>
      <c r="E2771" s="5">
        <v>100</v>
      </c>
      <c r="G2771" s="5">
        <v>5</v>
      </c>
    </row>
    <row r="2772" spans="1:7" x14ac:dyDescent="0.2">
      <c r="A2772" s="5" t="s">
        <v>7</v>
      </c>
      <c r="B2772" s="5" t="s">
        <v>6240</v>
      </c>
      <c r="C2772" s="5" t="s">
        <v>26</v>
      </c>
      <c r="D2772" s="5" t="s">
        <v>2824</v>
      </c>
      <c r="E2772" s="5">
        <v>100</v>
      </c>
      <c r="G2772" s="5">
        <v>5</v>
      </c>
    </row>
    <row r="2773" spans="1:7" x14ac:dyDescent="0.2">
      <c r="A2773" s="5" t="s">
        <v>7</v>
      </c>
      <c r="B2773" s="5" t="s">
        <v>6240</v>
      </c>
      <c r="C2773" s="5" t="s">
        <v>30</v>
      </c>
      <c r="D2773" s="5" t="s">
        <v>2913</v>
      </c>
      <c r="E2773" s="5">
        <v>100</v>
      </c>
      <c r="G2773" s="5">
        <v>2</v>
      </c>
    </row>
    <row r="2774" spans="1:7" x14ac:dyDescent="0.2">
      <c r="A2774" s="5" t="s">
        <v>7</v>
      </c>
      <c r="B2774" s="5" t="s">
        <v>6240</v>
      </c>
      <c r="C2774" s="5" t="s">
        <v>30</v>
      </c>
      <c r="D2774" s="5" t="s">
        <v>2964</v>
      </c>
      <c r="E2774" s="5">
        <v>100</v>
      </c>
      <c r="G2774" s="5">
        <v>4</v>
      </c>
    </row>
    <row r="2775" spans="1:7" x14ac:dyDescent="0.2">
      <c r="A2775" s="5" t="s">
        <v>7</v>
      </c>
      <c r="B2775" s="5" t="s">
        <v>6240</v>
      </c>
      <c r="C2775" s="5" t="s">
        <v>30</v>
      </c>
      <c r="D2775" s="5" t="s">
        <v>2653</v>
      </c>
      <c r="E2775" s="5">
        <v>100</v>
      </c>
      <c r="G2775" s="5">
        <v>2</v>
      </c>
    </row>
    <row r="2776" spans="1:7" x14ac:dyDescent="0.2">
      <c r="A2776" s="5" t="s">
        <v>7</v>
      </c>
      <c r="B2776" s="5" t="s">
        <v>6240</v>
      </c>
      <c r="C2776" s="5" t="s">
        <v>36</v>
      </c>
      <c r="D2776" s="5" t="s">
        <v>2795</v>
      </c>
      <c r="E2776" s="5">
        <v>100</v>
      </c>
      <c r="G2776" s="5">
        <v>2</v>
      </c>
    </row>
    <row r="2777" spans="1:7" x14ac:dyDescent="0.2">
      <c r="A2777" s="5" t="s">
        <v>7</v>
      </c>
      <c r="B2777" s="5" t="s">
        <v>6240</v>
      </c>
      <c r="C2777" s="5" t="s">
        <v>36</v>
      </c>
      <c r="D2777" s="5" t="s">
        <v>2807</v>
      </c>
      <c r="E2777" s="5">
        <v>100</v>
      </c>
      <c r="G2777" s="5">
        <v>2</v>
      </c>
    </row>
    <row r="2778" spans="1:7" x14ac:dyDescent="0.2">
      <c r="A2778" s="5" t="s">
        <v>7</v>
      </c>
      <c r="B2778" s="5" t="s">
        <v>6242</v>
      </c>
      <c r="C2778" s="5" t="s">
        <v>8</v>
      </c>
      <c r="D2778" s="5" t="s">
        <v>2971</v>
      </c>
      <c r="E2778" s="5">
        <v>1755000</v>
      </c>
      <c r="F2778" s="5" t="s">
        <v>6591</v>
      </c>
      <c r="G2778" s="5">
        <v>4</v>
      </c>
    </row>
    <row r="2779" spans="1:7" x14ac:dyDescent="0.2">
      <c r="A2779" s="5" t="s">
        <v>7</v>
      </c>
      <c r="B2779" s="5" t="s">
        <v>6242</v>
      </c>
      <c r="C2779" s="5" t="s">
        <v>8</v>
      </c>
      <c r="D2779" s="5" t="s">
        <v>2321</v>
      </c>
      <c r="E2779" s="5">
        <v>132316.59</v>
      </c>
      <c r="F2779" s="5" t="s">
        <v>3123</v>
      </c>
      <c r="G2779" s="5">
        <v>4</v>
      </c>
    </row>
    <row r="2780" spans="1:7" x14ac:dyDescent="0.2">
      <c r="A2780" s="5" t="s">
        <v>7</v>
      </c>
      <c r="B2780" s="5" t="s">
        <v>6242</v>
      </c>
      <c r="C2780" s="5" t="s">
        <v>8</v>
      </c>
      <c r="D2780" s="5" t="s">
        <v>2356</v>
      </c>
      <c r="E2780" s="5">
        <v>99999</v>
      </c>
      <c r="F2780" s="5" t="s">
        <v>6592</v>
      </c>
      <c r="G2780" s="5">
        <v>4</v>
      </c>
    </row>
    <row r="2781" spans="1:7" x14ac:dyDescent="0.2">
      <c r="A2781" s="5" t="s">
        <v>7</v>
      </c>
      <c r="B2781" s="5" t="s">
        <v>6242</v>
      </c>
      <c r="C2781" s="5" t="s">
        <v>8</v>
      </c>
      <c r="D2781" s="5" t="s">
        <v>2373</v>
      </c>
      <c r="E2781" s="5">
        <v>311295</v>
      </c>
      <c r="F2781" s="5" t="s">
        <v>6593</v>
      </c>
      <c r="G2781" s="5">
        <v>4</v>
      </c>
    </row>
    <row r="2782" spans="1:7" x14ac:dyDescent="0.2">
      <c r="A2782" s="5" t="s">
        <v>7</v>
      </c>
      <c r="B2782" s="5" t="s">
        <v>6242</v>
      </c>
      <c r="C2782" s="5" t="s">
        <v>8</v>
      </c>
      <c r="D2782" s="5" t="s">
        <v>2658</v>
      </c>
      <c r="E2782" s="5">
        <v>195000</v>
      </c>
      <c r="F2782" s="5" t="s">
        <v>6594</v>
      </c>
      <c r="G2782" s="5">
        <v>4</v>
      </c>
    </row>
    <row r="2783" spans="1:7" x14ac:dyDescent="0.2">
      <c r="A2783" s="5" t="s">
        <v>7</v>
      </c>
      <c r="B2783" s="5" t="s">
        <v>6242</v>
      </c>
      <c r="C2783" s="5" t="s">
        <v>13</v>
      </c>
      <c r="D2783" s="5" t="s">
        <v>2205</v>
      </c>
      <c r="E2783" s="5">
        <v>100</v>
      </c>
      <c r="G2783" s="5">
        <v>3</v>
      </c>
    </row>
    <row r="2784" spans="1:7" x14ac:dyDescent="0.2">
      <c r="A2784" s="5" t="s">
        <v>7</v>
      </c>
      <c r="B2784" s="5" t="s">
        <v>6242</v>
      </c>
      <c r="C2784" s="5" t="s">
        <v>13</v>
      </c>
      <c r="D2784" s="5" t="s">
        <v>2412</v>
      </c>
      <c r="E2784" s="5">
        <v>100</v>
      </c>
      <c r="G2784" s="5">
        <v>2</v>
      </c>
    </row>
    <row r="2785" spans="1:7" x14ac:dyDescent="0.2">
      <c r="A2785" s="5" t="s">
        <v>7</v>
      </c>
      <c r="B2785" s="5" t="s">
        <v>6242</v>
      </c>
      <c r="C2785" s="5" t="s">
        <v>15</v>
      </c>
      <c r="D2785" s="5" t="s">
        <v>2745</v>
      </c>
      <c r="E2785" s="5">
        <v>100</v>
      </c>
      <c r="G2785" s="5">
        <v>1</v>
      </c>
    </row>
    <row r="2786" spans="1:7" x14ac:dyDescent="0.2">
      <c r="A2786" s="5" t="s">
        <v>7</v>
      </c>
      <c r="B2786" s="5" t="s">
        <v>6242</v>
      </c>
      <c r="C2786" s="5" t="s">
        <v>19</v>
      </c>
      <c r="D2786" s="5" t="s">
        <v>1907</v>
      </c>
      <c r="E2786" s="5">
        <v>100</v>
      </c>
      <c r="G2786" s="5">
        <v>1</v>
      </c>
    </row>
    <row r="2787" spans="1:7" x14ac:dyDescent="0.2">
      <c r="A2787" s="5" t="s">
        <v>7</v>
      </c>
      <c r="B2787" s="5" t="s">
        <v>6242</v>
      </c>
      <c r="C2787" s="5" t="s">
        <v>19</v>
      </c>
      <c r="D2787" s="5" t="s">
        <v>2203</v>
      </c>
      <c r="E2787" s="5">
        <v>100</v>
      </c>
      <c r="G2787" s="5">
        <v>1</v>
      </c>
    </row>
    <row r="2788" spans="1:7" x14ac:dyDescent="0.2">
      <c r="A2788" s="5" t="s">
        <v>7</v>
      </c>
      <c r="B2788" s="5" t="s">
        <v>6242</v>
      </c>
      <c r="C2788" s="5" t="s">
        <v>19</v>
      </c>
      <c r="D2788" s="5" t="s">
        <v>2452</v>
      </c>
      <c r="E2788" s="5">
        <v>100</v>
      </c>
      <c r="G2788" s="5">
        <v>1</v>
      </c>
    </row>
    <row r="2789" spans="1:7" x14ac:dyDescent="0.2">
      <c r="A2789" s="5" t="s">
        <v>7</v>
      </c>
      <c r="B2789" s="5" t="s">
        <v>6242</v>
      </c>
      <c r="C2789" s="5" t="s">
        <v>19</v>
      </c>
      <c r="D2789" s="5" t="s">
        <v>2749</v>
      </c>
      <c r="E2789" s="5">
        <v>100</v>
      </c>
      <c r="G2789" s="5">
        <v>1</v>
      </c>
    </row>
    <row r="2790" spans="1:7" x14ac:dyDescent="0.2">
      <c r="A2790" s="5" t="s">
        <v>7</v>
      </c>
      <c r="B2790" s="5" t="s">
        <v>6242</v>
      </c>
      <c r="C2790" s="5" t="s">
        <v>19</v>
      </c>
      <c r="D2790" s="5" t="s">
        <v>2861</v>
      </c>
      <c r="E2790" s="5">
        <v>100</v>
      </c>
      <c r="G2790" s="5">
        <v>1</v>
      </c>
    </row>
    <row r="2791" spans="1:7" x14ac:dyDescent="0.2">
      <c r="A2791" s="5" t="s">
        <v>7</v>
      </c>
      <c r="B2791" s="5" t="s">
        <v>6242</v>
      </c>
      <c r="C2791" s="5" t="s">
        <v>22</v>
      </c>
      <c r="D2791" s="5" t="s">
        <v>2918</v>
      </c>
      <c r="E2791" s="5">
        <v>22.5</v>
      </c>
      <c r="F2791" s="5" t="s">
        <v>6589</v>
      </c>
      <c r="G2791" s="5">
        <v>2</v>
      </c>
    </row>
    <row r="2792" spans="1:7" x14ac:dyDescent="0.2">
      <c r="A2792" s="5" t="s">
        <v>7</v>
      </c>
      <c r="B2792" s="5" t="s">
        <v>6242</v>
      </c>
      <c r="C2792" s="5" t="s">
        <v>22</v>
      </c>
      <c r="D2792" s="5" t="s">
        <v>3059</v>
      </c>
      <c r="E2792" s="5">
        <v>44</v>
      </c>
      <c r="F2792" s="5" t="s">
        <v>3120</v>
      </c>
      <c r="G2792" s="5">
        <v>10</v>
      </c>
    </row>
    <row r="2793" spans="1:7" x14ac:dyDescent="0.2">
      <c r="A2793" s="5" t="s">
        <v>7</v>
      </c>
      <c r="B2793" s="5" t="s">
        <v>6242</v>
      </c>
      <c r="C2793" s="5" t="s">
        <v>22</v>
      </c>
      <c r="D2793" s="5" t="s">
        <v>3060</v>
      </c>
      <c r="E2793" s="5">
        <v>40</v>
      </c>
      <c r="F2793" s="5" t="s">
        <v>3119</v>
      </c>
      <c r="G2793" s="5">
        <v>8</v>
      </c>
    </row>
    <row r="2794" spans="1:7" x14ac:dyDescent="0.2">
      <c r="A2794" s="5" t="s">
        <v>7</v>
      </c>
      <c r="B2794" s="5" t="s">
        <v>6242</v>
      </c>
      <c r="C2794" s="5" t="s">
        <v>22</v>
      </c>
      <c r="D2794" s="5" t="s">
        <v>1897</v>
      </c>
      <c r="E2794" s="5">
        <v>345</v>
      </c>
      <c r="G2794" s="5">
        <v>5</v>
      </c>
    </row>
    <row r="2795" spans="1:7" x14ac:dyDescent="0.2">
      <c r="A2795" s="5" t="s">
        <v>7</v>
      </c>
      <c r="B2795" s="5" t="s">
        <v>6242</v>
      </c>
      <c r="C2795" s="5" t="s">
        <v>22</v>
      </c>
      <c r="D2795" s="5" t="s">
        <v>2129</v>
      </c>
      <c r="E2795" s="5">
        <v>100</v>
      </c>
      <c r="F2795" s="5" t="s">
        <v>6595</v>
      </c>
      <c r="G2795" s="5">
        <v>2</v>
      </c>
    </row>
    <row r="2796" spans="1:7" x14ac:dyDescent="0.2">
      <c r="A2796" s="5" t="s">
        <v>7</v>
      </c>
      <c r="B2796" s="5" t="s">
        <v>6242</v>
      </c>
      <c r="C2796" s="5" t="s">
        <v>22</v>
      </c>
      <c r="D2796" s="5" t="s">
        <v>2223</v>
      </c>
      <c r="E2796" s="5">
        <v>100</v>
      </c>
      <c r="G2796" s="5">
        <v>2</v>
      </c>
    </row>
    <row r="2797" spans="1:7" x14ac:dyDescent="0.2">
      <c r="A2797" s="5" t="s">
        <v>7</v>
      </c>
      <c r="B2797" s="5" t="s">
        <v>6242</v>
      </c>
      <c r="C2797" s="5" t="s">
        <v>22</v>
      </c>
      <c r="D2797" s="5" t="s">
        <v>2400</v>
      </c>
      <c r="E2797" s="5">
        <v>22.5</v>
      </c>
      <c r="F2797" s="5" t="s">
        <v>6590</v>
      </c>
      <c r="G2797" s="5">
        <v>1</v>
      </c>
    </row>
    <row r="2798" spans="1:7" x14ac:dyDescent="0.2">
      <c r="A2798" s="5" t="s">
        <v>7</v>
      </c>
      <c r="B2798" s="5" t="s">
        <v>6242</v>
      </c>
      <c r="C2798" s="5" t="s">
        <v>22</v>
      </c>
      <c r="D2798" s="5" t="s">
        <v>2469</v>
      </c>
      <c r="E2798" s="5">
        <v>4</v>
      </c>
      <c r="G2798" s="5">
        <v>2</v>
      </c>
    </row>
    <row r="2799" spans="1:7" x14ac:dyDescent="0.2">
      <c r="A2799" s="5" t="s">
        <v>7</v>
      </c>
      <c r="B2799" s="5" t="s">
        <v>6242</v>
      </c>
      <c r="C2799" s="5" t="s">
        <v>22</v>
      </c>
      <c r="D2799" s="5" t="s">
        <v>2485</v>
      </c>
      <c r="E2799" s="5">
        <v>100</v>
      </c>
      <c r="G2799" s="5">
        <v>2</v>
      </c>
    </row>
    <row r="2800" spans="1:7" x14ac:dyDescent="0.2">
      <c r="A2800" s="5" t="s">
        <v>7</v>
      </c>
      <c r="B2800" s="5" t="s">
        <v>6242</v>
      </c>
      <c r="C2800" s="5" t="s">
        <v>22</v>
      </c>
      <c r="D2800" s="5" t="s">
        <v>2531</v>
      </c>
      <c r="E2800" s="5">
        <v>100</v>
      </c>
      <c r="G2800" s="5">
        <v>2</v>
      </c>
    </row>
    <row r="2801" spans="1:7" x14ac:dyDescent="0.2">
      <c r="A2801" s="5" t="s">
        <v>7</v>
      </c>
      <c r="B2801" s="5" t="s">
        <v>6242</v>
      </c>
      <c r="C2801" s="5" t="s">
        <v>22</v>
      </c>
      <c r="D2801" s="5" t="s">
        <v>2828</v>
      </c>
      <c r="E2801" s="5">
        <v>4</v>
      </c>
      <c r="G2801" s="5">
        <v>2</v>
      </c>
    </row>
    <row r="2802" spans="1:7" x14ac:dyDescent="0.2">
      <c r="A2802" s="5" t="s">
        <v>7</v>
      </c>
      <c r="B2802" s="5" t="s">
        <v>6242</v>
      </c>
      <c r="C2802" s="5" t="s">
        <v>24</v>
      </c>
      <c r="D2802" s="5" t="s">
        <v>2408</v>
      </c>
      <c r="E2802" s="5">
        <v>100</v>
      </c>
      <c r="F2802" s="5" t="s">
        <v>6596</v>
      </c>
      <c r="G2802" s="5">
        <v>3</v>
      </c>
    </row>
    <row r="2803" spans="1:7" x14ac:dyDescent="0.2">
      <c r="A2803" s="5" t="s">
        <v>7</v>
      </c>
      <c r="B2803" s="5" t="s">
        <v>6242</v>
      </c>
      <c r="C2803" s="5" t="s">
        <v>24</v>
      </c>
      <c r="D2803" s="5" t="s">
        <v>2504</v>
      </c>
      <c r="E2803" s="5">
        <v>100</v>
      </c>
      <c r="G2803" s="5">
        <v>2</v>
      </c>
    </row>
    <row r="2804" spans="1:7" x14ac:dyDescent="0.2">
      <c r="A2804" s="5" t="s">
        <v>7</v>
      </c>
      <c r="B2804" s="5" t="s">
        <v>6242</v>
      </c>
      <c r="C2804" s="5" t="s">
        <v>24</v>
      </c>
      <c r="D2804" s="5" t="s">
        <v>2592</v>
      </c>
      <c r="E2804" s="5">
        <v>100</v>
      </c>
      <c r="G2804" s="5">
        <v>3</v>
      </c>
    </row>
    <row r="2805" spans="1:7" x14ac:dyDescent="0.2">
      <c r="A2805" s="5" t="s">
        <v>7</v>
      </c>
      <c r="B2805" s="5" t="s">
        <v>6242</v>
      </c>
      <c r="C2805" s="5" t="s">
        <v>26</v>
      </c>
      <c r="D2805" s="5" t="s">
        <v>2158</v>
      </c>
      <c r="E2805" s="5">
        <v>100</v>
      </c>
      <c r="G2805" s="5">
        <v>2</v>
      </c>
    </row>
    <row r="2806" spans="1:7" x14ac:dyDescent="0.2">
      <c r="A2806" s="5" t="s">
        <v>7</v>
      </c>
      <c r="B2806" s="5" t="s">
        <v>6242</v>
      </c>
      <c r="C2806" s="5" t="s">
        <v>26</v>
      </c>
      <c r="D2806" s="5" t="s">
        <v>2174</v>
      </c>
      <c r="E2806" s="5">
        <v>100</v>
      </c>
      <c r="G2806" s="5">
        <v>2</v>
      </c>
    </row>
    <row r="2807" spans="1:7" x14ac:dyDescent="0.2">
      <c r="A2807" s="5" t="s">
        <v>7</v>
      </c>
      <c r="B2807" s="5" t="s">
        <v>6242</v>
      </c>
      <c r="C2807" s="5" t="s">
        <v>26</v>
      </c>
      <c r="D2807" s="5" t="s">
        <v>2176</v>
      </c>
      <c r="E2807" s="5">
        <v>100</v>
      </c>
      <c r="G2807" s="5">
        <v>2</v>
      </c>
    </row>
    <row r="2808" spans="1:7" x14ac:dyDescent="0.2">
      <c r="A2808" s="5" t="s">
        <v>7</v>
      </c>
      <c r="B2808" s="5" t="s">
        <v>6242</v>
      </c>
      <c r="C2808" s="5" t="s">
        <v>26</v>
      </c>
      <c r="D2808" s="5" t="s">
        <v>2221</v>
      </c>
      <c r="E2808" s="5">
        <v>100</v>
      </c>
      <c r="G2808" s="5">
        <v>2</v>
      </c>
    </row>
    <row r="2809" spans="1:7" x14ac:dyDescent="0.2">
      <c r="A2809" s="5" t="s">
        <v>7</v>
      </c>
      <c r="B2809" s="5" t="s">
        <v>6242</v>
      </c>
      <c r="C2809" s="5" t="s">
        <v>26</v>
      </c>
      <c r="D2809" s="5" t="s">
        <v>2427</v>
      </c>
      <c r="E2809" s="5">
        <v>100</v>
      </c>
      <c r="G2809" s="5">
        <v>2</v>
      </c>
    </row>
    <row r="2810" spans="1:7" x14ac:dyDescent="0.2">
      <c r="A2810" s="5" t="s">
        <v>7</v>
      </c>
      <c r="B2810" s="5" t="s">
        <v>6242</v>
      </c>
      <c r="C2810" s="5" t="s">
        <v>26</v>
      </c>
      <c r="D2810" s="5" t="s">
        <v>2824</v>
      </c>
      <c r="E2810" s="5">
        <v>100</v>
      </c>
      <c r="G2810" s="5">
        <v>2</v>
      </c>
    </row>
    <row r="2811" spans="1:7" x14ac:dyDescent="0.2">
      <c r="A2811" s="5" t="s">
        <v>7</v>
      </c>
      <c r="B2811" s="5" t="s">
        <v>6242</v>
      </c>
      <c r="C2811" s="5" t="s">
        <v>28</v>
      </c>
      <c r="D2811" s="5" t="s">
        <v>2121</v>
      </c>
      <c r="E2811" s="5">
        <v>100</v>
      </c>
      <c r="G2811" s="5">
        <v>1</v>
      </c>
    </row>
    <row r="2812" spans="1:7" x14ac:dyDescent="0.2">
      <c r="A2812" s="5" t="s">
        <v>7</v>
      </c>
      <c r="B2812" s="5" t="s">
        <v>6242</v>
      </c>
      <c r="C2812" s="5" t="s">
        <v>28</v>
      </c>
      <c r="D2812" s="5" t="s">
        <v>2500</v>
      </c>
      <c r="E2812" s="5">
        <v>100</v>
      </c>
      <c r="G2812" s="5">
        <v>3</v>
      </c>
    </row>
    <row r="2813" spans="1:7" x14ac:dyDescent="0.2">
      <c r="A2813" s="5" t="s">
        <v>7</v>
      </c>
      <c r="B2813" s="5" t="s">
        <v>6242</v>
      </c>
      <c r="C2813" s="5" t="s">
        <v>30</v>
      </c>
      <c r="D2813" s="5" t="s">
        <v>2913</v>
      </c>
      <c r="E2813" s="5">
        <v>100</v>
      </c>
      <c r="G2813" s="5">
        <v>2</v>
      </c>
    </row>
    <row r="2814" spans="1:7" x14ac:dyDescent="0.2">
      <c r="A2814" s="5" t="s">
        <v>7</v>
      </c>
      <c r="B2814" s="5" t="s">
        <v>6242</v>
      </c>
      <c r="C2814" s="5" t="s">
        <v>34</v>
      </c>
      <c r="D2814" s="5" t="s">
        <v>2142</v>
      </c>
      <c r="E2814" s="5">
        <v>100</v>
      </c>
      <c r="G2814" s="5">
        <v>1</v>
      </c>
    </row>
    <row r="2815" spans="1:7" x14ac:dyDescent="0.2">
      <c r="A2815" s="5" t="s">
        <v>7</v>
      </c>
      <c r="B2815" s="5" t="s">
        <v>6242</v>
      </c>
      <c r="C2815" s="5" t="s">
        <v>34</v>
      </c>
      <c r="D2815" s="5" t="s">
        <v>2388</v>
      </c>
      <c r="E2815" s="5">
        <v>100</v>
      </c>
      <c r="G2815" s="5">
        <v>1</v>
      </c>
    </row>
    <row r="2816" spans="1:7" x14ac:dyDescent="0.2">
      <c r="A2816" s="5" t="s">
        <v>7</v>
      </c>
      <c r="B2816" s="5" t="s">
        <v>6242</v>
      </c>
      <c r="C2816" s="5" t="s">
        <v>34</v>
      </c>
      <c r="D2816" s="5" t="s">
        <v>2418</v>
      </c>
      <c r="E2816" s="5">
        <v>100</v>
      </c>
      <c r="G2816" s="5">
        <v>1</v>
      </c>
    </row>
    <row r="2817" spans="1:7" x14ac:dyDescent="0.2">
      <c r="A2817" s="5" t="s">
        <v>7</v>
      </c>
      <c r="B2817" s="5" t="s">
        <v>6242</v>
      </c>
      <c r="C2817" s="5" t="s">
        <v>34</v>
      </c>
      <c r="D2817" s="5" t="s">
        <v>2445</v>
      </c>
      <c r="E2817" s="5">
        <v>100</v>
      </c>
      <c r="G2817" s="5">
        <v>1</v>
      </c>
    </row>
    <row r="2818" spans="1:7" x14ac:dyDescent="0.2">
      <c r="A2818" s="5" t="s">
        <v>7</v>
      </c>
      <c r="B2818" s="5" t="s">
        <v>6242</v>
      </c>
      <c r="C2818" s="5" t="s">
        <v>36</v>
      </c>
      <c r="D2818" s="5" t="s">
        <v>2807</v>
      </c>
      <c r="E2818" s="5">
        <v>100</v>
      </c>
      <c r="G2818" s="5">
        <v>1</v>
      </c>
    </row>
    <row r="2819" spans="1:7" x14ac:dyDescent="0.2">
      <c r="A2819" s="5" t="s">
        <v>7</v>
      </c>
      <c r="B2819" s="5" t="s">
        <v>6244</v>
      </c>
      <c r="C2819" s="5" t="s">
        <v>8</v>
      </c>
      <c r="D2819" s="5" t="s">
        <v>2971</v>
      </c>
      <c r="E2819" s="5">
        <v>1198206</v>
      </c>
      <c r="F2819" s="5" t="s">
        <v>3122</v>
      </c>
      <c r="G2819" s="5">
        <v>5</v>
      </c>
    </row>
    <row r="2820" spans="1:7" x14ac:dyDescent="0.2">
      <c r="A2820" s="5" t="s">
        <v>7</v>
      </c>
      <c r="B2820" s="5" t="s">
        <v>6244</v>
      </c>
      <c r="C2820" s="5" t="s">
        <v>8</v>
      </c>
      <c r="D2820" s="5" t="s">
        <v>2356</v>
      </c>
      <c r="E2820" s="5">
        <v>302563.48</v>
      </c>
      <c r="F2820" s="5" t="s">
        <v>6607</v>
      </c>
      <c r="G2820" s="5">
        <v>5</v>
      </c>
    </row>
    <row r="2821" spans="1:7" x14ac:dyDescent="0.2">
      <c r="A2821" s="5" t="s">
        <v>7</v>
      </c>
      <c r="B2821" s="5" t="s">
        <v>6244</v>
      </c>
      <c r="C2821" s="5" t="s">
        <v>8</v>
      </c>
      <c r="D2821" s="5" t="s">
        <v>2371</v>
      </c>
      <c r="E2821" s="5">
        <v>435697.48</v>
      </c>
      <c r="F2821" s="5" t="s">
        <v>6610</v>
      </c>
      <c r="G2821" s="5">
        <v>5</v>
      </c>
    </row>
    <row r="2822" spans="1:7" x14ac:dyDescent="0.2">
      <c r="A2822" s="5" t="s">
        <v>7</v>
      </c>
      <c r="B2822" s="5" t="s">
        <v>6244</v>
      </c>
      <c r="C2822" s="5" t="s">
        <v>8</v>
      </c>
      <c r="D2822" s="5" t="s">
        <v>2658</v>
      </c>
      <c r="E2822" s="5">
        <v>133134</v>
      </c>
      <c r="F2822" s="5" t="s">
        <v>6609</v>
      </c>
      <c r="G2822" s="5">
        <v>5</v>
      </c>
    </row>
    <row r="2823" spans="1:7" x14ac:dyDescent="0.2">
      <c r="A2823" s="5" t="s">
        <v>7</v>
      </c>
      <c r="B2823" s="5" t="s">
        <v>6244</v>
      </c>
      <c r="C2823" s="5" t="s">
        <v>15</v>
      </c>
      <c r="D2823" s="5" t="s">
        <v>2745</v>
      </c>
      <c r="E2823" s="5">
        <v>100</v>
      </c>
      <c r="G2823" s="5">
        <v>2</v>
      </c>
    </row>
    <row r="2824" spans="1:7" x14ac:dyDescent="0.2">
      <c r="A2824" s="5" t="s">
        <v>7</v>
      </c>
      <c r="B2824" s="5" t="s">
        <v>6244</v>
      </c>
      <c r="C2824" s="5" t="s">
        <v>17</v>
      </c>
      <c r="D2824" s="5" t="s">
        <v>2746</v>
      </c>
      <c r="E2824" s="5">
        <v>100</v>
      </c>
      <c r="G2824" s="5">
        <v>2</v>
      </c>
    </row>
    <row r="2825" spans="1:7" x14ac:dyDescent="0.2">
      <c r="A2825" s="5" t="s">
        <v>7</v>
      </c>
      <c r="B2825" s="5" t="s">
        <v>6244</v>
      </c>
      <c r="C2825" s="5" t="s">
        <v>17</v>
      </c>
      <c r="D2825" s="5" t="s">
        <v>2777</v>
      </c>
      <c r="E2825" s="5">
        <v>100</v>
      </c>
      <c r="G2825" s="5">
        <v>2</v>
      </c>
    </row>
    <row r="2826" spans="1:7" x14ac:dyDescent="0.2">
      <c r="A2826" s="5" t="s">
        <v>7</v>
      </c>
      <c r="B2826" s="5" t="s">
        <v>6244</v>
      </c>
      <c r="C2826" s="5" t="s">
        <v>17</v>
      </c>
      <c r="D2826" s="5" t="s">
        <v>2795</v>
      </c>
      <c r="E2826" s="5">
        <v>100</v>
      </c>
      <c r="G2826" s="5">
        <v>2</v>
      </c>
    </row>
    <row r="2827" spans="1:7" x14ac:dyDescent="0.2">
      <c r="A2827" s="5" t="s">
        <v>7</v>
      </c>
      <c r="B2827" s="5" t="s">
        <v>6244</v>
      </c>
      <c r="C2827" s="5" t="s">
        <v>17</v>
      </c>
      <c r="D2827" s="5" t="s">
        <v>2807</v>
      </c>
      <c r="E2827" s="5">
        <v>100</v>
      </c>
      <c r="G2827" s="5">
        <v>2</v>
      </c>
    </row>
    <row r="2828" spans="1:7" x14ac:dyDescent="0.2">
      <c r="A2828" s="5" t="s">
        <v>7</v>
      </c>
      <c r="B2828" s="5" t="s">
        <v>6244</v>
      </c>
      <c r="C2828" s="5" t="s">
        <v>19</v>
      </c>
      <c r="D2828" s="5" t="s">
        <v>1907</v>
      </c>
      <c r="E2828" s="5">
        <v>100</v>
      </c>
      <c r="G2828" s="5">
        <v>1</v>
      </c>
    </row>
    <row r="2829" spans="1:7" x14ac:dyDescent="0.2">
      <c r="A2829" s="5" t="s">
        <v>7</v>
      </c>
      <c r="B2829" s="5" t="s">
        <v>6244</v>
      </c>
      <c r="C2829" s="5" t="s">
        <v>19</v>
      </c>
      <c r="D2829" s="5" t="s">
        <v>2203</v>
      </c>
      <c r="E2829" s="5">
        <v>100</v>
      </c>
      <c r="G2829" s="5">
        <v>1</v>
      </c>
    </row>
    <row r="2830" spans="1:7" x14ac:dyDescent="0.2">
      <c r="A2830" s="5" t="s">
        <v>7</v>
      </c>
      <c r="B2830" s="5" t="s">
        <v>6244</v>
      </c>
      <c r="C2830" s="5" t="s">
        <v>19</v>
      </c>
      <c r="D2830" s="5" t="s">
        <v>2452</v>
      </c>
      <c r="E2830" s="5">
        <v>100</v>
      </c>
      <c r="G2830" s="5">
        <v>1</v>
      </c>
    </row>
    <row r="2831" spans="1:7" x14ac:dyDescent="0.2">
      <c r="A2831" s="5" t="s">
        <v>7</v>
      </c>
      <c r="B2831" s="5" t="s">
        <v>6244</v>
      </c>
      <c r="C2831" s="5" t="s">
        <v>19</v>
      </c>
      <c r="D2831" s="5" t="s">
        <v>2749</v>
      </c>
      <c r="E2831" s="5">
        <v>100</v>
      </c>
      <c r="G2831" s="5">
        <v>1</v>
      </c>
    </row>
    <row r="2832" spans="1:7" x14ac:dyDescent="0.2">
      <c r="A2832" s="5" t="s">
        <v>7</v>
      </c>
      <c r="B2832" s="5" t="s">
        <v>6244</v>
      </c>
      <c r="C2832" s="5" t="s">
        <v>19</v>
      </c>
      <c r="D2832" s="5" t="s">
        <v>2861</v>
      </c>
      <c r="E2832" s="5">
        <v>100</v>
      </c>
      <c r="G2832" s="5">
        <v>1</v>
      </c>
    </row>
    <row r="2833" spans="1:7" x14ac:dyDescent="0.2">
      <c r="A2833" s="5" t="s">
        <v>7</v>
      </c>
      <c r="B2833" s="5" t="s">
        <v>6244</v>
      </c>
      <c r="C2833" s="5" t="s">
        <v>22</v>
      </c>
      <c r="D2833" s="5" t="s">
        <v>2950</v>
      </c>
      <c r="E2833" s="5">
        <v>4</v>
      </c>
      <c r="F2833" s="5" t="s">
        <v>3117</v>
      </c>
      <c r="G2833" s="5">
        <v>3</v>
      </c>
    </row>
    <row r="2834" spans="1:7" x14ac:dyDescent="0.2">
      <c r="A2834" s="5" t="s">
        <v>7</v>
      </c>
      <c r="B2834" s="5" t="s">
        <v>6244</v>
      </c>
      <c r="C2834" s="5" t="s">
        <v>22</v>
      </c>
      <c r="D2834" s="5" t="s">
        <v>3059</v>
      </c>
      <c r="E2834" s="5">
        <v>195</v>
      </c>
      <c r="F2834" s="5" t="s">
        <v>3120</v>
      </c>
      <c r="G2834" s="5">
        <v>5</v>
      </c>
    </row>
    <row r="2835" spans="1:7" x14ac:dyDescent="0.2">
      <c r="A2835" s="5" t="s">
        <v>7</v>
      </c>
      <c r="B2835" s="5" t="s">
        <v>6244</v>
      </c>
      <c r="C2835" s="5" t="s">
        <v>22</v>
      </c>
      <c r="D2835" s="5" t="s">
        <v>3060</v>
      </c>
      <c r="E2835" s="5">
        <v>12.5</v>
      </c>
      <c r="F2835" s="5" t="s">
        <v>3119</v>
      </c>
      <c r="G2835" s="5">
        <v>4</v>
      </c>
    </row>
    <row r="2836" spans="1:7" x14ac:dyDescent="0.2">
      <c r="A2836" s="5" t="s">
        <v>7</v>
      </c>
      <c r="B2836" s="5" t="s">
        <v>6244</v>
      </c>
      <c r="C2836" s="5" t="s">
        <v>22</v>
      </c>
      <c r="D2836" s="5" t="s">
        <v>3061</v>
      </c>
      <c r="E2836" s="5">
        <v>27</v>
      </c>
      <c r="F2836" s="5" t="s">
        <v>3118</v>
      </c>
      <c r="G2836" s="5">
        <v>3</v>
      </c>
    </row>
    <row r="2837" spans="1:7" x14ac:dyDescent="0.2">
      <c r="A2837" s="5" t="s">
        <v>7</v>
      </c>
      <c r="B2837" s="5" t="s">
        <v>6244</v>
      </c>
      <c r="C2837" s="5" t="s">
        <v>22</v>
      </c>
      <c r="D2837" s="5" t="s">
        <v>3062</v>
      </c>
      <c r="E2837" s="5">
        <v>29</v>
      </c>
      <c r="F2837" s="5" t="s">
        <v>3115</v>
      </c>
      <c r="G2837" s="5">
        <v>3</v>
      </c>
    </row>
    <row r="2838" spans="1:7" x14ac:dyDescent="0.2">
      <c r="A2838" s="5" t="s">
        <v>7</v>
      </c>
      <c r="B2838" s="5" t="s">
        <v>6244</v>
      </c>
      <c r="C2838" s="5" t="s">
        <v>22</v>
      </c>
      <c r="D2838" s="5" t="s">
        <v>2216</v>
      </c>
      <c r="E2838" s="5">
        <v>100</v>
      </c>
      <c r="G2838" s="5">
        <v>3</v>
      </c>
    </row>
    <row r="2839" spans="1:7" x14ac:dyDescent="0.2">
      <c r="A2839" s="5" t="s">
        <v>7</v>
      </c>
      <c r="B2839" s="5" t="s">
        <v>6244</v>
      </c>
      <c r="C2839" s="5" t="s">
        <v>22</v>
      </c>
      <c r="D2839" s="5" t="s">
        <v>1934</v>
      </c>
      <c r="E2839" s="5">
        <v>19</v>
      </c>
      <c r="F2839" s="5" t="s">
        <v>3116</v>
      </c>
      <c r="G2839" s="5">
        <v>3</v>
      </c>
    </row>
    <row r="2840" spans="1:7" x14ac:dyDescent="0.2">
      <c r="A2840" s="5" t="s">
        <v>7</v>
      </c>
      <c r="B2840" s="5" t="s">
        <v>6244</v>
      </c>
      <c r="C2840" s="5" t="s">
        <v>22</v>
      </c>
      <c r="D2840" s="5" t="s">
        <v>2469</v>
      </c>
      <c r="E2840" s="5">
        <v>40</v>
      </c>
      <c r="G2840" s="5">
        <v>3</v>
      </c>
    </row>
    <row r="2841" spans="1:7" x14ac:dyDescent="0.2">
      <c r="A2841" s="5" t="s">
        <v>7</v>
      </c>
      <c r="B2841" s="5" t="s">
        <v>6244</v>
      </c>
      <c r="C2841" s="5" t="s">
        <v>22</v>
      </c>
      <c r="D2841" s="5" t="s">
        <v>2485</v>
      </c>
      <c r="E2841" s="5">
        <v>100</v>
      </c>
      <c r="G2841" s="5">
        <v>3</v>
      </c>
    </row>
    <row r="2842" spans="1:7" x14ac:dyDescent="0.2">
      <c r="A2842" s="5" t="s">
        <v>7</v>
      </c>
      <c r="B2842" s="5" t="s">
        <v>6244</v>
      </c>
      <c r="C2842" s="5" t="s">
        <v>22</v>
      </c>
      <c r="D2842" s="5" t="s">
        <v>2531</v>
      </c>
      <c r="E2842" s="5">
        <v>100</v>
      </c>
      <c r="G2842" s="5">
        <v>2</v>
      </c>
    </row>
    <row r="2843" spans="1:7" x14ac:dyDescent="0.2">
      <c r="A2843" s="5" t="s">
        <v>7</v>
      </c>
      <c r="B2843" s="5" t="s">
        <v>6244</v>
      </c>
      <c r="C2843" s="5" t="s">
        <v>24</v>
      </c>
      <c r="D2843" s="5" t="s">
        <v>2408</v>
      </c>
      <c r="E2843" s="5">
        <v>130</v>
      </c>
      <c r="F2843" s="5" t="s">
        <v>6596</v>
      </c>
      <c r="G2843" s="5">
        <v>3</v>
      </c>
    </row>
    <row r="2844" spans="1:7" x14ac:dyDescent="0.2">
      <c r="A2844" s="5" t="s">
        <v>7</v>
      </c>
      <c r="B2844" s="5" t="s">
        <v>6244</v>
      </c>
      <c r="C2844" s="5" t="s">
        <v>26</v>
      </c>
      <c r="D2844" s="5" t="s">
        <v>2158</v>
      </c>
      <c r="E2844" s="5">
        <v>100</v>
      </c>
      <c r="G2844" s="5">
        <v>2</v>
      </c>
    </row>
    <row r="2845" spans="1:7" x14ac:dyDescent="0.2">
      <c r="A2845" s="5" t="s">
        <v>7</v>
      </c>
      <c r="B2845" s="5" t="s">
        <v>6244</v>
      </c>
      <c r="C2845" s="5" t="s">
        <v>26</v>
      </c>
      <c r="D2845" s="5" t="s">
        <v>2174</v>
      </c>
      <c r="E2845" s="5">
        <v>100</v>
      </c>
      <c r="G2845" s="5">
        <v>1</v>
      </c>
    </row>
    <row r="2846" spans="1:7" x14ac:dyDescent="0.2">
      <c r="A2846" s="5" t="s">
        <v>7</v>
      </c>
      <c r="B2846" s="5" t="s">
        <v>6244</v>
      </c>
      <c r="C2846" s="5" t="s">
        <v>26</v>
      </c>
      <c r="D2846" s="5" t="s">
        <v>2176</v>
      </c>
      <c r="E2846" s="5">
        <v>100</v>
      </c>
      <c r="G2846" s="5">
        <v>2</v>
      </c>
    </row>
    <row r="2847" spans="1:7" x14ac:dyDescent="0.2">
      <c r="A2847" s="5" t="s">
        <v>7</v>
      </c>
      <c r="B2847" s="5" t="s">
        <v>6244</v>
      </c>
      <c r="C2847" s="5" t="s">
        <v>26</v>
      </c>
      <c r="D2847" s="5" t="s">
        <v>2221</v>
      </c>
      <c r="E2847" s="5">
        <v>100</v>
      </c>
      <c r="G2847" s="5">
        <v>2</v>
      </c>
    </row>
    <row r="2848" spans="1:7" x14ac:dyDescent="0.2">
      <c r="A2848" s="5" t="s">
        <v>7</v>
      </c>
      <c r="B2848" s="5" t="s">
        <v>6244</v>
      </c>
      <c r="C2848" s="5" t="s">
        <v>26</v>
      </c>
      <c r="D2848" s="5" t="s">
        <v>2427</v>
      </c>
      <c r="E2848" s="5">
        <v>100</v>
      </c>
      <c r="G2848" s="5">
        <v>1</v>
      </c>
    </row>
    <row r="2849" spans="1:7" x14ac:dyDescent="0.2">
      <c r="A2849" s="5" t="s">
        <v>7</v>
      </c>
      <c r="B2849" s="5" t="s">
        <v>6244</v>
      </c>
      <c r="C2849" s="5" t="s">
        <v>26</v>
      </c>
      <c r="D2849" s="5" t="s">
        <v>2815</v>
      </c>
      <c r="E2849" s="5">
        <v>100</v>
      </c>
      <c r="G2849" s="5">
        <v>1</v>
      </c>
    </row>
    <row r="2850" spans="1:7" x14ac:dyDescent="0.2">
      <c r="A2850" s="5" t="s">
        <v>7</v>
      </c>
      <c r="B2850" s="5" t="s">
        <v>6244</v>
      </c>
      <c r="C2850" s="5" t="s">
        <v>26</v>
      </c>
      <c r="D2850" s="5" t="s">
        <v>2824</v>
      </c>
      <c r="E2850" s="5">
        <v>100</v>
      </c>
      <c r="G2850" s="5">
        <v>1</v>
      </c>
    </row>
    <row r="2851" spans="1:7" x14ac:dyDescent="0.2">
      <c r="A2851" s="5" t="s">
        <v>7</v>
      </c>
      <c r="B2851" s="5" t="s">
        <v>6244</v>
      </c>
      <c r="C2851" s="5" t="s">
        <v>28</v>
      </c>
      <c r="D2851" s="5" t="s">
        <v>2121</v>
      </c>
      <c r="E2851" s="5">
        <v>100</v>
      </c>
      <c r="G2851" s="5">
        <v>2</v>
      </c>
    </row>
    <row r="2852" spans="1:7" x14ac:dyDescent="0.2">
      <c r="A2852" s="5" t="s">
        <v>7</v>
      </c>
      <c r="B2852" s="5" t="s">
        <v>6244</v>
      </c>
      <c r="C2852" s="5" t="s">
        <v>28</v>
      </c>
      <c r="D2852" s="5" t="s">
        <v>2461</v>
      </c>
      <c r="E2852" s="5">
        <v>9</v>
      </c>
      <c r="G2852" s="5">
        <v>2</v>
      </c>
    </row>
    <row r="2853" spans="1:7" x14ac:dyDescent="0.2">
      <c r="A2853" s="5" t="s">
        <v>7</v>
      </c>
      <c r="B2853" s="5" t="s">
        <v>6244</v>
      </c>
      <c r="C2853" s="5" t="s">
        <v>28</v>
      </c>
      <c r="D2853" s="5" t="s">
        <v>2500</v>
      </c>
      <c r="E2853" s="5">
        <v>28</v>
      </c>
      <c r="G2853" s="5">
        <v>2</v>
      </c>
    </row>
    <row r="2854" spans="1:7" x14ac:dyDescent="0.2">
      <c r="A2854" s="5" t="s">
        <v>7</v>
      </c>
      <c r="B2854" s="5" t="s">
        <v>6244</v>
      </c>
      <c r="C2854" s="5" t="s">
        <v>30</v>
      </c>
      <c r="D2854" s="5" t="s">
        <v>2913</v>
      </c>
      <c r="E2854" s="5">
        <v>100</v>
      </c>
      <c r="G2854" s="5">
        <v>3</v>
      </c>
    </row>
    <row r="2855" spans="1:7" x14ac:dyDescent="0.2">
      <c r="A2855" s="5" t="s">
        <v>7</v>
      </c>
      <c r="B2855" s="5" t="s">
        <v>6244</v>
      </c>
      <c r="C2855" s="5" t="s">
        <v>30</v>
      </c>
      <c r="D2855" s="5" t="s">
        <v>2964</v>
      </c>
      <c r="E2855" s="5">
        <v>100</v>
      </c>
      <c r="G2855" s="5">
        <v>4</v>
      </c>
    </row>
    <row r="2856" spans="1:7" x14ac:dyDescent="0.2">
      <c r="A2856" s="5" t="s">
        <v>7</v>
      </c>
      <c r="B2856" s="5" t="s">
        <v>6244</v>
      </c>
      <c r="C2856" s="5" t="s">
        <v>30</v>
      </c>
      <c r="D2856" s="5" t="s">
        <v>2653</v>
      </c>
      <c r="E2856" s="5">
        <v>100</v>
      </c>
      <c r="G2856" s="5">
        <v>3</v>
      </c>
    </row>
    <row r="2857" spans="1:7" x14ac:dyDescent="0.2">
      <c r="A2857" s="5" t="s">
        <v>7</v>
      </c>
      <c r="B2857" s="5" t="s">
        <v>6244</v>
      </c>
      <c r="C2857" s="5" t="s">
        <v>34</v>
      </c>
      <c r="D2857" s="5" t="s">
        <v>2142</v>
      </c>
      <c r="E2857" s="5">
        <v>100</v>
      </c>
      <c r="G2857" s="5">
        <v>1</v>
      </c>
    </row>
    <row r="2858" spans="1:7" x14ac:dyDescent="0.2">
      <c r="A2858" s="5" t="s">
        <v>7</v>
      </c>
      <c r="B2858" s="5" t="s">
        <v>6244</v>
      </c>
      <c r="C2858" s="5" t="s">
        <v>34</v>
      </c>
      <c r="D2858" s="5" t="s">
        <v>2388</v>
      </c>
      <c r="E2858" s="5">
        <v>100</v>
      </c>
      <c r="G2858" s="5">
        <v>1</v>
      </c>
    </row>
    <row r="2859" spans="1:7" x14ac:dyDescent="0.2">
      <c r="A2859" s="5" t="s">
        <v>7</v>
      </c>
      <c r="B2859" s="5" t="s">
        <v>6244</v>
      </c>
      <c r="C2859" s="5" t="s">
        <v>34</v>
      </c>
      <c r="D2859" s="5" t="s">
        <v>2418</v>
      </c>
      <c r="E2859" s="5">
        <v>100</v>
      </c>
      <c r="G2859" s="5">
        <v>1</v>
      </c>
    </row>
    <row r="2860" spans="1:7" x14ac:dyDescent="0.2">
      <c r="A2860" s="5" t="s">
        <v>7</v>
      </c>
      <c r="B2860" s="5" t="s">
        <v>6244</v>
      </c>
      <c r="C2860" s="5" t="s">
        <v>34</v>
      </c>
      <c r="D2860" s="5" t="s">
        <v>2445</v>
      </c>
      <c r="E2860" s="5">
        <v>100</v>
      </c>
      <c r="G2860" s="5">
        <v>1</v>
      </c>
    </row>
    <row r="2861" spans="1:7" x14ac:dyDescent="0.2">
      <c r="A2861" s="5" t="s">
        <v>7</v>
      </c>
      <c r="B2861" s="5" t="s">
        <v>6246</v>
      </c>
      <c r="C2861" s="5" t="s">
        <v>13</v>
      </c>
      <c r="D2861" s="5" t="s">
        <v>2088</v>
      </c>
      <c r="E2861" s="5">
        <v>100</v>
      </c>
      <c r="G2861" s="5">
        <v>2</v>
      </c>
    </row>
    <row r="2862" spans="1:7" x14ac:dyDescent="0.2">
      <c r="A2862" s="5" t="s">
        <v>7</v>
      </c>
      <c r="B2862" s="5" t="s">
        <v>6246</v>
      </c>
      <c r="C2862" s="5" t="s">
        <v>19</v>
      </c>
      <c r="D2862" s="5" t="s">
        <v>1985</v>
      </c>
      <c r="E2862" s="5">
        <v>100</v>
      </c>
      <c r="G2862" s="5">
        <v>3</v>
      </c>
    </row>
    <row r="2863" spans="1:7" x14ac:dyDescent="0.2">
      <c r="A2863" s="5" t="s">
        <v>7</v>
      </c>
      <c r="B2863" s="5" t="s">
        <v>6246</v>
      </c>
      <c r="C2863" s="5" t="s">
        <v>19</v>
      </c>
      <c r="D2863" s="5" t="s">
        <v>2625</v>
      </c>
      <c r="E2863" s="5">
        <v>100</v>
      </c>
      <c r="G2863" s="5">
        <v>3</v>
      </c>
    </row>
    <row r="2864" spans="1:7" x14ac:dyDescent="0.2">
      <c r="A2864" s="5" t="s">
        <v>7</v>
      </c>
      <c r="B2864" s="5" t="s">
        <v>6246</v>
      </c>
      <c r="C2864" s="5" t="s">
        <v>22</v>
      </c>
      <c r="D2864" s="5" t="s">
        <v>2268</v>
      </c>
      <c r="E2864" s="5">
        <v>100</v>
      </c>
      <c r="G2864" s="5">
        <v>1</v>
      </c>
    </row>
    <row r="2865" spans="1:7" x14ac:dyDescent="0.2">
      <c r="A2865" s="5" t="s">
        <v>7</v>
      </c>
      <c r="B2865" s="5" t="s">
        <v>6246</v>
      </c>
      <c r="C2865" s="5" t="s">
        <v>22</v>
      </c>
      <c r="D2865" s="5" t="s">
        <v>2270</v>
      </c>
      <c r="E2865" s="5">
        <v>100</v>
      </c>
      <c r="G2865" s="5">
        <v>1</v>
      </c>
    </row>
    <row r="2866" spans="1:7" x14ac:dyDescent="0.2">
      <c r="A2866" s="5" t="s">
        <v>7</v>
      </c>
      <c r="B2866" s="5" t="s">
        <v>6246</v>
      </c>
      <c r="C2866" s="5" t="s">
        <v>22</v>
      </c>
      <c r="D2866" s="5" t="s">
        <v>2281</v>
      </c>
      <c r="E2866" s="5">
        <v>100</v>
      </c>
      <c r="G2866" s="5">
        <v>2</v>
      </c>
    </row>
    <row r="2867" spans="1:7" x14ac:dyDescent="0.2">
      <c r="A2867" s="5" t="s">
        <v>7</v>
      </c>
      <c r="B2867" s="5" t="s">
        <v>6246</v>
      </c>
      <c r="C2867" s="5" t="s">
        <v>22</v>
      </c>
      <c r="D2867" s="5" t="s">
        <v>2285</v>
      </c>
      <c r="E2867" s="5">
        <v>100</v>
      </c>
      <c r="G2867" s="5">
        <v>3</v>
      </c>
    </row>
    <row r="2868" spans="1:7" x14ac:dyDescent="0.2">
      <c r="A2868" s="5" t="s">
        <v>7</v>
      </c>
      <c r="B2868" s="5" t="s">
        <v>6246</v>
      </c>
      <c r="C2868" s="5" t="s">
        <v>22</v>
      </c>
      <c r="D2868" s="5" t="s">
        <v>2528</v>
      </c>
      <c r="E2868" s="5">
        <v>100</v>
      </c>
      <c r="G2868" s="5">
        <v>2</v>
      </c>
    </row>
    <row r="2869" spans="1:7" x14ac:dyDescent="0.2">
      <c r="A2869" s="5" t="s">
        <v>7</v>
      </c>
      <c r="B2869" s="5" t="s">
        <v>6246</v>
      </c>
      <c r="C2869" s="5" t="s">
        <v>22</v>
      </c>
      <c r="D2869" s="5" t="s">
        <v>2719</v>
      </c>
      <c r="E2869" s="5">
        <v>100</v>
      </c>
      <c r="G2869" s="5">
        <v>3</v>
      </c>
    </row>
    <row r="2870" spans="1:7" x14ac:dyDescent="0.2">
      <c r="A2870" s="5" t="s">
        <v>7</v>
      </c>
      <c r="B2870" s="5" t="s">
        <v>6246</v>
      </c>
      <c r="C2870" s="5" t="s">
        <v>22</v>
      </c>
      <c r="D2870" s="5" t="s">
        <v>2739</v>
      </c>
      <c r="E2870" s="5">
        <v>100</v>
      </c>
      <c r="G2870" s="5">
        <v>3</v>
      </c>
    </row>
    <row r="2871" spans="1:7" x14ac:dyDescent="0.2">
      <c r="A2871" s="5" t="s">
        <v>7</v>
      </c>
      <c r="B2871" s="5" t="s">
        <v>6246</v>
      </c>
      <c r="C2871" s="5" t="s">
        <v>22</v>
      </c>
      <c r="D2871" s="5" t="s">
        <v>2819</v>
      </c>
      <c r="E2871" s="5">
        <v>100</v>
      </c>
      <c r="G2871" s="5">
        <v>3</v>
      </c>
    </row>
    <row r="2872" spans="1:7" x14ac:dyDescent="0.2">
      <c r="A2872" s="5" t="s">
        <v>7</v>
      </c>
      <c r="B2872" s="5" t="s">
        <v>6246</v>
      </c>
      <c r="C2872" s="5" t="s">
        <v>26</v>
      </c>
      <c r="D2872" s="5" t="s">
        <v>2936</v>
      </c>
      <c r="E2872" s="5">
        <v>100</v>
      </c>
      <c r="G2872" s="5">
        <v>5</v>
      </c>
    </row>
    <row r="2873" spans="1:7" x14ac:dyDescent="0.2">
      <c r="A2873" s="5" t="s">
        <v>7</v>
      </c>
      <c r="B2873" s="5" t="s">
        <v>6246</v>
      </c>
      <c r="C2873" s="5" t="s">
        <v>26</v>
      </c>
      <c r="D2873" s="5" t="s">
        <v>2940</v>
      </c>
      <c r="E2873" s="5">
        <v>100</v>
      </c>
      <c r="G2873" s="5">
        <v>5</v>
      </c>
    </row>
    <row r="2874" spans="1:7" x14ac:dyDescent="0.2">
      <c r="A2874" s="5" t="s">
        <v>7</v>
      </c>
      <c r="B2874" s="5" t="s">
        <v>6246</v>
      </c>
      <c r="C2874" s="5" t="s">
        <v>26</v>
      </c>
      <c r="D2874" s="5" t="s">
        <v>2979</v>
      </c>
      <c r="E2874" s="5">
        <v>100</v>
      </c>
      <c r="G2874" s="5">
        <v>5</v>
      </c>
    </row>
    <row r="2875" spans="1:7" x14ac:dyDescent="0.2">
      <c r="A2875" s="5" t="s">
        <v>7</v>
      </c>
      <c r="B2875" s="5" t="s">
        <v>6246</v>
      </c>
      <c r="C2875" s="5" t="s">
        <v>26</v>
      </c>
      <c r="D2875" s="5" t="s">
        <v>2075</v>
      </c>
      <c r="E2875" s="5">
        <v>100</v>
      </c>
      <c r="G2875" s="5">
        <v>5</v>
      </c>
    </row>
    <row r="2876" spans="1:7" x14ac:dyDescent="0.2">
      <c r="A2876" s="5" t="s">
        <v>7</v>
      </c>
      <c r="B2876" s="5" t="s">
        <v>6246</v>
      </c>
      <c r="C2876" s="5" t="s">
        <v>26</v>
      </c>
      <c r="D2876" s="5" t="s">
        <v>2179</v>
      </c>
      <c r="E2876" s="5">
        <v>100</v>
      </c>
      <c r="G2876" s="5">
        <v>5</v>
      </c>
    </row>
    <row r="2877" spans="1:7" x14ac:dyDescent="0.2">
      <c r="A2877" s="5" t="s">
        <v>7</v>
      </c>
      <c r="B2877" s="5" t="s">
        <v>6246</v>
      </c>
      <c r="C2877" s="5" t="s">
        <v>26</v>
      </c>
      <c r="D2877" s="5" t="s">
        <v>2256</v>
      </c>
      <c r="E2877" s="5">
        <v>100</v>
      </c>
      <c r="G2877" s="5">
        <v>5</v>
      </c>
    </row>
    <row r="2878" spans="1:7" x14ac:dyDescent="0.2">
      <c r="A2878" s="5" t="s">
        <v>7</v>
      </c>
      <c r="B2878" s="5" t="s">
        <v>6246</v>
      </c>
      <c r="C2878" s="5" t="s">
        <v>26</v>
      </c>
      <c r="D2878" s="5" t="s">
        <v>2257</v>
      </c>
      <c r="E2878" s="5">
        <v>100</v>
      </c>
      <c r="G2878" s="5">
        <v>5</v>
      </c>
    </row>
    <row r="2879" spans="1:7" x14ac:dyDescent="0.2">
      <c r="A2879" s="5" t="s">
        <v>7</v>
      </c>
      <c r="B2879" s="5" t="s">
        <v>6246</v>
      </c>
      <c r="C2879" s="5" t="s">
        <v>26</v>
      </c>
      <c r="D2879" s="5" t="s">
        <v>2258</v>
      </c>
      <c r="E2879" s="5">
        <v>100</v>
      </c>
      <c r="G2879" s="5">
        <v>5</v>
      </c>
    </row>
    <row r="2880" spans="1:7" x14ac:dyDescent="0.2">
      <c r="A2880" s="5" t="s">
        <v>7</v>
      </c>
      <c r="B2880" s="5" t="s">
        <v>6246</v>
      </c>
      <c r="C2880" s="5" t="s">
        <v>26</v>
      </c>
      <c r="D2880" s="5" t="s">
        <v>2259</v>
      </c>
      <c r="E2880" s="5">
        <v>100</v>
      </c>
      <c r="G2880" s="5">
        <v>5</v>
      </c>
    </row>
    <row r="2881" spans="1:7" x14ac:dyDescent="0.2">
      <c r="A2881" s="5" t="s">
        <v>7</v>
      </c>
      <c r="B2881" s="5" t="s">
        <v>6246</v>
      </c>
      <c r="C2881" s="5" t="s">
        <v>26</v>
      </c>
      <c r="D2881" s="5" t="s">
        <v>2271</v>
      </c>
      <c r="E2881" s="5">
        <v>100</v>
      </c>
      <c r="G2881" s="5">
        <v>5</v>
      </c>
    </row>
    <row r="2882" spans="1:7" x14ac:dyDescent="0.2">
      <c r="A2882" s="5" t="s">
        <v>7</v>
      </c>
      <c r="B2882" s="5" t="s">
        <v>6246</v>
      </c>
      <c r="C2882" s="5" t="s">
        <v>26</v>
      </c>
      <c r="D2882" s="5" t="s">
        <v>2273</v>
      </c>
      <c r="E2882" s="5">
        <v>100</v>
      </c>
      <c r="G2882" s="5">
        <v>5</v>
      </c>
    </row>
    <row r="2883" spans="1:7" x14ac:dyDescent="0.2">
      <c r="A2883" s="5" t="s">
        <v>7</v>
      </c>
      <c r="B2883" s="5" t="s">
        <v>6246</v>
      </c>
      <c r="C2883" s="5" t="s">
        <v>26</v>
      </c>
      <c r="D2883" s="5" t="s">
        <v>2676</v>
      </c>
      <c r="E2883" s="5">
        <v>100</v>
      </c>
      <c r="G2883" s="5">
        <v>5</v>
      </c>
    </row>
    <row r="2884" spans="1:7" x14ac:dyDescent="0.2">
      <c r="A2884" s="5" t="s">
        <v>7</v>
      </c>
      <c r="B2884" s="5" t="s">
        <v>6246</v>
      </c>
      <c r="C2884" s="5" t="s">
        <v>26</v>
      </c>
      <c r="D2884" s="5" t="s">
        <v>2791</v>
      </c>
      <c r="E2884" s="5">
        <v>100</v>
      </c>
      <c r="G2884" s="5">
        <v>5</v>
      </c>
    </row>
    <row r="2885" spans="1:7" x14ac:dyDescent="0.2">
      <c r="A2885" s="5" t="s">
        <v>7</v>
      </c>
      <c r="B2885" s="5" t="s">
        <v>6246</v>
      </c>
      <c r="C2885" s="5" t="s">
        <v>30</v>
      </c>
      <c r="D2885" s="5" t="s">
        <v>1986</v>
      </c>
      <c r="E2885" s="5">
        <v>100</v>
      </c>
      <c r="G2885" s="5">
        <v>3</v>
      </c>
    </row>
    <row r="2886" spans="1:7" x14ac:dyDescent="0.2">
      <c r="A2886" s="5" t="s">
        <v>7</v>
      </c>
      <c r="B2886" s="5" t="s">
        <v>6246</v>
      </c>
      <c r="C2886" s="5" t="s">
        <v>30</v>
      </c>
      <c r="D2886" s="5" t="s">
        <v>2187</v>
      </c>
      <c r="E2886" s="5">
        <v>100</v>
      </c>
      <c r="G2886" s="5">
        <v>3</v>
      </c>
    </row>
    <row r="2887" spans="1:7" x14ac:dyDescent="0.2">
      <c r="A2887" s="5" t="s">
        <v>7</v>
      </c>
      <c r="B2887" s="5" t="s">
        <v>6246</v>
      </c>
      <c r="C2887" s="5" t="s">
        <v>30</v>
      </c>
      <c r="D2887" s="5" t="s">
        <v>2538</v>
      </c>
      <c r="E2887" s="5">
        <v>100</v>
      </c>
      <c r="G2887" s="5">
        <v>3</v>
      </c>
    </row>
    <row r="2888" spans="1:7" x14ac:dyDescent="0.2">
      <c r="A2888" s="5" t="s">
        <v>7</v>
      </c>
      <c r="B2888" s="5" t="s">
        <v>6248</v>
      </c>
      <c r="C2888" s="5" t="s">
        <v>8</v>
      </c>
      <c r="D2888" s="5" t="s">
        <v>2971</v>
      </c>
      <c r="E2888" s="5">
        <v>627642</v>
      </c>
      <c r="F2888" s="5" t="s">
        <v>6591</v>
      </c>
      <c r="G2888" s="5">
        <v>3</v>
      </c>
    </row>
    <row r="2889" spans="1:7" x14ac:dyDescent="0.2">
      <c r="A2889" s="5" t="s">
        <v>7</v>
      </c>
      <c r="B2889" s="5" t="s">
        <v>6248</v>
      </c>
      <c r="C2889" s="5" t="s">
        <v>8</v>
      </c>
      <c r="D2889" s="5" t="s">
        <v>2320</v>
      </c>
      <c r="E2889" s="5">
        <v>40272.6</v>
      </c>
      <c r="G2889" s="5">
        <v>3</v>
      </c>
    </row>
    <row r="2890" spans="1:7" x14ac:dyDescent="0.2">
      <c r="A2890" s="5" t="s">
        <v>7</v>
      </c>
      <c r="B2890" s="5" t="s">
        <v>6248</v>
      </c>
      <c r="C2890" s="5" t="s">
        <v>8</v>
      </c>
      <c r="D2890" s="5" t="s">
        <v>2356</v>
      </c>
      <c r="E2890" s="5">
        <v>66240</v>
      </c>
      <c r="F2890" s="5" t="s">
        <v>6592</v>
      </c>
      <c r="G2890" s="5">
        <v>3</v>
      </c>
    </row>
    <row r="2891" spans="1:7" x14ac:dyDescent="0.2">
      <c r="A2891" s="5" t="s">
        <v>7</v>
      </c>
      <c r="B2891" s="5" t="s">
        <v>6248</v>
      </c>
      <c r="C2891" s="5" t="s">
        <v>8</v>
      </c>
      <c r="D2891" s="5" t="s">
        <v>2371</v>
      </c>
      <c r="E2891" s="5">
        <v>135978</v>
      </c>
      <c r="F2891" s="5" t="s">
        <v>6593</v>
      </c>
      <c r="G2891" s="5">
        <v>3</v>
      </c>
    </row>
    <row r="2892" spans="1:7" x14ac:dyDescent="0.2">
      <c r="A2892" s="5" t="s">
        <v>7</v>
      </c>
      <c r="B2892" s="5" t="s">
        <v>6248</v>
      </c>
      <c r="C2892" s="5" t="s">
        <v>8</v>
      </c>
      <c r="D2892" s="5" t="s">
        <v>2658</v>
      </c>
      <c r="E2892" s="5">
        <v>69738</v>
      </c>
      <c r="F2892" s="5" t="s">
        <v>6594</v>
      </c>
      <c r="G2892" s="5">
        <v>3</v>
      </c>
    </row>
    <row r="2893" spans="1:7" x14ac:dyDescent="0.2">
      <c r="A2893" s="5" t="s">
        <v>7</v>
      </c>
      <c r="B2893" s="5" t="s">
        <v>6248</v>
      </c>
      <c r="C2893" s="5" t="s">
        <v>12</v>
      </c>
      <c r="D2893" s="5" t="s">
        <v>2777</v>
      </c>
      <c r="E2893" s="5">
        <v>100</v>
      </c>
      <c r="G2893" s="5">
        <v>1</v>
      </c>
    </row>
    <row r="2894" spans="1:7" x14ac:dyDescent="0.2">
      <c r="A2894" s="5" t="s">
        <v>7</v>
      </c>
      <c r="B2894" s="5" t="s">
        <v>6248</v>
      </c>
      <c r="C2894" s="5" t="s">
        <v>13</v>
      </c>
      <c r="D2894" s="5" t="s">
        <v>2205</v>
      </c>
      <c r="E2894" s="5">
        <v>100</v>
      </c>
      <c r="G2894" s="5">
        <v>1</v>
      </c>
    </row>
    <row r="2895" spans="1:7" x14ac:dyDescent="0.2">
      <c r="A2895" s="5" t="s">
        <v>7</v>
      </c>
      <c r="B2895" s="5" t="s">
        <v>6248</v>
      </c>
      <c r="C2895" s="5" t="s">
        <v>13</v>
      </c>
      <c r="D2895" s="5" t="s">
        <v>2412</v>
      </c>
      <c r="E2895" s="5">
        <v>100</v>
      </c>
      <c r="G2895" s="5">
        <v>1</v>
      </c>
    </row>
    <row r="2896" spans="1:7" x14ac:dyDescent="0.2">
      <c r="A2896" s="5" t="s">
        <v>7</v>
      </c>
      <c r="B2896" s="5" t="s">
        <v>6248</v>
      </c>
      <c r="C2896" s="5" t="s">
        <v>15</v>
      </c>
      <c r="D2896" s="5" t="s">
        <v>2745</v>
      </c>
      <c r="E2896" s="5">
        <v>100</v>
      </c>
      <c r="G2896" s="5">
        <v>1</v>
      </c>
    </row>
    <row r="2897" spans="1:7" x14ac:dyDescent="0.2">
      <c r="A2897" s="5" t="s">
        <v>7</v>
      </c>
      <c r="B2897" s="5" t="s">
        <v>6248</v>
      </c>
      <c r="C2897" s="5" t="s">
        <v>19</v>
      </c>
      <c r="D2897" s="5" t="s">
        <v>1907</v>
      </c>
      <c r="E2897" s="5">
        <v>100</v>
      </c>
      <c r="G2897" s="5">
        <v>1</v>
      </c>
    </row>
    <row r="2898" spans="1:7" x14ac:dyDescent="0.2">
      <c r="A2898" s="5" t="s">
        <v>7</v>
      </c>
      <c r="B2898" s="5" t="s">
        <v>6248</v>
      </c>
      <c r="C2898" s="5" t="s">
        <v>19</v>
      </c>
      <c r="D2898" s="5" t="s">
        <v>2203</v>
      </c>
      <c r="E2898" s="5">
        <v>100</v>
      </c>
      <c r="G2898" s="5">
        <v>1</v>
      </c>
    </row>
    <row r="2899" spans="1:7" x14ac:dyDescent="0.2">
      <c r="A2899" s="5" t="s">
        <v>7</v>
      </c>
      <c r="B2899" s="5" t="s">
        <v>6248</v>
      </c>
      <c r="C2899" s="5" t="s">
        <v>19</v>
      </c>
      <c r="D2899" s="5" t="s">
        <v>2452</v>
      </c>
      <c r="E2899" s="5">
        <v>100</v>
      </c>
      <c r="G2899" s="5">
        <v>0.5</v>
      </c>
    </row>
    <row r="2900" spans="1:7" x14ac:dyDescent="0.2">
      <c r="A2900" s="5" t="s">
        <v>7</v>
      </c>
      <c r="B2900" s="5" t="s">
        <v>6248</v>
      </c>
      <c r="C2900" s="5" t="s">
        <v>19</v>
      </c>
      <c r="D2900" s="5" t="s">
        <v>2749</v>
      </c>
      <c r="E2900" s="5">
        <v>100</v>
      </c>
      <c r="G2900" s="5">
        <v>0.5</v>
      </c>
    </row>
    <row r="2901" spans="1:7" x14ac:dyDescent="0.2">
      <c r="A2901" s="5" t="s">
        <v>7</v>
      </c>
      <c r="B2901" s="5" t="s">
        <v>6248</v>
      </c>
      <c r="C2901" s="5" t="s">
        <v>19</v>
      </c>
      <c r="D2901" s="5" t="s">
        <v>2861</v>
      </c>
      <c r="E2901" s="5">
        <v>100</v>
      </c>
      <c r="G2901" s="5">
        <v>0.5</v>
      </c>
    </row>
    <row r="2902" spans="1:7" x14ac:dyDescent="0.2">
      <c r="A2902" s="5" t="s">
        <v>7</v>
      </c>
      <c r="B2902" s="5" t="s">
        <v>6248</v>
      </c>
      <c r="C2902" s="5" t="s">
        <v>22</v>
      </c>
      <c r="D2902" s="5" t="s">
        <v>2918</v>
      </c>
      <c r="E2902" s="5">
        <v>22.5</v>
      </c>
      <c r="F2902" s="5" t="s">
        <v>6589</v>
      </c>
      <c r="G2902" s="5">
        <v>1</v>
      </c>
    </row>
    <row r="2903" spans="1:7" x14ac:dyDescent="0.2">
      <c r="A2903" s="5" t="s">
        <v>7</v>
      </c>
      <c r="B2903" s="5" t="s">
        <v>6248</v>
      </c>
      <c r="C2903" s="5" t="s">
        <v>22</v>
      </c>
      <c r="D2903" s="5" t="s">
        <v>3059</v>
      </c>
      <c r="E2903" s="5">
        <v>24</v>
      </c>
      <c r="F2903" s="5" t="s">
        <v>3120</v>
      </c>
      <c r="G2903" s="5">
        <v>12</v>
      </c>
    </row>
    <row r="2904" spans="1:7" x14ac:dyDescent="0.2">
      <c r="A2904" s="5" t="s">
        <v>7</v>
      </c>
      <c r="B2904" s="5" t="s">
        <v>6248</v>
      </c>
      <c r="C2904" s="5" t="s">
        <v>22</v>
      </c>
      <c r="D2904" s="5" t="s">
        <v>3060</v>
      </c>
      <c r="E2904" s="5">
        <v>12.5</v>
      </c>
      <c r="F2904" s="5" t="s">
        <v>3119</v>
      </c>
      <c r="G2904" s="5">
        <v>10</v>
      </c>
    </row>
    <row r="2905" spans="1:7" x14ac:dyDescent="0.2">
      <c r="A2905" s="5" t="s">
        <v>7</v>
      </c>
      <c r="B2905" s="5" t="s">
        <v>6248</v>
      </c>
      <c r="C2905" s="5" t="s">
        <v>22</v>
      </c>
      <c r="D2905" s="5" t="s">
        <v>3062</v>
      </c>
      <c r="E2905" s="5">
        <v>10</v>
      </c>
      <c r="F2905" s="5" t="s">
        <v>3125</v>
      </c>
      <c r="G2905" s="5">
        <v>5</v>
      </c>
    </row>
    <row r="2906" spans="1:7" x14ac:dyDescent="0.2">
      <c r="A2906" s="5" t="s">
        <v>7</v>
      </c>
      <c r="B2906" s="5" t="s">
        <v>6248</v>
      </c>
      <c r="C2906" s="5" t="s">
        <v>22</v>
      </c>
      <c r="D2906" s="5" t="s">
        <v>1897</v>
      </c>
      <c r="E2906" s="5">
        <v>104</v>
      </c>
      <c r="G2906" s="5">
        <v>5</v>
      </c>
    </row>
    <row r="2907" spans="1:7" x14ac:dyDescent="0.2">
      <c r="A2907" s="5" t="s">
        <v>7</v>
      </c>
      <c r="B2907" s="5" t="s">
        <v>6248</v>
      </c>
      <c r="C2907" s="5" t="s">
        <v>22</v>
      </c>
      <c r="D2907" s="5" t="s">
        <v>2129</v>
      </c>
      <c r="E2907" s="5">
        <v>100</v>
      </c>
      <c r="F2907" s="5" t="s">
        <v>6595</v>
      </c>
      <c r="G2907" s="5">
        <v>1</v>
      </c>
    </row>
    <row r="2908" spans="1:7" x14ac:dyDescent="0.2">
      <c r="A2908" s="5" t="s">
        <v>7</v>
      </c>
      <c r="B2908" s="5" t="s">
        <v>6248</v>
      </c>
      <c r="C2908" s="5" t="s">
        <v>22</v>
      </c>
      <c r="D2908" s="5" t="s">
        <v>2359</v>
      </c>
      <c r="E2908" s="5">
        <v>100</v>
      </c>
      <c r="G2908" s="5">
        <v>2</v>
      </c>
    </row>
    <row r="2909" spans="1:7" x14ac:dyDescent="0.2">
      <c r="A2909" s="5" t="s">
        <v>7</v>
      </c>
      <c r="B2909" s="5" t="s">
        <v>6248</v>
      </c>
      <c r="C2909" s="5" t="s">
        <v>22</v>
      </c>
      <c r="D2909" s="5" t="s">
        <v>2360</v>
      </c>
      <c r="E2909" s="5">
        <v>100</v>
      </c>
      <c r="G2909" s="5">
        <v>2</v>
      </c>
    </row>
    <row r="2910" spans="1:7" x14ac:dyDescent="0.2">
      <c r="A2910" s="5" t="s">
        <v>7</v>
      </c>
      <c r="B2910" s="5" t="s">
        <v>6248</v>
      </c>
      <c r="C2910" s="5" t="s">
        <v>22</v>
      </c>
      <c r="D2910" s="5" t="s">
        <v>2400</v>
      </c>
      <c r="E2910" s="5">
        <v>22.5</v>
      </c>
      <c r="F2910" s="5" t="s">
        <v>6590</v>
      </c>
      <c r="G2910" s="5">
        <v>1</v>
      </c>
    </row>
    <row r="2911" spans="1:7" x14ac:dyDescent="0.2">
      <c r="A2911" s="5" t="s">
        <v>7</v>
      </c>
      <c r="B2911" s="5" t="s">
        <v>6248</v>
      </c>
      <c r="C2911" s="5" t="s">
        <v>22</v>
      </c>
      <c r="D2911" s="5" t="s">
        <v>1934</v>
      </c>
      <c r="E2911" s="5">
        <v>2</v>
      </c>
      <c r="F2911" s="5" t="s">
        <v>3124</v>
      </c>
      <c r="G2911" s="5">
        <v>3</v>
      </c>
    </row>
    <row r="2912" spans="1:7" x14ac:dyDescent="0.2">
      <c r="A2912" s="5" t="s">
        <v>7</v>
      </c>
      <c r="B2912" s="5" t="s">
        <v>6248</v>
      </c>
      <c r="C2912" s="5" t="s">
        <v>22</v>
      </c>
      <c r="D2912" s="5" t="s">
        <v>2469</v>
      </c>
      <c r="E2912" s="5">
        <v>4</v>
      </c>
      <c r="G2912" s="5">
        <v>3</v>
      </c>
    </row>
    <row r="2913" spans="1:7" x14ac:dyDescent="0.2">
      <c r="A2913" s="5" t="s">
        <v>7</v>
      </c>
      <c r="B2913" s="5" t="s">
        <v>6248</v>
      </c>
      <c r="C2913" s="5" t="s">
        <v>22</v>
      </c>
      <c r="D2913" s="5" t="s">
        <v>2485</v>
      </c>
      <c r="E2913" s="5">
        <v>100</v>
      </c>
      <c r="G2913" s="5">
        <v>3</v>
      </c>
    </row>
    <row r="2914" spans="1:7" x14ac:dyDescent="0.2">
      <c r="A2914" s="5" t="s">
        <v>7</v>
      </c>
      <c r="B2914" s="5" t="s">
        <v>6248</v>
      </c>
      <c r="C2914" s="5" t="s">
        <v>22</v>
      </c>
      <c r="D2914" s="5" t="s">
        <v>2531</v>
      </c>
      <c r="E2914" s="5">
        <v>1</v>
      </c>
      <c r="G2914" s="5">
        <v>2</v>
      </c>
    </row>
    <row r="2915" spans="1:7" x14ac:dyDescent="0.2">
      <c r="A2915" s="5" t="s">
        <v>7</v>
      </c>
      <c r="B2915" s="5" t="s">
        <v>6248</v>
      </c>
      <c r="C2915" s="5" t="s">
        <v>22</v>
      </c>
      <c r="D2915" s="5" t="s">
        <v>2828</v>
      </c>
      <c r="E2915" s="5">
        <v>30</v>
      </c>
      <c r="G2915" s="5">
        <v>3</v>
      </c>
    </row>
    <row r="2916" spans="1:7" x14ac:dyDescent="0.2">
      <c r="A2916" s="5" t="s">
        <v>7</v>
      </c>
      <c r="B2916" s="5" t="s">
        <v>6248</v>
      </c>
      <c r="C2916" s="5" t="s">
        <v>24</v>
      </c>
      <c r="D2916" s="5" t="s">
        <v>2408</v>
      </c>
      <c r="E2916" s="5">
        <v>100</v>
      </c>
      <c r="F2916" s="5" t="s">
        <v>6596</v>
      </c>
      <c r="G2916" s="5">
        <v>3</v>
      </c>
    </row>
    <row r="2917" spans="1:7" x14ac:dyDescent="0.2">
      <c r="A2917" s="5" t="s">
        <v>7</v>
      </c>
      <c r="B2917" s="5" t="s">
        <v>6248</v>
      </c>
      <c r="C2917" s="5" t="s">
        <v>24</v>
      </c>
      <c r="D2917" s="5" t="s">
        <v>2504</v>
      </c>
      <c r="E2917" s="5">
        <v>100</v>
      </c>
      <c r="G2917" s="5">
        <v>2</v>
      </c>
    </row>
    <row r="2918" spans="1:7" x14ac:dyDescent="0.2">
      <c r="A2918" s="5" t="s">
        <v>7</v>
      </c>
      <c r="B2918" s="5" t="s">
        <v>6248</v>
      </c>
      <c r="C2918" s="5" t="s">
        <v>24</v>
      </c>
      <c r="D2918" s="5" t="s">
        <v>2592</v>
      </c>
      <c r="E2918" s="5">
        <v>100</v>
      </c>
      <c r="G2918" s="5">
        <v>3</v>
      </c>
    </row>
    <row r="2919" spans="1:7" x14ac:dyDescent="0.2">
      <c r="A2919" s="5" t="s">
        <v>7</v>
      </c>
      <c r="B2919" s="5" t="s">
        <v>6248</v>
      </c>
      <c r="C2919" s="5" t="s">
        <v>26</v>
      </c>
      <c r="D2919" s="5" t="s">
        <v>2158</v>
      </c>
      <c r="E2919" s="5">
        <v>100</v>
      </c>
      <c r="G2919" s="5">
        <v>1.5</v>
      </c>
    </row>
    <row r="2920" spans="1:7" x14ac:dyDescent="0.2">
      <c r="A2920" s="5" t="s">
        <v>7</v>
      </c>
      <c r="B2920" s="5" t="s">
        <v>6248</v>
      </c>
      <c r="C2920" s="5" t="s">
        <v>26</v>
      </c>
      <c r="D2920" s="5" t="s">
        <v>2174</v>
      </c>
      <c r="E2920" s="5">
        <v>100</v>
      </c>
      <c r="G2920" s="5">
        <v>1.5</v>
      </c>
    </row>
    <row r="2921" spans="1:7" x14ac:dyDescent="0.2">
      <c r="A2921" s="5" t="s">
        <v>7</v>
      </c>
      <c r="B2921" s="5" t="s">
        <v>6248</v>
      </c>
      <c r="C2921" s="5" t="s">
        <v>26</v>
      </c>
      <c r="D2921" s="5" t="s">
        <v>2176</v>
      </c>
      <c r="E2921" s="5">
        <v>100</v>
      </c>
      <c r="G2921" s="5">
        <v>1.5</v>
      </c>
    </row>
    <row r="2922" spans="1:7" x14ac:dyDescent="0.2">
      <c r="A2922" s="5" t="s">
        <v>7</v>
      </c>
      <c r="B2922" s="5" t="s">
        <v>6248</v>
      </c>
      <c r="C2922" s="5" t="s">
        <v>26</v>
      </c>
      <c r="D2922" s="5" t="s">
        <v>2221</v>
      </c>
      <c r="E2922" s="5">
        <v>100</v>
      </c>
      <c r="G2922" s="5">
        <v>2</v>
      </c>
    </row>
    <row r="2923" spans="1:7" x14ac:dyDescent="0.2">
      <c r="A2923" s="5" t="s">
        <v>7</v>
      </c>
      <c r="B2923" s="5" t="s">
        <v>6248</v>
      </c>
      <c r="C2923" s="5" t="s">
        <v>26</v>
      </c>
      <c r="D2923" s="5" t="s">
        <v>2427</v>
      </c>
      <c r="E2923" s="5">
        <v>100</v>
      </c>
      <c r="G2923" s="5">
        <v>1.5</v>
      </c>
    </row>
    <row r="2924" spans="1:7" x14ac:dyDescent="0.2">
      <c r="A2924" s="5" t="s">
        <v>7</v>
      </c>
      <c r="B2924" s="5" t="s">
        <v>6248</v>
      </c>
      <c r="C2924" s="5" t="s">
        <v>26</v>
      </c>
      <c r="D2924" s="5" t="s">
        <v>2824</v>
      </c>
      <c r="E2924" s="5">
        <v>100</v>
      </c>
      <c r="G2924" s="5">
        <v>1.5</v>
      </c>
    </row>
    <row r="2925" spans="1:7" x14ac:dyDescent="0.2">
      <c r="A2925" s="5" t="s">
        <v>7</v>
      </c>
      <c r="B2925" s="5" t="s">
        <v>6248</v>
      </c>
      <c r="C2925" s="5" t="s">
        <v>28</v>
      </c>
      <c r="D2925" s="5" t="s">
        <v>2121</v>
      </c>
      <c r="E2925" s="5">
        <v>100</v>
      </c>
      <c r="G2925" s="5">
        <v>1.5</v>
      </c>
    </row>
    <row r="2926" spans="1:7" x14ac:dyDescent="0.2">
      <c r="A2926" s="5" t="s">
        <v>7</v>
      </c>
      <c r="B2926" s="5" t="s">
        <v>6248</v>
      </c>
      <c r="C2926" s="5" t="s">
        <v>28</v>
      </c>
      <c r="D2926" s="5" t="s">
        <v>2500</v>
      </c>
      <c r="E2926" s="5">
        <v>100</v>
      </c>
      <c r="G2926" s="5">
        <v>1.5</v>
      </c>
    </row>
    <row r="2927" spans="1:7" x14ac:dyDescent="0.2">
      <c r="A2927" s="5" t="s">
        <v>7</v>
      </c>
      <c r="B2927" s="5" t="s">
        <v>6248</v>
      </c>
      <c r="C2927" s="5" t="s">
        <v>30</v>
      </c>
      <c r="D2927" s="5" t="s">
        <v>2913</v>
      </c>
      <c r="E2927" s="5">
        <v>100</v>
      </c>
      <c r="G2927" s="5">
        <v>1</v>
      </c>
    </row>
    <row r="2928" spans="1:7" x14ac:dyDescent="0.2">
      <c r="A2928" s="5" t="s">
        <v>7</v>
      </c>
      <c r="B2928" s="5" t="s">
        <v>6248</v>
      </c>
      <c r="C2928" s="5" t="s">
        <v>34</v>
      </c>
      <c r="D2928" s="5" t="s">
        <v>2142</v>
      </c>
      <c r="E2928" s="5">
        <v>100</v>
      </c>
      <c r="G2928" s="5">
        <v>0.5</v>
      </c>
    </row>
    <row r="2929" spans="1:7" x14ac:dyDescent="0.2">
      <c r="A2929" s="5" t="s">
        <v>7</v>
      </c>
      <c r="B2929" s="5" t="s">
        <v>6248</v>
      </c>
      <c r="C2929" s="5" t="s">
        <v>34</v>
      </c>
      <c r="D2929" s="5" t="s">
        <v>2388</v>
      </c>
      <c r="E2929" s="5">
        <v>100</v>
      </c>
      <c r="G2929" s="5">
        <v>0.5</v>
      </c>
    </row>
    <row r="2930" spans="1:7" x14ac:dyDescent="0.2">
      <c r="A2930" s="5" t="s">
        <v>7</v>
      </c>
      <c r="B2930" s="5" t="s">
        <v>6248</v>
      </c>
      <c r="C2930" s="5" t="s">
        <v>34</v>
      </c>
      <c r="D2930" s="5" t="s">
        <v>2418</v>
      </c>
      <c r="E2930" s="5">
        <v>100</v>
      </c>
      <c r="G2930" s="5">
        <v>1</v>
      </c>
    </row>
    <row r="2931" spans="1:7" x14ac:dyDescent="0.2">
      <c r="A2931" s="5" t="s">
        <v>7</v>
      </c>
      <c r="B2931" s="5" t="s">
        <v>6248</v>
      </c>
      <c r="C2931" s="5" t="s">
        <v>36</v>
      </c>
      <c r="D2931" s="5" t="s">
        <v>2808</v>
      </c>
      <c r="E2931" s="5">
        <v>100</v>
      </c>
      <c r="G2931" s="5">
        <v>1</v>
      </c>
    </row>
    <row r="2932" spans="1:7" x14ac:dyDescent="0.2">
      <c r="A2932" s="5" t="s">
        <v>7</v>
      </c>
      <c r="B2932" s="5" t="s">
        <v>6250</v>
      </c>
      <c r="C2932" s="5" t="s">
        <v>8</v>
      </c>
      <c r="D2932" s="5" t="s">
        <v>4273</v>
      </c>
      <c r="E2932" s="5">
        <v>100</v>
      </c>
      <c r="G2932" s="5">
        <v>5</v>
      </c>
    </row>
    <row r="2933" spans="1:7" x14ac:dyDescent="0.2">
      <c r="A2933" s="5" t="s">
        <v>7</v>
      </c>
      <c r="B2933" s="5" t="s">
        <v>6250</v>
      </c>
      <c r="C2933" s="5" t="s">
        <v>13</v>
      </c>
      <c r="D2933" s="5" t="s">
        <v>4297</v>
      </c>
      <c r="E2933" s="5">
        <v>100</v>
      </c>
      <c r="G2933" s="5">
        <v>2</v>
      </c>
    </row>
    <row r="2934" spans="1:7" x14ac:dyDescent="0.2">
      <c r="A2934" s="5" t="s">
        <v>7</v>
      </c>
      <c r="B2934" s="5" t="s">
        <v>6250</v>
      </c>
      <c r="C2934" s="5" t="s">
        <v>13</v>
      </c>
      <c r="D2934" s="5" t="s">
        <v>4299</v>
      </c>
      <c r="E2934" s="5">
        <v>100</v>
      </c>
      <c r="G2934" s="5">
        <v>1</v>
      </c>
    </row>
    <row r="2935" spans="1:7" x14ac:dyDescent="0.2">
      <c r="A2935" s="5" t="s">
        <v>7</v>
      </c>
      <c r="B2935" s="5" t="s">
        <v>6250</v>
      </c>
      <c r="C2935" s="5" t="s">
        <v>13</v>
      </c>
      <c r="D2935" s="5" t="s">
        <v>4301</v>
      </c>
      <c r="E2935" s="5">
        <v>100</v>
      </c>
      <c r="G2935" s="5">
        <v>5</v>
      </c>
    </row>
    <row r="2936" spans="1:7" x14ac:dyDescent="0.2">
      <c r="A2936" s="5" t="s">
        <v>7</v>
      </c>
      <c r="B2936" s="5" t="s">
        <v>6250</v>
      </c>
      <c r="C2936" s="5" t="s">
        <v>13</v>
      </c>
      <c r="D2936" s="5" t="s">
        <v>4303</v>
      </c>
      <c r="E2936" s="5">
        <v>100</v>
      </c>
      <c r="G2936" s="5">
        <v>5</v>
      </c>
    </row>
    <row r="2937" spans="1:7" x14ac:dyDescent="0.2">
      <c r="A2937" s="5" t="s">
        <v>7</v>
      </c>
      <c r="B2937" s="5" t="s">
        <v>6250</v>
      </c>
      <c r="C2937" s="5" t="s">
        <v>13</v>
      </c>
      <c r="D2937" s="5" t="s">
        <v>4305</v>
      </c>
      <c r="E2937" s="5">
        <v>100</v>
      </c>
      <c r="G2937" s="5">
        <v>5</v>
      </c>
    </row>
    <row r="2938" spans="1:7" x14ac:dyDescent="0.2">
      <c r="A2938" s="5" t="s">
        <v>7</v>
      </c>
      <c r="B2938" s="5" t="s">
        <v>6250</v>
      </c>
      <c r="C2938" s="5" t="s">
        <v>13</v>
      </c>
      <c r="D2938" s="5" t="s">
        <v>4307</v>
      </c>
      <c r="E2938" s="5">
        <v>100</v>
      </c>
      <c r="G2938" s="5">
        <v>5</v>
      </c>
    </row>
    <row r="2939" spans="1:7" x14ac:dyDescent="0.2">
      <c r="A2939" s="5" t="s">
        <v>7</v>
      </c>
      <c r="B2939" s="5" t="s">
        <v>6250</v>
      </c>
      <c r="C2939" s="5" t="s">
        <v>15</v>
      </c>
      <c r="D2939" s="5" t="s">
        <v>4309</v>
      </c>
      <c r="E2939" s="5">
        <v>100</v>
      </c>
      <c r="G2939" s="5">
        <v>2</v>
      </c>
    </row>
    <row r="2940" spans="1:7" x14ac:dyDescent="0.2">
      <c r="A2940" s="5" t="s">
        <v>7</v>
      </c>
      <c r="B2940" s="5" t="s">
        <v>6250</v>
      </c>
      <c r="C2940" s="5" t="s">
        <v>15</v>
      </c>
      <c r="D2940" s="5" t="s">
        <v>4311</v>
      </c>
      <c r="E2940" s="5">
        <v>100</v>
      </c>
      <c r="G2940" s="5">
        <v>2</v>
      </c>
    </row>
    <row r="2941" spans="1:7" x14ac:dyDescent="0.2">
      <c r="A2941" s="5" t="s">
        <v>7</v>
      </c>
      <c r="B2941" s="5" t="s">
        <v>6250</v>
      </c>
      <c r="C2941" s="5" t="s">
        <v>15</v>
      </c>
      <c r="D2941" s="5" t="s">
        <v>4313</v>
      </c>
      <c r="E2941" s="5">
        <v>100</v>
      </c>
      <c r="G2941" s="5">
        <v>2</v>
      </c>
    </row>
    <row r="2942" spans="1:7" x14ac:dyDescent="0.2">
      <c r="A2942" s="5" t="s">
        <v>7</v>
      </c>
      <c r="B2942" s="5" t="s">
        <v>6250</v>
      </c>
      <c r="C2942" s="5" t="s">
        <v>15</v>
      </c>
      <c r="D2942" s="5" t="s">
        <v>4315</v>
      </c>
      <c r="E2942" s="5">
        <v>100</v>
      </c>
      <c r="G2942" s="5">
        <v>2</v>
      </c>
    </row>
    <row r="2943" spans="1:7" x14ac:dyDescent="0.2">
      <c r="A2943" s="5" t="s">
        <v>7</v>
      </c>
      <c r="B2943" s="5" t="s">
        <v>6250</v>
      </c>
      <c r="C2943" s="5" t="s">
        <v>15</v>
      </c>
      <c r="D2943" s="5" t="s">
        <v>4317</v>
      </c>
      <c r="E2943" s="5">
        <v>100</v>
      </c>
      <c r="G2943" s="5">
        <v>2</v>
      </c>
    </row>
    <row r="2944" spans="1:7" x14ac:dyDescent="0.2">
      <c r="A2944" s="5" t="s">
        <v>7</v>
      </c>
      <c r="B2944" s="5" t="s">
        <v>6250</v>
      </c>
      <c r="C2944" s="5" t="s">
        <v>19</v>
      </c>
      <c r="D2944" s="5" t="s">
        <v>4319</v>
      </c>
      <c r="E2944" s="5">
        <v>100</v>
      </c>
      <c r="G2944" s="5">
        <v>5</v>
      </c>
    </row>
    <row r="2945" spans="1:7" x14ac:dyDescent="0.2">
      <c r="A2945" s="5" t="s">
        <v>7</v>
      </c>
      <c r="B2945" s="5" t="s">
        <v>6250</v>
      </c>
      <c r="C2945" s="5" t="s">
        <v>19</v>
      </c>
      <c r="D2945" s="5" t="s">
        <v>4321</v>
      </c>
      <c r="E2945" s="5">
        <v>100</v>
      </c>
      <c r="G2945" s="5">
        <v>2</v>
      </c>
    </row>
    <row r="2946" spans="1:7" x14ac:dyDescent="0.2">
      <c r="A2946" s="5" t="s">
        <v>7</v>
      </c>
      <c r="B2946" s="5" t="s">
        <v>6250</v>
      </c>
      <c r="C2946" s="5" t="s">
        <v>19</v>
      </c>
      <c r="D2946" s="5" t="s">
        <v>4323</v>
      </c>
      <c r="E2946" s="5">
        <v>100</v>
      </c>
      <c r="G2946" s="5">
        <v>3</v>
      </c>
    </row>
    <row r="2947" spans="1:7" x14ac:dyDescent="0.2">
      <c r="A2947" s="5" t="s">
        <v>7</v>
      </c>
      <c r="B2947" s="5" t="s">
        <v>6250</v>
      </c>
      <c r="C2947" s="5" t="s">
        <v>26</v>
      </c>
      <c r="D2947" s="5" t="s">
        <v>4275</v>
      </c>
      <c r="E2947" s="5">
        <v>100</v>
      </c>
      <c r="G2947" s="5">
        <v>10</v>
      </c>
    </row>
    <row r="2948" spans="1:7" x14ac:dyDescent="0.2">
      <c r="A2948" s="5" t="s">
        <v>7</v>
      </c>
      <c r="B2948" s="5" t="s">
        <v>6250</v>
      </c>
      <c r="C2948" s="5" t="s">
        <v>28</v>
      </c>
      <c r="D2948" s="5" t="s">
        <v>4277</v>
      </c>
      <c r="E2948" s="5">
        <v>100</v>
      </c>
      <c r="G2948" s="5">
        <v>10</v>
      </c>
    </row>
    <row r="2949" spans="1:7" x14ac:dyDescent="0.2">
      <c r="A2949" s="5" t="s">
        <v>7</v>
      </c>
      <c r="B2949" s="5" t="s">
        <v>6250</v>
      </c>
      <c r="C2949" s="5" t="s">
        <v>28</v>
      </c>
      <c r="D2949" s="5" t="s">
        <v>4279</v>
      </c>
      <c r="E2949" s="5">
        <v>100</v>
      </c>
      <c r="G2949" s="5">
        <v>5</v>
      </c>
    </row>
    <row r="2950" spans="1:7" x14ac:dyDescent="0.2">
      <c r="A2950" s="5" t="s">
        <v>7</v>
      </c>
      <c r="B2950" s="5" t="s">
        <v>6250</v>
      </c>
      <c r="C2950" s="5" t="s">
        <v>28</v>
      </c>
      <c r="D2950" s="5" t="s">
        <v>4281</v>
      </c>
      <c r="E2950" s="5">
        <v>100</v>
      </c>
      <c r="G2950" s="5">
        <v>5</v>
      </c>
    </row>
    <row r="2951" spans="1:7" x14ac:dyDescent="0.2">
      <c r="A2951" s="5" t="s">
        <v>7</v>
      </c>
      <c r="B2951" s="5" t="s">
        <v>6250</v>
      </c>
      <c r="C2951" s="5" t="s">
        <v>28</v>
      </c>
      <c r="D2951" s="5" t="s">
        <v>4283</v>
      </c>
      <c r="E2951" s="5">
        <v>100</v>
      </c>
      <c r="G2951" s="5">
        <v>5</v>
      </c>
    </row>
    <row r="2952" spans="1:7" x14ac:dyDescent="0.2">
      <c r="A2952" s="5" t="s">
        <v>7</v>
      </c>
      <c r="B2952" s="5" t="s">
        <v>6250</v>
      </c>
      <c r="C2952" s="5" t="s">
        <v>30</v>
      </c>
      <c r="D2952" s="5" t="s">
        <v>4285</v>
      </c>
      <c r="E2952" s="5">
        <v>100</v>
      </c>
      <c r="G2952" s="5">
        <v>5</v>
      </c>
    </row>
    <row r="2953" spans="1:7" x14ac:dyDescent="0.2">
      <c r="A2953" s="5" t="s">
        <v>7</v>
      </c>
      <c r="B2953" s="5" t="s">
        <v>6250</v>
      </c>
      <c r="C2953" s="5" t="s">
        <v>30</v>
      </c>
      <c r="D2953" s="5" t="s">
        <v>4287</v>
      </c>
      <c r="E2953" s="5">
        <v>100</v>
      </c>
      <c r="G2953" s="5">
        <v>5</v>
      </c>
    </row>
    <row r="2954" spans="1:7" x14ac:dyDescent="0.2">
      <c r="A2954" s="5" t="s">
        <v>7</v>
      </c>
      <c r="B2954" s="5" t="s">
        <v>6250</v>
      </c>
      <c r="C2954" s="5" t="s">
        <v>32</v>
      </c>
      <c r="D2954" s="5" t="s">
        <v>4289</v>
      </c>
      <c r="E2954" s="5">
        <v>100</v>
      </c>
      <c r="G2954" s="5">
        <v>2</v>
      </c>
    </row>
    <row r="2955" spans="1:7" x14ac:dyDescent="0.2">
      <c r="A2955" s="5" t="s">
        <v>7</v>
      </c>
      <c r="B2955" s="5" t="s">
        <v>6250</v>
      </c>
      <c r="C2955" s="5" t="s">
        <v>32</v>
      </c>
      <c r="D2955" s="5" t="s">
        <v>4291</v>
      </c>
      <c r="E2955" s="5">
        <v>100</v>
      </c>
      <c r="G2955" s="5">
        <v>2</v>
      </c>
    </row>
    <row r="2956" spans="1:7" x14ac:dyDescent="0.2">
      <c r="A2956" s="5" t="s">
        <v>7</v>
      </c>
      <c r="B2956" s="5" t="s">
        <v>6250</v>
      </c>
      <c r="C2956" s="5" t="s">
        <v>32</v>
      </c>
      <c r="D2956" s="5" t="s">
        <v>4293</v>
      </c>
      <c r="E2956" s="5">
        <v>100</v>
      </c>
      <c r="G2956" s="5">
        <v>1</v>
      </c>
    </row>
    <row r="2957" spans="1:7" x14ac:dyDescent="0.2">
      <c r="A2957" s="5" t="s">
        <v>7</v>
      </c>
      <c r="B2957" s="5" t="s">
        <v>6250</v>
      </c>
      <c r="C2957" s="5" t="s">
        <v>36</v>
      </c>
      <c r="D2957" s="5" t="s">
        <v>4295</v>
      </c>
      <c r="E2957" s="5">
        <v>100</v>
      </c>
      <c r="G2957" s="5">
        <v>2</v>
      </c>
    </row>
    <row r="2958" spans="1:7" x14ac:dyDescent="0.2">
      <c r="A2958" s="5" t="s">
        <v>7</v>
      </c>
      <c r="B2958" s="5" t="s">
        <v>6252</v>
      </c>
      <c r="C2958" s="5" t="s">
        <v>13</v>
      </c>
      <c r="D2958" s="5" t="s">
        <v>4265</v>
      </c>
      <c r="E2958" s="5">
        <v>100</v>
      </c>
      <c r="G2958" s="5">
        <v>20</v>
      </c>
    </row>
    <row r="2959" spans="1:7" x14ac:dyDescent="0.2">
      <c r="A2959" s="5" t="s">
        <v>7</v>
      </c>
      <c r="B2959" s="5" t="s">
        <v>6252</v>
      </c>
      <c r="C2959" s="5" t="s">
        <v>13</v>
      </c>
      <c r="D2959" s="5" t="s">
        <v>4267</v>
      </c>
      <c r="E2959" s="5">
        <v>100</v>
      </c>
      <c r="G2959" s="5">
        <v>5</v>
      </c>
    </row>
    <row r="2960" spans="1:7" x14ac:dyDescent="0.2">
      <c r="A2960" s="5" t="s">
        <v>7</v>
      </c>
      <c r="B2960" s="5" t="s">
        <v>6252</v>
      </c>
      <c r="C2960" s="5" t="s">
        <v>13</v>
      </c>
      <c r="D2960" s="5" t="s">
        <v>4269</v>
      </c>
      <c r="E2960" s="5">
        <v>100</v>
      </c>
      <c r="G2960" s="5">
        <v>5</v>
      </c>
    </row>
    <row r="2961" spans="1:7" x14ac:dyDescent="0.2">
      <c r="A2961" s="5" t="s">
        <v>7</v>
      </c>
      <c r="B2961" s="5" t="s">
        <v>6252</v>
      </c>
      <c r="C2961" s="5" t="s">
        <v>19</v>
      </c>
      <c r="D2961" s="5" t="s">
        <v>4271</v>
      </c>
      <c r="E2961" s="5">
        <v>100</v>
      </c>
      <c r="G2961" s="5">
        <v>5</v>
      </c>
    </row>
    <row r="2962" spans="1:7" x14ac:dyDescent="0.2">
      <c r="A2962" s="5" t="s">
        <v>7</v>
      </c>
      <c r="B2962" s="5" t="s">
        <v>6252</v>
      </c>
      <c r="C2962" s="5" t="s">
        <v>22</v>
      </c>
      <c r="D2962" s="5" t="s">
        <v>4249</v>
      </c>
      <c r="E2962" s="5">
        <v>100</v>
      </c>
      <c r="G2962" s="5">
        <v>15</v>
      </c>
    </row>
    <row r="2963" spans="1:7" x14ac:dyDescent="0.2">
      <c r="A2963" s="5" t="s">
        <v>7</v>
      </c>
      <c r="B2963" s="5" t="s">
        <v>6252</v>
      </c>
      <c r="C2963" s="5" t="s">
        <v>22</v>
      </c>
      <c r="D2963" s="5" t="s">
        <v>4251</v>
      </c>
      <c r="E2963" s="5">
        <v>100</v>
      </c>
      <c r="G2963" s="5">
        <v>10</v>
      </c>
    </row>
    <row r="2964" spans="1:7" x14ac:dyDescent="0.2">
      <c r="A2964" s="5" t="s">
        <v>7</v>
      </c>
      <c r="B2964" s="5" t="s">
        <v>6252</v>
      </c>
      <c r="C2964" s="5" t="s">
        <v>26</v>
      </c>
      <c r="D2964" s="5" t="s">
        <v>4253</v>
      </c>
      <c r="E2964" s="5">
        <v>100</v>
      </c>
      <c r="G2964" s="5">
        <v>10</v>
      </c>
    </row>
    <row r="2965" spans="1:7" x14ac:dyDescent="0.2">
      <c r="A2965" s="5" t="s">
        <v>7</v>
      </c>
      <c r="B2965" s="5" t="s">
        <v>6252</v>
      </c>
      <c r="C2965" s="5" t="s">
        <v>26</v>
      </c>
      <c r="D2965" s="5" t="s">
        <v>4255</v>
      </c>
      <c r="E2965" s="5">
        <v>100</v>
      </c>
      <c r="G2965" s="5">
        <v>5</v>
      </c>
    </row>
    <row r="2966" spans="1:7" x14ac:dyDescent="0.2">
      <c r="A2966" s="5" t="s">
        <v>7</v>
      </c>
      <c r="B2966" s="5" t="s">
        <v>6252</v>
      </c>
      <c r="C2966" s="5" t="s">
        <v>26</v>
      </c>
      <c r="D2966" s="5" t="s">
        <v>4257</v>
      </c>
      <c r="E2966" s="5">
        <v>100</v>
      </c>
      <c r="G2966" s="5">
        <v>5</v>
      </c>
    </row>
    <row r="2967" spans="1:7" x14ac:dyDescent="0.2">
      <c r="A2967" s="5" t="s">
        <v>7</v>
      </c>
      <c r="B2967" s="5" t="s">
        <v>6252</v>
      </c>
      <c r="C2967" s="5" t="s">
        <v>26</v>
      </c>
      <c r="D2967" s="5" t="s">
        <v>4259</v>
      </c>
      <c r="E2967" s="5">
        <v>100</v>
      </c>
      <c r="G2967" s="5">
        <v>5</v>
      </c>
    </row>
    <row r="2968" spans="1:7" x14ac:dyDescent="0.2">
      <c r="A2968" s="5" t="s">
        <v>7</v>
      </c>
      <c r="B2968" s="5" t="s">
        <v>6252</v>
      </c>
      <c r="C2968" s="5" t="s">
        <v>30</v>
      </c>
      <c r="D2968" s="5" t="s">
        <v>4261</v>
      </c>
      <c r="E2968" s="5">
        <v>100</v>
      </c>
      <c r="G2968" s="5">
        <v>5</v>
      </c>
    </row>
    <row r="2969" spans="1:7" x14ac:dyDescent="0.2">
      <c r="A2969" s="5" t="s">
        <v>7</v>
      </c>
      <c r="B2969" s="5" t="s">
        <v>6252</v>
      </c>
      <c r="C2969" s="5" t="s">
        <v>36</v>
      </c>
      <c r="D2969" s="5" t="s">
        <v>4263</v>
      </c>
      <c r="E2969" s="5">
        <v>100</v>
      </c>
      <c r="G2969" s="5">
        <v>10</v>
      </c>
    </row>
    <row r="2970" spans="1:7" x14ac:dyDescent="0.2">
      <c r="A2970" s="5" t="s">
        <v>7</v>
      </c>
      <c r="B2970" s="5" t="s">
        <v>6254</v>
      </c>
      <c r="C2970" s="5" t="s">
        <v>8</v>
      </c>
      <c r="D2970" s="5" t="s">
        <v>2896</v>
      </c>
      <c r="E2970" s="5">
        <v>100</v>
      </c>
      <c r="G2970" s="5">
        <v>10</v>
      </c>
    </row>
    <row r="2971" spans="1:7" x14ac:dyDescent="0.2">
      <c r="A2971" s="5" t="s">
        <v>7</v>
      </c>
      <c r="B2971" s="5" t="s">
        <v>6254</v>
      </c>
      <c r="C2971" s="5" t="s">
        <v>8</v>
      </c>
      <c r="D2971" s="5" t="s">
        <v>2111</v>
      </c>
      <c r="E2971" s="5">
        <v>100</v>
      </c>
      <c r="G2971" s="5">
        <v>10</v>
      </c>
    </row>
    <row r="2972" spans="1:7" x14ac:dyDescent="0.2">
      <c r="A2972" s="5" t="s">
        <v>7</v>
      </c>
      <c r="B2972" s="5" t="s">
        <v>6254</v>
      </c>
      <c r="C2972" s="5" t="s">
        <v>8</v>
      </c>
      <c r="D2972" s="5" t="s">
        <v>2361</v>
      </c>
      <c r="E2972" s="5">
        <v>100</v>
      </c>
      <c r="G2972" s="5">
        <v>15</v>
      </c>
    </row>
    <row r="2973" spans="1:7" x14ac:dyDescent="0.2">
      <c r="A2973" s="5" t="s">
        <v>7</v>
      </c>
      <c r="B2973" s="5" t="s">
        <v>6254</v>
      </c>
      <c r="C2973" s="5" t="s">
        <v>8</v>
      </c>
      <c r="D2973" s="5" t="s">
        <v>2366</v>
      </c>
      <c r="E2973" s="5">
        <v>100</v>
      </c>
      <c r="G2973" s="5">
        <v>1</v>
      </c>
    </row>
    <row r="2974" spans="1:7" x14ac:dyDescent="0.2">
      <c r="A2974" s="5" t="s">
        <v>7</v>
      </c>
      <c r="B2974" s="5" t="s">
        <v>6254</v>
      </c>
      <c r="C2974" s="5" t="s">
        <v>8</v>
      </c>
      <c r="D2974" s="5" t="s">
        <v>2754</v>
      </c>
      <c r="E2974" s="5">
        <v>100</v>
      </c>
      <c r="G2974" s="5">
        <v>30</v>
      </c>
    </row>
    <row r="2975" spans="1:7" x14ac:dyDescent="0.2">
      <c r="A2975" s="5" t="s">
        <v>7</v>
      </c>
      <c r="B2975" s="5" t="s">
        <v>6254</v>
      </c>
      <c r="C2975" s="5" t="s">
        <v>19</v>
      </c>
      <c r="D2975" s="5" t="s">
        <v>2643</v>
      </c>
      <c r="E2975" s="5">
        <v>100</v>
      </c>
      <c r="G2975" s="5">
        <v>2</v>
      </c>
    </row>
    <row r="2976" spans="1:7" x14ac:dyDescent="0.2">
      <c r="A2976" s="5" t="s">
        <v>7</v>
      </c>
      <c r="B2976" s="5" t="s">
        <v>6254</v>
      </c>
      <c r="C2976" s="5" t="s">
        <v>19</v>
      </c>
      <c r="D2976" s="5" t="s">
        <v>2644</v>
      </c>
      <c r="E2976" s="5">
        <v>100</v>
      </c>
      <c r="G2976" s="5">
        <v>2</v>
      </c>
    </row>
    <row r="2977" spans="1:7" x14ac:dyDescent="0.2">
      <c r="A2977" s="5" t="s">
        <v>7</v>
      </c>
      <c r="B2977" s="5" t="s">
        <v>6254</v>
      </c>
      <c r="C2977" s="5" t="s">
        <v>30</v>
      </c>
      <c r="D2977" s="5" t="s">
        <v>2101</v>
      </c>
      <c r="E2977" s="5">
        <v>100</v>
      </c>
      <c r="G2977" s="5">
        <v>5</v>
      </c>
    </row>
    <row r="2978" spans="1:7" x14ac:dyDescent="0.2">
      <c r="A2978" s="5" t="s">
        <v>7</v>
      </c>
      <c r="B2978" s="5" t="s">
        <v>6254</v>
      </c>
      <c r="C2978" s="5" t="s">
        <v>32</v>
      </c>
      <c r="D2978" s="5" t="s">
        <v>2931</v>
      </c>
      <c r="E2978" s="5">
        <v>100</v>
      </c>
      <c r="G2978" s="5">
        <v>5</v>
      </c>
    </row>
    <row r="2979" spans="1:7" x14ac:dyDescent="0.2">
      <c r="A2979" s="5" t="s">
        <v>7</v>
      </c>
      <c r="B2979" s="5" t="s">
        <v>6254</v>
      </c>
      <c r="C2979" s="5" t="s">
        <v>34</v>
      </c>
      <c r="D2979" s="5" t="s">
        <v>1992</v>
      </c>
      <c r="E2979" s="5">
        <v>100</v>
      </c>
      <c r="G2979" s="5">
        <v>10</v>
      </c>
    </row>
    <row r="2980" spans="1:7" x14ac:dyDescent="0.2">
      <c r="A2980" s="5" t="s">
        <v>7</v>
      </c>
      <c r="B2980" s="5" t="s">
        <v>6254</v>
      </c>
      <c r="C2980" s="5" t="s">
        <v>36</v>
      </c>
      <c r="D2980" s="5" t="s">
        <v>2337</v>
      </c>
      <c r="E2980" s="5">
        <v>100</v>
      </c>
      <c r="G2980" s="5">
        <v>10</v>
      </c>
    </row>
    <row r="2981" spans="1:7" x14ac:dyDescent="0.2">
      <c r="A2981" s="5" t="s">
        <v>7</v>
      </c>
      <c r="B2981" s="5" t="s">
        <v>6256</v>
      </c>
      <c r="C2981" s="5" t="s">
        <v>8</v>
      </c>
      <c r="D2981" s="5" t="s">
        <v>2895</v>
      </c>
      <c r="E2981" s="5">
        <v>100</v>
      </c>
      <c r="G2981" s="5">
        <v>10</v>
      </c>
    </row>
    <row r="2982" spans="1:7" x14ac:dyDescent="0.2">
      <c r="A2982" s="5" t="s">
        <v>7</v>
      </c>
      <c r="B2982" s="5" t="s">
        <v>6256</v>
      </c>
      <c r="C2982" s="5" t="s">
        <v>8</v>
      </c>
      <c r="D2982" s="5" t="s">
        <v>2906</v>
      </c>
      <c r="E2982" s="5">
        <v>100</v>
      </c>
      <c r="G2982" s="5">
        <v>10</v>
      </c>
    </row>
    <row r="2983" spans="1:7" x14ac:dyDescent="0.2">
      <c r="A2983" s="5" t="s">
        <v>7</v>
      </c>
      <c r="B2983" s="5" t="s">
        <v>6256</v>
      </c>
      <c r="C2983" s="5" t="s">
        <v>8</v>
      </c>
      <c r="D2983" s="5" t="s">
        <v>2986</v>
      </c>
      <c r="E2983" s="5">
        <v>100</v>
      </c>
      <c r="G2983" s="5">
        <v>10</v>
      </c>
    </row>
    <row r="2984" spans="1:7" x14ac:dyDescent="0.2">
      <c r="A2984" s="5" t="s">
        <v>7</v>
      </c>
      <c r="B2984" s="5" t="s">
        <v>6256</v>
      </c>
      <c r="C2984" s="5" t="s">
        <v>8</v>
      </c>
      <c r="D2984" s="5" t="s">
        <v>2191</v>
      </c>
      <c r="E2984" s="5">
        <v>100</v>
      </c>
      <c r="G2984" s="5">
        <v>10</v>
      </c>
    </row>
    <row r="2985" spans="1:7" x14ac:dyDescent="0.2">
      <c r="A2985" s="5" t="s">
        <v>7</v>
      </c>
      <c r="B2985" s="5" t="s">
        <v>6256</v>
      </c>
      <c r="C2985" s="5" t="s">
        <v>8</v>
      </c>
      <c r="D2985" s="5" t="s">
        <v>2656</v>
      </c>
      <c r="E2985" s="5">
        <v>100</v>
      </c>
      <c r="G2985" s="5">
        <v>10</v>
      </c>
    </row>
    <row r="2986" spans="1:7" x14ac:dyDescent="0.2">
      <c r="A2986" s="5" t="s">
        <v>7</v>
      </c>
      <c r="B2986" s="5" t="s">
        <v>6256</v>
      </c>
      <c r="C2986" s="5" t="s">
        <v>8</v>
      </c>
      <c r="D2986" s="5" t="s">
        <v>2667</v>
      </c>
      <c r="E2986" s="5">
        <v>100</v>
      </c>
      <c r="G2986" s="5">
        <v>10</v>
      </c>
    </row>
    <row r="2987" spans="1:7" x14ac:dyDescent="0.2">
      <c r="A2987" s="5" t="s">
        <v>7</v>
      </c>
      <c r="B2987" s="5" t="s">
        <v>6256</v>
      </c>
      <c r="C2987" s="5" t="s">
        <v>8</v>
      </c>
      <c r="D2987" s="5" t="s">
        <v>2670</v>
      </c>
      <c r="E2987" s="5">
        <v>100</v>
      </c>
      <c r="G2987" s="5">
        <v>10</v>
      </c>
    </row>
    <row r="2988" spans="1:7" x14ac:dyDescent="0.2">
      <c r="A2988" s="5" t="s">
        <v>7</v>
      </c>
      <c r="B2988" s="5" t="s">
        <v>6256</v>
      </c>
      <c r="C2988" s="5" t="s">
        <v>8</v>
      </c>
      <c r="D2988" s="5" t="s">
        <v>2698</v>
      </c>
      <c r="E2988" s="5">
        <v>100</v>
      </c>
      <c r="G2988" s="5">
        <v>10</v>
      </c>
    </row>
    <row r="2989" spans="1:7" x14ac:dyDescent="0.2">
      <c r="A2989" s="5" t="s">
        <v>7</v>
      </c>
      <c r="B2989" s="5" t="s">
        <v>6256</v>
      </c>
      <c r="C2989" s="5" t="s">
        <v>8</v>
      </c>
      <c r="D2989" s="5" t="s">
        <v>2814</v>
      </c>
      <c r="E2989" s="5">
        <v>100</v>
      </c>
      <c r="G2989" s="5">
        <v>10</v>
      </c>
    </row>
    <row r="2990" spans="1:7" x14ac:dyDescent="0.2">
      <c r="A2990" s="5" t="s">
        <v>7</v>
      </c>
      <c r="B2990" s="5" t="s">
        <v>6256</v>
      </c>
      <c r="C2990" s="5" t="s">
        <v>13</v>
      </c>
      <c r="D2990" s="5" t="s">
        <v>2091</v>
      </c>
      <c r="E2990" s="5">
        <v>100</v>
      </c>
      <c r="G2990" s="5">
        <v>1</v>
      </c>
    </row>
    <row r="2991" spans="1:7" x14ac:dyDescent="0.2">
      <c r="A2991" s="5" t="s">
        <v>7</v>
      </c>
      <c r="B2991" s="5" t="s">
        <v>6256</v>
      </c>
      <c r="C2991" s="5" t="s">
        <v>19</v>
      </c>
      <c r="D2991" s="5" t="s">
        <v>2621</v>
      </c>
      <c r="E2991" s="5">
        <v>100</v>
      </c>
      <c r="G2991" s="5">
        <v>2</v>
      </c>
    </row>
    <row r="2992" spans="1:7" x14ac:dyDescent="0.2">
      <c r="A2992" s="5" t="s">
        <v>7</v>
      </c>
      <c r="B2992" s="5" t="s">
        <v>6256</v>
      </c>
      <c r="C2992" s="5" t="s">
        <v>19</v>
      </c>
      <c r="D2992" s="5" t="s">
        <v>2636</v>
      </c>
      <c r="E2992" s="5">
        <v>100</v>
      </c>
      <c r="G2992" s="5">
        <v>2</v>
      </c>
    </row>
    <row r="2993" spans="1:7" x14ac:dyDescent="0.2">
      <c r="A2993" s="5" t="s">
        <v>7</v>
      </c>
      <c r="B2993" s="5" t="s">
        <v>6256</v>
      </c>
      <c r="C2993" s="5" t="s">
        <v>19</v>
      </c>
      <c r="D2993" s="5" t="s">
        <v>2638</v>
      </c>
      <c r="E2993" s="5">
        <v>100</v>
      </c>
      <c r="G2993" s="5">
        <v>1</v>
      </c>
    </row>
    <row r="2994" spans="1:7" x14ac:dyDescent="0.2">
      <c r="A2994" s="5" t="s">
        <v>7</v>
      </c>
      <c r="B2994" s="5" t="s">
        <v>6256</v>
      </c>
      <c r="C2994" s="5" t="s">
        <v>22</v>
      </c>
      <c r="D2994" s="5" t="s">
        <v>2685</v>
      </c>
      <c r="E2994" s="5">
        <v>100</v>
      </c>
      <c r="G2994" s="5">
        <v>2</v>
      </c>
    </row>
    <row r="2995" spans="1:7" x14ac:dyDescent="0.2">
      <c r="A2995" s="5" t="s">
        <v>7</v>
      </c>
      <c r="B2995" s="5" t="s">
        <v>6256</v>
      </c>
      <c r="C2995" s="5" t="s">
        <v>30</v>
      </c>
      <c r="D2995" s="5" t="s">
        <v>2709</v>
      </c>
      <c r="E2995" s="5">
        <v>100</v>
      </c>
      <c r="G2995" s="5">
        <v>2</v>
      </c>
    </row>
    <row r="2996" spans="1:7" x14ac:dyDescent="0.2">
      <c r="A2996" s="5" t="s">
        <v>7</v>
      </c>
      <c r="B2996" s="5" t="s">
        <v>6258</v>
      </c>
      <c r="C2996" s="5" t="s">
        <v>8</v>
      </c>
      <c r="D2996" s="5" t="s">
        <v>2892</v>
      </c>
      <c r="E2996" s="5">
        <v>100</v>
      </c>
      <c r="G2996" s="5">
        <v>5</v>
      </c>
    </row>
    <row r="2997" spans="1:7" x14ac:dyDescent="0.2">
      <c r="A2997" s="5" t="s">
        <v>7</v>
      </c>
      <c r="B2997" s="5" t="s">
        <v>6258</v>
      </c>
      <c r="C2997" s="5" t="s">
        <v>8</v>
      </c>
      <c r="D2997" s="5" t="s">
        <v>2903</v>
      </c>
      <c r="E2997" s="5">
        <v>100</v>
      </c>
      <c r="G2997" s="5">
        <v>20</v>
      </c>
    </row>
    <row r="2998" spans="1:7" x14ac:dyDescent="0.2">
      <c r="A2998" s="5" t="s">
        <v>7</v>
      </c>
      <c r="B2998" s="5" t="s">
        <v>6258</v>
      </c>
      <c r="C2998" s="5" t="s">
        <v>8</v>
      </c>
      <c r="D2998" s="5" t="s">
        <v>2353</v>
      </c>
      <c r="E2998" s="5">
        <v>100</v>
      </c>
      <c r="G2998" s="5">
        <v>8</v>
      </c>
    </row>
    <row r="2999" spans="1:7" x14ac:dyDescent="0.2">
      <c r="A2999" s="5" t="s">
        <v>7</v>
      </c>
      <c r="B2999" s="5" t="s">
        <v>6258</v>
      </c>
      <c r="C2999" s="5" t="s">
        <v>8</v>
      </c>
      <c r="D2999" s="5" t="s">
        <v>5080</v>
      </c>
      <c r="E2999" s="5">
        <v>100</v>
      </c>
      <c r="G2999" s="5">
        <v>20</v>
      </c>
    </row>
    <row r="3000" spans="1:7" x14ac:dyDescent="0.2">
      <c r="A3000" s="5" t="s">
        <v>7</v>
      </c>
      <c r="B3000" s="5" t="s">
        <v>6258</v>
      </c>
      <c r="C3000" s="5" t="s">
        <v>8</v>
      </c>
      <c r="D3000" s="5" t="s">
        <v>2684</v>
      </c>
      <c r="E3000" s="5">
        <v>100</v>
      </c>
      <c r="G3000" s="5">
        <v>10</v>
      </c>
    </row>
    <row r="3001" spans="1:7" x14ac:dyDescent="0.2">
      <c r="A3001" s="5" t="s">
        <v>7</v>
      </c>
      <c r="B3001" s="5" t="s">
        <v>6258</v>
      </c>
      <c r="C3001" s="5" t="s">
        <v>8</v>
      </c>
      <c r="D3001" s="5" t="s">
        <v>2691</v>
      </c>
      <c r="E3001" s="5">
        <v>100</v>
      </c>
      <c r="G3001" s="5">
        <v>10</v>
      </c>
    </row>
    <row r="3002" spans="1:7" x14ac:dyDescent="0.2">
      <c r="A3002" s="5" t="s">
        <v>7</v>
      </c>
      <c r="B3002" s="5" t="s">
        <v>6258</v>
      </c>
      <c r="C3002" s="5" t="s">
        <v>8</v>
      </c>
      <c r="D3002" s="5" t="s">
        <v>2696</v>
      </c>
      <c r="E3002" s="5">
        <v>100</v>
      </c>
      <c r="G3002" s="5">
        <v>5</v>
      </c>
    </row>
    <row r="3003" spans="1:7" x14ac:dyDescent="0.2">
      <c r="A3003" s="5" t="s">
        <v>7</v>
      </c>
      <c r="B3003" s="5" t="s">
        <v>6258</v>
      </c>
      <c r="C3003" s="5" t="s">
        <v>13</v>
      </c>
      <c r="D3003" s="5" t="s">
        <v>2091</v>
      </c>
      <c r="E3003" s="5">
        <v>100</v>
      </c>
      <c r="G3003" s="5">
        <v>5</v>
      </c>
    </row>
    <row r="3004" spans="1:7" x14ac:dyDescent="0.2">
      <c r="A3004" s="5" t="s">
        <v>7</v>
      </c>
      <c r="B3004" s="5" t="s">
        <v>6258</v>
      </c>
      <c r="C3004" s="5" t="s">
        <v>19</v>
      </c>
      <c r="D3004" s="5" t="s">
        <v>2117</v>
      </c>
      <c r="E3004" s="5">
        <v>100</v>
      </c>
      <c r="G3004" s="5">
        <v>10</v>
      </c>
    </row>
    <row r="3005" spans="1:7" x14ac:dyDescent="0.2">
      <c r="A3005" s="5" t="s">
        <v>7</v>
      </c>
      <c r="B3005" s="5" t="s">
        <v>6258</v>
      </c>
      <c r="C3005" s="5" t="s">
        <v>19</v>
      </c>
      <c r="D3005" s="5" t="s">
        <v>2636</v>
      </c>
      <c r="E3005" s="5">
        <v>100</v>
      </c>
      <c r="G3005" s="5">
        <v>2</v>
      </c>
    </row>
    <row r="3006" spans="1:7" x14ac:dyDescent="0.2">
      <c r="A3006" s="5" t="s">
        <v>7</v>
      </c>
      <c r="B3006" s="5" t="s">
        <v>6258</v>
      </c>
      <c r="C3006" s="5" t="s">
        <v>19</v>
      </c>
      <c r="D3006" s="5" t="s">
        <v>2638</v>
      </c>
      <c r="E3006" s="5">
        <v>100</v>
      </c>
      <c r="G3006" s="5">
        <v>1</v>
      </c>
    </row>
    <row r="3007" spans="1:7" x14ac:dyDescent="0.2">
      <c r="A3007" s="5" t="s">
        <v>7</v>
      </c>
      <c r="B3007" s="5" t="s">
        <v>6258</v>
      </c>
      <c r="C3007" s="5" t="s">
        <v>19</v>
      </c>
      <c r="D3007" s="5" t="s">
        <v>2639</v>
      </c>
      <c r="E3007" s="5">
        <v>100</v>
      </c>
      <c r="G3007" s="5">
        <v>2</v>
      </c>
    </row>
    <row r="3008" spans="1:7" x14ac:dyDescent="0.2">
      <c r="A3008" s="5" t="s">
        <v>7</v>
      </c>
      <c r="B3008" s="5" t="s">
        <v>6258</v>
      </c>
      <c r="C3008" s="5" t="s">
        <v>30</v>
      </c>
      <c r="D3008" s="5" t="s">
        <v>2710</v>
      </c>
      <c r="E3008" s="5">
        <v>100</v>
      </c>
      <c r="G3008" s="5">
        <v>2</v>
      </c>
    </row>
    <row r="3009" spans="1:7" x14ac:dyDescent="0.2">
      <c r="A3009" s="5" t="s">
        <v>7</v>
      </c>
      <c r="B3009" s="5" t="s">
        <v>6260</v>
      </c>
      <c r="C3009" s="5" t="s">
        <v>8</v>
      </c>
      <c r="D3009" s="5" t="s">
        <v>2882</v>
      </c>
      <c r="E3009" s="5">
        <v>100</v>
      </c>
      <c r="G3009" s="5">
        <v>10</v>
      </c>
    </row>
    <row r="3010" spans="1:7" x14ac:dyDescent="0.2">
      <c r="A3010" s="5" t="s">
        <v>7</v>
      </c>
      <c r="B3010" s="5" t="s">
        <v>6260</v>
      </c>
      <c r="C3010" s="5" t="s">
        <v>8</v>
      </c>
      <c r="D3010" s="5" t="s">
        <v>2884</v>
      </c>
      <c r="E3010" s="5">
        <v>100</v>
      </c>
      <c r="G3010" s="5">
        <v>10</v>
      </c>
    </row>
    <row r="3011" spans="1:7" x14ac:dyDescent="0.2">
      <c r="A3011" s="5" t="s">
        <v>7</v>
      </c>
      <c r="B3011" s="5" t="s">
        <v>6260</v>
      </c>
      <c r="C3011" s="5" t="s">
        <v>8</v>
      </c>
      <c r="D3011" s="5" t="s">
        <v>2905</v>
      </c>
      <c r="E3011" s="5">
        <v>100</v>
      </c>
      <c r="G3011" s="5">
        <v>10</v>
      </c>
    </row>
    <row r="3012" spans="1:7" x14ac:dyDescent="0.2">
      <c r="A3012" s="5" t="s">
        <v>7</v>
      </c>
      <c r="B3012" s="5" t="s">
        <v>6260</v>
      </c>
      <c r="C3012" s="5" t="s">
        <v>8</v>
      </c>
      <c r="D3012" s="5" t="s">
        <v>2937</v>
      </c>
      <c r="E3012" s="5">
        <v>100</v>
      </c>
      <c r="G3012" s="5">
        <v>10</v>
      </c>
    </row>
    <row r="3013" spans="1:7" x14ac:dyDescent="0.2">
      <c r="A3013" s="5" t="s">
        <v>7</v>
      </c>
      <c r="B3013" s="5" t="s">
        <v>6260</v>
      </c>
      <c r="C3013" s="5" t="s">
        <v>8</v>
      </c>
      <c r="D3013" s="5" t="s">
        <v>2939</v>
      </c>
      <c r="E3013" s="5">
        <v>100</v>
      </c>
      <c r="G3013" s="5">
        <v>10</v>
      </c>
    </row>
    <row r="3014" spans="1:7" x14ac:dyDescent="0.2">
      <c r="A3014" s="5" t="s">
        <v>7</v>
      </c>
      <c r="B3014" s="5" t="s">
        <v>6260</v>
      </c>
      <c r="C3014" s="5" t="s">
        <v>8</v>
      </c>
      <c r="D3014" s="5" t="s">
        <v>2941</v>
      </c>
      <c r="E3014" s="5">
        <v>100</v>
      </c>
      <c r="G3014" s="5">
        <v>10</v>
      </c>
    </row>
    <row r="3015" spans="1:7" x14ac:dyDescent="0.2">
      <c r="A3015" s="5" t="s">
        <v>7</v>
      </c>
      <c r="B3015" s="5" t="s">
        <v>6260</v>
      </c>
      <c r="C3015" s="5" t="s">
        <v>8</v>
      </c>
      <c r="D3015" s="5" t="s">
        <v>2942</v>
      </c>
      <c r="E3015" s="5">
        <v>100</v>
      </c>
      <c r="G3015" s="5">
        <v>10</v>
      </c>
    </row>
    <row r="3016" spans="1:7" x14ac:dyDescent="0.2">
      <c r="A3016" s="5" t="s">
        <v>7</v>
      </c>
      <c r="B3016" s="5" t="s">
        <v>6260</v>
      </c>
      <c r="C3016" s="5" t="s">
        <v>8</v>
      </c>
      <c r="D3016" s="5" t="s">
        <v>2112</v>
      </c>
      <c r="E3016" s="5">
        <v>100</v>
      </c>
      <c r="G3016" s="5">
        <v>10</v>
      </c>
    </row>
    <row r="3017" spans="1:7" x14ac:dyDescent="0.2">
      <c r="A3017" s="5" t="s">
        <v>7</v>
      </c>
      <c r="B3017" s="5" t="s">
        <v>6260</v>
      </c>
      <c r="C3017" s="5" t="s">
        <v>8</v>
      </c>
      <c r="D3017" s="5" t="s">
        <v>2366</v>
      </c>
      <c r="E3017" s="5">
        <v>100</v>
      </c>
      <c r="G3017" s="5">
        <v>1</v>
      </c>
    </row>
    <row r="3018" spans="1:7" x14ac:dyDescent="0.2">
      <c r="A3018" s="5" t="s">
        <v>7</v>
      </c>
      <c r="B3018" s="5" t="s">
        <v>6260</v>
      </c>
      <c r="C3018" s="5" t="s">
        <v>19</v>
      </c>
      <c r="D3018" s="5" t="s">
        <v>2643</v>
      </c>
      <c r="E3018" s="5">
        <v>100</v>
      </c>
      <c r="G3018" s="5">
        <v>2</v>
      </c>
    </row>
    <row r="3019" spans="1:7" x14ac:dyDescent="0.2">
      <c r="A3019" s="5" t="s">
        <v>7</v>
      </c>
      <c r="B3019" s="5" t="s">
        <v>6260</v>
      </c>
      <c r="C3019" s="5" t="s">
        <v>19</v>
      </c>
      <c r="D3019" s="5" t="s">
        <v>2644</v>
      </c>
      <c r="E3019" s="5">
        <v>100</v>
      </c>
      <c r="G3019" s="5">
        <v>2</v>
      </c>
    </row>
    <row r="3020" spans="1:7" x14ac:dyDescent="0.2">
      <c r="A3020" s="5" t="s">
        <v>7</v>
      </c>
      <c r="B3020" s="5" t="s">
        <v>6260</v>
      </c>
      <c r="C3020" s="5" t="s">
        <v>24</v>
      </c>
      <c r="D3020" s="5" t="s">
        <v>2080</v>
      </c>
      <c r="E3020" s="5">
        <v>100</v>
      </c>
      <c r="G3020" s="5">
        <v>5</v>
      </c>
    </row>
    <row r="3021" spans="1:7" x14ac:dyDescent="0.2">
      <c r="A3021" s="5" t="s">
        <v>7</v>
      </c>
      <c r="B3021" s="5" t="s">
        <v>6260</v>
      </c>
      <c r="C3021" s="5" t="s">
        <v>30</v>
      </c>
      <c r="D3021" s="5" t="s">
        <v>2101</v>
      </c>
      <c r="E3021" s="5">
        <v>100</v>
      </c>
      <c r="G3021" s="5">
        <v>5</v>
      </c>
    </row>
    <row r="3022" spans="1:7" x14ac:dyDescent="0.2">
      <c r="A3022" s="5" t="s">
        <v>7</v>
      </c>
      <c r="B3022" s="5" t="s">
        <v>6260</v>
      </c>
      <c r="C3022" s="5" t="s">
        <v>32</v>
      </c>
      <c r="D3022" s="5" t="s">
        <v>2931</v>
      </c>
      <c r="E3022" s="5">
        <v>100</v>
      </c>
      <c r="G3022" s="5">
        <v>5</v>
      </c>
    </row>
    <row r="3023" spans="1:7" x14ac:dyDescent="0.2">
      <c r="A3023" s="5" t="s">
        <v>7</v>
      </c>
      <c r="B3023" s="5" t="s">
        <v>6262</v>
      </c>
      <c r="C3023" s="5" t="s">
        <v>8</v>
      </c>
      <c r="D3023" s="5" t="s">
        <v>2906</v>
      </c>
      <c r="E3023" s="5">
        <v>100</v>
      </c>
      <c r="G3023" s="5">
        <v>10</v>
      </c>
    </row>
    <row r="3024" spans="1:7" x14ac:dyDescent="0.2">
      <c r="A3024" s="5" t="s">
        <v>7</v>
      </c>
      <c r="B3024" s="5" t="s">
        <v>6262</v>
      </c>
      <c r="C3024" s="5" t="s">
        <v>8</v>
      </c>
      <c r="D3024" s="5" t="s">
        <v>2992</v>
      </c>
      <c r="E3024" s="5">
        <v>100</v>
      </c>
      <c r="G3024" s="5">
        <v>5</v>
      </c>
    </row>
    <row r="3025" spans="1:7" x14ac:dyDescent="0.2">
      <c r="A3025" s="5" t="s">
        <v>7</v>
      </c>
      <c r="B3025" s="5" t="s">
        <v>6262</v>
      </c>
      <c r="C3025" s="5" t="s">
        <v>8</v>
      </c>
      <c r="D3025" s="5" t="s">
        <v>2993</v>
      </c>
      <c r="E3025" s="5">
        <v>100</v>
      </c>
      <c r="G3025" s="5">
        <v>5</v>
      </c>
    </row>
    <row r="3026" spans="1:7" x14ac:dyDescent="0.2">
      <c r="A3026" s="5" t="s">
        <v>7</v>
      </c>
      <c r="B3026" s="5" t="s">
        <v>6262</v>
      </c>
      <c r="C3026" s="5" t="s">
        <v>8</v>
      </c>
      <c r="D3026" s="5" t="s">
        <v>1937</v>
      </c>
      <c r="E3026" s="5">
        <v>100</v>
      </c>
      <c r="G3026" s="5">
        <v>5</v>
      </c>
    </row>
    <row r="3027" spans="1:7" x14ac:dyDescent="0.2">
      <c r="A3027" s="5" t="s">
        <v>7</v>
      </c>
      <c r="B3027" s="5" t="s">
        <v>6262</v>
      </c>
      <c r="C3027" s="5" t="s">
        <v>8</v>
      </c>
      <c r="D3027" s="5" t="s">
        <v>1938</v>
      </c>
      <c r="E3027" s="5">
        <v>100</v>
      </c>
      <c r="G3027" s="5">
        <v>3</v>
      </c>
    </row>
    <row r="3028" spans="1:7" x14ac:dyDescent="0.2">
      <c r="A3028" s="5" t="s">
        <v>7</v>
      </c>
      <c r="B3028" s="5" t="s">
        <v>6262</v>
      </c>
      <c r="C3028" s="5" t="s">
        <v>8</v>
      </c>
      <c r="D3028" s="5" t="s">
        <v>2642</v>
      </c>
      <c r="E3028" s="5">
        <v>100</v>
      </c>
      <c r="G3028" s="5">
        <v>5</v>
      </c>
    </row>
    <row r="3029" spans="1:7" x14ac:dyDescent="0.2">
      <c r="A3029" s="5" t="s">
        <v>7</v>
      </c>
      <c r="B3029" s="5" t="s">
        <v>6262</v>
      </c>
      <c r="C3029" s="5" t="s">
        <v>8</v>
      </c>
      <c r="D3029" s="5" t="s">
        <v>2657</v>
      </c>
      <c r="E3029" s="5">
        <v>100</v>
      </c>
      <c r="G3029" s="5">
        <v>10</v>
      </c>
    </row>
    <row r="3030" spans="1:7" x14ac:dyDescent="0.2">
      <c r="A3030" s="5" t="s">
        <v>7</v>
      </c>
      <c r="B3030" s="5" t="s">
        <v>6262</v>
      </c>
      <c r="C3030" s="5" t="s">
        <v>8</v>
      </c>
      <c r="D3030" s="5" t="s">
        <v>2666</v>
      </c>
      <c r="E3030" s="5">
        <v>100</v>
      </c>
      <c r="G3030" s="5">
        <v>2</v>
      </c>
    </row>
    <row r="3031" spans="1:7" x14ac:dyDescent="0.2">
      <c r="A3031" s="5" t="s">
        <v>7</v>
      </c>
      <c r="B3031" s="5" t="s">
        <v>6262</v>
      </c>
      <c r="C3031" s="5" t="s">
        <v>8</v>
      </c>
      <c r="D3031" s="5" t="s">
        <v>2669</v>
      </c>
      <c r="E3031" s="5">
        <v>100</v>
      </c>
      <c r="G3031" s="5">
        <v>3</v>
      </c>
    </row>
    <row r="3032" spans="1:7" x14ac:dyDescent="0.2">
      <c r="A3032" s="5" t="s">
        <v>7</v>
      </c>
      <c r="B3032" s="5" t="s">
        <v>6262</v>
      </c>
      <c r="C3032" s="5" t="s">
        <v>8</v>
      </c>
      <c r="D3032" s="5" t="s">
        <v>2670</v>
      </c>
      <c r="E3032" s="5">
        <v>100</v>
      </c>
      <c r="G3032" s="5">
        <v>10</v>
      </c>
    </row>
    <row r="3033" spans="1:7" x14ac:dyDescent="0.2">
      <c r="A3033" s="5" t="s">
        <v>7</v>
      </c>
      <c r="B3033" s="5" t="s">
        <v>6262</v>
      </c>
      <c r="C3033" s="5" t="s">
        <v>8</v>
      </c>
      <c r="D3033" s="5" t="s">
        <v>2686</v>
      </c>
      <c r="E3033" s="5">
        <v>100</v>
      </c>
      <c r="G3033" s="5">
        <v>5</v>
      </c>
    </row>
    <row r="3034" spans="1:7" x14ac:dyDescent="0.2">
      <c r="A3034" s="5" t="s">
        <v>7</v>
      </c>
      <c r="B3034" s="5" t="s">
        <v>6262</v>
      </c>
      <c r="C3034" s="5" t="s">
        <v>8</v>
      </c>
      <c r="D3034" s="5" t="s">
        <v>2806</v>
      </c>
      <c r="E3034" s="5">
        <v>100</v>
      </c>
      <c r="G3034" s="5">
        <v>5</v>
      </c>
    </row>
    <row r="3035" spans="1:7" x14ac:dyDescent="0.2">
      <c r="A3035" s="5" t="s">
        <v>7</v>
      </c>
      <c r="B3035" s="5" t="s">
        <v>6262</v>
      </c>
      <c r="C3035" s="5" t="s">
        <v>8</v>
      </c>
      <c r="D3035" s="5" t="s">
        <v>2875</v>
      </c>
      <c r="E3035" s="5">
        <v>100</v>
      </c>
      <c r="G3035" s="5">
        <v>5</v>
      </c>
    </row>
    <row r="3036" spans="1:7" x14ac:dyDescent="0.2">
      <c r="A3036" s="5" t="s">
        <v>7</v>
      </c>
      <c r="B3036" s="5" t="s">
        <v>6262</v>
      </c>
      <c r="C3036" s="5" t="s">
        <v>13</v>
      </c>
      <c r="D3036" s="5" t="s">
        <v>2091</v>
      </c>
      <c r="E3036" s="5">
        <v>100</v>
      </c>
      <c r="G3036" s="5">
        <v>1</v>
      </c>
    </row>
    <row r="3037" spans="1:7" x14ac:dyDescent="0.2">
      <c r="A3037" s="5" t="s">
        <v>7</v>
      </c>
      <c r="B3037" s="5" t="s">
        <v>6262</v>
      </c>
      <c r="C3037" s="5" t="s">
        <v>19</v>
      </c>
      <c r="D3037" s="5" t="s">
        <v>2621</v>
      </c>
      <c r="E3037" s="5">
        <v>100</v>
      </c>
      <c r="G3037" s="5">
        <v>2</v>
      </c>
    </row>
    <row r="3038" spans="1:7" x14ac:dyDescent="0.2">
      <c r="A3038" s="5" t="s">
        <v>7</v>
      </c>
      <c r="B3038" s="5" t="s">
        <v>6262</v>
      </c>
      <c r="C3038" s="5" t="s">
        <v>19</v>
      </c>
      <c r="D3038" s="5" t="s">
        <v>2636</v>
      </c>
      <c r="E3038" s="5">
        <v>100</v>
      </c>
      <c r="G3038" s="5">
        <v>2</v>
      </c>
    </row>
    <row r="3039" spans="1:7" x14ac:dyDescent="0.2">
      <c r="A3039" s="5" t="s">
        <v>7</v>
      </c>
      <c r="B3039" s="5" t="s">
        <v>6262</v>
      </c>
      <c r="C3039" s="5" t="s">
        <v>19</v>
      </c>
      <c r="D3039" s="5" t="s">
        <v>2638</v>
      </c>
      <c r="E3039" s="5">
        <v>100</v>
      </c>
      <c r="G3039" s="5">
        <v>1</v>
      </c>
    </row>
    <row r="3040" spans="1:7" x14ac:dyDescent="0.2">
      <c r="A3040" s="5" t="s">
        <v>7</v>
      </c>
      <c r="B3040" s="5" t="s">
        <v>6262</v>
      </c>
      <c r="C3040" s="5" t="s">
        <v>22</v>
      </c>
      <c r="D3040" s="5" t="s">
        <v>2685</v>
      </c>
      <c r="E3040" s="5">
        <v>100</v>
      </c>
      <c r="G3040" s="5">
        <v>5</v>
      </c>
    </row>
    <row r="3041" spans="1:7" x14ac:dyDescent="0.2">
      <c r="A3041" s="5" t="s">
        <v>7</v>
      </c>
      <c r="B3041" s="5" t="s">
        <v>6262</v>
      </c>
      <c r="C3041" s="5" t="s">
        <v>24</v>
      </c>
      <c r="D3041" s="5" t="s">
        <v>2079</v>
      </c>
      <c r="E3041" s="5">
        <v>100</v>
      </c>
      <c r="G3041" s="5">
        <v>5</v>
      </c>
    </row>
    <row r="3042" spans="1:7" x14ac:dyDescent="0.2">
      <c r="A3042" s="5" t="s">
        <v>7</v>
      </c>
      <c r="B3042" s="5" t="s">
        <v>6262</v>
      </c>
      <c r="C3042" s="5" t="s">
        <v>30</v>
      </c>
      <c r="D3042" s="5" t="s">
        <v>2648</v>
      </c>
      <c r="E3042" s="5">
        <v>100</v>
      </c>
      <c r="G3042" s="5">
        <v>2</v>
      </c>
    </row>
    <row r="3043" spans="1:7" x14ac:dyDescent="0.2">
      <c r="A3043" s="5" t="s">
        <v>7</v>
      </c>
      <c r="B3043" s="5" t="s">
        <v>6262</v>
      </c>
      <c r="C3043" s="5" t="s">
        <v>30</v>
      </c>
      <c r="D3043" s="5" t="s">
        <v>2709</v>
      </c>
      <c r="E3043" s="5">
        <v>100</v>
      </c>
      <c r="G3043" s="5">
        <v>2</v>
      </c>
    </row>
    <row r="3044" spans="1:7" x14ac:dyDescent="0.2">
      <c r="A3044" s="5" t="s">
        <v>7</v>
      </c>
      <c r="B3044" s="5" t="s">
        <v>6262</v>
      </c>
      <c r="C3044" s="5" t="s">
        <v>32</v>
      </c>
      <c r="D3044" s="5" t="s">
        <v>2987</v>
      </c>
      <c r="E3044" s="5">
        <v>100</v>
      </c>
      <c r="G3044" s="5">
        <v>5</v>
      </c>
    </row>
    <row r="3045" spans="1:7" x14ac:dyDescent="0.2">
      <c r="A3045" s="5" t="s">
        <v>7</v>
      </c>
      <c r="B3045" s="5" t="s">
        <v>6262</v>
      </c>
      <c r="C3045" s="5" t="s">
        <v>36</v>
      </c>
      <c r="D3045" s="5" t="s">
        <v>2340</v>
      </c>
      <c r="E3045" s="5">
        <v>100</v>
      </c>
      <c r="G3045" s="5">
        <v>2</v>
      </c>
    </row>
    <row r="3046" spans="1:7" x14ac:dyDescent="0.2">
      <c r="A3046" s="5" t="s">
        <v>7</v>
      </c>
      <c r="B3046" s="5" t="s">
        <v>6264</v>
      </c>
      <c r="C3046" s="5" t="s">
        <v>8</v>
      </c>
      <c r="D3046" s="5" t="s">
        <v>2892</v>
      </c>
      <c r="E3046" s="5">
        <v>100</v>
      </c>
      <c r="G3046" s="5">
        <v>5</v>
      </c>
    </row>
    <row r="3047" spans="1:7" x14ac:dyDescent="0.2">
      <c r="A3047" s="5" t="s">
        <v>7</v>
      </c>
      <c r="B3047" s="5" t="s">
        <v>6264</v>
      </c>
      <c r="C3047" s="5" t="s">
        <v>8</v>
      </c>
      <c r="D3047" s="5" t="s">
        <v>2903</v>
      </c>
      <c r="E3047" s="5">
        <v>100</v>
      </c>
      <c r="G3047" s="5">
        <v>10</v>
      </c>
    </row>
    <row r="3048" spans="1:7" x14ac:dyDescent="0.2">
      <c r="A3048" s="5" t="s">
        <v>7</v>
      </c>
      <c r="B3048" s="5" t="s">
        <v>6264</v>
      </c>
      <c r="C3048" s="5" t="s">
        <v>8</v>
      </c>
      <c r="D3048" s="5" t="s">
        <v>5080</v>
      </c>
      <c r="E3048" s="5">
        <v>100</v>
      </c>
      <c r="G3048" s="5">
        <v>10</v>
      </c>
    </row>
    <row r="3049" spans="1:7" x14ac:dyDescent="0.2">
      <c r="A3049" s="5" t="s">
        <v>7</v>
      </c>
      <c r="B3049" s="5" t="s">
        <v>6264</v>
      </c>
      <c r="C3049" s="5" t="s">
        <v>8</v>
      </c>
      <c r="D3049" s="5" t="s">
        <v>5082</v>
      </c>
      <c r="E3049" s="5">
        <v>100</v>
      </c>
      <c r="G3049" s="5">
        <v>5</v>
      </c>
    </row>
    <row r="3050" spans="1:7" x14ac:dyDescent="0.2">
      <c r="A3050" s="5" t="s">
        <v>7</v>
      </c>
      <c r="B3050" s="5" t="s">
        <v>6264</v>
      </c>
      <c r="C3050" s="5" t="s">
        <v>8</v>
      </c>
      <c r="D3050" s="5" t="s">
        <v>2574</v>
      </c>
      <c r="E3050" s="5">
        <v>100</v>
      </c>
      <c r="G3050" s="5">
        <v>4</v>
      </c>
    </row>
    <row r="3051" spans="1:7" x14ac:dyDescent="0.2">
      <c r="A3051" s="5" t="s">
        <v>7</v>
      </c>
      <c r="B3051" s="5" t="s">
        <v>6264</v>
      </c>
      <c r="C3051" s="5" t="s">
        <v>8</v>
      </c>
      <c r="D3051" s="5" t="s">
        <v>2578</v>
      </c>
      <c r="E3051" s="5">
        <v>100</v>
      </c>
      <c r="G3051" s="5">
        <v>5</v>
      </c>
    </row>
    <row r="3052" spans="1:7" x14ac:dyDescent="0.2">
      <c r="A3052" s="5" t="s">
        <v>7</v>
      </c>
      <c r="B3052" s="5" t="s">
        <v>6264</v>
      </c>
      <c r="C3052" s="5" t="s">
        <v>8</v>
      </c>
      <c r="D3052" s="5" t="s">
        <v>2684</v>
      </c>
      <c r="E3052" s="5">
        <v>100</v>
      </c>
      <c r="G3052" s="5">
        <v>5</v>
      </c>
    </row>
    <row r="3053" spans="1:7" x14ac:dyDescent="0.2">
      <c r="A3053" s="5" t="s">
        <v>7</v>
      </c>
      <c r="B3053" s="5" t="s">
        <v>6264</v>
      </c>
      <c r="C3053" s="5" t="s">
        <v>8</v>
      </c>
      <c r="D3053" s="5" t="s">
        <v>2691</v>
      </c>
      <c r="E3053" s="5">
        <v>100</v>
      </c>
      <c r="G3053" s="5">
        <v>10</v>
      </c>
    </row>
    <row r="3054" spans="1:7" x14ac:dyDescent="0.2">
      <c r="A3054" s="5" t="s">
        <v>7</v>
      </c>
      <c r="B3054" s="5" t="s">
        <v>6264</v>
      </c>
      <c r="C3054" s="5" t="s">
        <v>8</v>
      </c>
      <c r="D3054" s="5" t="s">
        <v>2693</v>
      </c>
      <c r="E3054" s="5">
        <v>100</v>
      </c>
      <c r="G3054" s="5">
        <v>10</v>
      </c>
    </row>
    <row r="3055" spans="1:7" x14ac:dyDescent="0.2">
      <c r="A3055" s="5" t="s">
        <v>7</v>
      </c>
      <c r="B3055" s="5" t="s">
        <v>6264</v>
      </c>
      <c r="C3055" s="5" t="s">
        <v>8</v>
      </c>
      <c r="D3055" s="5" t="s">
        <v>2696</v>
      </c>
      <c r="E3055" s="5">
        <v>100</v>
      </c>
      <c r="G3055" s="5">
        <v>5</v>
      </c>
    </row>
    <row r="3056" spans="1:7" x14ac:dyDescent="0.2">
      <c r="A3056" s="5" t="s">
        <v>7</v>
      </c>
      <c r="B3056" s="5" t="s">
        <v>6264</v>
      </c>
      <c r="C3056" s="5" t="s">
        <v>13</v>
      </c>
      <c r="D3056" s="5" t="s">
        <v>2091</v>
      </c>
      <c r="E3056" s="5">
        <v>100</v>
      </c>
      <c r="G3056" s="5">
        <v>5</v>
      </c>
    </row>
    <row r="3057" spans="1:7" x14ac:dyDescent="0.2">
      <c r="A3057" s="5" t="s">
        <v>7</v>
      </c>
      <c r="B3057" s="5" t="s">
        <v>6264</v>
      </c>
      <c r="C3057" s="5" t="s">
        <v>19</v>
      </c>
      <c r="D3057" s="5" t="s">
        <v>2117</v>
      </c>
      <c r="E3057" s="5">
        <v>100</v>
      </c>
      <c r="G3057" s="5">
        <v>10</v>
      </c>
    </row>
    <row r="3058" spans="1:7" x14ac:dyDescent="0.2">
      <c r="A3058" s="5" t="s">
        <v>7</v>
      </c>
      <c r="B3058" s="5" t="s">
        <v>6264</v>
      </c>
      <c r="C3058" s="5" t="s">
        <v>19</v>
      </c>
      <c r="D3058" s="5" t="s">
        <v>2636</v>
      </c>
      <c r="E3058" s="5">
        <v>100</v>
      </c>
      <c r="G3058" s="5">
        <v>2</v>
      </c>
    </row>
    <row r="3059" spans="1:7" x14ac:dyDescent="0.2">
      <c r="A3059" s="5" t="s">
        <v>7</v>
      </c>
      <c r="B3059" s="5" t="s">
        <v>6264</v>
      </c>
      <c r="C3059" s="5" t="s">
        <v>19</v>
      </c>
      <c r="D3059" s="5" t="s">
        <v>2638</v>
      </c>
      <c r="E3059" s="5">
        <v>100</v>
      </c>
      <c r="G3059" s="5">
        <v>1</v>
      </c>
    </row>
    <row r="3060" spans="1:7" x14ac:dyDescent="0.2">
      <c r="A3060" s="5" t="s">
        <v>7</v>
      </c>
      <c r="B3060" s="5" t="s">
        <v>6264</v>
      </c>
      <c r="C3060" s="5" t="s">
        <v>19</v>
      </c>
      <c r="D3060" s="5" t="s">
        <v>2639</v>
      </c>
      <c r="E3060" s="5">
        <v>100</v>
      </c>
      <c r="G3060" s="5">
        <v>2</v>
      </c>
    </row>
    <row r="3061" spans="1:7" x14ac:dyDescent="0.2">
      <c r="A3061" s="5" t="s">
        <v>7</v>
      </c>
      <c r="B3061" s="5" t="s">
        <v>6264</v>
      </c>
      <c r="C3061" s="5" t="s">
        <v>26</v>
      </c>
      <c r="D3061" s="5" t="s">
        <v>2317</v>
      </c>
      <c r="E3061" s="5">
        <v>100</v>
      </c>
      <c r="G3061" s="5">
        <v>2</v>
      </c>
    </row>
    <row r="3062" spans="1:7" x14ac:dyDescent="0.2">
      <c r="A3062" s="5" t="s">
        <v>7</v>
      </c>
      <c r="B3062" s="5" t="s">
        <v>6264</v>
      </c>
      <c r="C3062" s="5" t="s">
        <v>28</v>
      </c>
      <c r="D3062" s="5" t="s">
        <v>2548</v>
      </c>
      <c r="E3062" s="5">
        <v>100</v>
      </c>
      <c r="G3062" s="5">
        <v>5</v>
      </c>
    </row>
    <row r="3063" spans="1:7" x14ac:dyDescent="0.2">
      <c r="A3063" s="5" t="s">
        <v>7</v>
      </c>
      <c r="B3063" s="5" t="s">
        <v>6264</v>
      </c>
      <c r="C3063" s="5" t="s">
        <v>30</v>
      </c>
      <c r="D3063" s="5" t="s">
        <v>2648</v>
      </c>
      <c r="E3063" s="5">
        <v>100</v>
      </c>
      <c r="G3063" s="5">
        <v>2</v>
      </c>
    </row>
    <row r="3064" spans="1:7" x14ac:dyDescent="0.2">
      <c r="A3064" s="5" t="s">
        <v>7</v>
      </c>
      <c r="B3064" s="5" t="s">
        <v>6264</v>
      </c>
      <c r="C3064" s="5" t="s">
        <v>30</v>
      </c>
      <c r="D3064" s="5" t="s">
        <v>2710</v>
      </c>
      <c r="E3064" s="5">
        <v>100</v>
      </c>
      <c r="G3064" s="5">
        <v>2</v>
      </c>
    </row>
    <row r="3065" spans="1:7" x14ac:dyDescent="0.2">
      <c r="A3065" s="5" t="s">
        <v>7</v>
      </c>
      <c r="B3065" s="5" t="s">
        <v>6266</v>
      </c>
      <c r="C3065" s="5" t="s">
        <v>8</v>
      </c>
      <c r="D3065" s="5" t="s">
        <v>2762</v>
      </c>
      <c r="E3065" s="5">
        <v>100</v>
      </c>
      <c r="G3065" s="5">
        <v>10</v>
      </c>
    </row>
    <row r="3066" spans="1:7" x14ac:dyDescent="0.2">
      <c r="A3066" s="5" t="s">
        <v>7</v>
      </c>
      <c r="B3066" s="5" t="s">
        <v>6266</v>
      </c>
      <c r="C3066" s="5" t="s">
        <v>8</v>
      </c>
      <c r="D3066" s="5" t="s">
        <v>2763</v>
      </c>
      <c r="E3066" s="5">
        <v>100</v>
      </c>
      <c r="G3066" s="5">
        <v>40</v>
      </c>
    </row>
    <row r="3067" spans="1:7" x14ac:dyDescent="0.2">
      <c r="A3067" s="5" t="s">
        <v>7</v>
      </c>
      <c r="B3067" s="5" t="s">
        <v>6266</v>
      </c>
      <c r="C3067" s="5" t="s">
        <v>8</v>
      </c>
      <c r="D3067" s="5" t="s">
        <v>2877</v>
      </c>
      <c r="E3067" s="5">
        <v>100</v>
      </c>
      <c r="G3067" s="5">
        <v>40</v>
      </c>
    </row>
    <row r="3068" spans="1:7" x14ac:dyDescent="0.2">
      <c r="A3068" s="5" t="s">
        <v>7</v>
      </c>
      <c r="B3068" s="5" t="s">
        <v>6266</v>
      </c>
      <c r="C3068" s="5" t="s">
        <v>19</v>
      </c>
      <c r="D3068" s="5" t="s">
        <v>2636</v>
      </c>
      <c r="E3068" s="5">
        <v>100</v>
      </c>
      <c r="G3068" s="5">
        <v>3</v>
      </c>
    </row>
    <row r="3069" spans="1:7" x14ac:dyDescent="0.2">
      <c r="A3069" s="5" t="s">
        <v>7</v>
      </c>
      <c r="B3069" s="5" t="s">
        <v>6266</v>
      </c>
      <c r="C3069" s="5" t="s">
        <v>19</v>
      </c>
      <c r="D3069" s="5" t="s">
        <v>2638</v>
      </c>
      <c r="E3069" s="5">
        <v>100</v>
      </c>
      <c r="G3069" s="5">
        <v>2</v>
      </c>
    </row>
    <row r="3070" spans="1:7" x14ac:dyDescent="0.2">
      <c r="A3070" s="5" t="s">
        <v>7</v>
      </c>
      <c r="B3070" s="5" t="s">
        <v>6266</v>
      </c>
      <c r="C3070" s="5" t="s">
        <v>30</v>
      </c>
      <c r="D3070" s="5" t="s">
        <v>2101</v>
      </c>
      <c r="E3070" s="5">
        <v>100</v>
      </c>
      <c r="G3070" s="5">
        <v>5</v>
      </c>
    </row>
    <row r="3071" spans="1:7" x14ac:dyDescent="0.2">
      <c r="A3071" s="5" t="s">
        <v>7</v>
      </c>
      <c r="B3071" s="5" t="s">
        <v>6268</v>
      </c>
      <c r="C3071" s="5" t="s">
        <v>8</v>
      </c>
      <c r="D3071" s="5" t="s">
        <v>2893</v>
      </c>
      <c r="E3071" s="5">
        <v>100</v>
      </c>
      <c r="G3071" s="5">
        <v>5</v>
      </c>
    </row>
    <row r="3072" spans="1:7" x14ac:dyDescent="0.2">
      <c r="A3072" s="5" t="s">
        <v>7</v>
      </c>
      <c r="B3072" s="5" t="s">
        <v>6268</v>
      </c>
      <c r="C3072" s="5" t="s">
        <v>8</v>
      </c>
      <c r="D3072" s="5" t="s">
        <v>2689</v>
      </c>
      <c r="E3072" s="5">
        <v>100</v>
      </c>
      <c r="G3072" s="5">
        <v>25</v>
      </c>
    </row>
    <row r="3073" spans="1:7" x14ac:dyDescent="0.2">
      <c r="A3073" s="5" t="s">
        <v>7</v>
      </c>
      <c r="B3073" s="5" t="s">
        <v>6268</v>
      </c>
      <c r="C3073" s="5" t="s">
        <v>8</v>
      </c>
      <c r="D3073" s="5" t="s">
        <v>2701</v>
      </c>
      <c r="E3073" s="5">
        <v>100</v>
      </c>
      <c r="G3073" s="5">
        <v>25</v>
      </c>
    </row>
    <row r="3074" spans="1:7" x14ac:dyDescent="0.2">
      <c r="A3074" s="5" t="s">
        <v>7</v>
      </c>
      <c r="B3074" s="5" t="s">
        <v>6268</v>
      </c>
      <c r="C3074" s="5" t="s">
        <v>8</v>
      </c>
      <c r="D3074" s="5" t="s">
        <v>2702</v>
      </c>
      <c r="E3074" s="5">
        <v>100</v>
      </c>
      <c r="G3074" s="5">
        <v>30</v>
      </c>
    </row>
    <row r="3075" spans="1:7" x14ac:dyDescent="0.2">
      <c r="A3075" s="5" t="s">
        <v>7</v>
      </c>
      <c r="B3075" s="5" t="s">
        <v>6268</v>
      </c>
      <c r="C3075" s="5" t="s">
        <v>8</v>
      </c>
      <c r="D3075" s="5" t="s">
        <v>6198</v>
      </c>
      <c r="E3075" s="5">
        <v>100</v>
      </c>
      <c r="G3075" s="5">
        <v>5</v>
      </c>
    </row>
    <row r="3076" spans="1:7" x14ac:dyDescent="0.2">
      <c r="A3076" s="5" t="s">
        <v>7</v>
      </c>
      <c r="B3076" s="5" t="s">
        <v>6268</v>
      </c>
      <c r="C3076" s="5" t="s">
        <v>13</v>
      </c>
      <c r="D3076" s="5" t="s">
        <v>2091</v>
      </c>
      <c r="E3076" s="5">
        <v>100</v>
      </c>
      <c r="G3076" s="5">
        <v>1</v>
      </c>
    </row>
    <row r="3077" spans="1:7" x14ac:dyDescent="0.2">
      <c r="A3077" s="5" t="s">
        <v>7</v>
      </c>
      <c r="B3077" s="5" t="s">
        <v>6268</v>
      </c>
      <c r="C3077" s="5" t="s">
        <v>19</v>
      </c>
      <c r="D3077" s="5" t="s">
        <v>2636</v>
      </c>
      <c r="E3077" s="5">
        <v>100</v>
      </c>
      <c r="G3077" s="5">
        <v>2</v>
      </c>
    </row>
    <row r="3078" spans="1:7" x14ac:dyDescent="0.2">
      <c r="A3078" s="5" t="s">
        <v>7</v>
      </c>
      <c r="B3078" s="5" t="s">
        <v>6268</v>
      </c>
      <c r="C3078" s="5" t="s">
        <v>19</v>
      </c>
      <c r="D3078" s="5" t="s">
        <v>2638</v>
      </c>
      <c r="E3078" s="5">
        <v>100</v>
      </c>
      <c r="G3078" s="5">
        <v>2</v>
      </c>
    </row>
    <row r="3079" spans="1:7" x14ac:dyDescent="0.2">
      <c r="A3079" s="5" t="s">
        <v>7</v>
      </c>
      <c r="B3079" s="5" t="s">
        <v>6268</v>
      </c>
      <c r="C3079" s="5" t="s">
        <v>30</v>
      </c>
      <c r="D3079" s="5" t="s">
        <v>2973</v>
      </c>
      <c r="E3079" s="5">
        <v>100</v>
      </c>
      <c r="G3079" s="5">
        <v>5</v>
      </c>
    </row>
    <row r="3080" spans="1:7" x14ac:dyDescent="0.2">
      <c r="A3080" s="5" t="s">
        <v>7</v>
      </c>
      <c r="B3080" s="5" t="s">
        <v>6270</v>
      </c>
      <c r="C3080" s="5" t="s">
        <v>8</v>
      </c>
      <c r="D3080" s="5" t="s">
        <v>2519</v>
      </c>
      <c r="E3080" s="5">
        <v>100</v>
      </c>
      <c r="G3080" s="5">
        <v>20</v>
      </c>
    </row>
    <row r="3081" spans="1:7" x14ac:dyDescent="0.2">
      <c r="A3081" s="5" t="s">
        <v>7</v>
      </c>
      <c r="B3081" s="5" t="s">
        <v>6270</v>
      </c>
      <c r="C3081" s="5" t="s">
        <v>8</v>
      </c>
      <c r="D3081" s="5" t="s">
        <v>6200</v>
      </c>
      <c r="E3081" s="5">
        <v>100</v>
      </c>
      <c r="G3081" s="5">
        <v>10</v>
      </c>
    </row>
    <row r="3082" spans="1:7" x14ac:dyDescent="0.2">
      <c r="A3082" s="5" t="s">
        <v>7</v>
      </c>
      <c r="B3082" s="5" t="s">
        <v>6270</v>
      </c>
      <c r="C3082" s="5" t="s">
        <v>8</v>
      </c>
      <c r="D3082" s="5" t="s">
        <v>6201</v>
      </c>
      <c r="E3082" s="5">
        <v>100</v>
      </c>
      <c r="G3082" s="5">
        <v>50</v>
      </c>
    </row>
    <row r="3083" spans="1:7" x14ac:dyDescent="0.2">
      <c r="A3083" s="5" t="s">
        <v>7</v>
      </c>
      <c r="B3083" s="5" t="s">
        <v>6270</v>
      </c>
      <c r="C3083" s="5" t="s">
        <v>13</v>
      </c>
      <c r="D3083" s="5" t="s">
        <v>2091</v>
      </c>
      <c r="E3083" s="5">
        <v>100</v>
      </c>
      <c r="G3083" s="5">
        <v>5</v>
      </c>
    </row>
    <row r="3084" spans="1:7" x14ac:dyDescent="0.2">
      <c r="A3084" s="5" t="s">
        <v>7</v>
      </c>
      <c r="B3084" s="5" t="s">
        <v>6270</v>
      </c>
      <c r="C3084" s="5" t="s">
        <v>19</v>
      </c>
      <c r="D3084" s="5" t="s">
        <v>2636</v>
      </c>
      <c r="E3084" s="5">
        <v>100</v>
      </c>
      <c r="G3084" s="5">
        <v>2</v>
      </c>
    </row>
    <row r="3085" spans="1:7" x14ac:dyDescent="0.2">
      <c r="A3085" s="5" t="s">
        <v>7</v>
      </c>
      <c r="B3085" s="5" t="s">
        <v>6270</v>
      </c>
      <c r="C3085" s="5" t="s">
        <v>19</v>
      </c>
      <c r="D3085" s="5" t="s">
        <v>2638</v>
      </c>
      <c r="E3085" s="5">
        <v>100</v>
      </c>
      <c r="G3085" s="5">
        <v>3</v>
      </c>
    </row>
    <row r="3086" spans="1:7" x14ac:dyDescent="0.2">
      <c r="A3086" s="5" t="s">
        <v>7</v>
      </c>
      <c r="B3086" s="5" t="s">
        <v>6270</v>
      </c>
      <c r="C3086" s="5" t="s">
        <v>22</v>
      </c>
      <c r="D3086" s="5" t="s">
        <v>2685</v>
      </c>
      <c r="E3086" s="5">
        <v>100</v>
      </c>
      <c r="G3086" s="5">
        <v>5</v>
      </c>
    </row>
    <row r="3087" spans="1:7" x14ac:dyDescent="0.2">
      <c r="A3087" s="5" t="s">
        <v>7</v>
      </c>
      <c r="B3087" s="5" t="s">
        <v>6270</v>
      </c>
      <c r="C3087" s="5" t="s">
        <v>30</v>
      </c>
      <c r="D3087" s="5" t="s">
        <v>2648</v>
      </c>
      <c r="E3087" s="5">
        <v>100</v>
      </c>
      <c r="G3087" s="5">
        <v>5</v>
      </c>
    </row>
    <row r="3088" spans="1:7" x14ac:dyDescent="0.2">
      <c r="A3088" s="5" t="s">
        <v>7</v>
      </c>
      <c r="B3088" s="5" t="s">
        <v>6272</v>
      </c>
      <c r="C3088" s="5" t="s">
        <v>8</v>
      </c>
      <c r="D3088" s="5" t="s">
        <v>5084</v>
      </c>
      <c r="E3088" s="5">
        <v>100</v>
      </c>
      <c r="G3088" s="5">
        <v>10</v>
      </c>
    </row>
    <row r="3089" spans="1:7" x14ac:dyDescent="0.2">
      <c r="A3089" s="5" t="s">
        <v>7</v>
      </c>
      <c r="B3089" s="5" t="s">
        <v>6272</v>
      </c>
      <c r="C3089" s="5" t="s">
        <v>8</v>
      </c>
      <c r="D3089" s="5" t="s">
        <v>5086</v>
      </c>
      <c r="E3089" s="5">
        <v>100</v>
      </c>
      <c r="G3089" s="5">
        <v>5</v>
      </c>
    </row>
    <row r="3090" spans="1:7" x14ac:dyDescent="0.2">
      <c r="A3090" s="5" t="s">
        <v>7</v>
      </c>
      <c r="B3090" s="5" t="s">
        <v>6272</v>
      </c>
      <c r="C3090" s="5" t="s">
        <v>8</v>
      </c>
      <c r="D3090" s="5" t="s">
        <v>5088</v>
      </c>
      <c r="E3090" s="5">
        <v>100</v>
      </c>
      <c r="G3090" s="5">
        <v>10</v>
      </c>
    </row>
    <row r="3091" spans="1:7" x14ac:dyDescent="0.2">
      <c r="A3091" s="5" t="s">
        <v>7</v>
      </c>
      <c r="B3091" s="5" t="s">
        <v>6272</v>
      </c>
      <c r="C3091" s="5" t="s">
        <v>8</v>
      </c>
      <c r="D3091" s="5" t="s">
        <v>5090</v>
      </c>
      <c r="E3091" s="5">
        <v>100</v>
      </c>
      <c r="G3091" s="5">
        <v>10</v>
      </c>
    </row>
    <row r="3092" spans="1:7" x14ac:dyDescent="0.2">
      <c r="A3092" s="5" t="s">
        <v>7</v>
      </c>
      <c r="B3092" s="5" t="s">
        <v>6272</v>
      </c>
      <c r="C3092" s="5" t="s">
        <v>8</v>
      </c>
      <c r="D3092" s="5" t="s">
        <v>2668</v>
      </c>
      <c r="E3092" s="5">
        <v>100</v>
      </c>
      <c r="G3092" s="5">
        <v>10</v>
      </c>
    </row>
    <row r="3093" spans="1:7" x14ac:dyDescent="0.2">
      <c r="A3093" s="5" t="s">
        <v>7</v>
      </c>
      <c r="B3093" s="5" t="s">
        <v>6272</v>
      </c>
      <c r="C3093" s="5" t="s">
        <v>8</v>
      </c>
      <c r="D3093" s="5" t="s">
        <v>2670</v>
      </c>
      <c r="E3093" s="5">
        <v>100</v>
      </c>
      <c r="G3093" s="5">
        <v>40</v>
      </c>
    </row>
    <row r="3094" spans="1:7" x14ac:dyDescent="0.2">
      <c r="A3094" s="5" t="s">
        <v>7</v>
      </c>
      <c r="B3094" s="5" t="s">
        <v>6272</v>
      </c>
      <c r="C3094" s="5" t="s">
        <v>13</v>
      </c>
      <c r="D3094" s="5" t="s">
        <v>2091</v>
      </c>
      <c r="E3094" s="5">
        <v>100</v>
      </c>
      <c r="G3094" s="5">
        <v>5</v>
      </c>
    </row>
    <row r="3095" spans="1:7" x14ac:dyDescent="0.2">
      <c r="A3095" s="5" t="s">
        <v>7</v>
      </c>
      <c r="B3095" s="5" t="s">
        <v>6272</v>
      </c>
      <c r="C3095" s="5" t="s">
        <v>19</v>
      </c>
      <c r="D3095" s="5" t="s">
        <v>2635</v>
      </c>
      <c r="E3095" s="5">
        <v>100</v>
      </c>
      <c r="G3095" s="5">
        <v>3</v>
      </c>
    </row>
    <row r="3096" spans="1:7" x14ac:dyDescent="0.2">
      <c r="A3096" s="5" t="s">
        <v>7</v>
      </c>
      <c r="B3096" s="5" t="s">
        <v>6272</v>
      </c>
      <c r="C3096" s="5" t="s">
        <v>19</v>
      </c>
      <c r="D3096" s="5" t="s">
        <v>2637</v>
      </c>
      <c r="E3096" s="5">
        <v>100</v>
      </c>
      <c r="G3096" s="5">
        <v>3</v>
      </c>
    </row>
    <row r="3097" spans="1:7" x14ac:dyDescent="0.2">
      <c r="A3097" s="5" t="s">
        <v>7</v>
      </c>
      <c r="B3097" s="5" t="s">
        <v>6272</v>
      </c>
      <c r="C3097" s="5" t="s">
        <v>19</v>
      </c>
      <c r="D3097" s="5" t="s">
        <v>2640</v>
      </c>
      <c r="E3097" s="5">
        <v>100</v>
      </c>
      <c r="G3097" s="5">
        <v>4</v>
      </c>
    </row>
    <row r="3098" spans="1:7" x14ac:dyDescent="0.2">
      <c r="A3098" s="5" t="s">
        <v>7</v>
      </c>
      <c r="B3098" s="5" t="s">
        <v>6274</v>
      </c>
      <c r="C3098" s="5" t="s">
        <v>8</v>
      </c>
      <c r="D3098" s="5" t="s">
        <v>5552</v>
      </c>
      <c r="E3098" s="5">
        <v>100</v>
      </c>
      <c r="G3098" s="5">
        <v>6</v>
      </c>
    </row>
    <row r="3099" spans="1:7" x14ac:dyDescent="0.2">
      <c r="A3099" s="5" t="s">
        <v>7</v>
      </c>
      <c r="B3099" s="5" t="s">
        <v>6274</v>
      </c>
      <c r="C3099" s="5" t="s">
        <v>8</v>
      </c>
      <c r="D3099" s="5" t="s">
        <v>5554</v>
      </c>
      <c r="E3099" s="5">
        <v>100</v>
      </c>
      <c r="G3099" s="5">
        <v>5</v>
      </c>
    </row>
    <row r="3100" spans="1:7" x14ac:dyDescent="0.2">
      <c r="A3100" s="5" t="s">
        <v>7</v>
      </c>
      <c r="B3100" s="5" t="s">
        <v>6274</v>
      </c>
      <c r="C3100" s="5" t="s">
        <v>8</v>
      </c>
      <c r="D3100" s="5" t="s">
        <v>5556</v>
      </c>
      <c r="E3100" s="5">
        <v>100</v>
      </c>
      <c r="G3100" s="5">
        <v>5</v>
      </c>
    </row>
    <row r="3101" spans="1:7" x14ac:dyDescent="0.2">
      <c r="A3101" s="5" t="s">
        <v>7</v>
      </c>
      <c r="B3101" s="5" t="s">
        <v>6274</v>
      </c>
      <c r="C3101" s="5" t="s">
        <v>8</v>
      </c>
      <c r="D3101" s="5" t="s">
        <v>5558</v>
      </c>
      <c r="E3101" s="5">
        <v>100</v>
      </c>
      <c r="G3101" s="5">
        <v>5</v>
      </c>
    </row>
    <row r="3102" spans="1:7" x14ac:dyDescent="0.2">
      <c r="A3102" s="5" t="s">
        <v>7</v>
      </c>
      <c r="B3102" s="5" t="s">
        <v>6274</v>
      </c>
      <c r="C3102" s="5" t="s">
        <v>8</v>
      </c>
      <c r="D3102" s="5" t="s">
        <v>5560</v>
      </c>
      <c r="E3102" s="5">
        <v>100</v>
      </c>
      <c r="G3102" s="5">
        <v>10</v>
      </c>
    </row>
    <row r="3103" spans="1:7" x14ac:dyDescent="0.2">
      <c r="A3103" s="5" t="s">
        <v>7</v>
      </c>
      <c r="B3103" s="5" t="s">
        <v>6274</v>
      </c>
      <c r="C3103" s="5" t="s">
        <v>8</v>
      </c>
      <c r="D3103" s="5" t="s">
        <v>5562</v>
      </c>
      <c r="E3103" s="5">
        <v>100</v>
      </c>
      <c r="G3103" s="5">
        <v>10</v>
      </c>
    </row>
    <row r="3104" spans="1:7" x14ac:dyDescent="0.2">
      <c r="A3104" s="5" t="s">
        <v>7</v>
      </c>
      <c r="B3104" s="5" t="s">
        <v>6274</v>
      </c>
      <c r="C3104" s="5" t="s">
        <v>8</v>
      </c>
      <c r="D3104" s="5" t="s">
        <v>5564</v>
      </c>
      <c r="E3104" s="5">
        <v>100</v>
      </c>
      <c r="G3104" s="5">
        <v>6</v>
      </c>
    </row>
    <row r="3105" spans="1:7" x14ac:dyDescent="0.2">
      <c r="A3105" s="5" t="s">
        <v>7</v>
      </c>
      <c r="B3105" s="5" t="s">
        <v>6274</v>
      </c>
      <c r="C3105" s="5" t="s">
        <v>8</v>
      </c>
      <c r="D3105" s="5" t="s">
        <v>5566</v>
      </c>
      <c r="E3105" s="5">
        <v>100</v>
      </c>
      <c r="G3105" s="5">
        <v>5</v>
      </c>
    </row>
    <row r="3106" spans="1:7" x14ac:dyDescent="0.2">
      <c r="A3106" s="5" t="s">
        <v>7</v>
      </c>
      <c r="B3106" s="5" t="s">
        <v>6274</v>
      </c>
      <c r="C3106" s="5" t="s">
        <v>8</v>
      </c>
      <c r="D3106" s="5" t="s">
        <v>5568</v>
      </c>
      <c r="E3106" s="5">
        <v>100</v>
      </c>
      <c r="G3106" s="5">
        <v>10</v>
      </c>
    </row>
    <row r="3107" spans="1:7" x14ac:dyDescent="0.2">
      <c r="A3107" s="5" t="s">
        <v>7</v>
      </c>
      <c r="B3107" s="5" t="s">
        <v>6274</v>
      </c>
      <c r="C3107" s="5" t="s">
        <v>8</v>
      </c>
      <c r="D3107" s="5" t="s">
        <v>5570</v>
      </c>
      <c r="E3107" s="5">
        <v>100</v>
      </c>
      <c r="G3107" s="5">
        <v>6</v>
      </c>
    </row>
    <row r="3108" spans="1:7" x14ac:dyDescent="0.2">
      <c r="A3108" s="5" t="s">
        <v>7</v>
      </c>
      <c r="B3108" s="5" t="s">
        <v>6274</v>
      </c>
      <c r="C3108" s="5" t="s">
        <v>13</v>
      </c>
      <c r="D3108" s="5" t="s">
        <v>2158</v>
      </c>
      <c r="E3108" s="5">
        <v>100</v>
      </c>
      <c r="G3108" s="5">
        <v>1</v>
      </c>
    </row>
    <row r="3109" spans="1:7" x14ac:dyDescent="0.2">
      <c r="A3109" s="5" t="s">
        <v>7</v>
      </c>
      <c r="B3109" s="5" t="s">
        <v>6274</v>
      </c>
      <c r="C3109" s="5" t="s">
        <v>13</v>
      </c>
      <c r="D3109" s="5" t="s">
        <v>5549</v>
      </c>
      <c r="E3109" s="5">
        <v>100</v>
      </c>
      <c r="G3109" s="5">
        <v>1</v>
      </c>
    </row>
    <row r="3110" spans="1:7" x14ac:dyDescent="0.2">
      <c r="A3110" s="5" t="s">
        <v>7</v>
      </c>
      <c r="B3110" s="5" t="s">
        <v>6274</v>
      </c>
      <c r="C3110" s="5" t="s">
        <v>13</v>
      </c>
      <c r="D3110" s="5" t="s">
        <v>5551</v>
      </c>
      <c r="E3110" s="5">
        <v>100</v>
      </c>
      <c r="G3110" s="5">
        <v>1</v>
      </c>
    </row>
    <row r="3111" spans="1:7" x14ac:dyDescent="0.2">
      <c r="A3111" s="5" t="s">
        <v>7</v>
      </c>
      <c r="B3111" s="5" t="s">
        <v>6274</v>
      </c>
      <c r="C3111" s="5" t="s">
        <v>19</v>
      </c>
      <c r="D3111" s="5" t="s">
        <v>5539</v>
      </c>
      <c r="E3111" s="5">
        <v>100</v>
      </c>
      <c r="G3111" s="5">
        <v>1</v>
      </c>
    </row>
    <row r="3112" spans="1:7" x14ac:dyDescent="0.2">
      <c r="A3112" s="5" t="s">
        <v>7</v>
      </c>
      <c r="B3112" s="5" t="s">
        <v>6274</v>
      </c>
      <c r="C3112" s="5" t="s">
        <v>19</v>
      </c>
      <c r="D3112" s="5" t="s">
        <v>5542</v>
      </c>
      <c r="E3112" s="5">
        <v>100</v>
      </c>
      <c r="G3112" s="5">
        <v>5</v>
      </c>
    </row>
    <row r="3113" spans="1:7" x14ac:dyDescent="0.2">
      <c r="A3113" s="5" t="s">
        <v>7</v>
      </c>
      <c r="B3113" s="5" t="s">
        <v>6274</v>
      </c>
      <c r="C3113" s="5" t="s">
        <v>19</v>
      </c>
      <c r="D3113" s="5" t="s">
        <v>5545</v>
      </c>
      <c r="E3113" s="5">
        <v>100</v>
      </c>
      <c r="G3113" s="5">
        <v>1</v>
      </c>
    </row>
    <row r="3114" spans="1:7" x14ac:dyDescent="0.2">
      <c r="A3114" s="5" t="s">
        <v>7</v>
      </c>
      <c r="B3114" s="5" t="s">
        <v>6274</v>
      </c>
      <c r="C3114" s="5" t="s">
        <v>19</v>
      </c>
      <c r="D3114" s="5" t="s">
        <v>5547</v>
      </c>
      <c r="E3114" s="5">
        <v>100</v>
      </c>
      <c r="G3114" s="5">
        <v>5</v>
      </c>
    </row>
    <row r="3115" spans="1:7" x14ac:dyDescent="0.2">
      <c r="A3115" s="5" t="s">
        <v>7</v>
      </c>
      <c r="B3115" s="5" t="s">
        <v>6274</v>
      </c>
      <c r="C3115" s="5" t="s">
        <v>24</v>
      </c>
      <c r="D3115" s="5" t="s">
        <v>5574</v>
      </c>
      <c r="E3115" s="5">
        <v>100</v>
      </c>
      <c r="G3115" s="5">
        <v>2</v>
      </c>
    </row>
    <row r="3116" spans="1:7" x14ac:dyDescent="0.2">
      <c r="A3116" s="5" t="s">
        <v>7</v>
      </c>
      <c r="B3116" s="5" t="s">
        <v>6274</v>
      </c>
      <c r="C3116" s="5" t="s">
        <v>26</v>
      </c>
      <c r="D3116" s="5" t="s">
        <v>5507</v>
      </c>
      <c r="E3116" s="5">
        <v>100</v>
      </c>
      <c r="G3116" s="5">
        <v>2</v>
      </c>
    </row>
    <row r="3117" spans="1:7" x14ac:dyDescent="0.2">
      <c r="A3117" s="5" t="s">
        <v>7</v>
      </c>
      <c r="B3117" s="5" t="s">
        <v>6274</v>
      </c>
      <c r="C3117" s="5" t="s">
        <v>26</v>
      </c>
      <c r="D3117" s="5" t="s">
        <v>5509</v>
      </c>
      <c r="E3117" s="5">
        <v>100</v>
      </c>
      <c r="G3117" s="5">
        <v>3</v>
      </c>
    </row>
    <row r="3118" spans="1:7" x14ac:dyDescent="0.2">
      <c r="A3118" s="5" t="s">
        <v>7</v>
      </c>
      <c r="B3118" s="5" t="s">
        <v>6274</v>
      </c>
      <c r="C3118" s="5" t="s">
        <v>26</v>
      </c>
      <c r="D3118" s="5" t="s">
        <v>5511</v>
      </c>
      <c r="E3118" s="5">
        <v>100</v>
      </c>
      <c r="G3118" s="5">
        <v>2</v>
      </c>
    </row>
    <row r="3119" spans="1:7" x14ac:dyDescent="0.2">
      <c r="A3119" s="5" t="s">
        <v>7</v>
      </c>
      <c r="B3119" s="5" t="s">
        <v>6274</v>
      </c>
      <c r="C3119" s="5" t="s">
        <v>26</v>
      </c>
      <c r="D3119" s="5" t="s">
        <v>5515</v>
      </c>
      <c r="E3119" s="5">
        <v>100</v>
      </c>
      <c r="G3119" s="5">
        <v>1</v>
      </c>
    </row>
    <row r="3120" spans="1:7" x14ac:dyDescent="0.2">
      <c r="A3120" s="5" t="s">
        <v>7</v>
      </c>
      <c r="B3120" s="5" t="s">
        <v>6274</v>
      </c>
      <c r="C3120" s="5" t="s">
        <v>26</v>
      </c>
      <c r="D3120" s="5" t="s">
        <v>5517</v>
      </c>
      <c r="E3120" s="5">
        <v>100</v>
      </c>
      <c r="G3120" s="5">
        <v>2</v>
      </c>
    </row>
    <row r="3121" spans="1:7" x14ac:dyDescent="0.2">
      <c r="A3121" s="5" t="s">
        <v>7</v>
      </c>
      <c r="B3121" s="5" t="s">
        <v>6274</v>
      </c>
      <c r="C3121" s="5" t="s">
        <v>26</v>
      </c>
      <c r="D3121" s="5" t="s">
        <v>5527</v>
      </c>
      <c r="E3121" s="5">
        <v>100</v>
      </c>
      <c r="G3121" s="5">
        <v>1</v>
      </c>
    </row>
    <row r="3122" spans="1:7" x14ac:dyDescent="0.2">
      <c r="A3122" s="5" t="s">
        <v>7</v>
      </c>
      <c r="B3122" s="5" t="s">
        <v>6274</v>
      </c>
      <c r="C3122" s="5" t="s">
        <v>26</v>
      </c>
      <c r="D3122" s="5" t="s">
        <v>5572</v>
      </c>
      <c r="E3122" s="5">
        <v>100</v>
      </c>
      <c r="G3122" s="5">
        <v>1</v>
      </c>
    </row>
    <row r="3123" spans="1:7" x14ac:dyDescent="0.2">
      <c r="A3123" s="5" t="s">
        <v>7</v>
      </c>
      <c r="B3123" s="5" t="s">
        <v>6274</v>
      </c>
      <c r="C3123" s="5" t="s">
        <v>30</v>
      </c>
      <c r="D3123" s="5" t="s">
        <v>5533</v>
      </c>
      <c r="E3123" s="5">
        <v>100</v>
      </c>
      <c r="G3123" s="5">
        <v>1</v>
      </c>
    </row>
    <row r="3124" spans="1:7" x14ac:dyDescent="0.2">
      <c r="A3124" s="5" t="s">
        <v>7</v>
      </c>
      <c r="B3124" s="5" t="s">
        <v>6274</v>
      </c>
      <c r="C3124" s="5" t="s">
        <v>30</v>
      </c>
      <c r="D3124" s="5" t="s">
        <v>5576</v>
      </c>
      <c r="E3124" s="5">
        <v>100</v>
      </c>
      <c r="G3124" s="5">
        <v>1</v>
      </c>
    </row>
    <row r="3125" spans="1:7" x14ac:dyDescent="0.2">
      <c r="A3125" s="5" t="s">
        <v>7</v>
      </c>
      <c r="B3125" s="5" t="s">
        <v>6274</v>
      </c>
      <c r="C3125" s="5" t="s">
        <v>30</v>
      </c>
      <c r="D3125" s="5" t="s">
        <v>5578</v>
      </c>
      <c r="E3125" s="5">
        <v>100</v>
      </c>
      <c r="G3125" s="5">
        <v>1</v>
      </c>
    </row>
    <row r="3126" spans="1:7" x14ac:dyDescent="0.2">
      <c r="A3126" s="5" t="s">
        <v>7</v>
      </c>
      <c r="B3126" s="5" t="s">
        <v>6276</v>
      </c>
      <c r="C3126" s="5" t="s">
        <v>8</v>
      </c>
      <c r="D3126" s="5" t="s">
        <v>2903</v>
      </c>
      <c r="E3126" s="5">
        <v>100</v>
      </c>
      <c r="G3126" s="5">
        <v>10</v>
      </c>
    </row>
    <row r="3127" spans="1:7" x14ac:dyDescent="0.2">
      <c r="A3127" s="5" t="s">
        <v>7</v>
      </c>
      <c r="B3127" s="5" t="s">
        <v>6276</v>
      </c>
      <c r="C3127" s="5" t="s">
        <v>8</v>
      </c>
      <c r="D3127" s="5" t="s">
        <v>5080</v>
      </c>
      <c r="E3127" s="5">
        <v>100</v>
      </c>
      <c r="G3127" s="5">
        <v>20</v>
      </c>
    </row>
    <row r="3128" spans="1:7" x14ac:dyDescent="0.2">
      <c r="A3128" s="5" t="s">
        <v>7</v>
      </c>
      <c r="B3128" s="5" t="s">
        <v>6276</v>
      </c>
      <c r="C3128" s="5" t="s">
        <v>8</v>
      </c>
      <c r="D3128" s="5" t="s">
        <v>2684</v>
      </c>
      <c r="E3128" s="5">
        <v>100</v>
      </c>
      <c r="G3128" s="5">
        <v>5</v>
      </c>
    </row>
    <row r="3129" spans="1:7" x14ac:dyDescent="0.2">
      <c r="A3129" s="5" t="s">
        <v>7</v>
      </c>
      <c r="B3129" s="5" t="s">
        <v>6276</v>
      </c>
      <c r="C3129" s="5" t="s">
        <v>8</v>
      </c>
      <c r="D3129" s="5" t="s">
        <v>2691</v>
      </c>
      <c r="E3129" s="5">
        <v>100</v>
      </c>
      <c r="G3129" s="5">
        <v>5</v>
      </c>
    </row>
    <row r="3130" spans="1:7" x14ac:dyDescent="0.2">
      <c r="A3130" s="5" t="s">
        <v>7</v>
      </c>
      <c r="B3130" s="5" t="s">
        <v>6276</v>
      </c>
      <c r="C3130" s="5" t="s">
        <v>8</v>
      </c>
      <c r="D3130" s="5" t="s">
        <v>2696</v>
      </c>
      <c r="E3130" s="5">
        <v>100</v>
      </c>
      <c r="G3130" s="5">
        <v>5</v>
      </c>
    </row>
    <row r="3131" spans="1:7" x14ac:dyDescent="0.2">
      <c r="A3131" s="5" t="s">
        <v>7</v>
      </c>
      <c r="B3131" s="5" t="s">
        <v>6276</v>
      </c>
      <c r="C3131" s="5" t="s">
        <v>8</v>
      </c>
      <c r="D3131" s="5" t="s">
        <v>2878</v>
      </c>
      <c r="E3131" s="5">
        <v>100</v>
      </c>
      <c r="G3131" s="5">
        <v>15</v>
      </c>
    </row>
    <row r="3132" spans="1:7" x14ac:dyDescent="0.2">
      <c r="A3132" s="5" t="s">
        <v>7</v>
      </c>
      <c r="B3132" s="5" t="s">
        <v>6276</v>
      </c>
      <c r="C3132" s="5" t="s">
        <v>13</v>
      </c>
      <c r="D3132" s="5" t="s">
        <v>2091</v>
      </c>
      <c r="E3132" s="5">
        <v>100</v>
      </c>
      <c r="G3132" s="5">
        <v>5</v>
      </c>
    </row>
    <row r="3133" spans="1:7" x14ac:dyDescent="0.2">
      <c r="A3133" s="5" t="s">
        <v>7</v>
      </c>
      <c r="B3133" s="5" t="s">
        <v>6276</v>
      </c>
      <c r="C3133" s="5" t="s">
        <v>19</v>
      </c>
      <c r="D3133" s="5" t="s">
        <v>2117</v>
      </c>
      <c r="E3133" s="5">
        <v>100</v>
      </c>
      <c r="G3133" s="5">
        <v>5</v>
      </c>
    </row>
    <row r="3134" spans="1:7" x14ac:dyDescent="0.2">
      <c r="A3134" s="5" t="s">
        <v>7</v>
      </c>
      <c r="B3134" s="5" t="s">
        <v>6276</v>
      </c>
      <c r="C3134" s="5" t="s">
        <v>19</v>
      </c>
      <c r="D3134" s="5" t="s">
        <v>2636</v>
      </c>
      <c r="E3134" s="5">
        <v>100</v>
      </c>
      <c r="G3134" s="5">
        <v>3</v>
      </c>
    </row>
    <row r="3135" spans="1:7" x14ac:dyDescent="0.2">
      <c r="A3135" s="5" t="s">
        <v>7</v>
      </c>
      <c r="B3135" s="5" t="s">
        <v>6276</v>
      </c>
      <c r="C3135" s="5" t="s">
        <v>19</v>
      </c>
      <c r="D3135" s="5" t="s">
        <v>2638</v>
      </c>
      <c r="E3135" s="5">
        <v>100</v>
      </c>
      <c r="G3135" s="5">
        <v>2</v>
      </c>
    </row>
    <row r="3136" spans="1:7" x14ac:dyDescent="0.2">
      <c r="A3136" s="5" t="s">
        <v>7</v>
      </c>
      <c r="B3136" s="5" t="s">
        <v>6276</v>
      </c>
      <c r="C3136" s="5" t="s">
        <v>28</v>
      </c>
      <c r="D3136" s="5" t="s">
        <v>2548</v>
      </c>
      <c r="E3136" s="5">
        <v>100</v>
      </c>
      <c r="G3136" s="5">
        <v>20</v>
      </c>
    </row>
    <row r="3137" spans="1:7" x14ac:dyDescent="0.2">
      <c r="A3137" s="5" t="s">
        <v>7</v>
      </c>
      <c r="B3137" s="5" t="s">
        <v>6276</v>
      </c>
      <c r="C3137" s="5" t="s">
        <v>30</v>
      </c>
      <c r="D3137" s="5" t="s">
        <v>2103</v>
      </c>
      <c r="E3137" s="5">
        <v>100</v>
      </c>
      <c r="G3137" s="5">
        <v>5</v>
      </c>
    </row>
    <row r="3138" spans="1:7" x14ac:dyDescent="0.2">
      <c r="A3138" s="5" t="s">
        <v>7</v>
      </c>
      <c r="B3138" s="5" t="s">
        <v>6278</v>
      </c>
      <c r="C3138" s="5" t="s">
        <v>8</v>
      </c>
      <c r="D3138" s="5" t="s">
        <v>2900</v>
      </c>
      <c r="E3138" s="5">
        <v>100</v>
      </c>
      <c r="G3138" s="5">
        <v>10</v>
      </c>
    </row>
    <row r="3139" spans="1:7" x14ac:dyDescent="0.2">
      <c r="A3139" s="5" t="s">
        <v>7</v>
      </c>
      <c r="B3139" s="5" t="s">
        <v>6278</v>
      </c>
      <c r="C3139" s="5" t="s">
        <v>8</v>
      </c>
      <c r="D3139" s="5" t="s">
        <v>2997</v>
      </c>
      <c r="E3139" s="5">
        <v>100</v>
      </c>
      <c r="G3139" s="5">
        <v>5</v>
      </c>
    </row>
    <row r="3140" spans="1:7" x14ac:dyDescent="0.2">
      <c r="A3140" s="5" t="s">
        <v>7</v>
      </c>
      <c r="B3140" s="5" t="s">
        <v>6278</v>
      </c>
      <c r="C3140" s="5" t="s">
        <v>8</v>
      </c>
      <c r="D3140" s="5" t="s">
        <v>5078</v>
      </c>
      <c r="E3140" s="5">
        <v>100</v>
      </c>
      <c r="G3140" s="5">
        <v>10</v>
      </c>
    </row>
    <row r="3141" spans="1:7" x14ac:dyDescent="0.2">
      <c r="A3141" s="5" t="s">
        <v>7</v>
      </c>
      <c r="B3141" s="5" t="s">
        <v>6278</v>
      </c>
      <c r="C3141" s="5" t="s">
        <v>8</v>
      </c>
      <c r="D3141" s="5" t="s">
        <v>2642</v>
      </c>
      <c r="E3141" s="5">
        <v>100</v>
      </c>
      <c r="G3141" s="5">
        <v>5</v>
      </c>
    </row>
    <row r="3142" spans="1:7" x14ac:dyDescent="0.2">
      <c r="A3142" s="5" t="s">
        <v>7</v>
      </c>
      <c r="B3142" s="5" t="s">
        <v>6278</v>
      </c>
      <c r="C3142" s="5" t="s">
        <v>8</v>
      </c>
      <c r="D3142" s="5" t="s">
        <v>2668</v>
      </c>
      <c r="E3142" s="5">
        <v>100</v>
      </c>
      <c r="G3142" s="5">
        <v>10</v>
      </c>
    </row>
    <row r="3143" spans="1:7" x14ac:dyDescent="0.2">
      <c r="A3143" s="5" t="s">
        <v>7</v>
      </c>
      <c r="B3143" s="5" t="s">
        <v>6278</v>
      </c>
      <c r="C3143" s="5" t="s">
        <v>8</v>
      </c>
      <c r="D3143" s="5" t="s">
        <v>2670</v>
      </c>
      <c r="E3143" s="5">
        <v>100</v>
      </c>
      <c r="G3143" s="5">
        <v>10</v>
      </c>
    </row>
    <row r="3144" spans="1:7" x14ac:dyDescent="0.2">
      <c r="A3144" s="5" t="s">
        <v>7</v>
      </c>
      <c r="B3144" s="5" t="s">
        <v>6278</v>
      </c>
      <c r="C3144" s="5" t="s">
        <v>8</v>
      </c>
      <c r="D3144" s="5" t="s">
        <v>2671</v>
      </c>
      <c r="E3144" s="5">
        <v>100</v>
      </c>
      <c r="G3144" s="5">
        <v>10</v>
      </c>
    </row>
    <row r="3145" spans="1:7" x14ac:dyDescent="0.2">
      <c r="A3145" s="5" t="s">
        <v>7</v>
      </c>
      <c r="B3145" s="5" t="s">
        <v>6278</v>
      </c>
      <c r="C3145" s="5" t="s">
        <v>8</v>
      </c>
      <c r="D3145" s="5" t="s">
        <v>2673</v>
      </c>
      <c r="E3145" s="5">
        <v>100</v>
      </c>
      <c r="G3145" s="5">
        <v>5</v>
      </c>
    </row>
    <row r="3146" spans="1:7" x14ac:dyDescent="0.2">
      <c r="A3146" s="5" t="s">
        <v>7</v>
      </c>
      <c r="B3146" s="5" t="s">
        <v>6278</v>
      </c>
      <c r="C3146" s="5" t="s">
        <v>8</v>
      </c>
      <c r="D3146" s="5" t="s">
        <v>2674</v>
      </c>
      <c r="E3146" s="5">
        <v>100</v>
      </c>
      <c r="G3146" s="5">
        <v>5</v>
      </c>
    </row>
    <row r="3147" spans="1:7" x14ac:dyDescent="0.2">
      <c r="A3147" s="5" t="s">
        <v>7</v>
      </c>
      <c r="B3147" s="5" t="s">
        <v>6278</v>
      </c>
      <c r="C3147" s="5" t="s">
        <v>8</v>
      </c>
      <c r="D3147" s="5" t="s">
        <v>2703</v>
      </c>
      <c r="E3147" s="5">
        <v>100</v>
      </c>
      <c r="G3147" s="5">
        <v>10</v>
      </c>
    </row>
    <row r="3148" spans="1:7" x14ac:dyDescent="0.2">
      <c r="A3148" s="5" t="s">
        <v>7</v>
      </c>
      <c r="B3148" s="5" t="s">
        <v>6278</v>
      </c>
      <c r="C3148" s="5" t="s">
        <v>13</v>
      </c>
      <c r="D3148" s="5" t="s">
        <v>2091</v>
      </c>
      <c r="E3148" s="5">
        <v>100</v>
      </c>
      <c r="G3148" s="5">
        <v>5</v>
      </c>
    </row>
    <row r="3149" spans="1:7" x14ac:dyDescent="0.2">
      <c r="A3149" s="5" t="s">
        <v>7</v>
      </c>
      <c r="B3149" s="5" t="s">
        <v>6278</v>
      </c>
      <c r="C3149" s="5" t="s">
        <v>19</v>
      </c>
      <c r="D3149" s="5" t="s">
        <v>2635</v>
      </c>
      <c r="E3149" s="5">
        <v>100</v>
      </c>
      <c r="G3149" s="5">
        <v>2</v>
      </c>
    </row>
    <row r="3150" spans="1:7" x14ac:dyDescent="0.2">
      <c r="A3150" s="5" t="s">
        <v>7</v>
      </c>
      <c r="B3150" s="5" t="s">
        <v>6278</v>
      </c>
      <c r="C3150" s="5" t="s">
        <v>19</v>
      </c>
      <c r="D3150" s="5" t="s">
        <v>2637</v>
      </c>
      <c r="E3150" s="5">
        <v>100</v>
      </c>
      <c r="G3150" s="5">
        <v>2</v>
      </c>
    </row>
    <row r="3151" spans="1:7" x14ac:dyDescent="0.2">
      <c r="A3151" s="5" t="s">
        <v>7</v>
      </c>
      <c r="B3151" s="5" t="s">
        <v>6278</v>
      </c>
      <c r="C3151" s="5" t="s">
        <v>19</v>
      </c>
      <c r="D3151" s="5" t="s">
        <v>2640</v>
      </c>
      <c r="E3151" s="5">
        <v>100</v>
      </c>
      <c r="G3151" s="5">
        <v>2</v>
      </c>
    </row>
    <row r="3152" spans="1:7" x14ac:dyDescent="0.2">
      <c r="A3152" s="5" t="s">
        <v>7</v>
      </c>
      <c r="B3152" s="5" t="s">
        <v>6278</v>
      </c>
      <c r="C3152" s="5" t="s">
        <v>30</v>
      </c>
      <c r="D3152" s="5" t="s">
        <v>2648</v>
      </c>
      <c r="E3152" s="5">
        <v>100</v>
      </c>
      <c r="G3152" s="5">
        <v>4</v>
      </c>
    </row>
    <row r="3153" spans="1:7" x14ac:dyDescent="0.2">
      <c r="A3153" s="5" t="s">
        <v>7</v>
      </c>
      <c r="B3153" s="5" t="s">
        <v>6278</v>
      </c>
      <c r="C3153" s="5" t="s">
        <v>30</v>
      </c>
      <c r="D3153" s="5" t="s">
        <v>2710</v>
      </c>
      <c r="E3153" s="5">
        <v>100</v>
      </c>
      <c r="G3153" s="5">
        <v>5</v>
      </c>
    </row>
    <row r="3154" spans="1:7" x14ac:dyDescent="0.2">
      <c r="A3154" s="5" t="s">
        <v>7</v>
      </c>
      <c r="B3154" s="5" t="s">
        <v>6280</v>
      </c>
      <c r="C3154" s="5" t="s">
        <v>8</v>
      </c>
      <c r="D3154" s="5" t="s">
        <v>2898</v>
      </c>
      <c r="E3154" s="5">
        <v>100</v>
      </c>
      <c r="G3154" s="5">
        <v>5</v>
      </c>
    </row>
    <row r="3155" spans="1:7" x14ac:dyDescent="0.2">
      <c r="A3155" s="5" t="s">
        <v>7</v>
      </c>
      <c r="B3155" s="5" t="s">
        <v>6280</v>
      </c>
      <c r="C3155" s="5" t="s">
        <v>8</v>
      </c>
      <c r="D3155" s="5" t="s">
        <v>2365</v>
      </c>
      <c r="E3155" s="5">
        <v>100</v>
      </c>
      <c r="G3155" s="5">
        <v>1</v>
      </c>
    </row>
    <row r="3156" spans="1:7" x14ac:dyDescent="0.2">
      <c r="A3156" s="5" t="s">
        <v>7</v>
      </c>
      <c r="B3156" s="5" t="s">
        <v>6280</v>
      </c>
      <c r="C3156" s="5" t="s">
        <v>8</v>
      </c>
      <c r="D3156" s="5" t="s">
        <v>2366</v>
      </c>
      <c r="E3156" s="5">
        <v>100</v>
      </c>
      <c r="G3156" s="5">
        <v>2</v>
      </c>
    </row>
    <row r="3157" spans="1:7" x14ac:dyDescent="0.2">
      <c r="A3157" s="5" t="s">
        <v>7</v>
      </c>
      <c r="B3157" s="5" t="s">
        <v>6280</v>
      </c>
      <c r="C3157" s="5" t="s">
        <v>8</v>
      </c>
      <c r="D3157" s="5" t="s">
        <v>2367</v>
      </c>
      <c r="E3157" s="5">
        <v>100</v>
      </c>
      <c r="G3157" s="5">
        <v>9</v>
      </c>
    </row>
    <row r="3158" spans="1:7" x14ac:dyDescent="0.2">
      <c r="A3158" s="5" t="s">
        <v>7</v>
      </c>
      <c r="B3158" s="5" t="s">
        <v>6280</v>
      </c>
      <c r="C3158" s="5" t="s">
        <v>8</v>
      </c>
      <c r="D3158" s="5" t="s">
        <v>1941</v>
      </c>
      <c r="E3158" s="5">
        <v>100</v>
      </c>
      <c r="G3158" s="5">
        <v>1</v>
      </c>
    </row>
    <row r="3159" spans="1:7" x14ac:dyDescent="0.2">
      <c r="A3159" s="5" t="s">
        <v>7</v>
      </c>
      <c r="B3159" s="5" t="s">
        <v>6280</v>
      </c>
      <c r="C3159" s="5" t="s">
        <v>8</v>
      </c>
      <c r="D3159" s="5" t="s">
        <v>5072</v>
      </c>
      <c r="E3159" s="5">
        <v>100</v>
      </c>
      <c r="G3159" s="5">
        <v>1</v>
      </c>
    </row>
    <row r="3160" spans="1:7" x14ac:dyDescent="0.2">
      <c r="A3160" s="5" t="s">
        <v>7</v>
      </c>
      <c r="B3160" s="5" t="s">
        <v>6280</v>
      </c>
      <c r="C3160" s="5" t="s">
        <v>8</v>
      </c>
      <c r="D3160" s="5" t="s">
        <v>5074</v>
      </c>
      <c r="E3160" s="5">
        <v>100</v>
      </c>
      <c r="G3160" s="5">
        <v>1</v>
      </c>
    </row>
    <row r="3161" spans="1:7" x14ac:dyDescent="0.2">
      <c r="A3161" s="5" t="s">
        <v>7</v>
      </c>
      <c r="B3161" s="5" t="s">
        <v>6280</v>
      </c>
      <c r="C3161" s="5" t="s">
        <v>8</v>
      </c>
      <c r="D3161" s="5" t="s">
        <v>1942</v>
      </c>
      <c r="E3161" s="5">
        <v>100</v>
      </c>
      <c r="G3161" s="5">
        <v>1</v>
      </c>
    </row>
    <row r="3162" spans="1:7" x14ac:dyDescent="0.2">
      <c r="A3162" s="5" t="s">
        <v>7</v>
      </c>
      <c r="B3162" s="5" t="s">
        <v>6280</v>
      </c>
      <c r="C3162" s="5" t="s">
        <v>8</v>
      </c>
      <c r="D3162" s="5" t="s">
        <v>1944</v>
      </c>
      <c r="E3162" s="5">
        <v>100</v>
      </c>
      <c r="G3162" s="5">
        <v>1</v>
      </c>
    </row>
    <row r="3163" spans="1:7" x14ac:dyDescent="0.2">
      <c r="A3163" s="5" t="s">
        <v>7</v>
      </c>
      <c r="B3163" s="5" t="s">
        <v>6280</v>
      </c>
      <c r="C3163" s="5" t="s">
        <v>8</v>
      </c>
      <c r="D3163" s="5" t="s">
        <v>1945</v>
      </c>
      <c r="E3163" s="5">
        <v>100</v>
      </c>
      <c r="G3163" s="5">
        <v>3</v>
      </c>
    </row>
    <row r="3164" spans="1:7" x14ac:dyDescent="0.2">
      <c r="A3164" s="5" t="s">
        <v>7</v>
      </c>
      <c r="B3164" s="5" t="s">
        <v>6280</v>
      </c>
      <c r="C3164" s="5" t="s">
        <v>8</v>
      </c>
      <c r="D3164" s="5" t="s">
        <v>1946</v>
      </c>
      <c r="E3164" s="5">
        <v>100</v>
      </c>
      <c r="G3164" s="5">
        <v>4</v>
      </c>
    </row>
    <row r="3165" spans="1:7" x14ac:dyDescent="0.2">
      <c r="A3165" s="5" t="s">
        <v>7</v>
      </c>
      <c r="B3165" s="5" t="s">
        <v>6280</v>
      </c>
      <c r="C3165" s="5" t="s">
        <v>8</v>
      </c>
      <c r="D3165" s="5" t="s">
        <v>1947</v>
      </c>
      <c r="E3165" s="5">
        <v>100</v>
      </c>
      <c r="G3165" s="5">
        <v>2</v>
      </c>
    </row>
    <row r="3166" spans="1:7" x14ac:dyDescent="0.2">
      <c r="A3166" s="5" t="s">
        <v>7</v>
      </c>
      <c r="B3166" s="5" t="s">
        <v>6280</v>
      </c>
      <c r="C3166" s="5" t="s">
        <v>8</v>
      </c>
      <c r="D3166" s="5" t="s">
        <v>1948</v>
      </c>
      <c r="E3166" s="5">
        <v>100</v>
      </c>
      <c r="G3166" s="5">
        <v>2</v>
      </c>
    </row>
    <row r="3167" spans="1:7" x14ac:dyDescent="0.2">
      <c r="A3167" s="5" t="s">
        <v>7</v>
      </c>
      <c r="B3167" s="5" t="s">
        <v>6280</v>
      </c>
      <c r="C3167" s="5" t="s">
        <v>8</v>
      </c>
      <c r="D3167" s="5" t="s">
        <v>1950</v>
      </c>
      <c r="E3167" s="5">
        <v>100</v>
      </c>
      <c r="G3167" s="5">
        <v>1</v>
      </c>
    </row>
    <row r="3168" spans="1:7" x14ac:dyDescent="0.2">
      <c r="A3168" s="5" t="s">
        <v>7</v>
      </c>
      <c r="B3168" s="5" t="s">
        <v>6280</v>
      </c>
      <c r="C3168" s="5" t="s">
        <v>8</v>
      </c>
      <c r="D3168" s="5" t="s">
        <v>2575</v>
      </c>
      <c r="E3168" s="5">
        <v>100</v>
      </c>
      <c r="G3168" s="5">
        <v>1</v>
      </c>
    </row>
    <row r="3169" spans="1:7" x14ac:dyDescent="0.2">
      <c r="A3169" s="5" t="s">
        <v>7</v>
      </c>
      <c r="B3169" s="5" t="s">
        <v>6280</v>
      </c>
      <c r="C3169" s="5" t="s">
        <v>8</v>
      </c>
      <c r="D3169" s="5" t="s">
        <v>1951</v>
      </c>
      <c r="E3169" s="5">
        <v>100</v>
      </c>
      <c r="G3169" s="5">
        <v>1</v>
      </c>
    </row>
    <row r="3170" spans="1:7" x14ac:dyDescent="0.2">
      <c r="A3170" s="5" t="s">
        <v>7</v>
      </c>
      <c r="B3170" s="5" t="s">
        <v>6280</v>
      </c>
      <c r="C3170" s="5" t="s">
        <v>8</v>
      </c>
      <c r="D3170" s="5" t="s">
        <v>2818</v>
      </c>
      <c r="E3170" s="5">
        <v>100</v>
      </c>
      <c r="G3170" s="5">
        <v>1</v>
      </c>
    </row>
    <row r="3171" spans="1:7" x14ac:dyDescent="0.2">
      <c r="A3171" s="5" t="s">
        <v>7</v>
      </c>
      <c r="B3171" s="5" t="s">
        <v>6280</v>
      </c>
      <c r="C3171" s="5" t="s">
        <v>13</v>
      </c>
      <c r="D3171" s="5" t="s">
        <v>2584</v>
      </c>
      <c r="E3171" s="5">
        <v>100</v>
      </c>
      <c r="G3171" s="5">
        <v>5</v>
      </c>
    </row>
    <row r="3172" spans="1:7" x14ac:dyDescent="0.2">
      <c r="A3172" s="5" t="s">
        <v>7</v>
      </c>
      <c r="B3172" s="5" t="s">
        <v>6280</v>
      </c>
      <c r="C3172" s="5" t="s">
        <v>19</v>
      </c>
      <c r="D3172" s="5" t="s">
        <v>2117</v>
      </c>
      <c r="E3172" s="5">
        <v>100</v>
      </c>
      <c r="G3172" s="5">
        <v>4</v>
      </c>
    </row>
    <row r="3173" spans="1:7" x14ac:dyDescent="0.2">
      <c r="A3173" s="5" t="s">
        <v>7</v>
      </c>
      <c r="B3173" s="5" t="s">
        <v>6280</v>
      </c>
      <c r="C3173" s="5" t="s">
        <v>19</v>
      </c>
      <c r="D3173" s="5" t="s">
        <v>2210</v>
      </c>
      <c r="E3173" s="5">
        <v>100</v>
      </c>
      <c r="G3173" s="5">
        <v>1</v>
      </c>
    </row>
    <row r="3174" spans="1:7" x14ac:dyDescent="0.2">
      <c r="A3174" s="5" t="s">
        <v>7</v>
      </c>
      <c r="B3174" s="5" t="s">
        <v>6280</v>
      </c>
      <c r="C3174" s="5" t="s">
        <v>19</v>
      </c>
      <c r="D3174" s="5" t="s">
        <v>2580</v>
      </c>
      <c r="E3174" s="5">
        <v>100</v>
      </c>
      <c r="G3174" s="5">
        <v>3</v>
      </c>
    </row>
    <row r="3175" spans="1:7" x14ac:dyDescent="0.2">
      <c r="A3175" s="5" t="s">
        <v>7</v>
      </c>
      <c r="B3175" s="5" t="s">
        <v>6280</v>
      </c>
      <c r="C3175" s="5" t="s">
        <v>19</v>
      </c>
      <c r="D3175" s="5" t="s">
        <v>2581</v>
      </c>
      <c r="E3175" s="5">
        <v>100</v>
      </c>
      <c r="G3175" s="5">
        <v>4</v>
      </c>
    </row>
    <row r="3176" spans="1:7" x14ac:dyDescent="0.2">
      <c r="A3176" s="5" t="s">
        <v>7</v>
      </c>
      <c r="B3176" s="5" t="s">
        <v>6280</v>
      </c>
      <c r="C3176" s="5" t="s">
        <v>22</v>
      </c>
      <c r="D3176" s="5" t="s">
        <v>2576</v>
      </c>
      <c r="E3176" s="5">
        <v>100</v>
      </c>
      <c r="G3176" s="5">
        <v>5</v>
      </c>
    </row>
    <row r="3177" spans="1:7" x14ac:dyDescent="0.2">
      <c r="A3177" s="5" t="s">
        <v>7</v>
      </c>
      <c r="B3177" s="5" t="s">
        <v>6280</v>
      </c>
      <c r="C3177" s="5" t="s">
        <v>24</v>
      </c>
      <c r="D3177" s="5" t="s">
        <v>2078</v>
      </c>
      <c r="E3177" s="5">
        <v>100</v>
      </c>
      <c r="G3177" s="5">
        <v>5</v>
      </c>
    </row>
    <row r="3178" spans="1:7" x14ac:dyDescent="0.2">
      <c r="A3178" s="5" t="s">
        <v>7</v>
      </c>
      <c r="B3178" s="5" t="s">
        <v>6280</v>
      </c>
      <c r="C3178" s="5" t="s">
        <v>26</v>
      </c>
      <c r="D3178" s="5" t="s">
        <v>2894</v>
      </c>
      <c r="E3178" s="5">
        <v>100</v>
      </c>
      <c r="G3178" s="5">
        <v>2</v>
      </c>
    </row>
    <row r="3179" spans="1:7" x14ac:dyDescent="0.2">
      <c r="A3179" s="5" t="s">
        <v>7</v>
      </c>
      <c r="B3179" s="5" t="s">
        <v>6280</v>
      </c>
      <c r="C3179" s="5" t="s">
        <v>26</v>
      </c>
      <c r="D3179" s="5" t="s">
        <v>2904</v>
      </c>
      <c r="E3179" s="5">
        <v>100</v>
      </c>
      <c r="G3179" s="5">
        <v>2</v>
      </c>
    </row>
    <row r="3180" spans="1:7" x14ac:dyDescent="0.2">
      <c r="A3180" s="5" t="s">
        <v>7</v>
      </c>
      <c r="B3180" s="5" t="s">
        <v>6280</v>
      </c>
      <c r="C3180" s="5" t="s">
        <v>26</v>
      </c>
      <c r="D3180" s="5" t="s">
        <v>2428</v>
      </c>
      <c r="E3180" s="5">
        <v>100</v>
      </c>
      <c r="G3180" s="5">
        <v>1</v>
      </c>
    </row>
    <row r="3181" spans="1:7" x14ac:dyDescent="0.2">
      <c r="A3181" s="5" t="s">
        <v>7</v>
      </c>
      <c r="B3181" s="5" t="s">
        <v>6280</v>
      </c>
      <c r="C3181" s="5" t="s">
        <v>28</v>
      </c>
      <c r="D3181" s="5" t="s">
        <v>2499</v>
      </c>
      <c r="E3181" s="5">
        <v>100</v>
      </c>
      <c r="G3181" s="5">
        <v>5</v>
      </c>
    </row>
    <row r="3182" spans="1:7" x14ac:dyDescent="0.2">
      <c r="A3182" s="5" t="s">
        <v>7</v>
      </c>
      <c r="B3182" s="5" t="s">
        <v>6280</v>
      </c>
      <c r="C3182" s="5" t="s">
        <v>28</v>
      </c>
      <c r="D3182" s="5" t="s">
        <v>2700</v>
      </c>
      <c r="E3182" s="5">
        <v>100</v>
      </c>
      <c r="G3182" s="5">
        <v>5</v>
      </c>
    </row>
    <row r="3183" spans="1:7" x14ac:dyDescent="0.2">
      <c r="A3183" s="5" t="s">
        <v>7</v>
      </c>
      <c r="B3183" s="5" t="s">
        <v>6280</v>
      </c>
      <c r="C3183" s="5" t="s">
        <v>30</v>
      </c>
      <c r="D3183" s="5" t="s">
        <v>2648</v>
      </c>
      <c r="E3183" s="5">
        <v>100</v>
      </c>
      <c r="G3183" s="5">
        <v>5</v>
      </c>
    </row>
    <row r="3184" spans="1:7" x14ac:dyDescent="0.2">
      <c r="A3184" s="5" t="s">
        <v>7</v>
      </c>
      <c r="B3184" s="5" t="s">
        <v>6280</v>
      </c>
      <c r="C3184" s="5" t="s">
        <v>30</v>
      </c>
      <c r="D3184" s="5" t="s">
        <v>2709</v>
      </c>
      <c r="E3184" s="5">
        <v>100</v>
      </c>
      <c r="G3184" s="5">
        <v>2</v>
      </c>
    </row>
    <row r="3185" spans="1:7" x14ac:dyDescent="0.2">
      <c r="A3185" s="5" t="s">
        <v>7</v>
      </c>
      <c r="B3185" s="5" t="s">
        <v>6280</v>
      </c>
      <c r="C3185" s="5" t="s">
        <v>32</v>
      </c>
      <c r="D3185" s="5" t="s">
        <v>2426</v>
      </c>
      <c r="E3185" s="5">
        <v>100</v>
      </c>
      <c r="G3185" s="5">
        <v>5</v>
      </c>
    </row>
    <row r="3186" spans="1:7" x14ac:dyDescent="0.2">
      <c r="A3186" s="5" t="s">
        <v>7</v>
      </c>
      <c r="B3186" s="5" t="s">
        <v>6280</v>
      </c>
      <c r="C3186" s="5" t="s">
        <v>34</v>
      </c>
      <c r="D3186" s="5" t="s">
        <v>2617</v>
      </c>
      <c r="E3186" s="5">
        <v>100</v>
      </c>
      <c r="G3186" s="5">
        <v>5</v>
      </c>
    </row>
    <row r="3187" spans="1:7" x14ac:dyDescent="0.2">
      <c r="A3187" s="5" t="s">
        <v>7</v>
      </c>
      <c r="B3187" s="5" t="s">
        <v>6280</v>
      </c>
      <c r="C3187" s="5" t="s">
        <v>36</v>
      </c>
      <c r="D3187" s="5" t="s">
        <v>1952</v>
      </c>
      <c r="E3187" s="5">
        <v>100</v>
      </c>
      <c r="G3187" s="5">
        <v>4</v>
      </c>
    </row>
    <row r="3188" spans="1:7" x14ac:dyDescent="0.2">
      <c r="A3188" s="5" t="s">
        <v>7</v>
      </c>
      <c r="B3188" s="5" t="s">
        <v>6282</v>
      </c>
      <c r="C3188" s="5" t="s">
        <v>8</v>
      </c>
      <c r="D3188" s="5" t="s">
        <v>2901</v>
      </c>
      <c r="E3188" s="5">
        <v>100</v>
      </c>
      <c r="G3188" s="5">
        <v>10</v>
      </c>
    </row>
    <row r="3189" spans="1:7" x14ac:dyDescent="0.2">
      <c r="A3189" s="5" t="s">
        <v>7</v>
      </c>
      <c r="B3189" s="5" t="s">
        <v>6282</v>
      </c>
      <c r="C3189" s="5" t="s">
        <v>8</v>
      </c>
      <c r="D3189" s="5" t="s">
        <v>2962</v>
      </c>
      <c r="E3189" s="5">
        <v>100</v>
      </c>
      <c r="G3189" s="5">
        <v>10</v>
      </c>
    </row>
    <row r="3190" spans="1:7" x14ac:dyDescent="0.2">
      <c r="A3190" s="5" t="s">
        <v>7</v>
      </c>
      <c r="B3190" s="5" t="s">
        <v>6282</v>
      </c>
      <c r="C3190" s="5" t="s">
        <v>8</v>
      </c>
      <c r="D3190" s="5" t="s">
        <v>2150</v>
      </c>
      <c r="E3190" s="5">
        <v>100</v>
      </c>
      <c r="G3190" s="5">
        <v>10</v>
      </c>
    </row>
    <row r="3191" spans="1:7" x14ac:dyDescent="0.2">
      <c r="A3191" s="5" t="s">
        <v>7</v>
      </c>
      <c r="B3191" s="5" t="s">
        <v>6282</v>
      </c>
      <c r="C3191" s="5" t="s">
        <v>8</v>
      </c>
      <c r="D3191" s="5" t="s">
        <v>2384</v>
      </c>
      <c r="E3191" s="5">
        <v>100</v>
      </c>
      <c r="G3191" s="5">
        <v>10</v>
      </c>
    </row>
    <row r="3192" spans="1:7" x14ac:dyDescent="0.2">
      <c r="A3192" s="5" t="s">
        <v>7</v>
      </c>
      <c r="B3192" s="5" t="s">
        <v>6282</v>
      </c>
      <c r="C3192" s="5" t="s">
        <v>8</v>
      </c>
      <c r="D3192" s="5" t="s">
        <v>2789</v>
      </c>
      <c r="E3192" s="5">
        <v>100</v>
      </c>
      <c r="G3192" s="5">
        <v>5</v>
      </c>
    </row>
    <row r="3193" spans="1:7" x14ac:dyDescent="0.2">
      <c r="A3193" s="5" t="s">
        <v>7</v>
      </c>
      <c r="B3193" s="5" t="s">
        <v>6282</v>
      </c>
      <c r="C3193" s="5" t="s">
        <v>8</v>
      </c>
      <c r="D3193" s="5" t="s">
        <v>2873</v>
      </c>
      <c r="E3193" s="5">
        <v>100</v>
      </c>
      <c r="G3193" s="5">
        <v>5</v>
      </c>
    </row>
    <row r="3194" spans="1:7" x14ac:dyDescent="0.2">
      <c r="A3194" s="5" t="s">
        <v>7</v>
      </c>
      <c r="B3194" s="5" t="s">
        <v>6282</v>
      </c>
      <c r="C3194" s="5" t="s">
        <v>13</v>
      </c>
      <c r="D3194" s="5" t="s">
        <v>2584</v>
      </c>
      <c r="E3194" s="5">
        <v>100</v>
      </c>
      <c r="G3194" s="5">
        <v>10</v>
      </c>
    </row>
    <row r="3195" spans="1:7" x14ac:dyDescent="0.2">
      <c r="A3195" s="5" t="s">
        <v>7</v>
      </c>
      <c r="B3195" s="5" t="s">
        <v>6282</v>
      </c>
      <c r="C3195" s="5" t="s">
        <v>19</v>
      </c>
      <c r="D3195" s="5" t="s">
        <v>2210</v>
      </c>
      <c r="E3195" s="5">
        <v>100</v>
      </c>
      <c r="G3195" s="5">
        <v>3</v>
      </c>
    </row>
    <row r="3196" spans="1:7" x14ac:dyDescent="0.2">
      <c r="A3196" s="5" t="s">
        <v>7</v>
      </c>
      <c r="B3196" s="5" t="s">
        <v>6282</v>
      </c>
      <c r="C3196" s="5" t="s">
        <v>19</v>
      </c>
      <c r="D3196" s="5" t="s">
        <v>2580</v>
      </c>
      <c r="E3196" s="5">
        <v>100</v>
      </c>
      <c r="G3196" s="5">
        <v>7</v>
      </c>
    </row>
    <row r="3197" spans="1:7" x14ac:dyDescent="0.2">
      <c r="A3197" s="5" t="s">
        <v>7</v>
      </c>
      <c r="B3197" s="5" t="s">
        <v>6282</v>
      </c>
      <c r="C3197" s="5" t="s">
        <v>19</v>
      </c>
      <c r="D3197" s="5" t="s">
        <v>2581</v>
      </c>
      <c r="E3197" s="5">
        <v>100</v>
      </c>
      <c r="G3197" s="5">
        <v>5</v>
      </c>
    </row>
    <row r="3198" spans="1:7" x14ac:dyDescent="0.2">
      <c r="A3198" s="5" t="s">
        <v>7</v>
      </c>
      <c r="B3198" s="5" t="s">
        <v>6282</v>
      </c>
      <c r="C3198" s="5" t="s">
        <v>24</v>
      </c>
      <c r="D3198" s="5" t="s">
        <v>2836</v>
      </c>
      <c r="E3198" s="5">
        <v>100</v>
      </c>
      <c r="G3198" s="5">
        <v>10</v>
      </c>
    </row>
    <row r="3199" spans="1:7" x14ac:dyDescent="0.2">
      <c r="A3199" s="5" t="s">
        <v>7</v>
      </c>
      <c r="B3199" s="5" t="s">
        <v>6282</v>
      </c>
      <c r="C3199" s="5" t="s">
        <v>26</v>
      </c>
      <c r="D3199" s="5" t="s">
        <v>2149</v>
      </c>
      <c r="E3199" s="5">
        <v>100</v>
      </c>
      <c r="G3199" s="5">
        <v>10</v>
      </c>
    </row>
    <row r="3200" spans="1:7" x14ac:dyDescent="0.2">
      <c r="A3200" s="5" t="s">
        <v>7</v>
      </c>
      <c r="B3200" s="5" t="s">
        <v>6282</v>
      </c>
      <c r="C3200" s="5" t="s">
        <v>30</v>
      </c>
      <c r="D3200" s="5" t="s">
        <v>2101</v>
      </c>
      <c r="E3200" s="5">
        <v>100</v>
      </c>
      <c r="G3200" s="5">
        <v>5</v>
      </c>
    </row>
    <row r="3201" spans="1:7" x14ac:dyDescent="0.2">
      <c r="A3201" s="5" t="s">
        <v>7</v>
      </c>
      <c r="B3201" s="5" t="s">
        <v>6284</v>
      </c>
      <c r="C3201" s="5" t="s">
        <v>8</v>
      </c>
      <c r="D3201" s="5" t="s">
        <v>2186</v>
      </c>
      <c r="E3201" s="5">
        <v>100</v>
      </c>
      <c r="G3201" s="5">
        <v>9</v>
      </c>
    </row>
    <row r="3202" spans="1:7" x14ac:dyDescent="0.2">
      <c r="A3202" s="5" t="s">
        <v>7</v>
      </c>
      <c r="B3202" s="5" t="s">
        <v>6284</v>
      </c>
      <c r="C3202" s="5" t="s">
        <v>8</v>
      </c>
      <c r="D3202" s="5" t="s">
        <v>2267</v>
      </c>
      <c r="E3202" s="5">
        <v>100</v>
      </c>
      <c r="G3202" s="5">
        <v>5</v>
      </c>
    </row>
    <row r="3203" spans="1:7" x14ac:dyDescent="0.2">
      <c r="A3203" s="5" t="s">
        <v>7</v>
      </c>
      <c r="B3203" s="5" t="s">
        <v>6284</v>
      </c>
      <c r="C3203" s="5" t="s">
        <v>8</v>
      </c>
      <c r="D3203" s="5" t="s">
        <v>2364</v>
      </c>
      <c r="E3203" s="5">
        <v>100</v>
      </c>
      <c r="G3203" s="5">
        <v>2</v>
      </c>
    </row>
    <row r="3204" spans="1:7" x14ac:dyDescent="0.2">
      <c r="A3204" s="5" t="s">
        <v>7</v>
      </c>
      <c r="B3204" s="5" t="s">
        <v>6284</v>
      </c>
      <c r="C3204" s="5" t="s">
        <v>8</v>
      </c>
      <c r="D3204" s="5" t="s">
        <v>2577</v>
      </c>
      <c r="E3204" s="5">
        <v>100</v>
      </c>
      <c r="G3204" s="5">
        <v>10</v>
      </c>
    </row>
    <row r="3205" spans="1:7" x14ac:dyDescent="0.2">
      <c r="A3205" s="5" t="s">
        <v>7</v>
      </c>
      <c r="B3205" s="5" t="s">
        <v>6284</v>
      </c>
      <c r="C3205" s="5" t="s">
        <v>8</v>
      </c>
      <c r="D3205" s="5" t="s">
        <v>2642</v>
      </c>
      <c r="E3205" s="5">
        <v>100</v>
      </c>
      <c r="G3205" s="5">
        <v>5</v>
      </c>
    </row>
    <row r="3206" spans="1:7" x14ac:dyDescent="0.2">
      <c r="A3206" s="5" t="s">
        <v>7</v>
      </c>
      <c r="B3206" s="5" t="s">
        <v>6284</v>
      </c>
      <c r="C3206" s="5" t="s">
        <v>8</v>
      </c>
      <c r="D3206" s="5" t="s">
        <v>2801</v>
      </c>
      <c r="E3206" s="5">
        <v>100</v>
      </c>
      <c r="G3206" s="5">
        <v>5</v>
      </c>
    </row>
    <row r="3207" spans="1:7" x14ac:dyDescent="0.2">
      <c r="A3207" s="5" t="s">
        <v>7</v>
      </c>
      <c r="B3207" s="5" t="s">
        <v>6284</v>
      </c>
      <c r="C3207" s="5" t="s">
        <v>8</v>
      </c>
      <c r="D3207" s="5" t="s">
        <v>2805</v>
      </c>
      <c r="E3207" s="5">
        <v>100</v>
      </c>
      <c r="G3207" s="5">
        <v>3</v>
      </c>
    </row>
    <row r="3208" spans="1:7" x14ac:dyDescent="0.2">
      <c r="A3208" s="5" t="s">
        <v>7</v>
      </c>
      <c r="B3208" s="5" t="s">
        <v>6284</v>
      </c>
      <c r="C3208" s="5" t="s">
        <v>8</v>
      </c>
      <c r="D3208" s="5" t="s">
        <v>2813</v>
      </c>
      <c r="E3208" s="5">
        <v>100</v>
      </c>
      <c r="G3208" s="5">
        <v>5</v>
      </c>
    </row>
    <row r="3209" spans="1:7" x14ac:dyDescent="0.2">
      <c r="A3209" s="5" t="s">
        <v>7</v>
      </c>
      <c r="B3209" s="5" t="s">
        <v>6284</v>
      </c>
      <c r="C3209" s="5" t="s">
        <v>8</v>
      </c>
      <c r="D3209" s="5" t="s">
        <v>2879</v>
      </c>
      <c r="E3209" s="5">
        <v>100</v>
      </c>
      <c r="G3209" s="5">
        <v>5</v>
      </c>
    </row>
    <row r="3210" spans="1:7" x14ac:dyDescent="0.2">
      <c r="A3210" s="5" t="s">
        <v>7</v>
      </c>
      <c r="B3210" s="5" t="s">
        <v>6284</v>
      </c>
      <c r="C3210" s="5" t="s">
        <v>8</v>
      </c>
      <c r="D3210" s="5" t="s">
        <v>2880</v>
      </c>
      <c r="E3210" s="5">
        <v>100</v>
      </c>
      <c r="G3210" s="5">
        <v>5</v>
      </c>
    </row>
    <row r="3211" spans="1:7" x14ac:dyDescent="0.2">
      <c r="A3211" s="5" t="s">
        <v>7</v>
      </c>
      <c r="B3211" s="5" t="s">
        <v>6284</v>
      </c>
      <c r="C3211" s="5" t="s">
        <v>13</v>
      </c>
      <c r="D3211" s="5" t="s">
        <v>2091</v>
      </c>
      <c r="E3211" s="5">
        <v>100</v>
      </c>
      <c r="G3211" s="5">
        <v>5</v>
      </c>
    </row>
    <row r="3212" spans="1:7" x14ac:dyDescent="0.2">
      <c r="A3212" s="5" t="s">
        <v>7</v>
      </c>
      <c r="B3212" s="5" t="s">
        <v>6284</v>
      </c>
      <c r="C3212" s="5" t="s">
        <v>13</v>
      </c>
      <c r="D3212" s="5" t="s">
        <v>2580</v>
      </c>
      <c r="E3212" s="5">
        <v>100</v>
      </c>
      <c r="G3212" s="5">
        <v>5</v>
      </c>
    </row>
    <row r="3213" spans="1:7" x14ac:dyDescent="0.2">
      <c r="A3213" s="5" t="s">
        <v>7</v>
      </c>
      <c r="B3213" s="5" t="s">
        <v>6284</v>
      </c>
      <c r="C3213" s="5" t="s">
        <v>22</v>
      </c>
      <c r="D3213" s="5" t="s">
        <v>2576</v>
      </c>
      <c r="E3213" s="5">
        <v>100</v>
      </c>
      <c r="G3213" s="5">
        <v>5</v>
      </c>
    </row>
    <row r="3214" spans="1:7" x14ac:dyDescent="0.2">
      <c r="A3214" s="5" t="s">
        <v>7</v>
      </c>
      <c r="B3214" s="5" t="s">
        <v>6284</v>
      </c>
      <c r="C3214" s="5" t="s">
        <v>24</v>
      </c>
      <c r="D3214" s="5" t="s">
        <v>2079</v>
      </c>
      <c r="E3214" s="5">
        <v>100</v>
      </c>
      <c r="G3214" s="5">
        <v>5</v>
      </c>
    </row>
    <row r="3215" spans="1:7" x14ac:dyDescent="0.2">
      <c r="A3215" s="5" t="s">
        <v>7</v>
      </c>
      <c r="B3215" s="5" t="s">
        <v>6284</v>
      </c>
      <c r="C3215" s="5" t="s">
        <v>26</v>
      </c>
      <c r="D3215" s="5" t="s">
        <v>2894</v>
      </c>
      <c r="E3215" s="5">
        <v>100</v>
      </c>
      <c r="G3215" s="5">
        <v>5</v>
      </c>
    </row>
    <row r="3216" spans="1:7" x14ac:dyDescent="0.2">
      <c r="A3216" s="5" t="s">
        <v>7</v>
      </c>
      <c r="B3216" s="5" t="s">
        <v>6284</v>
      </c>
      <c r="C3216" s="5" t="s">
        <v>26</v>
      </c>
      <c r="D3216" s="5" t="s">
        <v>2904</v>
      </c>
      <c r="E3216" s="5">
        <v>100</v>
      </c>
      <c r="G3216" s="5">
        <v>5</v>
      </c>
    </row>
    <row r="3217" spans="1:7" x14ac:dyDescent="0.2">
      <c r="A3217" s="5" t="s">
        <v>7</v>
      </c>
      <c r="B3217" s="5" t="s">
        <v>6284</v>
      </c>
      <c r="C3217" s="5" t="s">
        <v>26</v>
      </c>
      <c r="D3217" s="5" t="s">
        <v>2317</v>
      </c>
      <c r="E3217" s="5">
        <v>100</v>
      </c>
      <c r="G3217" s="5">
        <v>2</v>
      </c>
    </row>
    <row r="3218" spans="1:7" x14ac:dyDescent="0.2">
      <c r="A3218" s="5" t="s">
        <v>7</v>
      </c>
      <c r="B3218" s="5" t="s">
        <v>6284</v>
      </c>
      <c r="C3218" s="5" t="s">
        <v>30</v>
      </c>
      <c r="D3218" s="5" t="s">
        <v>2648</v>
      </c>
      <c r="E3218" s="5">
        <v>100</v>
      </c>
      <c r="G3218" s="5">
        <v>5</v>
      </c>
    </row>
    <row r="3219" spans="1:7" x14ac:dyDescent="0.2">
      <c r="A3219" s="5" t="s">
        <v>7</v>
      </c>
      <c r="B3219" s="5" t="s">
        <v>6284</v>
      </c>
      <c r="C3219" s="5" t="s">
        <v>30</v>
      </c>
      <c r="D3219" s="5" t="s">
        <v>2709</v>
      </c>
      <c r="E3219" s="5">
        <v>100</v>
      </c>
      <c r="G3219" s="5">
        <v>2</v>
      </c>
    </row>
    <row r="3220" spans="1:7" x14ac:dyDescent="0.2">
      <c r="A3220" s="5" t="s">
        <v>7</v>
      </c>
      <c r="B3220" s="5" t="s">
        <v>6284</v>
      </c>
      <c r="C3220" s="5" t="s">
        <v>32</v>
      </c>
      <c r="D3220" s="5" t="s">
        <v>2987</v>
      </c>
      <c r="E3220" s="5">
        <v>100</v>
      </c>
      <c r="G3220" s="5">
        <v>5</v>
      </c>
    </row>
    <row r="3221" spans="1:7" x14ac:dyDescent="0.2">
      <c r="A3221" s="5" t="s">
        <v>7</v>
      </c>
      <c r="B3221" s="5" t="s">
        <v>6284</v>
      </c>
      <c r="C3221" s="5" t="s">
        <v>36</v>
      </c>
      <c r="D3221" s="5" t="s">
        <v>2340</v>
      </c>
      <c r="E3221" s="5">
        <v>100</v>
      </c>
      <c r="G3221" s="5">
        <v>2</v>
      </c>
    </row>
    <row r="3222" spans="1:7" x14ac:dyDescent="0.2">
      <c r="A3222" s="5" t="s">
        <v>7</v>
      </c>
      <c r="B3222" s="5" t="s">
        <v>6286</v>
      </c>
      <c r="C3222" s="5" t="s">
        <v>8</v>
      </c>
      <c r="D3222" s="5" t="s">
        <v>2897</v>
      </c>
      <c r="E3222" s="5">
        <v>100</v>
      </c>
      <c r="G3222" s="5">
        <v>5</v>
      </c>
    </row>
    <row r="3223" spans="1:7" x14ac:dyDescent="0.2">
      <c r="A3223" s="5" t="s">
        <v>7</v>
      </c>
      <c r="B3223" s="5" t="s">
        <v>6286</v>
      </c>
      <c r="C3223" s="5" t="s">
        <v>8</v>
      </c>
      <c r="D3223" s="5" t="s">
        <v>2109</v>
      </c>
      <c r="E3223" s="5">
        <v>100</v>
      </c>
      <c r="G3223" s="5">
        <v>5</v>
      </c>
    </row>
    <row r="3224" spans="1:7" x14ac:dyDescent="0.2">
      <c r="A3224" s="5" t="s">
        <v>7</v>
      </c>
      <c r="B3224" s="5" t="s">
        <v>6286</v>
      </c>
      <c r="C3224" s="5" t="s">
        <v>8</v>
      </c>
      <c r="D3224" s="5" t="s">
        <v>2167</v>
      </c>
      <c r="E3224" s="5">
        <v>100</v>
      </c>
      <c r="G3224" s="5">
        <v>5</v>
      </c>
    </row>
    <row r="3225" spans="1:7" x14ac:dyDescent="0.2">
      <c r="A3225" s="5" t="s">
        <v>7</v>
      </c>
      <c r="B3225" s="5" t="s">
        <v>6286</v>
      </c>
      <c r="C3225" s="5" t="s">
        <v>8</v>
      </c>
      <c r="D3225" s="5" t="s">
        <v>1913</v>
      </c>
      <c r="E3225" s="5">
        <v>100</v>
      </c>
      <c r="G3225" s="5">
        <v>5</v>
      </c>
    </row>
    <row r="3226" spans="1:7" x14ac:dyDescent="0.2">
      <c r="A3226" s="5" t="s">
        <v>7</v>
      </c>
      <c r="B3226" s="5" t="s">
        <v>6286</v>
      </c>
      <c r="C3226" s="5" t="s">
        <v>8</v>
      </c>
      <c r="D3226" s="5" t="s">
        <v>2366</v>
      </c>
      <c r="E3226" s="5">
        <v>100</v>
      </c>
      <c r="G3226" s="5">
        <v>1</v>
      </c>
    </row>
    <row r="3227" spans="1:7" x14ac:dyDescent="0.2">
      <c r="A3227" s="5" t="s">
        <v>7</v>
      </c>
      <c r="B3227" s="5" t="s">
        <v>6286</v>
      </c>
      <c r="C3227" s="5" t="s">
        <v>8</v>
      </c>
      <c r="D3227" s="5" t="s">
        <v>2604</v>
      </c>
      <c r="E3227" s="5">
        <v>100</v>
      </c>
      <c r="G3227" s="5">
        <v>5</v>
      </c>
    </row>
    <row r="3228" spans="1:7" x14ac:dyDescent="0.2">
      <c r="A3228" s="5" t="s">
        <v>7</v>
      </c>
      <c r="B3228" s="5" t="s">
        <v>6286</v>
      </c>
      <c r="C3228" s="5" t="s">
        <v>8</v>
      </c>
      <c r="D3228" s="5" t="s">
        <v>1954</v>
      </c>
      <c r="E3228" s="5">
        <v>100</v>
      </c>
      <c r="G3228" s="5">
        <v>10</v>
      </c>
    </row>
    <row r="3229" spans="1:7" x14ac:dyDescent="0.2">
      <c r="A3229" s="5" t="s">
        <v>7</v>
      </c>
      <c r="B3229" s="5" t="s">
        <v>6286</v>
      </c>
      <c r="C3229" s="5" t="s">
        <v>8</v>
      </c>
      <c r="D3229" s="5" t="s">
        <v>2784</v>
      </c>
      <c r="E3229" s="5">
        <v>100</v>
      </c>
      <c r="G3229" s="5">
        <v>5</v>
      </c>
    </row>
    <row r="3230" spans="1:7" x14ac:dyDescent="0.2">
      <c r="A3230" s="5" t="s">
        <v>7</v>
      </c>
      <c r="B3230" s="5" t="s">
        <v>6286</v>
      </c>
      <c r="C3230" s="5" t="s">
        <v>8</v>
      </c>
      <c r="D3230" s="5" t="s">
        <v>2785</v>
      </c>
      <c r="E3230" s="5">
        <v>100</v>
      </c>
      <c r="G3230" s="5">
        <v>5</v>
      </c>
    </row>
    <row r="3231" spans="1:7" x14ac:dyDescent="0.2">
      <c r="A3231" s="5" t="s">
        <v>7</v>
      </c>
      <c r="B3231" s="5" t="s">
        <v>6286</v>
      </c>
      <c r="C3231" s="5" t="s">
        <v>8</v>
      </c>
      <c r="D3231" s="5" t="s">
        <v>2874</v>
      </c>
      <c r="E3231" s="5">
        <v>100</v>
      </c>
      <c r="G3231" s="5">
        <v>5</v>
      </c>
    </row>
    <row r="3232" spans="1:7" x14ac:dyDescent="0.2">
      <c r="A3232" s="5" t="s">
        <v>7</v>
      </c>
      <c r="B3232" s="5" t="s">
        <v>6286</v>
      </c>
      <c r="C3232" s="5" t="s">
        <v>13</v>
      </c>
      <c r="D3232" s="5" t="s">
        <v>2091</v>
      </c>
      <c r="E3232" s="5">
        <v>100</v>
      </c>
      <c r="G3232" s="5">
        <v>5</v>
      </c>
    </row>
    <row r="3233" spans="1:7" x14ac:dyDescent="0.2">
      <c r="A3233" s="5" t="s">
        <v>7</v>
      </c>
      <c r="B3233" s="5" t="s">
        <v>6286</v>
      </c>
      <c r="C3233" s="5" t="s">
        <v>19</v>
      </c>
      <c r="D3233" s="5" t="s">
        <v>2643</v>
      </c>
      <c r="E3233" s="5">
        <v>100</v>
      </c>
      <c r="G3233" s="5">
        <v>3</v>
      </c>
    </row>
    <row r="3234" spans="1:7" x14ac:dyDescent="0.2">
      <c r="A3234" s="5" t="s">
        <v>7</v>
      </c>
      <c r="B3234" s="5" t="s">
        <v>6286</v>
      </c>
      <c r="C3234" s="5" t="s">
        <v>19</v>
      </c>
      <c r="D3234" s="5" t="s">
        <v>2644</v>
      </c>
      <c r="E3234" s="5">
        <v>100</v>
      </c>
      <c r="G3234" s="5">
        <v>2</v>
      </c>
    </row>
    <row r="3235" spans="1:7" x14ac:dyDescent="0.2">
      <c r="A3235" s="5" t="s">
        <v>7</v>
      </c>
      <c r="B3235" s="5" t="s">
        <v>6286</v>
      </c>
      <c r="C3235" s="5" t="s">
        <v>24</v>
      </c>
      <c r="D3235" s="5" t="s">
        <v>2081</v>
      </c>
      <c r="E3235" s="5">
        <v>100</v>
      </c>
      <c r="G3235" s="5">
        <v>5</v>
      </c>
    </row>
    <row r="3236" spans="1:7" x14ac:dyDescent="0.2">
      <c r="A3236" s="5" t="s">
        <v>7</v>
      </c>
      <c r="B3236" s="5" t="s">
        <v>6286</v>
      </c>
      <c r="C3236" s="5" t="s">
        <v>26</v>
      </c>
      <c r="D3236" s="5" t="s">
        <v>2904</v>
      </c>
      <c r="E3236" s="5">
        <v>100</v>
      </c>
      <c r="G3236" s="5">
        <v>5</v>
      </c>
    </row>
    <row r="3237" spans="1:7" x14ac:dyDescent="0.2">
      <c r="A3237" s="5" t="s">
        <v>7</v>
      </c>
      <c r="B3237" s="5" t="s">
        <v>6286</v>
      </c>
      <c r="C3237" s="5" t="s">
        <v>26</v>
      </c>
      <c r="D3237" s="5" t="s">
        <v>2428</v>
      </c>
      <c r="E3237" s="5">
        <v>100</v>
      </c>
      <c r="G3237" s="5">
        <v>5</v>
      </c>
    </row>
    <row r="3238" spans="1:7" x14ac:dyDescent="0.2">
      <c r="A3238" s="5" t="s">
        <v>7</v>
      </c>
      <c r="B3238" s="5" t="s">
        <v>6286</v>
      </c>
      <c r="C3238" s="5" t="s">
        <v>30</v>
      </c>
      <c r="D3238" s="5" t="s">
        <v>2648</v>
      </c>
      <c r="E3238" s="5">
        <v>100</v>
      </c>
      <c r="G3238" s="5">
        <v>5</v>
      </c>
    </row>
    <row r="3239" spans="1:7" x14ac:dyDescent="0.2">
      <c r="A3239" s="5" t="s">
        <v>7</v>
      </c>
      <c r="B3239" s="5" t="s">
        <v>6286</v>
      </c>
      <c r="C3239" s="5" t="s">
        <v>32</v>
      </c>
      <c r="D3239" s="5" t="s">
        <v>2333</v>
      </c>
      <c r="E3239" s="5">
        <v>100</v>
      </c>
      <c r="G3239" s="5">
        <v>5</v>
      </c>
    </row>
    <row r="3240" spans="1:7" x14ac:dyDescent="0.2">
      <c r="A3240" s="5" t="s">
        <v>7</v>
      </c>
      <c r="B3240" s="5" t="s">
        <v>6286</v>
      </c>
      <c r="C3240" s="5" t="s">
        <v>34</v>
      </c>
      <c r="D3240" s="5" t="s">
        <v>2332</v>
      </c>
      <c r="E3240" s="5">
        <v>100</v>
      </c>
      <c r="G3240" s="5">
        <v>10</v>
      </c>
    </row>
    <row r="3241" spans="1:7" x14ac:dyDescent="0.2">
      <c r="A3241" s="5" t="s">
        <v>7</v>
      </c>
      <c r="B3241" s="5" t="s">
        <v>6286</v>
      </c>
      <c r="C3241" s="5" t="s">
        <v>36</v>
      </c>
      <c r="D3241" s="5" t="s">
        <v>2337</v>
      </c>
      <c r="E3241" s="5">
        <v>100</v>
      </c>
      <c r="G3241" s="5">
        <v>4</v>
      </c>
    </row>
    <row r="3242" spans="1:7" x14ac:dyDescent="0.2">
      <c r="A3242" s="5" t="s">
        <v>7</v>
      </c>
      <c r="B3242" s="5" t="s">
        <v>6288</v>
      </c>
      <c r="C3242" s="5" t="s">
        <v>8</v>
      </c>
      <c r="D3242" s="5" t="s">
        <v>2883</v>
      </c>
      <c r="E3242" s="5">
        <v>100</v>
      </c>
      <c r="G3242" s="5">
        <v>4</v>
      </c>
    </row>
    <row r="3243" spans="1:7" x14ac:dyDescent="0.2">
      <c r="A3243" s="5" t="s">
        <v>7</v>
      </c>
      <c r="B3243" s="5" t="s">
        <v>6288</v>
      </c>
      <c r="C3243" s="5" t="s">
        <v>8</v>
      </c>
      <c r="D3243" s="5" t="s">
        <v>2885</v>
      </c>
      <c r="E3243" s="5">
        <v>100</v>
      </c>
      <c r="G3243" s="5">
        <v>4</v>
      </c>
    </row>
    <row r="3244" spans="1:7" x14ac:dyDescent="0.2">
      <c r="A3244" s="5" t="s">
        <v>7</v>
      </c>
      <c r="B3244" s="5" t="s">
        <v>6288</v>
      </c>
      <c r="C3244" s="5" t="s">
        <v>8</v>
      </c>
      <c r="D3244" s="5" t="s">
        <v>2886</v>
      </c>
      <c r="E3244" s="5">
        <v>100</v>
      </c>
      <c r="G3244" s="5">
        <v>2</v>
      </c>
    </row>
    <row r="3245" spans="1:7" x14ac:dyDescent="0.2">
      <c r="A3245" s="5" t="s">
        <v>7</v>
      </c>
      <c r="B3245" s="5" t="s">
        <v>6288</v>
      </c>
      <c r="C3245" s="5" t="s">
        <v>8</v>
      </c>
      <c r="D3245" s="5" t="s">
        <v>2887</v>
      </c>
      <c r="E3245" s="5">
        <v>100</v>
      </c>
      <c r="G3245" s="5">
        <v>2</v>
      </c>
    </row>
    <row r="3246" spans="1:7" x14ac:dyDescent="0.2">
      <c r="A3246" s="5" t="s">
        <v>7</v>
      </c>
      <c r="B3246" s="5" t="s">
        <v>6288</v>
      </c>
      <c r="C3246" s="5" t="s">
        <v>8</v>
      </c>
      <c r="D3246" s="5" t="s">
        <v>2888</v>
      </c>
      <c r="E3246" s="5">
        <v>100</v>
      </c>
      <c r="G3246" s="5">
        <v>2</v>
      </c>
    </row>
    <row r="3247" spans="1:7" x14ac:dyDescent="0.2">
      <c r="A3247" s="5" t="s">
        <v>7</v>
      </c>
      <c r="B3247" s="5" t="s">
        <v>6288</v>
      </c>
      <c r="C3247" s="5" t="s">
        <v>8</v>
      </c>
      <c r="D3247" s="5" t="s">
        <v>2891</v>
      </c>
      <c r="E3247" s="5">
        <v>100</v>
      </c>
      <c r="G3247" s="5">
        <v>2</v>
      </c>
    </row>
    <row r="3248" spans="1:7" x14ac:dyDescent="0.2">
      <c r="A3248" s="5" t="s">
        <v>7</v>
      </c>
      <c r="B3248" s="5" t="s">
        <v>6288</v>
      </c>
      <c r="C3248" s="5" t="s">
        <v>8</v>
      </c>
      <c r="D3248" s="5" t="s">
        <v>2899</v>
      </c>
      <c r="E3248" s="5">
        <v>100</v>
      </c>
      <c r="G3248" s="5">
        <v>5</v>
      </c>
    </row>
    <row r="3249" spans="1:7" x14ac:dyDescent="0.2">
      <c r="A3249" s="5" t="s">
        <v>7</v>
      </c>
      <c r="B3249" s="5" t="s">
        <v>6288</v>
      </c>
      <c r="C3249" s="5" t="s">
        <v>8</v>
      </c>
      <c r="D3249" s="5" t="s">
        <v>2457</v>
      </c>
      <c r="E3249" s="5">
        <v>100</v>
      </c>
      <c r="G3249" s="5">
        <v>5</v>
      </c>
    </row>
    <row r="3250" spans="1:7" x14ac:dyDescent="0.2">
      <c r="A3250" s="5" t="s">
        <v>7</v>
      </c>
      <c r="B3250" s="5" t="s">
        <v>6288</v>
      </c>
      <c r="C3250" s="5" t="s">
        <v>8</v>
      </c>
      <c r="D3250" s="5" t="s">
        <v>1941</v>
      </c>
      <c r="E3250" s="5">
        <v>100</v>
      </c>
      <c r="G3250" s="5">
        <v>2</v>
      </c>
    </row>
    <row r="3251" spans="1:7" x14ac:dyDescent="0.2">
      <c r="A3251" s="5" t="s">
        <v>7</v>
      </c>
      <c r="B3251" s="5" t="s">
        <v>6288</v>
      </c>
      <c r="C3251" s="5" t="s">
        <v>8</v>
      </c>
      <c r="D3251" s="5" t="s">
        <v>5072</v>
      </c>
      <c r="E3251" s="5">
        <v>100</v>
      </c>
      <c r="G3251" s="5">
        <v>5</v>
      </c>
    </row>
    <row r="3252" spans="1:7" x14ac:dyDescent="0.2">
      <c r="A3252" s="5" t="s">
        <v>7</v>
      </c>
      <c r="B3252" s="5" t="s">
        <v>6288</v>
      </c>
      <c r="C3252" s="5" t="s">
        <v>8</v>
      </c>
      <c r="D3252" s="5" t="s">
        <v>5074</v>
      </c>
      <c r="E3252" s="5">
        <v>100</v>
      </c>
      <c r="G3252" s="5">
        <v>2</v>
      </c>
    </row>
    <row r="3253" spans="1:7" x14ac:dyDescent="0.2">
      <c r="A3253" s="5" t="s">
        <v>7</v>
      </c>
      <c r="B3253" s="5" t="s">
        <v>6288</v>
      </c>
      <c r="C3253" s="5" t="s">
        <v>8</v>
      </c>
      <c r="D3253" s="5" t="s">
        <v>1942</v>
      </c>
      <c r="E3253" s="5">
        <v>100</v>
      </c>
      <c r="G3253" s="5">
        <v>2</v>
      </c>
    </row>
    <row r="3254" spans="1:7" x14ac:dyDescent="0.2">
      <c r="A3254" s="5" t="s">
        <v>7</v>
      </c>
      <c r="B3254" s="5" t="s">
        <v>6288</v>
      </c>
      <c r="C3254" s="5" t="s">
        <v>8</v>
      </c>
      <c r="D3254" s="5" t="s">
        <v>1943</v>
      </c>
      <c r="E3254" s="5">
        <v>100</v>
      </c>
      <c r="G3254" s="5">
        <v>2</v>
      </c>
    </row>
    <row r="3255" spans="1:7" x14ac:dyDescent="0.2">
      <c r="A3255" s="5" t="s">
        <v>7</v>
      </c>
      <c r="B3255" s="5" t="s">
        <v>6288</v>
      </c>
      <c r="C3255" s="5" t="s">
        <v>8</v>
      </c>
      <c r="D3255" s="5" t="s">
        <v>1951</v>
      </c>
      <c r="E3255" s="5">
        <v>100</v>
      </c>
      <c r="G3255" s="5">
        <v>2</v>
      </c>
    </row>
    <row r="3256" spans="1:7" x14ac:dyDescent="0.2">
      <c r="A3256" s="5" t="s">
        <v>7</v>
      </c>
      <c r="B3256" s="5" t="s">
        <v>6288</v>
      </c>
      <c r="C3256" s="5" t="s">
        <v>8</v>
      </c>
      <c r="D3256" s="5" t="s">
        <v>2642</v>
      </c>
      <c r="E3256" s="5">
        <v>100</v>
      </c>
      <c r="G3256" s="5">
        <v>5</v>
      </c>
    </row>
    <row r="3257" spans="1:7" x14ac:dyDescent="0.2">
      <c r="A3257" s="5" t="s">
        <v>7</v>
      </c>
      <c r="B3257" s="5" t="s">
        <v>6288</v>
      </c>
      <c r="C3257" s="5" t="s">
        <v>8</v>
      </c>
      <c r="D3257" s="5" t="s">
        <v>2809</v>
      </c>
      <c r="E3257" s="5">
        <v>100</v>
      </c>
      <c r="G3257" s="5">
        <v>2</v>
      </c>
    </row>
    <row r="3258" spans="1:7" x14ac:dyDescent="0.2">
      <c r="A3258" s="5" t="s">
        <v>7</v>
      </c>
      <c r="B3258" s="5" t="s">
        <v>6288</v>
      </c>
      <c r="C3258" s="5" t="s">
        <v>8</v>
      </c>
      <c r="D3258" s="5" t="s">
        <v>2810</v>
      </c>
      <c r="E3258" s="5">
        <v>100</v>
      </c>
      <c r="G3258" s="5">
        <v>15</v>
      </c>
    </row>
    <row r="3259" spans="1:7" x14ac:dyDescent="0.2">
      <c r="A3259" s="5" t="s">
        <v>7</v>
      </c>
      <c r="B3259" s="5" t="s">
        <v>6288</v>
      </c>
      <c r="C3259" s="5" t="s">
        <v>8</v>
      </c>
      <c r="D3259" s="5" t="s">
        <v>2818</v>
      </c>
      <c r="E3259" s="5">
        <v>100</v>
      </c>
      <c r="G3259" s="5">
        <v>2</v>
      </c>
    </row>
    <row r="3260" spans="1:7" x14ac:dyDescent="0.2">
      <c r="A3260" s="5" t="s">
        <v>7</v>
      </c>
      <c r="B3260" s="5" t="s">
        <v>6288</v>
      </c>
      <c r="C3260" s="5" t="s">
        <v>13</v>
      </c>
      <c r="D3260" s="5" t="s">
        <v>2091</v>
      </c>
      <c r="E3260" s="5">
        <v>100</v>
      </c>
      <c r="G3260" s="5">
        <v>3</v>
      </c>
    </row>
    <row r="3261" spans="1:7" x14ac:dyDescent="0.2">
      <c r="A3261" s="5" t="s">
        <v>7</v>
      </c>
      <c r="B3261" s="5" t="s">
        <v>6288</v>
      </c>
      <c r="C3261" s="5" t="s">
        <v>19</v>
      </c>
      <c r="D3261" s="5" t="s">
        <v>2210</v>
      </c>
      <c r="E3261" s="5">
        <v>100</v>
      </c>
      <c r="G3261" s="5">
        <v>4</v>
      </c>
    </row>
    <row r="3262" spans="1:7" x14ac:dyDescent="0.2">
      <c r="A3262" s="5" t="s">
        <v>7</v>
      </c>
      <c r="B3262" s="5" t="s">
        <v>6288</v>
      </c>
      <c r="C3262" s="5" t="s">
        <v>24</v>
      </c>
      <c r="D3262" s="5" t="s">
        <v>2078</v>
      </c>
      <c r="E3262" s="5">
        <v>100</v>
      </c>
      <c r="G3262" s="5">
        <v>2</v>
      </c>
    </row>
    <row r="3263" spans="1:7" x14ac:dyDescent="0.2">
      <c r="A3263" s="5" t="s">
        <v>7</v>
      </c>
      <c r="B3263" s="5" t="s">
        <v>6288</v>
      </c>
      <c r="C3263" s="5" t="s">
        <v>26</v>
      </c>
      <c r="D3263" s="5" t="s">
        <v>2894</v>
      </c>
      <c r="E3263" s="5">
        <v>100</v>
      </c>
      <c r="G3263" s="5">
        <v>2</v>
      </c>
    </row>
    <row r="3264" spans="1:7" x14ac:dyDescent="0.2">
      <c r="A3264" s="5" t="s">
        <v>7</v>
      </c>
      <c r="B3264" s="5" t="s">
        <v>6288</v>
      </c>
      <c r="C3264" s="5" t="s">
        <v>26</v>
      </c>
      <c r="D3264" s="5" t="s">
        <v>2904</v>
      </c>
      <c r="E3264" s="5">
        <v>100</v>
      </c>
      <c r="G3264" s="5">
        <v>2</v>
      </c>
    </row>
    <row r="3265" spans="1:7" x14ac:dyDescent="0.2">
      <c r="A3265" s="5" t="s">
        <v>7</v>
      </c>
      <c r="B3265" s="5" t="s">
        <v>6288</v>
      </c>
      <c r="C3265" s="5" t="s">
        <v>26</v>
      </c>
      <c r="D3265" s="5" t="s">
        <v>2317</v>
      </c>
      <c r="E3265" s="5">
        <v>100</v>
      </c>
      <c r="G3265" s="5">
        <v>2</v>
      </c>
    </row>
    <row r="3266" spans="1:7" x14ac:dyDescent="0.2">
      <c r="A3266" s="5" t="s">
        <v>7</v>
      </c>
      <c r="B3266" s="5" t="s">
        <v>6288</v>
      </c>
      <c r="C3266" s="5" t="s">
        <v>26</v>
      </c>
      <c r="D3266" s="5" t="s">
        <v>2582</v>
      </c>
      <c r="E3266" s="5">
        <v>100</v>
      </c>
      <c r="G3266" s="5">
        <v>5</v>
      </c>
    </row>
    <row r="3267" spans="1:7" x14ac:dyDescent="0.2">
      <c r="A3267" s="5" t="s">
        <v>7</v>
      </c>
      <c r="B3267" s="5" t="s">
        <v>6288</v>
      </c>
      <c r="C3267" s="5" t="s">
        <v>28</v>
      </c>
      <c r="D3267" s="5" t="s">
        <v>2629</v>
      </c>
      <c r="E3267" s="5">
        <v>100</v>
      </c>
      <c r="G3267" s="5">
        <v>5</v>
      </c>
    </row>
    <row r="3268" spans="1:7" x14ac:dyDescent="0.2">
      <c r="A3268" s="5" t="s">
        <v>7</v>
      </c>
      <c r="B3268" s="5" t="s">
        <v>6288</v>
      </c>
      <c r="C3268" s="5" t="s">
        <v>30</v>
      </c>
      <c r="D3268" s="5" t="s">
        <v>2648</v>
      </c>
      <c r="E3268" s="5">
        <v>100</v>
      </c>
      <c r="G3268" s="5">
        <v>3</v>
      </c>
    </row>
    <row r="3269" spans="1:7" x14ac:dyDescent="0.2">
      <c r="A3269" s="5" t="s">
        <v>7</v>
      </c>
      <c r="B3269" s="5" t="s">
        <v>6288</v>
      </c>
      <c r="C3269" s="5" t="s">
        <v>30</v>
      </c>
      <c r="D3269" s="5" t="s">
        <v>2710</v>
      </c>
      <c r="E3269" s="5">
        <v>100</v>
      </c>
      <c r="G3269" s="5">
        <v>2</v>
      </c>
    </row>
    <row r="3270" spans="1:7" x14ac:dyDescent="0.2">
      <c r="A3270" s="5" t="s">
        <v>7</v>
      </c>
      <c r="B3270" s="5" t="s">
        <v>6288</v>
      </c>
      <c r="C3270" s="5" t="s">
        <v>32</v>
      </c>
      <c r="D3270" s="5" t="s">
        <v>2396</v>
      </c>
      <c r="E3270" s="5">
        <v>100</v>
      </c>
      <c r="G3270" s="5">
        <v>5</v>
      </c>
    </row>
    <row r="3271" spans="1:7" x14ac:dyDescent="0.2">
      <c r="A3271" s="5" t="s">
        <v>7</v>
      </c>
      <c r="B3271" s="5" t="s">
        <v>6290</v>
      </c>
      <c r="C3271" s="5" t="s">
        <v>8</v>
      </c>
      <c r="D3271" s="5" t="s">
        <v>1885</v>
      </c>
      <c r="E3271" s="5">
        <v>100</v>
      </c>
      <c r="G3271" s="5">
        <v>2</v>
      </c>
    </row>
    <row r="3272" spans="1:7" x14ac:dyDescent="0.2">
      <c r="A3272" s="5" t="s">
        <v>7</v>
      </c>
      <c r="B3272" s="5" t="s">
        <v>6290</v>
      </c>
      <c r="C3272" s="5" t="s">
        <v>8</v>
      </c>
      <c r="D3272" s="5" t="s">
        <v>3010</v>
      </c>
      <c r="E3272" s="5">
        <v>100</v>
      </c>
      <c r="G3272" s="5">
        <v>3</v>
      </c>
    </row>
    <row r="3273" spans="1:7" x14ac:dyDescent="0.2">
      <c r="A3273" s="5" t="s">
        <v>7</v>
      </c>
      <c r="B3273" s="5" t="s">
        <v>6290</v>
      </c>
      <c r="C3273" s="5" t="s">
        <v>8</v>
      </c>
      <c r="D3273" s="5" t="s">
        <v>2508</v>
      </c>
      <c r="E3273" s="5">
        <v>100</v>
      </c>
      <c r="G3273" s="5">
        <v>2</v>
      </c>
    </row>
    <row r="3274" spans="1:7" x14ac:dyDescent="0.2">
      <c r="A3274" s="5" t="s">
        <v>7</v>
      </c>
      <c r="B3274" s="5" t="s">
        <v>6290</v>
      </c>
      <c r="C3274" s="5" t="s">
        <v>8</v>
      </c>
      <c r="D3274" s="5" t="s">
        <v>2731</v>
      </c>
      <c r="E3274" s="5">
        <v>100</v>
      </c>
      <c r="G3274" s="5">
        <v>5</v>
      </c>
    </row>
    <row r="3275" spans="1:7" x14ac:dyDescent="0.2">
      <c r="A3275" s="5" t="s">
        <v>7</v>
      </c>
      <c r="B3275" s="5" t="s">
        <v>6290</v>
      </c>
      <c r="C3275" s="5" t="s">
        <v>13</v>
      </c>
      <c r="D3275" s="5" t="s">
        <v>2740</v>
      </c>
      <c r="E3275" s="5">
        <v>100</v>
      </c>
      <c r="G3275" s="5">
        <v>5</v>
      </c>
    </row>
    <row r="3276" spans="1:7" x14ac:dyDescent="0.2">
      <c r="A3276" s="5" t="s">
        <v>7</v>
      </c>
      <c r="B3276" s="5" t="s">
        <v>6290</v>
      </c>
      <c r="C3276" s="5" t="s">
        <v>19</v>
      </c>
      <c r="D3276" s="5" t="s">
        <v>2013</v>
      </c>
      <c r="E3276" s="5">
        <v>100</v>
      </c>
      <c r="G3276" s="5">
        <v>5</v>
      </c>
    </row>
    <row r="3277" spans="1:7" x14ac:dyDescent="0.2">
      <c r="A3277" s="5" t="s">
        <v>7</v>
      </c>
      <c r="B3277" s="5" t="s">
        <v>6290</v>
      </c>
      <c r="C3277" s="5" t="s">
        <v>19</v>
      </c>
      <c r="D3277" s="5" t="s">
        <v>2741</v>
      </c>
      <c r="E3277" s="5">
        <v>100</v>
      </c>
      <c r="G3277" s="5">
        <v>3</v>
      </c>
    </row>
    <row r="3278" spans="1:7" x14ac:dyDescent="0.2">
      <c r="A3278" s="5" t="s">
        <v>7</v>
      </c>
      <c r="B3278" s="5" t="s">
        <v>6290</v>
      </c>
      <c r="C3278" s="5" t="s">
        <v>26</v>
      </c>
      <c r="D3278" s="5" t="s">
        <v>2301</v>
      </c>
      <c r="E3278" s="5">
        <v>100</v>
      </c>
      <c r="G3278" s="5">
        <v>2</v>
      </c>
    </row>
    <row r="3279" spans="1:7" x14ac:dyDescent="0.2">
      <c r="A3279" s="5" t="s">
        <v>7</v>
      </c>
      <c r="B3279" s="5" t="s">
        <v>6290</v>
      </c>
      <c r="C3279" s="5" t="s">
        <v>26</v>
      </c>
      <c r="D3279" s="5" t="s">
        <v>2846</v>
      </c>
      <c r="E3279" s="5">
        <v>100</v>
      </c>
      <c r="G3279" s="5">
        <v>1</v>
      </c>
    </row>
    <row r="3280" spans="1:7" x14ac:dyDescent="0.2">
      <c r="A3280" s="5" t="s">
        <v>7</v>
      </c>
      <c r="B3280" s="5" t="s">
        <v>6290</v>
      </c>
      <c r="C3280" s="5" t="s">
        <v>26</v>
      </c>
      <c r="D3280" s="5" t="s">
        <v>2847</v>
      </c>
      <c r="E3280" s="5">
        <v>100</v>
      </c>
      <c r="G3280" s="5">
        <v>2</v>
      </c>
    </row>
    <row r="3281" spans="1:7" x14ac:dyDescent="0.2">
      <c r="A3281" s="5" t="s">
        <v>7</v>
      </c>
      <c r="B3281" s="5" t="s">
        <v>6290</v>
      </c>
      <c r="C3281" s="5" t="s">
        <v>30</v>
      </c>
      <c r="D3281" s="5" t="s">
        <v>2916</v>
      </c>
      <c r="E3281" s="5">
        <v>100</v>
      </c>
      <c r="G3281" s="5">
        <v>1</v>
      </c>
    </row>
    <row r="3282" spans="1:7" x14ac:dyDescent="0.2">
      <c r="A3282" s="5" t="s">
        <v>7</v>
      </c>
      <c r="B3282" s="5" t="s">
        <v>6290</v>
      </c>
      <c r="C3282" s="5" t="s">
        <v>30</v>
      </c>
      <c r="D3282" s="5" t="s">
        <v>3017</v>
      </c>
      <c r="E3282" s="5">
        <v>100</v>
      </c>
      <c r="G3282" s="5">
        <v>5</v>
      </c>
    </row>
    <row r="3283" spans="1:7" x14ac:dyDescent="0.2">
      <c r="A3283" s="5" t="s">
        <v>7</v>
      </c>
      <c r="B3283" s="5" t="s">
        <v>6290</v>
      </c>
      <c r="C3283" s="5" t="s">
        <v>30</v>
      </c>
      <c r="D3283" s="5" t="s">
        <v>2010</v>
      </c>
      <c r="E3283" s="5">
        <v>100</v>
      </c>
      <c r="G3283" s="5">
        <v>1</v>
      </c>
    </row>
    <row r="3284" spans="1:7" x14ac:dyDescent="0.2">
      <c r="A3284" s="5" t="s">
        <v>7</v>
      </c>
      <c r="B3284" s="5" t="s">
        <v>6290</v>
      </c>
      <c r="C3284" s="5" t="s">
        <v>30</v>
      </c>
      <c r="D3284" s="5" t="s">
        <v>2016</v>
      </c>
      <c r="E3284" s="5">
        <v>100</v>
      </c>
      <c r="G3284" s="5">
        <v>2</v>
      </c>
    </row>
    <row r="3285" spans="1:7" x14ac:dyDescent="0.2">
      <c r="A3285" s="5" t="s">
        <v>7</v>
      </c>
      <c r="B3285" s="5" t="s">
        <v>6290</v>
      </c>
      <c r="C3285" s="5" t="s">
        <v>30</v>
      </c>
      <c r="D3285" s="5" t="s">
        <v>2061</v>
      </c>
      <c r="E3285" s="5">
        <v>100</v>
      </c>
      <c r="G3285" s="5">
        <v>2</v>
      </c>
    </row>
    <row r="3286" spans="1:7" x14ac:dyDescent="0.2">
      <c r="A3286" s="5" t="s">
        <v>7</v>
      </c>
      <c r="B3286" s="5" t="s">
        <v>6290</v>
      </c>
      <c r="C3286" s="5" t="s">
        <v>30</v>
      </c>
      <c r="D3286" s="5" t="s">
        <v>2062</v>
      </c>
      <c r="E3286" s="5">
        <v>100</v>
      </c>
      <c r="G3286" s="5">
        <v>1</v>
      </c>
    </row>
    <row r="3287" spans="1:7" x14ac:dyDescent="0.2">
      <c r="A3287" s="5" t="s">
        <v>7</v>
      </c>
      <c r="B3287" s="5" t="s">
        <v>6290</v>
      </c>
      <c r="C3287" s="5" t="s">
        <v>30</v>
      </c>
      <c r="D3287" s="5" t="s">
        <v>2168</v>
      </c>
      <c r="E3287" s="5">
        <v>100</v>
      </c>
      <c r="G3287" s="5">
        <v>5</v>
      </c>
    </row>
    <row r="3288" spans="1:7" x14ac:dyDescent="0.2">
      <c r="A3288" s="5" t="s">
        <v>7</v>
      </c>
      <c r="B3288" s="5" t="s">
        <v>6290</v>
      </c>
      <c r="C3288" s="5" t="s">
        <v>30</v>
      </c>
      <c r="D3288" s="5" t="s">
        <v>1914</v>
      </c>
      <c r="E3288" s="5">
        <v>100</v>
      </c>
      <c r="G3288" s="5">
        <v>5</v>
      </c>
    </row>
    <row r="3289" spans="1:7" x14ac:dyDescent="0.2">
      <c r="A3289" s="5" t="s">
        <v>7</v>
      </c>
      <c r="B3289" s="5" t="s">
        <v>6290</v>
      </c>
      <c r="C3289" s="5" t="s">
        <v>30</v>
      </c>
      <c r="D3289" s="5" t="s">
        <v>1915</v>
      </c>
      <c r="E3289" s="5">
        <v>100</v>
      </c>
      <c r="G3289" s="5">
        <v>5</v>
      </c>
    </row>
    <row r="3290" spans="1:7" x14ac:dyDescent="0.2">
      <c r="A3290" s="5" t="s">
        <v>7</v>
      </c>
      <c r="B3290" s="5" t="s">
        <v>6290</v>
      </c>
      <c r="C3290" s="5" t="s">
        <v>30</v>
      </c>
      <c r="D3290" s="5" t="s">
        <v>2315</v>
      </c>
      <c r="E3290" s="5">
        <v>100</v>
      </c>
      <c r="G3290" s="5">
        <v>5</v>
      </c>
    </row>
    <row r="3291" spans="1:7" x14ac:dyDescent="0.2">
      <c r="A3291" s="5" t="s">
        <v>7</v>
      </c>
      <c r="B3291" s="5" t="s">
        <v>6290</v>
      </c>
      <c r="C3291" s="5" t="s">
        <v>30</v>
      </c>
      <c r="D3291" s="5" t="s">
        <v>2376</v>
      </c>
      <c r="E3291" s="5">
        <v>100</v>
      </c>
      <c r="G3291" s="5">
        <v>5</v>
      </c>
    </row>
    <row r="3292" spans="1:7" x14ac:dyDescent="0.2">
      <c r="A3292" s="5" t="s">
        <v>7</v>
      </c>
      <c r="B3292" s="5" t="s">
        <v>6290</v>
      </c>
      <c r="C3292" s="5" t="s">
        <v>30</v>
      </c>
      <c r="D3292" s="5" t="s">
        <v>1931</v>
      </c>
      <c r="E3292" s="5">
        <v>100</v>
      </c>
      <c r="G3292" s="5">
        <v>1</v>
      </c>
    </row>
    <row r="3293" spans="1:7" x14ac:dyDescent="0.2">
      <c r="A3293" s="5" t="s">
        <v>7</v>
      </c>
      <c r="B3293" s="5" t="s">
        <v>6290</v>
      </c>
      <c r="C3293" s="5" t="s">
        <v>30</v>
      </c>
      <c r="D3293" s="5" t="s">
        <v>2571</v>
      </c>
      <c r="E3293" s="5">
        <v>100</v>
      </c>
      <c r="G3293" s="5">
        <v>5</v>
      </c>
    </row>
    <row r="3294" spans="1:7" x14ac:dyDescent="0.2">
      <c r="A3294" s="5" t="s">
        <v>7</v>
      </c>
      <c r="B3294" s="5" t="s">
        <v>6290</v>
      </c>
      <c r="C3294" s="5" t="s">
        <v>30</v>
      </c>
      <c r="D3294" s="5" t="s">
        <v>2607</v>
      </c>
      <c r="E3294" s="5">
        <v>100</v>
      </c>
      <c r="G3294" s="5">
        <v>5</v>
      </c>
    </row>
    <row r="3295" spans="1:7" x14ac:dyDescent="0.2">
      <c r="A3295" s="5" t="s">
        <v>7</v>
      </c>
      <c r="B3295" s="5" t="s">
        <v>6290</v>
      </c>
      <c r="C3295" s="5" t="s">
        <v>30</v>
      </c>
      <c r="D3295" s="5" t="s">
        <v>2628</v>
      </c>
      <c r="E3295" s="5">
        <v>100</v>
      </c>
      <c r="G3295" s="5">
        <v>3</v>
      </c>
    </row>
    <row r="3296" spans="1:7" x14ac:dyDescent="0.2">
      <c r="A3296" s="5" t="s">
        <v>7</v>
      </c>
      <c r="B3296" s="5" t="s">
        <v>6290</v>
      </c>
      <c r="C3296" s="5" t="s">
        <v>30</v>
      </c>
      <c r="D3296" s="5" t="s">
        <v>2717</v>
      </c>
      <c r="E3296" s="5">
        <v>100</v>
      </c>
      <c r="G3296" s="5">
        <v>2</v>
      </c>
    </row>
    <row r="3297" spans="1:7" x14ac:dyDescent="0.2">
      <c r="A3297" s="5" t="s">
        <v>7</v>
      </c>
      <c r="B3297" s="5" t="s">
        <v>6290</v>
      </c>
      <c r="C3297" s="5" t="s">
        <v>30</v>
      </c>
      <c r="D3297" s="5" t="s">
        <v>2721</v>
      </c>
      <c r="E3297" s="5">
        <v>100</v>
      </c>
      <c r="G3297" s="5">
        <v>1</v>
      </c>
    </row>
    <row r="3298" spans="1:7" x14ac:dyDescent="0.2">
      <c r="A3298" s="5" t="s">
        <v>7</v>
      </c>
      <c r="B3298" s="5" t="s">
        <v>6290</v>
      </c>
      <c r="C3298" s="5" t="s">
        <v>30</v>
      </c>
      <c r="D3298" s="5" t="s">
        <v>2733</v>
      </c>
      <c r="E3298" s="5">
        <v>100</v>
      </c>
      <c r="G3298" s="5">
        <v>2</v>
      </c>
    </row>
    <row r="3299" spans="1:7" x14ac:dyDescent="0.2">
      <c r="A3299" s="5" t="s">
        <v>7</v>
      </c>
      <c r="B3299" s="5" t="s">
        <v>6290</v>
      </c>
      <c r="C3299" s="5" t="s">
        <v>30</v>
      </c>
      <c r="D3299" s="5" t="s">
        <v>2734</v>
      </c>
      <c r="E3299" s="5">
        <v>100</v>
      </c>
      <c r="G3299" s="5">
        <v>2</v>
      </c>
    </row>
    <row r="3300" spans="1:7" x14ac:dyDescent="0.2">
      <c r="A3300" s="5" t="s">
        <v>7</v>
      </c>
      <c r="B3300" s="5" t="s">
        <v>6290</v>
      </c>
      <c r="C3300" s="5" t="s">
        <v>30</v>
      </c>
      <c r="D3300" s="5" t="s">
        <v>2738</v>
      </c>
      <c r="E3300" s="5">
        <v>100</v>
      </c>
      <c r="G3300" s="5">
        <v>2</v>
      </c>
    </row>
    <row r="3301" spans="1:7" x14ac:dyDescent="0.2">
      <c r="A3301" s="5" t="s">
        <v>7</v>
      </c>
      <c r="B3301" s="5" t="s">
        <v>6290</v>
      </c>
      <c r="C3301" s="5" t="s">
        <v>32</v>
      </c>
      <c r="D3301" s="5" t="s">
        <v>2185</v>
      </c>
      <c r="E3301" s="5">
        <v>100</v>
      </c>
      <c r="G3301" s="5">
        <v>10</v>
      </c>
    </row>
    <row r="3302" spans="1:7" x14ac:dyDescent="0.2">
      <c r="A3302" s="5" t="s">
        <v>7</v>
      </c>
      <c r="B3302" s="5" t="s">
        <v>6292</v>
      </c>
      <c r="C3302" s="5" t="s">
        <v>8</v>
      </c>
      <c r="D3302" s="5" t="s">
        <v>1885</v>
      </c>
      <c r="E3302" s="5">
        <v>100</v>
      </c>
      <c r="G3302" s="5">
        <v>2</v>
      </c>
    </row>
    <row r="3303" spans="1:7" x14ac:dyDescent="0.2">
      <c r="A3303" s="5" t="s">
        <v>7</v>
      </c>
      <c r="B3303" s="5" t="s">
        <v>6292</v>
      </c>
      <c r="C3303" s="5" t="s">
        <v>8</v>
      </c>
      <c r="D3303" s="5" t="s">
        <v>3010</v>
      </c>
      <c r="E3303" s="5">
        <v>100</v>
      </c>
      <c r="G3303" s="5">
        <v>3</v>
      </c>
    </row>
    <row r="3304" spans="1:7" x14ac:dyDescent="0.2">
      <c r="A3304" s="5" t="s">
        <v>7</v>
      </c>
      <c r="B3304" s="5" t="s">
        <v>6292</v>
      </c>
      <c r="C3304" s="5" t="s">
        <v>8</v>
      </c>
      <c r="D3304" s="5" t="s">
        <v>2508</v>
      </c>
      <c r="E3304" s="5">
        <v>100</v>
      </c>
      <c r="G3304" s="5">
        <v>2</v>
      </c>
    </row>
    <row r="3305" spans="1:7" x14ac:dyDescent="0.2">
      <c r="A3305" s="5" t="s">
        <v>7</v>
      </c>
      <c r="B3305" s="5" t="s">
        <v>6292</v>
      </c>
      <c r="C3305" s="5" t="s">
        <v>8</v>
      </c>
      <c r="D3305" s="5" t="s">
        <v>2530</v>
      </c>
      <c r="E3305" s="5">
        <v>100</v>
      </c>
      <c r="G3305" s="5">
        <v>3</v>
      </c>
    </row>
    <row r="3306" spans="1:7" x14ac:dyDescent="0.2">
      <c r="A3306" s="5" t="s">
        <v>7</v>
      </c>
      <c r="B3306" s="5" t="s">
        <v>6292</v>
      </c>
      <c r="C3306" s="5" t="s">
        <v>13</v>
      </c>
      <c r="D3306" s="5" t="s">
        <v>2740</v>
      </c>
      <c r="E3306" s="5">
        <v>100</v>
      </c>
      <c r="G3306" s="5">
        <v>5</v>
      </c>
    </row>
    <row r="3307" spans="1:7" x14ac:dyDescent="0.2">
      <c r="A3307" s="5" t="s">
        <v>7</v>
      </c>
      <c r="B3307" s="5" t="s">
        <v>6292</v>
      </c>
      <c r="C3307" s="5" t="s">
        <v>19</v>
      </c>
      <c r="D3307" s="5" t="s">
        <v>2229</v>
      </c>
      <c r="E3307" s="5">
        <v>100</v>
      </c>
      <c r="G3307" s="5">
        <v>5</v>
      </c>
    </row>
    <row r="3308" spans="1:7" x14ac:dyDescent="0.2">
      <c r="A3308" s="5" t="s">
        <v>7</v>
      </c>
      <c r="B3308" s="5" t="s">
        <v>6292</v>
      </c>
      <c r="C3308" s="5" t="s">
        <v>19</v>
      </c>
      <c r="D3308" s="5" t="s">
        <v>2624</v>
      </c>
      <c r="E3308" s="5">
        <v>100</v>
      </c>
      <c r="G3308" s="5">
        <v>5</v>
      </c>
    </row>
    <row r="3309" spans="1:7" x14ac:dyDescent="0.2">
      <c r="A3309" s="5" t="s">
        <v>7</v>
      </c>
      <c r="B3309" s="5" t="s">
        <v>6292</v>
      </c>
      <c r="C3309" s="5" t="s">
        <v>26</v>
      </c>
      <c r="D3309" s="5" t="s">
        <v>2300</v>
      </c>
      <c r="E3309" s="5">
        <v>100</v>
      </c>
      <c r="G3309" s="5">
        <v>2</v>
      </c>
    </row>
    <row r="3310" spans="1:7" x14ac:dyDescent="0.2">
      <c r="A3310" s="5" t="s">
        <v>7</v>
      </c>
      <c r="B3310" s="5" t="s">
        <v>6292</v>
      </c>
      <c r="C3310" s="5" t="s">
        <v>26</v>
      </c>
      <c r="D3310" s="5" t="s">
        <v>2846</v>
      </c>
      <c r="E3310" s="5">
        <v>100</v>
      </c>
      <c r="G3310" s="5">
        <v>1</v>
      </c>
    </row>
    <row r="3311" spans="1:7" x14ac:dyDescent="0.2">
      <c r="A3311" s="5" t="s">
        <v>7</v>
      </c>
      <c r="B3311" s="5" t="s">
        <v>6292</v>
      </c>
      <c r="C3311" s="5" t="s">
        <v>26</v>
      </c>
      <c r="D3311" s="5" t="s">
        <v>2847</v>
      </c>
      <c r="E3311" s="5">
        <v>100</v>
      </c>
      <c r="G3311" s="5">
        <v>2</v>
      </c>
    </row>
    <row r="3312" spans="1:7" x14ac:dyDescent="0.2">
      <c r="A3312" s="5" t="s">
        <v>7</v>
      </c>
      <c r="B3312" s="5" t="s">
        <v>6292</v>
      </c>
      <c r="C3312" s="5" t="s">
        <v>30</v>
      </c>
      <c r="D3312" s="5" t="s">
        <v>2909</v>
      </c>
      <c r="E3312" s="5">
        <v>100</v>
      </c>
      <c r="G3312" s="5">
        <v>5</v>
      </c>
    </row>
    <row r="3313" spans="1:7" x14ac:dyDescent="0.2">
      <c r="A3313" s="5" t="s">
        <v>7</v>
      </c>
      <c r="B3313" s="5" t="s">
        <v>6292</v>
      </c>
      <c r="C3313" s="5" t="s">
        <v>30</v>
      </c>
      <c r="D3313" s="5" t="s">
        <v>2915</v>
      </c>
      <c r="E3313" s="5">
        <v>100</v>
      </c>
      <c r="G3313" s="5">
        <v>2</v>
      </c>
    </row>
    <row r="3314" spans="1:7" x14ac:dyDescent="0.2">
      <c r="A3314" s="5" t="s">
        <v>7</v>
      </c>
      <c r="B3314" s="5" t="s">
        <v>6292</v>
      </c>
      <c r="C3314" s="5" t="s">
        <v>30</v>
      </c>
      <c r="D3314" s="5" t="s">
        <v>2927</v>
      </c>
      <c r="E3314" s="5">
        <v>100</v>
      </c>
      <c r="G3314" s="5">
        <v>3</v>
      </c>
    </row>
    <row r="3315" spans="1:7" x14ac:dyDescent="0.2">
      <c r="A3315" s="5" t="s">
        <v>7</v>
      </c>
      <c r="B3315" s="5" t="s">
        <v>6292</v>
      </c>
      <c r="C3315" s="5" t="s">
        <v>30</v>
      </c>
      <c r="D3315" s="5" t="s">
        <v>2934</v>
      </c>
      <c r="E3315" s="5">
        <v>100</v>
      </c>
      <c r="G3315" s="5">
        <v>3</v>
      </c>
    </row>
    <row r="3316" spans="1:7" x14ac:dyDescent="0.2">
      <c r="A3316" s="5" t="s">
        <v>7</v>
      </c>
      <c r="B3316" s="5" t="s">
        <v>6292</v>
      </c>
      <c r="C3316" s="5" t="s">
        <v>30</v>
      </c>
      <c r="D3316" s="5" t="s">
        <v>3004</v>
      </c>
      <c r="E3316" s="5">
        <v>100</v>
      </c>
      <c r="G3316" s="5">
        <v>3</v>
      </c>
    </row>
    <row r="3317" spans="1:7" x14ac:dyDescent="0.2">
      <c r="A3317" s="5" t="s">
        <v>7</v>
      </c>
      <c r="B3317" s="5" t="s">
        <v>6292</v>
      </c>
      <c r="C3317" s="5" t="s">
        <v>30</v>
      </c>
      <c r="D3317" s="5" t="s">
        <v>3017</v>
      </c>
      <c r="E3317" s="5">
        <v>100</v>
      </c>
      <c r="G3317" s="5">
        <v>5</v>
      </c>
    </row>
    <row r="3318" spans="1:7" x14ac:dyDescent="0.2">
      <c r="A3318" s="5" t="s">
        <v>7</v>
      </c>
      <c r="B3318" s="5" t="s">
        <v>6292</v>
      </c>
      <c r="C3318" s="5" t="s">
        <v>30</v>
      </c>
      <c r="D3318" s="5" t="s">
        <v>2014</v>
      </c>
      <c r="E3318" s="5">
        <v>100</v>
      </c>
      <c r="G3318" s="5">
        <v>2</v>
      </c>
    </row>
    <row r="3319" spans="1:7" x14ac:dyDescent="0.2">
      <c r="A3319" s="5" t="s">
        <v>7</v>
      </c>
      <c r="B3319" s="5" t="s">
        <v>6292</v>
      </c>
      <c r="C3319" s="5" t="s">
        <v>30</v>
      </c>
      <c r="D3319" s="5" t="s">
        <v>2074</v>
      </c>
      <c r="E3319" s="5">
        <v>100</v>
      </c>
      <c r="G3319" s="5">
        <v>2</v>
      </c>
    </row>
    <row r="3320" spans="1:7" x14ac:dyDescent="0.2">
      <c r="A3320" s="5" t="s">
        <v>7</v>
      </c>
      <c r="B3320" s="5" t="s">
        <v>6292</v>
      </c>
      <c r="C3320" s="5" t="s">
        <v>30</v>
      </c>
      <c r="D3320" s="5" t="s">
        <v>2102</v>
      </c>
      <c r="E3320" s="5">
        <v>100</v>
      </c>
      <c r="G3320" s="5">
        <v>2</v>
      </c>
    </row>
    <row r="3321" spans="1:7" x14ac:dyDescent="0.2">
      <c r="A3321" s="5" t="s">
        <v>7</v>
      </c>
      <c r="B3321" s="5" t="s">
        <v>6292</v>
      </c>
      <c r="C3321" s="5" t="s">
        <v>30</v>
      </c>
      <c r="D3321" s="5" t="s">
        <v>2107</v>
      </c>
      <c r="E3321" s="5">
        <v>100</v>
      </c>
      <c r="G3321" s="5">
        <v>3</v>
      </c>
    </row>
    <row r="3322" spans="1:7" x14ac:dyDescent="0.2">
      <c r="A3322" s="5" t="s">
        <v>7</v>
      </c>
      <c r="B3322" s="5" t="s">
        <v>6292</v>
      </c>
      <c r="C3322" s="5" t="s">
        <v>30</v>
      </c>
      <c r="D3322" s="5" t="s">
        <v>1914</v>
      </c>
      <c r="E3322" s="5">
        <v>100</v>
      </c>
      <c r="G3322" s="5">
        <v>3</v>
      </c>
    </row>
    <row r="3323" spans="1:7" x14ac:dyDescent="0.2">
      <c r="A3323" s="5" t="s">
        <v>7</v>
      </c>
      <c r="B3323" s="5" t="s">
        <v>6292</v>
      </c>
      <c r="C3323" s="5" t="s">
        <v>30</v>
      </c>
      <c r="D3323" s="5" t="s">
        <v>1915</v>
      </c>
      <c r="E3323" s="5">
        <v>100</v>
      </c>
      <c r="G3323" s="5">
        <v>5</v>
      </c>
    </row>
    <row r="3324" spans="1:7" x14ac:dyDescent="0.2">
      <c r="A3324" s="5" t="s">
        <v>7</v>
      </c>
      <c r="B3324" s="5" t="s">
        <v>6292</v>
      </c>
      <c r="C3324" s="5" t="s">
        <v>30</v>
      </c>
      <c r="D3324" s="5" t="s">
        <v>2335</v>
      </c>
      <c r="E3324" s="5">
        <v>100</v>
      </c>
      <c r="G3324" s="5">
        <v>5</v>
      </c>
    </row>
    <row r="3325" spans="1:7" x14ac:dyDescent="0.2">
      <c r="A3325" s="5" t="s">
        <v>7</v>
      </c>
      <c r="B3325" s="5" t="s">
        <v>6292</v>
      </c>
      <c r="C3325" s="5" t="s">
        <v>30</v>
      </c>
      <c r="D3325" s="5" t="s">
        <v>2338</v>
      </c>
      <c r="E3325" s="5">
        <v>100</v>
      </c>
      <c r="G3325" s="5">
        <v>10</v>
      </c>
    </row>
    <row r="3326" spans="1:7" x14ac:dyDescent="0.2">
      <c r="A3326" s="5" t="s">
        <v>7</v>
      </c>
      <c r="B3326" s="5" t="s">
        <v>6292</v>
      </c>
      <c r="C3326" s="5" t="s">
        <v>30</v>
      </c>
      <c r="D3326" s="5" t="s">
        <v>2588</v>
      </c>
      <c r="E3326" s="5">
        <v>100</v>
      </c>
      <c r="G3326" s="5">
        <v>2</v>
      </c>
    </row>
    <row r="3327" spans="1:7" x14ac:dyDescent="0.2">
      <c r="A3327" s="5" t="s">
        <v>7</v>
      </c>
      <c r="B3327" s="5" t="s">
        <v>6292</v>
      </c>
      <c r="C3327" s="5" t="s">
        <v>30</v>
      </c>
      <c r="D3327" s="5" t="s">
        <v>2628</v>
      </c>
      <c r="E3327" s="5">
        <v>100</v>
      </c>
      <c r="G3327" s="5">
        <v>3</v>
      </c>
    </row>
    <row r="3328" spans="1:7" x14ac:dyDescent="0.2">
      <c r="A3328" s="5" t="s">
        <v>7</v>
      </c>
      <c r="B3328" s="5" t="s">
        <v>6292</v>
      </c>
      <c r="C3328" s="5" t="s">
        <v>30</v>
      </c>
      <c r="D3328" s="5" t="s">
        <v>2707</v>
      </c>
      <c r="E3328" s="5">
        <v>100</v>
      </c>
      <c r="G3328" s="5">
        <v>5</v>
      </c>
    </row>
    <row r="3329" spans="1:7" x14ac:dyDescent="0.2">
      <c r="A3329" s="5" t="s">
        <v>7</v>
      </c>
      <c r="B3329" s="5" t="s">
        <v>6292</v>
      </c>
      <c r="C3329" s="5" t="s">
        <v>30</v>
      </c>
      <c r="D3329" s="5" t="s">
        <v>2734</v>
      </c>
      <c r="E3329" s="5">
        <v>100</v>
      </c>
      <c r="G3329" s="5">
        <v>2</v>
      </c>
    </row>
    <row r="3330" spans="1:7" x14ac:dyDescent="0.2">
      <c r="A3330" s="5" t="s">
        <v>7</v>
      </c>
      <c r="B3330" s="5" t="s">
        <v>6292</v>
      </c>
      <c r="C3330" s="5" t="s">
        <v>32</v>
      </c>
      <c r="D3330" s="5" t="s">
        <v>2732</v>
      </c>
      <c r="E3330" s="5">
        <v>100</v>
      </c>
      <c r="G3330" s="5">
        <v>5</v>
      </c>
    </row>
    <row r="3331" spans="1:7" x14ac:dyDescent="0.2">
      <c r="A3331" s="5" t="s">
        <v>7</v>
      </c>
      <c r="B3331" s="5" t="s">
        <v>6294</v>
      </c>
      <c r="C3331" s="5" t="s">
        <v>8</v>
      </c>
      <c r="D3331" s="5" t="s">
        <v>2250</v>
      </c>
      <c r="E3331" s="5">
        <v>100</v>
      </c>
      <c r="G3331" s="5">
        <v>2</v>
      </c>
    </row>
    <row r="3332" spans="1:7" x14ac:dyDescent="0.2">
      <c r="A3332" s="5" t="s">
        <v>7</v>
      </c>
      <c r="B3332" s="5" t="s">
        <v>6294</v>
      </c>
      <c r="C3332" s="5" t="s">
        <v>8</v>
      </c>
      <c r="D3332" s="5" t="s">
        <v>2288</v>
      </c>
      <c r="E3332" s="5">
        <v>100</v>
      </c>
      <c r="G3332" s="5">
        <v>3</v>
      </c>
    </row>
    <row r="3333" spans="1:7" x14ac:dyDescent="0.2">
      <c r="A3333" s="5" t="s">
        <v>7</v>
      </c>
      <c r="B3333" s="5" t="s">
        <v>6294</v>
      </c>
      <c r="C3333" s="5" t="s">
        <v>8</v>
      </c>
      <c r="D3333" s="5" t="s">
        <v>2298</v>
      </c>
      <c r="E3333" s="5">
        <v>100</v>
      </c>
      <c r="G3333" s="5">
        <v>3</v>
      </c>
    </row>
    <row r="3334" spans="1:7" x14ac:dyDescent="0.2">
      <c r="A3334" s="5" t="s">
        <v>7</v>
      </c>
      <c r="B3334" s="5" t="s">
        <v>6294</v>
      </c>
      <c r="C3334" s="5" t="s">
        <v>8</v>
      </c>
      <c r="D3334" s="5" t="s">
        <v>2569</v>
      </c>
      <c r="E3334" s="5">
        <v>100</v>
      </c>
      <c r="G3334" s="5">
        <v>2</v>
      </c>
    </row>
    <row r="3335" spans="1:7" x14ac:dyDescent="0.2">
      <c r="A3335" s="5" t="s">
        <v>7</v>
      </c>
      <c r="B3335" s="5" t="s">
        <v>6294</v>
      </c>
      <c r="C3335" s="5" t="s">
        <v>13</v>
      </c>
      <c r="D3335" s="5" t="s">
        <v>2294</v>
      </c>
      <c r="E3335" s="5">
        <v>100</v>
      </c>
      <c r="G3335" s="5">
        <v>5</v>
      </c>
    </row>
    <row r="3336" spans="1:7" x14ac:dyDescent="0.2">
      <c r="A3336" s="5" t="s">
        <v>7</v>
      </c>
      <c r="B3336" s="5" t="s">
        <v>6294</v>
      </c>
      <c r="C3336" s="5" t="s">
        <v>19</v>
      </c>
      <c r="D3336" s="5" t="s">
        <v>2277</v>
      </c>
      <c r="E3336" s="5">
        <v>100</v>
      </c>
      <c r="G3336" s="5">
        <v>5</v>
      </c>
    </row>
    <row r="3337" spans="1:7" x14ac:dyDescent="0.2">
      <c r="A3337" s="5" t="s">
        <v>7</v>
      </c>
      <c r="B3337" s="5" t="s">
        <v>6294</v>
      </c>
      <c r="C3337" s="5" t="s">
        <v>19</v>
      </c>
      <c r="D3337" s="5" t="s">
        <v>2436</v>
      </c>
      <c r="E3337" s="5">
        <v>100</v>
      </c>
      <c r="G3337" s="5">
        <v>5</v>
      </c>
    </row>
    <row r="3338" spans="1:7" x14ac:dyDescent="0.2">
      <c r="A3338" s="5" t="s">
        <v>7</v>
      </c>
      <c r="B3338" s="5" t="s">
        <v>6294</v>
      </c>
      <c r="C3338" s="5" t="s">
        <v>26</v>
      </c>
      <c r="D3338" s="5" t="s">
        <v>2429</v>
      </c>
      <c r="E3338" s="5">
        <v>100</v>
      </c>
      <c r="G3338" s="5">
        <v>2</v>
      </c>
    </row>
    <row r="3339" spans="1:7" x14ac:dyDescent="0.2">
      <c r="A3339" s="5" t="s">
        <v>7</v>
      </c>
      <c r="B3339" s="5" t="s">
        <v>6294</v>
      </c>
      <c r="C3339" s="5" t="s">
        <v>26</v>
      </c>
      <c r="D3339" s="5" t="s">
        <v>2464</v>
      </c>
      <c r="E3339" s="5">
        <v>100</v>
      </c>
      <c r="G3339" s="5">
        <v>1</v>
      </c>
    </row>
    <row r="3340" spans="1:7" x14ac:dyDescent="0.2">
      <c r="A3340" s="5" t="s">
        <v>7</v>
      </c>
      <c r="B3340" s="5" t="s">
        <v>6294</v>
      </c>
      <c r="C3340" s="5" t="s">
        <v>26</v>
      </c>
      <c r="D3340" s="5" t="s">
        <v>2848</v>
      </c>
      <c r="E3340" s="5">
        <v>100</v>
      </c>
      <c r="G3340" s="5">
        <v>2</v>
      </c>
    </row>
    <row r="3341" spans="1:7" x14ac:dyDescent="0.2">
      <c r="A3341" s="5" t="s">
        <v>7</v>
      </c>
      <c r="B3341" s="5" t="s">
        <v>6294</v>
      </c>
      <c r="C3341" s="5" t="s">
        <v>30</v>
      </c>
      <c r="D3341" s="5" t="s">
        <v>2930</v>
      </c>
      <c r="E3341" s="5">
        <v>100</v>
      </c>
      <c r="G3341" s="5">
        <v>1</v>
      </c>
    </row>
    <row r="3342" spans="1:7" x14ac:dyDescent="0.2">
      <c r="A3342" s="5" t="s">
        <v>7</v>
      </c>
      <c r="B3342" s="5" t="s">
        <v>6294</v>
      </c>
      <c r="C3342" s="5" t="s">
        <v>30</v>
      </c>
      <c r="D3342" s="5" t="s">
        <v>2969</v>
      </c>
      <c r="E3342" s="5">
        <v>100</v>
      </c>
      <c r="G3342" s="5">
        <v>2</v>
      </c>
    </row>
    <row r="3343" spans="1:7" x14ac:dyDescent="0.2">
      <c r="A3343" s="5" t="s">
        <v>7</v>
      </c>
      <c r="B3343" s="5" t="s">
        <v>6294</v>
      </c>
      <c r="C3343" s="5" t="s">
        <v>30</v>
      </c>
      <c r="D3343" s="5" t="s">
        <v>2999</v>
      </c>
      <c r="E3343" s="5">
        <v>100</v>
      </c>
      <c r="G3343" s="5">
        <v>2</v>
      </c>
    </row>
    <row r="3344" spans="1:7" x14ac:dyDescent="0.2">
      <c r="A3344" s="5" t="s">
        <v>7</v>
      </c>
      <c r="B3344" s="5" t="s">
        <v>6294</v>
      </c>
      <c r="C3344" s="5" t="s">
        <v>30</v>
      </c>
      <c r="D3344" s="5" t="s">
        <v>3000</v>
      </c>
      <c r="E3344" s="5">
        <v>100</v>
      </c>
      <c r="G3344" s="5">
        <v>2</v>
      </c>
    </row>
    <row r="3345" spans="1:7" x14ac:dyDescent="0.2">
      <c r="A3345" s="5" t="s">
        <v>7</v>
      </c>
      <c r="B3345" s="5" t="s">
        <v>6294</v>
      </c>
      <c r="C3345" s="5" t="s">
        <v>30</v>
      </c>
      <c r="D3345" s="5" t="s">
        <v>1908</v>
      </c>
      <c r="E3345" s="5">
        <v>100</v>
      </c>
      <c r="G3345" s="5">
        <v>1</v>
      </c>
    </row>
    <row r="3346" spans="1:7" x14ac:dyDescent="0.2">
      <c r="A3346" s="5" t="s">
        <v>7</v>
      </c>
      <c r="B3346" s="5" t="s">
        <v>6294</v>
      </c>
      <c r="C3346" s="5" t="s">
        <v>30</v>
      </c>
      <c r="D3346" s="5" t="s">
        <v>1911</v>
      </c>
      <c r="E3346" s="5">
        <v>100</v>
      </c>
      <c r="G3346" s="5">
        <v>2</v>
      </c>
    </row>
    <row r="3347" spans="1:7" x14ac:dyDescent="0.2">
      <c r="A3347" s="5" t="s">
        <v>7</v>
      </c>
      <c r="B3347" s="5" t="s">
        <v>6294</v>
      </c>
      <c r="C3347" s="5" t="s">
        <v>30</v>
      </c>
      <c r="D3347" s="5" t="s">
        <v>2230</v>
      </c>
      <c r="E3347" s="5">
        <v>100</v>
      </c>
      <c r="G3347" s="5">
        <v>3</v>
      </c>
    </row>
    <row r="3348" spans="1:7" x14ac:dyDescent="0.2">
      <c r="A3348" s="5" t="s">
        <v>7</v>
      </c>
      <c r="B3348" s="5" t="s">
        <v>6294</v>
      </c>
      <c r="C3348" s="5" t="s">
        <v>30</v>
      </c>
      <c r="D3348" s="5" t="s">
        <v>2238</v>
      </c>
      <c r="E3348" s="5">
        <v>100</v>
      </c>
      <c r="G3348" s="5">
        <v>3</v>
      </c>
    </row>
    <row r="3349" spans="1:7" x14ac:dyDescent="0.2">
      <c r="A3349" s="5" t="s">
        <v>7</v>
      </c>
      <c r="B3349" s="5" t="s">
        <v>6294</v>
      </c>
      <c r="C3349" s="5" t="s">
        <v>30</v>
      </c>
      <c r="D3349" s="5" t="s">
        <v>1917</v>
      </c>
      <c r="E3349" s="5">
        <v>100</v>
      </c>
      <c r="G3349" s="5">
        <v>2</v>
      </c>
    </row>
    <row r="3350" spans="1:7" x14ac:dyDescent="0.2">
      <c r="A3350" s="5" t="s">
        <v>7</v>
      </c>
      <c r="B3350" s="5" t="s">
        <v>6294</v>
      </c>
      <c r="C3350" s="5" t="s">
        <v>30</v>
      </c>
      <c r="D3350" s="5" t="s">
        <v>2254</v>
      </c>
      <c r="E3350" s="5">
        <v>100</v>
      </c>
      <c r="G3350" s="5">
        <v>3</v>
      </c>
    </row>
    <row r="3351" spans="1:7" x14ac:dyDescent="0.2">
      <c r="A3351" s="5" t="s">
        <v>7</v>
      </c>
      <c r="B3351" s="5" t="s">
        <v>6294</v>
      </c>
      <c r="C3351" s="5" t="s">
        <v>30</v>
      </c>
      <c r="D3351" s="5" t="s">
        <v>1920</v>
      </c>
      <c r="E3351" s="5">
        <v>100</v>
      </c>
      <c r="G3351" s="5">
        <v>1</v>
      </c>
    </row>
    <row r="3352" spans="1:7" x14ac:dyDescent="0.2">
      <c r="A3352" s="5" t="s">
        <v>7</v>
      </c>
      <c r="B3352" s="5" t="s">
        <v>6294</v>
      </c>
      <c r="C3352" s="5" t="s">
        <v>30</v>
      </c>
      <c r="D3352" s="5" t="s">
        <v>2278</v>
      </c>
      <c r="E3352" s="5">
        <v>100</v>
      </c>
      <c r="G3352" s="5">
        <v>2</v>
      </c>
    </row>
    <row r="3353" spans="1:7" x14ac:dyDescent="0.2">
      <c r="A3353" s="5" t="s">
        <v>7</v>
      </c>
      <c r="B3353" s="5" t="s">
        <v>6294</v>
      </c>
      <c r="C3353" s="5" t="s">
        <v>30</v>
      </c>
      <c r="D3353" s="5" t="s">
        <v>2279</v>
      </c>
      <c r="E3353" s="5">
        <v>100</v>
      </c>
      <c r="G3353" s="5">
        <v>2</v>
      </c>
    </row>
    <row r="3354" spans="1:7" x14ac:dyDescent="0.2">
      <c r="A3354" s="5" t="s">
        <v>7</v>
      </c>
      <c r="B3354" s="5" t="s">
        <v>6294</v>
      </c>
      <c r="C3354" s="5" t="s">
        <v>30</v>
      </c>
      <c r="D3354" s="5" t="s">
        <v>1921</v>
      </c>
      <c r="E3354" s="5">
        <v>100</v>
      </c>
      <c r="G3354" s="5">
        <v>1</v>
      </c>
    </row>
    <row r="3355" spans="1:7" x14ac:dyDescent="0.2">
      <c r="A3355" s="5" t="s">
        <v>7</v>
      </c>
      <c r="B3355" s="5" t="s">
        <v>6294</v>
      </c>
      <c r="C3355" s="5" t="s">
        <v>30</v>
      </c>
      <c r="D3355" s="5" t="s">
        <v>2286</v>
      </c>
      <c r="E3355" s="5">
        <v>100</v>
      </c>
      <c r="G3355" s="5">
        <v>3</v>
      </c>
    </row>
    <row r="3356" spans="1:7" x14ac:dyDescent="0.2">
      <c r="A3356" s="5" t="s">
        <v>7</v>
      </c>
      <c r="B3356" s="5" t="s">
        <v>6294</v>
      </c>
      <c r="C3356" s="5" t="s">
        <v>30</v>
      </c>
      <c r="D3356" s="5" t="s">
        <v>2290</v>
      </c>
      <c r="E3356" s="5">
        <v>100</v>
      </c>
      <c r="G3356" s="5">
        <v>2</v>
      </c>
    </row>
    <row r="3357" spans="1:7" x14ac:dyDescent="0.2">
      <c r="A3357" s="5" t="s">
        <v>7</v>
      </c>
      <c r="B3357" s="5" t="s">
        <v>6294</v>
      </c>
      <c r="C3357" s="5" t="s">
        <v>30</v>
      </c>
      <c r="D3357" s="5" t="s">
        <v>2296</v>
      </c>
      <c r="E3357" s="5">
        <v>100</v>
      </c>
      <c r="G3357" s="5">
        <v>1</v>
      </c>
    </row>
    <row r="3358" spans="1:7" x14ac:dyDescent="0.2">
      <c r="A3358" s="5" t="s">
        <v>7</v>
      </c>
      <c r="B3358" s="5" t="s">
        <v>6294</v>
      </c>
      <c r="C3358" s="5" t="s">
        <v>30</v>
      </c>
      <c r="D3358" s="5" t="s">
        <v>2414</v>
      </c>
      <c r="E3358" s="5">
        <v>100</v>
      </c>
      <c r="G3358" s="5">
        <v>2</v>
      </c>
    </row>
    <row r="3359" spans="1:7" x14ac:dyDescent="0.2">
      <c r="A3359" s="5" t="s">
        <v>7</v>
      </c>
      <c r="B3359" s="5" t="s">
        <v>6294</v>
      </c>
      <c r="C3359" s="5" t="s">
        <v>30</v>
      </c>
      <c r="D3359" s="5" t="s">
        <v>2416</v>
      </c>
      <c r="E3359" s="5">
        <v>100</v>
      </c>
      <c r="G3359" s="5">
        <v>3</v>
      </c>
    </row>
    <row r="3360" spans="1:7" x14ac:dyDescent="0.2">
      <c r="A3360" s="5" t="s">
        <v>7</v>
      </c>
      <c r="B3360" s="5" t="s">
        <v>6294</v>
      </c>
      <c r="C3360" s="5" t="s">
        <v>30</v>
      </c>
      <c r="D3360" s="5" t="s">
        <v>2431</v>
      </c>
      <c r="E3360" s="5">
        <v>100</v>
      </c>
      <c r="G3360" s="5">
        <v>1</v>
      </c>
    </row>
    <row r="3361" spans="1:7" x14ac:dyDescent="0.2">
      <c r="A3361" s="5" t="s">
        <v>7</v>
      </c>
      <c r="B3361" s="5" t="s">
        <v>6294</v>
      </c>
      <c r="C3361" s="5" t="s">
        <v>30</v>
      </c>
      <c r="D3361" s="5" t="s">
        <v>2432</v>
      </c>
      <c r="E3361" s="5">
        <v>100</v>
      </c>
      <c r="G3361" s="5">
        <v>5</v>
      </c>
    </row>
    <row r="3362" spans="1:7" x14ac:dyDescent="0.2">
      <c r="A3362" s="5" t="s">
        <v>7</v>
      </c>
      <c r="B3362" s="5" t="s">
        <v>6294</v>
      </c>
      <c r="C3362" s="5" t="s">
        <v>30</v>
      </c>
      <c r="D3362" s="5" t="s">
        <v>2434</v>
      </c>
      <c r="E3362" s="5">
        <v>100</v>
      </c>
      <c r="G3362" s="5">
        <v>3</v>
      </c>
    </row>
    <row r="3363" spans="1:7" x14ac:dyDescent="0.2">
      <c r="A3363" s="5" t="s">
        <v>7</v>
      </c>
      <c r="B3363" s="5" t="s">
        <v>6294</v>
      </c>
      <c r="C3363" s="5" t="s">
        <v>30</v>
      </c>
      <c r="D3363" s="5" t="s">
        <v>2435</v>
      </c>
      <c r="E3363" s="5">
        <v>100</v>
      </c>
      <c r="G3363" s="5">
        <v>3</v>
      </c>
    </row>
    <row r="3364" spans="1:7" x14ac:dyDescent="0.2">
      <c r="A3364" s="5" t="s">
        <v>7</v>
      </c>
      <c r="B3364" s="5" t="s">
        <v>6294</v>
      </c>
      <c r="C3364" s="5" t="s">
        <v>30</v>
      </c>
      <c r="D3364" s="5" t="s">
        <v>2437</v>
      </c>
      <c r="E3364" s="5">
        <v>100</v>
      </c>
      <c r="G3364" s="5">
        <v>3</v>
      </c>
    </row>
    <row r="3365" spans="1:7" x14ac:dyDescent="0.2">
      <c r="A3365" s="5" t="s">
        <v>7</v>
      </c>
      <c r="B3365" s="5" t="s">
        <v>6294</v>
      </c>
      <c r="C3365" s="5" t="s">
        <v>30</v>
      </c>
      <c r="D3365" s="5" t="s">
        <v>2706</v>
      </c>
      <c r="E3365" s="5">
        <v>100</v>
      </c>
      <c r="G3365" s="5">
        <v>1</v>
      </c>
    </row>
    <row r="3366" spans="1:7" x14ac:dyDescent="0.2">
      <c r="A3366" s="5" t="s">
        <v>7</v>
      </c>
      <c r="B3366" s="5" t="s">
        <v>6294</v>
      </c>
      <c r="C3366" s="5" t="s">
        <v>30</v>
      </c>
      <c r="D3366" s="5" t="s">
        <v>2768</v>
      </c>
      <c r="E3366" s="5">
        <v>100</v>
      </c>
      <c r="G3366" s="5">
        <v>1</v>
      </c>
    </row>
    <row r="3367" spans="1:7" x14ac:dyDescent="0.2">
      <c r="A3367" s="5" t="s">
        <v>7</v>
      </c>
      <c r="B3367" s="5" t="s">
        <v>6294</v>
      </c>
      <c r="C3367" s="5" t="s">
        <v>30</v>
      </c>
      <c r="D3367" s="5" t="s">
        <v>2820</v>
      </c>
      <c r="E3367" s="5">
        <v>100</v>
      </c>
      <c r="G3367" s="5">
        <v>2</v>
      </c>
    </row>
    <row r="3368" spans="1:7" x14ac:dyDescent="0.2">
      <c r="A3368" s="5" t="s">
        <v>7</v>
      </c>
      <c r="B3368" s="5" t="s">
        <v>6294</v>
      </c>
      <c r="C3368" s="5" t="s">
        <v>30</v>
      </c>
      <c r="D3368" s="5" t="s">
        <v>2871</v>
      </c>
      <c r="E3368" s="5">
        <v>100</v>
      </c>
      <c r="G3368" s="5">
        <v>3</v>
      </c>
    </row>
    <row r="3369" spans="1:7" x14ac:dyDescent="0.2">
      <c r="A3369" s="5" t="s">
        <v>7</v>
      </c>
      <c r="B3369" s="5" t="s">
        <v>6294</v>
      </c>
      <c r="C3369" s="5" t="s">
        <v>32</v>
      </c>
      <c r="D3369" s="5" t="s">
        <v>2430</v>
      </c>
      <c r="E3369" s="5">
        <v>100</v>
      </c>
      <c r="G3369" s="5">
        <v>10</v>
      </c>
    </row>
    <row r="3370" spans="1:7" x14ac:dyDescent="0.2">
      <c r="A3370" s="5" t="s">
        <v>7</v>
      </c>
      <c r="B3370" s="5" t="s">
        <v>6296</v>
      </c>
      <c r="C3370" s="5" t="s">
        <v>8</v>
      </c>
      <c r="D3370" s="5" t="s">
        <v>1885</v>
      </c>
      <c r="E3370" s="5">
        <v>100</v>
      </c>
      <c r="G3370" s="5">
        <v>1</v>
      </c>
    </row>
    <row r="3371" spans="1:7" x14ac:dyDescent="0.2">
      <c r="A3371" s="5" t="s">
        <v>7</v>
      </c>
      <c r="B3371" s="5" t="s">
        <v>6296</v>
      </c>
      <c r="C3371" s="5" t="s">
        <v>8</v>
      </c>
      <c r="D3371" s="5" t="s">
        <v>3010</v>
      </c>
      <c r="E3371" s="5">
        <v>100</v>
      </c>
      <c r="G3371" s="5">
        <v>1</v>
      </c>
    </row>
    <row r="3372" spans="1:7" x14ac:dyDescent="0.2">
      <c r="A3372" s="5" t="s">
        <v>7</v>
      </c>
      <c r="B3372" s="5" t="s">
        <v>6296</v>
      </c>
      <c r="C3372" s="5" t="s">
        <v>8</v>
      </c>
      <c r="D3372" s="5" t="s">
        <v>2297</v>
      </c>
      <c r="E3372" s="5">
        <v>100</v>
      </c>
      <c r="G3372" s="5">
        <v>5</v>
      </c>
    </row>
    <row r="3373" spans="1:7" x14ac:dyDescent="0.2">
      <c r="A3373" s="5" t="s">
        <v>7</v>
      </c>
      <c r="B3373" s="5" t="s">
        <v>6296</v>
      </c>
      <c r="C3373" s="5" t="s">
        <v>8</v>
      </c>
      <c r="D3373" s="5" t="s">
        <v>2729</v>
      </c>
      <c r="E3373" s="5">
        <v>100</v>
      </c>
      <c r="G3373" s="5">
        <v>3</v>
      </c>
    </row>
    <row r="3374" spans="1:7" x14ac:dyDescent="0.2">
      <c r="A3374" s="5" t="s">
        <v>7</v>
      </c>
      <c r="B3374" s="5" t="s">
        <v>6296</v>
      </c>
      <c r="C3374" s="5" t="s">
        <v>13</v>
      </c>
      <c r="D3374" s="5" t="s">
        <v>2740</v>
      </c>
      <c r="E3374" s="5">
        <v>100</v>
      </c>
      <c r="G3374" s="5">
        <v>5</v>
      </c>
    </row>
    <row r="3375" spans="1:7" x14ac:dyDescent="0.2">
      <c r="A3375" s="5" t="s">
        <v>7</v>
      </c>
      <c r="B3375" s="5" t="s">
        <v>6296</v>
      </c>
      <c r="C3375" s="5" t="s">
        <v>19</v>
      </c>
      <c r="D3375" s="5" t="s">
        <v>2736</v>
      </c>
      <c r="E3375" s="5">
        <v>100</v>
      </c>
      <c r="G3375" s="5">
        <v>5</v>
      </c>
    </row>
    <row r="3376" spans="1:7" x14ac:dyDescent="0.2">
      <c r="A3376" s="5" t="s">
        <v>7</v>
      </c>
      <c r="B3376" s="5" t="s">
        <v>6296</v>
      </c>
      <c r="C3376" s="5" t="s">
        <v>19</v>
      </c>
      <c r="D3376" s="5" t="s">
        <v>2741</v>
      </c>
      <c r="E3376" s="5">
        <v>100</v>
      </c>
      <c r="G3376" s="5">
        <v>5</v>
      </c>
    </row>
    <row r="3377" spans="1:7" x14ac:dyDescent="0.2">
      <c r="A3377" s="5" t="s">
        <v>7</v>
      </c>
      <c r="B3377" s="5" t="s">
        <v>6296</v>
      </c>
      <c r="C3377" s="5" t="s">
        <v>26</v>
      </c>
      <c r="D3377" s="5" t="s">
        <v>3214</v>
      </c>
      <c r="E3377" s="5">
        <v>100</v>
      </c>
      <c r="G3377" s="5">
        <v>2</v>
      </c>
    </row>
    <row r="3378" spans="1:7" x14ac:dyDescent="0.2">
      <c r="A3378" s="5" t="s">
        <v>7</v>
      </c>
      <c r="B3378" s="5" t="s">
        <v>6296</v>
      </c>
      <c r="C3378" s="5" t="s">
        <v>26</v>
      </c>
      <c r="D3378" s="5" t="s">
        <v>2301</v>
      </c>
      <c r="E3378" s="5">
        <v>100</v>
      </c>
      <c r="G3378" s="5">
        <v>2</v>
      </c>
    </row>
    <row r="3379" spans="1:7" x14ac:dyDescent="0.2">
      <c r="A3379" s="5" t="s">
        <v>7</v>
      </c>
      <c r="B3379" s="5" t="s">
        <v>6296</v>
      </c>
      <c r="C3379" s="5" t="s">
        <v>26</v>
      </c>
      <c r="D3379" s="5" t="s">
        <v>2846</v>
      </c>
      <c r="E3379" s="5">
        <v>100</v>
      </c>
      <c r="G3379" s="5">
        <v>1</v>
      </c>
    </row>
    <row r="3380" spans="1:7" x14ac:dyDescent="0.2">
      <c r="A3380" s="5" t="s">
        <v>7</v>
      </c>
      <c r="B3380" s="5" t="s">
        <v>6296</v>
      </c>
      <c r="C3380" s="5" t="s">
        <v>30</v>
      </c>
      <c r="D3380" s="5" t="s">
        <v>2908</v>
      </c>
      <c r="E3380" s="5">
        <v>100</v>
      </c>
      <c r="G3380" s="5">
        <v>5</v>
      </c>
    </row>
    <row r="3381" spans="1:7" x14ac:dyDescent="0.2">
      <c r="A3381" s="5" t="s">
        <v>7</v>
      </c>
      <c r="B3381" s="5" t="s">
        <v>6296</v>
      </c>
      <c r="C3381" s="5" t="s">
        <v>30</v>
      </c>
      <c r="D3381" s="5" t="s">
        <v>3017</v>
      </c>
      <c r="E3381" s="5">
        <v>100</v>
      </c>
      <c r="G3381" s="5">
        <v>5</v>
      </c>
    </row>
    <row r="3382" spans="1:7" x14ac:dyDescent="0.2">
      <c r="A3382" s="5" t="s">
        <v>7</v>
      </c>
      <c r="B3382" s="5" t="s">
        <v>6296</v>
      </c>
      <c r="C3382" s="5" t="s">
        <v>30</v>
      </c>
      <c r="D3382" s="5" t="s">
        <v>3019</v>
      </c>
      <c r="E3382" s="5">
        <v>100</v>
      </c>
      <c r="G3382" s="5">
        <v>5</v>
      </c>
    </row>
    <row r="3383" spans="1:7" x14ac:dyDescent="0.2">
      <c r="A3383" s="5" t="s">
        <v>7</v>
      </c>
      <c r="B3383" s="5" t="s">
        <v>6296</v>
      </c>
      <c r="C3383" s="5" t="s">
        <v>30</v>
      </c>
      <c r="D3383" s="5" t="s">
        <v>2061</v>
      </c>
      <c r="E3383" s="5">
        <v>100</v>
      </c>
      <c r="G3383" s="5">
        <v>2</v>
      </c>
    </row>
    <row r="3384" spans="1:7" x14ac:dyDescent="0.2">
      <c r="A3384" s="5" t="s">
        <v>7</v>
      </c>
      <c r="B3384" s="5" t="s">
        <v>6296</v>
      </c>
      <c r="C3384" s="5" t="s">
        <v>30</v>
      </c>
      <c r="D3384" s="5" t="s">
        <v>2063</v>
      </c>
      <c r="E3384" s="5">
        <v>100</v>
      </c>
      <c r="G3384" s="5">
        <v>3</v>
      </c>
    </row>
    <row r="3385" spans="1:7" x14ac:dyDescent="0.2">
      <c r="A3385" s="5" t="s">
        <v>7</v>
      </c>
      <c r="B3385" s="5" t="s">
        <v>6296</v>
      </c>
      <c r="C3385" s="5" t="s">
        <v>30</v>
      </c>
      <c r="D3385" s="5" t="s">
        <v>2188</v>
      </c>
      <c r="E3385" s="5">
        <v>100</v>
      </c>
      <c r="G3385" s="5">
        <v>10</v>
      </c>
    </row>
    <row r="3386" spans="1:7" x14ac:dyDescent="0.2">
      <c r="A3386" s="5" t="s">
        <v>7</v>
      </c>
      <c r="B3386" s="5" t="s">
        <v>6296</v>
      </c>
      <c r="C3386" s="5" t="s">
        <v>30</v>
      </c>
      <c r="D3386" s="5" t="s">
        <v>1916</v>
      </c>
      <c r="E3386" s="5">
        <v>100</v>
      </c>
      <c r="G3386" s="5">
        <v>10</v>
      </c>
    </row>
    <row r="3387" spans="1:7" x14ac:dyDescent="0.2">
      <c r="A3387" s="5" t="s">
        <v>7</v>
      </c>
      <c r="B3387" s="5" t="s">
        <v>6296</v>
      </c>
      <c r="C3387" s="5" t="s">
        <v>30</v>
      </c>
      <c r="D3387" s="5" t="s">
        <v>1931</v>
      </c>
      <c r="E3387" s="5">
        <v>100</v>
      </c>
      <c r="G3387" s="5">
        <v>3</v>
      </c>
    </row>
    <row r="3388" spans="1:7" x14ac:dyDescent="0.2">
      <c r="A3388" s="5" t="s">
        <v>7</v>
      </c>
      <c r="B3388" s="5" t="s">
        <v>6296</v>
      </c>
      <c r="C3388" s="5" t="s">
        <v>30</v>
      </c>
      <c r="D3388" s="5" t="s">
        <v>2588</v>
      </c>
      <c r="E3388" s="5">
        <v>100</v>
      </c>
      <c r="G3388" s="5">
        <v>3</v>
      </c>
    </row>
    <row r="3389" spans="1:7" x14ac:dyDescent="0.2">
      <c r="A3389" s="5" t="s">
        <v>7</v>
      </c>
      <c r="B3389" s="5" t="s">
        <v>6296</v>
      </c>
      <c r="C3389" s="5" t="s">
        <v>30</v>
      </c>
      <c r="D3389" s="5" t="s">
        <v>2628</v>
      </c>
      <c r="E3389" s="5">
        <v>100</v>
      </c>
      <c r="G3389" s="5">
        <v>3</v>
      </c>
    </row>
    <row r="3390" spans="1:7" x14ac:dyDescent="0.2">
      <c r="A3390" s="5" t="s">
        <v>7</v>
      </c>
      <c r="B3390" s="5" t="s">
        <v>6296</v>
      </c>
      <c r="C3390" s="5" t="s">
        <v>30</v>
      </c>
      <c r="D3390" s="5" t="s">
        <v>2716</v>
      </c>
      <c r="E3390" s="5">
        <v>100</v>
      </c>
      <c r="G3390" s="5">
        <v>5</v>
      </c>
    </row>
    <row r="3391" spans="1:7" x14ac:dyDescent="0.2">
      <c r="A3391" s="5" t="s">
        <v>7</v>
      </c>
      <c r="B3391" s="5" t="s">
        <v>6296</v>
      </c>
      <c r="C3391" s="5" t="s">
        <v>30</v>
      </c>
      <c r="D3391" s="5" t="s">
        <v>2718</v>
      </c>
      <c r="E3391" s="5">
        <v>100</v>
      </c>
      <c r="G3391" s="5">
        <v>3</v>
      </c>
    </row>
    <row r="3392" spans="1:7" x14ac:dyDescent="0.2">
      <c r="A3392" s="5" t="s">
        <v>7</v>
      </c>
      <c r="B3392" s="5" t="s">
        <v>6296</v>
      </c>
      <c r="C3392" s="5" t="s">
        <v>30</v>
      </c>
      <c r="D3392" s="5" t="s">
        <v>2735</v>
      </c>
      <c r="E3392" s="5">
        <v>100</v>
      </c>
      <c r="G3392" s="5">
        <v>3</v>
      </c>
    </row>
    <row r="3393" spans="1:7" x14ac:dyDescent="0.2">
      <c r="A3393" s="5" t="s">
        <v>7</v>
      </c>
      <c r="B3393" s="5" t="s">
        <v>6296</v>
      </c>
      <c r="C3393" s="5" t="s">
        <v>32</v>
      </c>
      <c r="D3393" s="5" t="s">
        <v>2737</v>
      </c>
      <c r="E3393" s="5">
        <v>100</v>
      </c>
      <c r="G3393" s="5">
        <v>10</v>
      </c>
    </row>
    <row r="3394" spans="1:7" x14ac:dyDescent="0.2">
      <c r="A3394" s="5" t="s">
        <v>7</v>
      </c>
      <c r="B3394" s="5" t="s">
        <v>6298</v>
      </c>
      <c r="C3394" s="5" t="s">
        <v>8</v>
      </c>
      <c r="D3394" s="5" t="s">
        <v>3010</v>
      </c>
      <c r="E3394" s="5">
        <v>100</v>
      </c>
      <c r="G3394" s="5">
        <v>3</v>
      </c>
    </row>
    <row r="3395" spans="1:7" x14ac:dyDescent="0.2">
      <c r="A3395" s="5" t="s">
        <v>7</v>
      </c>
      <c r="B3395" s="5" t="s">
        <v>6298</v>
      </c>
      <c r="C3395" s="5" t="s">
        <v>8</v>
      </c>
      <c r="D3395" s="5" t="s">
        <v>2508</v>
      </c>
      <c r="E3395" s="5">
        <v>100</v>
      </c>
      <c r="G3395" s="5">
        <v>2</v>
      </c>
    </row>
    <row r="3396" spans="1:7" x14ac:dyDescent="0.2">
      <c r="A3396" s="5" t="s">
        <v>7</v>
      </c>
      <c r="B3396" s="5" t="s">
        <v>6298</v>
      </c>
      <c r="C3396" s="5" t="s">
        <v>8</v>
      </c>
      <c r="D3396" s="5" t="s">
        <v>2566</v>
      </c>
      <c r="E3396" s="5">
        <v>100</v>
      </c>
      <c r="G3396" s="5">
        <v>2</v>
      </c>
    </row>
    <row r="3397" spans="1:7" x14ac:dyDescent="0.2">
      <c r="A3397" s="5" t="s">
        <v>7</v>
      </c>
      <c r="B3397" s="5" t="s">
        <v>6298</v>
      </c>
      <c r="C3397" s="5" t="s">
        <v>8</v>
      </c>
      <c r="D3397" s="5" t="s">
        <v>2568</v>
      </c>
      <c r="E3397" s="5">
        <v>100</v>
      </c>
      <c r="G3397" s="5">
        <v>3</v>
      </c>
    </row>
    <row r="3398" spans="1:7" x14ac:dyDescent="0.2">
      <c r="A3398" s="5" t="s">
        <v>7</v>
      </c>
      <c r="B3398" s="5" t="s">
        <v>6298</v>
      </c>
      <c r="C3398" s="5" t="s">
        <v>13</v>
      </c>
      <c r="D3398" s="5" t="s">
        <v>2740</v>
      </c>
      <c r="E3398" s="5">
        <v>100</v>
      </c>
      <c r="G3398" s="5">
        <v>5</v>
      </c>
    </row>
    <row r="3399" spans="1:7" x14ac:dyDescent="0.2">
      <c r="A3399" s="5" t="s">
        <v>7</v>
      </c>
      <c r="B3399" s="5" t="s">
        <v>6298</v>
      </c>
      <c r="C3399" s="5" t="s">
        <v>19</v>
      </c>
      <c r="D3399" s="5" t="s">
        <v>2631</v>
      </c>
      <c r="E3399" s="5">
        <v>100</v>
      </c>
      <c r="G3399" s="5">
        <v>5</v>
      </c>
    </row>
    <row r="3400" spans="1:7" x14ac:dyDescent="0.2">
      <c r="A3400" s="5" t="s">
        <v>7</v>
      </c>
      <c r="B3400" s="5" t="s">
        <v>6298</v>
      </c>
      <c r="C3400" s="5" t="s">
        <v>19</v>
      </c>
      <c r="D3400" s="5" t="s">
        <v>2632</v>
      </c>
      <c r="E3400" s="5">
        <v>100</v>
      </c>
      <c r="G3400" s="5">
        <v>5</v>
      </c>
    </row>
    <row r="3401" spans="1:7" x14ac:dyDescent="0.2">
      <c r="A3401" s="5" t="s">
        <v>7</v>
      </c>
      <c r="B3401" s="5" t="s">
        <v>6298</v>
      </c>
      <c r="C3401" s="5" t="s">
        <v>26</v>
      </c>
      <c r="D3401" s="5" t="s">
        <v>2300</v>
      </c>
      <c r="E3401" s="5">
        <v>100</v>
      </c>
      <c r="G3401" s="5">
        <v>2</v>
      </c>
    </row>
    <row r="3402" spans="1:7" x14ac:dyDescent="0.2">
      <c r="A3402" s="5" t="s">
        <v>7</v>
      </c>
      <c r="B3402" s="5" t="s">
        <v>6298</v>
      </c>
      <c r="C3402" s="5" t="s">
        <v>26</v>
      </c>
      <c r="D3402" s="5" t="s">
        <v>2846</v>
      </c>
      <c r="E3402" s="5">
        <v>100</v>
      </c>
      <c r="G3402" s="5">
        <v>1</v>
      </c>
    </row>
    <row r="3403" spans="1:7" x14ac:dyDescent="0.2">
      <c r="A3403" s="5" t="s">
        <v>7</v>
      </c>
      <c r="B3403" s="5" t="s">
        <v>6298</v>
      </c>
      <c r="C3403" s="5" t="s">
        <v>26</v>
      </c>
      <c r="D3403" s="5" t="s">
        <v>2847</v>
      </c>
      <c r="E3403" s="5">
        <v>100</v>
      </c>
      <c r="G3403" s="5">
        <v>2</v>
      </c>
    </row>
    <row r="3404" spans="1:7" x14ac:dyDescent="0.2">
      <c r="A3404" s="5" t="s">
        <v>7</v>
      </c>
      <c r="B3404" s="5" t="s">
        <v>6298</v>
      </c>
      <c r="C3404" s="5" t="s">
        <v>30</v>
      </c>
      <c r="D3404" s="5" t="s">
        <v>1884</v>
      </c>
      <c r="E3404" s="5">
        <v>100</v>
      </c>
      <c r="G3404" s="5">
        <v>3</v>
      </c>
    </row>
    <row r="3405" spans="1:7" x14ac:dyDescent="0.2">
      <c r="A3405" s="5" t="s">
        <v>7</v>
      </c>
      <c r="B3405" s="5" t="s">
        <v>6298</v>
      </c>
      <c r="C3405" s="5" t="s">
        <v>30</v>
      </c>
      <c r="D3405" s="5" t="s">
        <v>2910</v>
      </c>
      <c r="E3405" s="5">
        <v>100</v>
      </c>
      <c r="G3405" s="5">
        <v>5</v>
      </c>
    </row>
    <row r="3406" spans="1:7" x14ac:dyDescent="0.2">
      <c r="A3406" s="5" t="s">
        <v>7</v>
      </c>
      <c r="B3406" s="5" t="s">
        <v>6298</v>
      </c>
      <c r="C3406" s="5" t="s">
        <v>30</v>
      </c>
      <c r="D3406" s="5" t="s">
        <v>3002</v>
      </c>
      <c r="E3406" s="5">
        <v>100</v>
      </c>
      <c r="G3406" s="5">
        <v>3</v>
      </c>
    </row>
    <row r="3407" spans="1:7" x14ac:dyDescent="0.2">
      <c r="A3407" s="5" t="s">
        <v>7</v>
      </c>
      <c r="B3407" s="5" t="s">
        <v>6298</v>
      </c>
      <c r="C3407" s="5" t="s">
        <v>30</v>
      </c>
      <c r="D3407" s="5" t="s">
        <v>3017</v>
      </c>
      <c r="E3407" s="5">
        <v>100</v>
      </c>
      <c r="G3407" s="5">
        <v>5</v>
      </c>
    </row>
    <row r="3408" spans="1:7" x14ac:dyDescent="0.2">
      <c r="A3408" s="5" t="s">
        <v>7</v>
      </c>
      <c r="B3408" s="5" t="s">
        <v>6298</v>
      </c>
      <c r="C3408" s="5" t="s">
        <v>30</v>
      </c>
      <c r="D3408" s="5" t="s">
        <v>2021</v>
      </c>
      <c r="E3408" s="5">
        <v>100</v>
      </c>
      <c r="G3408" s="5">
        <v>5</v>
      </c>
    </row>
    <row r="3409" spans="1:7" x14ac:dyDescent="0.2">
      <c r="A3409" s="5" t="s">
        <v>7</v>
      </c>
      <c r="B3409" s="5" t="s">
        <v>6298</v>
      </c>
      <c r="C3409" s="5" t="s">
        <v>30</v>
      </c>
      <c r="D3409" s="5" t="s">
        <v>2076</v>
      </c>
      <c r="E3409" s="5">
        <v>100</v>
      </c>
      <c r="G3409" s="5">
        <v>2</v>
      </c>
    </row>
    <row r="3410" spans="1:7" x14ac:dyDescent="0.2">
      <c r="A3410" s="5" t="s">
        <v>7</v>
      </c>
      <c r="B3410" s="5" t="s">
        <v>6298</v>
      </c>
      <c r="C3410" s="5" t="s">
        <v>30</v>
      </c>
      <c r="D3410" s="5" t="s">
        <v>2082</v>
      </c>
      <c r="E3410" s="5">
        <v>100</v>
      </c>
      <c r="G3410" s="5">
        <v>1</v>
      </c>
    </row>
    <row r="3411" spans="1:7" x14ac:dyDescent="0.2">
      <c r="A3411" s="5" t="s">
        <v>7</v>
      </c>
      <c r="B3411" s="5" t="s">
        <v>6298</v>
      </c>
      <c r="C3411" s="5" t="s">
        <v>30</v>
      </c>
      <c r="D3411" s="5" t="s">
        <v>2106</v>
      </c>
      <c r="E3411" s="5">
        <v>100</v>
      </c>
      <c r="G3411" s="5">
        <v>1</v>
      </c>
    </row>
    <row r="3412" spans="1:7" x14ac:dyDescent="0.2">
      <c r="A3412" s="5" t="s">
        <v>7</v>
      </c>
      <c r="B3412" s="5" t="s">
        <v>6298</v>
      </c>
      <c r="C3412" s="5" t="s">
        <v>30</v>
      </c>
      <c r="D3412" s="5" t="s">
        <v>2181</v>
      </c>
      <c r="E3412" s="5">
        <v>100</v>
      </c>
      <c r="G3412" s="5">
        <v>5</v>
      </c>
    </row>
    <row r="3413" spans="1:7" x14ac:dyDescent="0.2">
      <c r="A3413" s="5" t="s">
        <v>7</v>
      </c>
      <c r="B3413" s="5" t="s">
        <v>6298</v>
      </c>
      <c r="C3413" s="5" t="s">
        <v>30</v>
      </c>
      <c r="D3413" s="5" t="s">
        <v>2190</v>
      </c>
      <c r="E3413" s="5">
        <v>100</v>
      </c>
      <c r="G3413" s="5">
        <v>5</v>
      </c>
    </row>
    <row r="3414" spans="1:7" x14ac:dyDescent="0.2">
      <c r="A3414" s="5" t="s">
        <v>7</v>
      </c>
      <c r="B3414" s="5" t="s">
        <v>6298</v>
      </c>
      <c r="C3414" s="5" t="s">
        <v>30</v>
      </c>
      <c r="D3414" s="5" t="s">
        <v>1914</v>
      </c>
      <c r="E3414" s="5">
        <v>100</v>
      </c>
      <c r="G3414" s="5">
        <v>3</v>
      </c>
    </row>
    <row r="3415" spans="1:7" x14ac:dyDescent="0.2">
      <c r="A3415" s="5" t="s">
        <v>7</v>
      </c>
      <c r="B3415" s="5" t="s">
        <v>6298</v>
      </c>
      <c r="C3415" s="5" t="s">
        <v>30</v>
      </c>
      <c r="D3415" s="5" t="s">
        <v>2244</v>
      </c>
      <c r="E3415" s="5">
        <v>100</v>
      </c>
      <c r="G3415" s="5">
        <v>5</v>
      </c>
    </row>
    <row r="3416" spans="1:7" x14ac:dyDescent="0.2">
      <c r="A3416" s="5" t="s">
        <v>7</v>
      </c>
      <c r="B3416" s="5" t="s">
        <v>6298</v>
      </c>
      <c r="C3416" s="5" t="s">
        <v>30</v>
      </c>
      <c r="D3416" s="5" t="s">
        <v>2529</v>
      </c>
      <c r="E3416" s="5">
        <v>100</v>
      </c>
      <c r="G3416" s="5">
        <v>5</v>
      </c>
    </row>
    <row r="3417" spans="1:7" x14ac:dyDescent="0.2">
      <c r="A3417" s="5" t="s">
        <v>7</v>
      </c>
      <c r="B3417" s="5" t="s">
        <v>6298</v>
      </c>
      <c r="C3417" s="5" t="s">
        <v>30</v>
      </c>
      <c r="D3417" s="5" t="s">
        <v>2533</v>
      </c>
      <c r="E3417" s="5">
        <v>100</v>
      </c>
      <c r="G3417" s="5">
        <v>3</v>
      </c>
    </row>
    <row r="3418" spans="1:7" x14ac:dyDescent="0.2">
      <c r="A3418" s="5" t="s">
        <v>7</v>
      </c>
      <c r="B3418" s="5" t="s">
        <v>6298</v>
      </c>
      <c r="C3418" s="5" t="s">
        <v>30</v>
      </c>
      <c r="D3418" s="5" t="s">
        <v>2567</v>
      </c>
      <c r="E3418" s="5">
        <v>100</v>
      </c>
      <c r="G3418" s="5">
        <v>3</v>
      </c>
    </row>
    <row r="3419" spans="1:7" x14ac:dyDescent="0.2">
      <c r="A3419" s="5" t="s">
        <v>7</v>
      </c>
      <c r="B3419" s="5" t="s">
        <v>6298</v>
      </c>
      <c r="C3419" s="5" t="s">
        <v>30</v>
      </c>
      <c r="D3419" s="5" t="s">
        <v>2588</v>
      </c>
      <c r="E3419" s="5">
        <v>100</v>
      </c>
      <c r="G3419" s="5">
        <v>3</v>
      </c>
    </row>
    <row r="3420" spans="1:7" x14ac:dyDescent="0.2">
      <c r="A3420" s="5" t="s">
        <v>7</v>
      </c>
      <c r="B3420" s="5" t="s">
        <v>6298</v>
      </c>
      <c r="C3420" s="5" t="s">
        <v>30</v>
      </c>
      <c r="D3420" s="5" t="s">
        <v>2628</v>
      </c>
      <c r="E3420" s="5">
        <v>100</v>
      </c>
      <c r="G3420" s="5">
        <v>3</v>
      </c>
    </row>
    <row r="3421" spans="1:7" x14ac:dyDescent="0.2">
      <c r="A3421" s="5" t="s">
        <v>7</v>
      </c>
      <c r="B3421" s="5" t="s">
        <v>6298</v>
      </c>
      <c r="C3421" s="5" t="s">
        <v>30</v>
      </c>
      <c r="D3421" s="5" t="s">
        <v>2803</v>
      </c>
      <c r="E3421" s="5">
        <v>100</v>
      </c>
      <c r="G3421" s="5">
        <v>5</v>
      </c>
    </row>
    <row r="3422" spans="1:7" x14ac:dyDescent="0.2">
      <c r="A3422" s="5" t="s">
        <v>7</v>
      </c>
      <c r="B3422" s="5" t="s">
        <v>6298</v>
      </c>
      <c r="C3422" s="5" t="s">
        <v>32</v>
      </c>
      <c r="D3422" s="5" t="s">
        <v>2565</v>
      </c>
      <c r="E3422" s="5">
        <v>100</v>
      </c>
      <c r="G3422" s="5">
        <v>5</v>
      </c>
    </row>
    <row r="3423" spans="1:7" x14ac:dyDescent="0.2">
      <c r="A3423" s="5" t="s">
        <v>7</v>
      </c>
      <c r="B3423" s="5" t="s">
        <v>6300</v>
      </c>
      <c r="C3423" s="5" t="s">
        <v>8</v>
      </c>
      <c r="D3423" s="5" t="s">
        <v>3001</v>
      </c>
      <c r="E3423" s="5">
        <v>100</v>
      </c>
      <c r="G3423" s="5">
        <v>2</v>
      </c>
    </row>
    <row r="3424" spans="1:7" x14ac:dyDescent="0.2">
      <c r="A3424" s="5" t="s">
        <v>7</v>
      </c>
      <c r="B3424" s="5" t="s">
        <v>6300</v>
      </c>
      <c r="C3424" s="5" t="s">
        <v>8</v>
      </c>
      <c r="D3424" s="5" t="s">
        <v>3010</v>
      </c>
      <c r="E3424" s="5">
        <v>100</v>
      </c>
      <c r="G3424" s="5">
        <v>3</v>
      </c>
    </row>
    <row r="3425" spans="1:7" x14ac:dyDescent="0.2">
      <c r="A3425" s="5" t="s">
        <v>7</v>
      </c>
      <c r="B3425" s="5" t="s">
        <v>6300</v>
      </c>
      <c r="C3425" s="5" t="s">
        <v>8</v>
      </c>
      <c r="D3425" s="5" t="s">
        <v>1919</v>
      </c>
      <c r="E3425" s="5">
        <v>100</v>
      </c>
      <c r="G3425" s="5">
        <v>3</v>
      </c>
    </row>
    <row r="3426" spans="1:7" x14ac:dyDescent="0.2">
      <c r="A3426" s="5" t="s">
        <v>7</v>
      </c>
      <c r="B3426" s="5" t="s">
        <v>6300</v>
      </c>
      <c r="C3426" s="5" t="s">
        <v>8</v>
      </c>
      <c r="D3426" s="5" t="s">
        <v>2508</v>
      </c>
      <c r="E3426" s="5">
        <v>100</v>
      </c>
      <c r="G3426" s="5">
        <v>2</v>
      </c>
    </row>
    <row r="3427" spans="1:7" x14ac:dyDescent="0.2">
      <c r="A3427" s="5" t="s">
        <v>7</v>
      </c>
      <c r="B3427" s="5" t="s">
        <v>6300</v>
      </c>
      <c r="C3427" s="5" t="s">
        <v>13</v>
      </c>
      <c r="D3427" s="5" t="s">
        <v>2740</v>
      </c>
      <c r="E3427" s="5">
        <v>100</v>
      </c>
      <c r="G3427" s="5">
        <v>5</v>
      </c>
    </row>
    <row r="3428" spans="1:7" x14ac:dyDescent="0.2">
      <c r="A3428" s="5" t="s">
        <v>7</v>
      </c>
      <c r="B3428" s="5" t="s">
        <v>6300</v>
      </c>
      <c r="C3428" s="5" t="s">
        <v>19</v>
      </c>
      <c r="D3428" s="5" t="s">
        <v>2632</v>
      </c>
      <c r="E3428" s="5">
        <v>100</v>
      </c>
      <c r="G3428" s="5">
        <v>5</v>
      </c>
    </row>
    <row r="3429" spans="1:7" x14ac:dyDescent="0.2">
      <c r="A3429" s="5" t="s">
        <v>7</v>
      </c>
      <c r="B3429" s="5" t="s">
        <v>6300</v>
      </c>
      <c r="C3429" s="5" t="s">
        <v>19</v>
      </c>
      <c r="D3429" s="5" t="s">
        <v>2645</v>
      </c>
      <c r="E3429" s="5">
        <v>100</v>
      </c>
      <c r="G3429" s="5">
        <v>5</v>
      </c>
    </row>
    <row r="3430" spans="1:7" x14ac:dyDescent="0.2">
      <c r="A3430" s="5" t="s">
        <v>7</v>
      </c>
      <c r="B3430" s="5" t="s">
        <v>6300</v>
      </c>
      <c r="C3430" s="5" t="s">
        <v>26</v>
      </c>
      <c r="D3430" s="5" t="s">
        <v>3006</v>
      </c>
      <c r="E3430" s="5">
        <v>100</v>
      </c>
      <c r="G3430" s="5">
        <v>6</v>
      </c>
    </row>
    <row r="3431" spans="1:7" x14ac:dyDescent="0.2">
      <c r="A3431" s="5" t="s">
        <v>7</v>
      </c>
      <c r="B3431" s="5" t="s">
        <v>6300</v>
      </c>
      <c r="C3431" s="5" t="s">
        <v>26</v>
      </c>
      <c r="D3431" s="5" t="s">
        <v>2300</v>
      </c>
      <c r="E3431" s="5">
        <v>100</v>
      </c>
      <c r="G3431" s="5">
        <v>2</v>
      </c>
    </row>
    <row r="3432" spans="1:7" x14ac:dyDescent="0.2">
      <c r="A3432" s="5" t="s">
        <v>7</v>
      </c>
      <c r="B3432" s="5" t="s">
        <v>6300</v>
      </c>
      <c r="C3432" s="5" t="s">
        <v>26</v>
      </c>
      <c r="D3432" s="5" t="s">
        <v>2847</v>
      </c>
      <c r="E3432" s="5">
        <v>100</v>
      </c>
      <c r="G3432" s="5">
        <v>2</v>
      </c>
    </row>
    <row r="3433" spans="1:7" x14ac:dyDescent="0.2">
      <c r="A3433" s="5" t="s">
        <v>7</v>
      </c>
      <c r="B3433" s="5" t="s">
        <v>6300</v>
      </c>
      <c r="C3433" s="5" t="s">
        <v>30</v>
      </c>
      <c r="D3433" s="5" t="s">
        <v>2910</v>
      </c>
      <c r="E3433" s="5">
        <v>100</v>
      </c>
      <c r="G3433" s="5">
        <v>5</v>
      </c>
    </row>
    <row r="3434" spans="1:7" x14ac:dyDescent="0.2">
      <c r="A3434" s="5" t="s">
        <v>7</v>
      </c>
      <c r="B3434" s="5" t="s">
        <v>6300</v>
      </c>
      <c r="C3434" s="5" t="s">
        <v>30</v>
      </c>
      <c r="D3434" s="5" t="s">
        <v>2998</v>
      </c>
      <c r="E3434" s="5">
        <v>100</v>
      </c>
      <c r="G3434" s="5">
        <v>3</v>
      </c>
    </row>
    <row r="3435" spans="1:7" x14ac:dyDescent="0.2">
      <c r="A3435" s="5" t="s">
        <v>7</v>
      </c>
      <c r="B3435" s="5" t="s">
        <v>6300</v>
      </c>
      <c r="C3435" s="5" t="s">
        <v>30</v>
      </c>
      <c r="D3435" s="5" t="s">
        <v>3003</v>
      </c>
      <c r="E3435" s="5">
        <v>100</v>
      </c>
      <c r="G3435" s="5">
        <v>2</v>
      </c>
    </row>
    <row r="3436" spans="1:7" x14ac:dyDescent="0.2">
      <c r="A3436" s="5" t="s">
        <v>7</v>
      </c>
      <c r="B3436" s="5" t="s">
        <v>6300</v>
      </c>
      <c r="C3436" s="5" t="s">
        <v>30</v>
      </c>
      <c r="D3436" s="5" t="s">
        <v>3005</v>
      </c>
      <c r="E3436" s="5">
        <v>100</v>
      </c>
      <c r="G3436" s="5">
        <v>3</v>
      </c>
    </row>
    <row r="3437" spans="1:7" x14ac:dyDescent="0.2">
      <c r="A3437" s="5" t="s">
        <v>7</v>
      </c>
      <c r="B3437" s="5" t="s">
        <v>6300</v>
      </c>
      <c r="C3437" s="5" t="s">
        <v>30</v>
      </c>
      <c r="D3437" s="5" t="s">
        <v>3018</v>
      </c>
      <c r="E3437" s="5">
        <v>100</v>
      </c>
      <c r="G3437" s="5">
        <v>3</v>
      </c>
    </row>
    <row r="3438" spans="1:7" x14ac:dyDescent="0.2">
      <c r="A3438" s="5" t="s">
        <v>7</v>
      </c>
      <c r="B3438" s="5" t="s">
        <v>6300</v>
      </c>
      <c r="C3438" s="5" t="s">
        <v>30</v>
      </c>
      <c r="D3438" s="5" t="s">
        <v>3216</v>
      </c>
      <c r="E3438" s="5">
        <v>100</v>
      </c>
      <c r="G3438" s="5">
        <v>5</v>
      </c>
    </row>
    <row r="3439" spans="1:7" x14ac:dyDescent="0.2">
      <c r="A3439" s="5" t="s">
        <v>7</v>
      </c>
      <c r="B3439" s="5" t="s">
        <v>6300</v>
      </c>
      <c r="C3439" s="5" t="s">
        <v>30</v>
      </c>
      <c r="D3439" s="5" t="s">
        <v>2102</v>
      </c>
      <c r="E3439" s="5">
        <v>100</v>
      </c>
      <c r="G3439" s="5">
        <v>2</v>
      </c>
    </row>
    <row r="3440" spans="1:7" x14ac:dyDescent="0.2">
      <c r="A3440" s="5" t="s">
        <v>7</v>
      </c>
      <c r="B3440" s="5" t="s">
        <v>6300</v>
      </c>
      <c r="C3440" s="5" t="s">
        <v>30</v>
      </c>
      <c r="D3440" s="5" t="s">
        <v>2200</v>
      </c>
      <c r="E3440" s="5">
        <v>100</v>
      </c>
      <c r="G3440" s="5">
        <v>2</v>
      </c>
    </row>
    <row r="3441" spans="1:7" x14ac:dyDescent="0.2">
      <c r="A3441" s="5" t="s">
        <v>7</v>
      </c>
      <c r="B3441" s="5" t="s">
        <v>6300</v>
      </c>
      <c r="C3441" s="5" t="s">
        <v>30</v>
      </c>
      <c r="D3441" s="5" t="s">
        <v>2226</v>
      </c>
      <c r="E3441" s="5">
        <v>100</v>
      </c>
      <c r="G3441" s="5">
        <v>2</v>
      </c>
    </row>
    <row r="3442" spans="1:7" x14ac:dyDescent="0.2">
      <c r="A3442" s="5" t="s">
        <v>7</v>
      </c>
      <c r="B3442" s="5" t="s">
        <v>6300</v>
      </c>
      <c r="C3442" s="5" t="s">
        <v>30</v>
      </c>
      <c r="D3442" s="5" t="s">
        <v>2228</v>
      </c>
      <c r="E3442" s="5">
        <v>100</v>
      </c>
      <c r="G3442" s="5">
        <v>5</v>
      </c>
    </row>
    <row r="3443" spans="1:7" x14ac:dyDescent="0.2">
      <c r="A3443" s="5" t="s">
        <v>7</v>
      </c>
      <c r="B3443" s="5" t="s">
        <v>6300</v>
      </c>
      <c r="C3443" s="5" t="s">
        <v>30</v>
      </c>
      <c r="D3443" s="5" t="s">
        <v>2334</v>
      </c>
      <c r="E3443" s="5">
        <v>100</v>
      </c>
      <c r="G3443" s="5">
        <v>2</v>
      </c>
    </row>
    <row r="3444" spans="1:7" x14ac:dyDescent="0.2">
      <c r="A3444" s="5" t="s">
        <v>7</v>
      </c>
      <c r="B3444" s="5" t="s">
        <v>6300</v>
      </c>
      <c r="C3444" s="5" t="s">
        <v>30</v>
      </c>
      <c r="D3444" s="5" t="s">
        <v>2341</v>
      </c>
      <c r="E3444" s="5">
        <v>100</v>
      </c>
      <c r="G3444" s="5">
        <v>3</v>
      </c>
    </row>
    <row r="3445" spans="1:7" x14ac:dyDescent="0.2">
      <c r="A3445" s="5" t="s">
        <v>7</v>
      </c>
      <c r="B3445" s="5" t="s">
        <v>6300</v>
      </c>
      <c r="C3445" s="5" t="s">
        <v>30</v>
      </c>
      <c r="D3445" s="5" t="s">
        <v>2349</v>
      </c>
      <c r="E3445" s="5">
        <v>100</v>
      </c>
      <c r="G3445" s="5">
        <v>6</v>
      </c>
    </row>
    <row r="3446" spans="1:7" x14ac:dyDescent="0.2">
      <c r="A3446" s="5" t="s">
        <v>7</v>
      </c>
      <c r="B3446" s="5" t="s">
        <v>6300</v>
      </c>
      <c r="C3446" s="5" t="s">
        <v>30</v>
      </c>
      <c r="D3446" s="5" t="s">
        <v>2350</v>
      </c>
      <c r="E3446" s="5">
        <v>100</v>
      </c>
      <c r="G3446" s="5">
        <v>3</v>
      </c>
    </row>
    <row r="3447" spans="1:7" x14ac:dyDescent="0.2">
      <c r="A3447" s="5" t="s">
        <v>7</v>
      </c>
      <c r="B3447" s="5" t="s">
        <v>6300</v>
      </c>
      <c r="C3447" s="5" t="s">
        <v>30</v>
      </c>
      <c r="D3447" s="5" t="s">
        <v>2351</v>
      </c>
      <c r="E3447" s="5">
        <v>100</v>
      </c>
      <c r="G3447" s="5">
        <v>3</v>
      </c>
    </row>
    <row r="3448" spans="1:7" x14ac:dyDescent="0.2">
      <c r="A3448" s="5" t="s">
        <v>7</v>
      </c>
      <c r="B3448" s="5" t="s">
        <v>6300</v>
      </c>
      <c r="C3448" s="5" t="s">
        <v>30</v>
      </c>
      <c r="D3448" s="5" t="s">
        <v>2415</v>
      </c>
      <c r="E3448" s="5">
        <v>100</v>
      </c>
      <c r="G3448" s="5">
        <v>2</v>
      </c>
    </row>
    <row r="3449" spans="1:7" x14ac:dyDescent="0.2">
      <c r="A3449" s="5" t="s">
        <v>7</v>
      </c>
      <c r="B3449" s="5" t="s">
        <v>6300</v>
      </c>
      <c r="C3449" s="5" t="s">
        <v>30</v>
      </c>
      <c r="D3449" s="5" t="s">
        <v>2588</v>
      </c>
      <c r="E3449" s="5">
        <v>100</v>
      </c>
      <c r="G3449" s="5">
        <v>2</v>
      </c>
    </row>
    <row r="3450" spans="1:7" x14ac:dyDescent="0.2">
      <c r="A3450" s="5" t="s">
        <v>7</v>
      </c>
      <c r="B3450" s="5" t="s">
        <v>6300</v>
      </c>
      <c r="C3450" s="5" t="s">
        <v>30</v>
      </c>
      <c r="D3450" s="5" t="s">
        <v>2804</v>
      </c>
      <c r="E3450" s="5">
        <v>100</v>
      </c>
      <c r="G3450" s="5">
        <v>2</v>
      </c>
    </row>
    <row r="3451" spans="1:7" x14ac:dyDescent="0.2">
      <c r="A3451" s="5" t="s">
        <v>7</v>
      </c>
      <c r="B3451" s="5" t="s">
        <v>6300</v>
      </c>
      <c r="C3451" s="5" t="s">
        <v>30</v>
      </c>
      <c r="D3451" s="5" t="s">
        <v>2827</v>
      </c>
      <c r="E3451" s="5">
        <v>100</v>
      </c>
      <c r="G3451" s="5">
        <v>5</v>
      </c>
    </row>
    <row r="3452" spans="1:7" x14ac:dyDescent="0.2">
      <c r="A3452" s="5" t="s">
        <v>7</v>
      </c>
      <c r="B3452" s="5" t="s">
        <v>6300</v>
      </c>
      <c r="C3452" s="5" t="s">
        <v>32</v>
      </c>
      <c r="D3452" s="5" t="s">
        <v>2968</v>
      </c>
      <c r="E3452" s="5">
        <v>100</v>
      </c>
      <c r="G3452" s="5">
        <v>5</v>
      </c>
    </row>
    <row r="3453" spans="1:7" x14ac:dyDescent="0.2">
      <c r="A3453" s="5" t="s">
        <v>7</v>
      </c>
      <c r="B3453" s="5" t="s">
        <v>6302</v>
      </c>
      <c r="C3453" s="5" t="s">
        <v>8</v>
      </c>
      <c r="D3453" s="5" t="s">
        <v>2677</v>
      </c>
      <c r="E3453" s="5">
        <v>100</v>
      </c>
      <c r="G3453" s="5">
        <v>5</v>
      </c>
    </row>
    <row r="3454" spans="1:7" x14ac:dyDescent="0.2">
      <c r="A3454" s="5" t="s">
        <v>7</v>
      </c>
      <c r="B3454" s="5" t="s">
        <v>6302</v>
      </c>
      <c r="C3454" s="5" t="s">
        <v>13</v>
      </c>
      <c r="D3454" s="5" t="s">
        <v>2215</v>
      </c>
      <c r="E3454" s="5">
        <v>100</v>
      </c>
      <c r="G3454" s="5">
        <v>5</v>
      </c>
    </row>
    <row r="3455" spans="1:7" x14ac:dyDescent="0.2">
      <c r="A3455" s="5" t="s">
        <v>7</v>
      </c>
      <c r="B3455" s="5" t="s">
        <v>6302</v>
      </c>
      <c r="C3455" s="5" t="s">
        <v>13</v>
      </c>
      <c r="D3455" s="5" t="s">
        <v>6118</v>
      </c>
      <c r="E3455" s="5">
        <v>100</v>
      </c>
      <c r="G3455" s="5">
        <v>5</v>
      </c>
    </row>
    <row r="3456" spans="1:7" x14ac:dyDescent="0.2">
      <c r="A3456" s="5" t="s">
        <v>7</v>
      </c>
      <c r="B3456" s="5" t="s">
        <v>6302</v>
      </c>
      <c r="C3456" s="5" t="s">
        <v>19</v>
      </c>
      <c r="D3456" s="5" t="s">
        <v>6120</v>
      </c>
      <c r="E3456" s="5">
        <v>100</v>
      </c>
      <c r="G3456" s="5">
        <v>5</v>
      </c>
    </row>
    <row r="3457" spans="1:7" x14ac:dyDescent="0.2">
      <c r="A3457" s="5" t="s">
        <v>7</v>
      </c>
      <c r="B3457" s="5" t="s">
        <v>6302</v>
      </c>
      <c r="C3457" s="5" t="s">
        <v>26</v>
      </c>
      <c r="D3457" s="5" t="s">
        <v>6116</v>
      </c>
      <c r="E3457" s="5">
        <v>100</v>
      </c>
      <c r="G3457" s="5">
        <v>5</v>
      </c>
    </row>
    <row r="3458" spans="1:7" x14ac:dyDescent="0.2">
      <c r="A3458" s="5" t="s">
        <v>7</v>
      </c>
      <c r="B3458" s="5" t="s">
        <v>6302</v>
      </c>
      <c r="C3458" s="5" t="s">
        <v>30</v>
      </c>
      <c r="D3458" s="5" t="s">
        <v>6128</v>
      </c>
      <c r="E3458" s="5">
        <v>100</v>
      </c>
      <c r="G3458" s="5">
        <v>10</v>
      </c>
    </row>
    <row r="3459" spans="1:7" x14ac:dyDescent="0.2">
      <c r="A3459" s="5" t="s">
        <v>7</v>
      </c>
      <c r="B3459" s="5" t="s">
        <v>6302</v>
      </c>
      <c r="C3459" s="5" t="s">
        <v>32</v>
      </c>
      <c r="D3459" s="5" t="s">
        <v>2127</v>
      </c>
      <c r="E3459" s="5">
        <v>100</v>
      </c>
      <c r="G3459" s="5">
        <v>10</v>
      </c>
    </row>
    <row r="3460" spans="1:7" x14ac:dyDescent="0.2">
      <c r="A3460" s="5" t="s">
        <v>7</v>
      </c>
      <c r="B3460" s="5" t="s">
        <v>6302</v>
      </c>
      <c r="C3460" s="5" t="s">
        <v>32</v>
      </c>
      <c r="D3460" s="5" t="s">
        <v>2128</v>
      </c>
      <c r="E3460" s="5">
        <v>100</v>
      </c>
      <c r="G3460" s="5">
        <v>5</v>
      </c>
    </row>
    <row r="3461" spans="1:7" x14ac:dyDescent="0.2">
      <c r="A3461" s="5" t="s">
        <v>7</v>
      </c>
      <c r="B3461" s="5" t="s">
        <v>6302</v>
      </c>
      <c r="C3461" s="5" t="s">
        <v>32</v>
      </c>
      <c r="D3461" s="5" t="s">
        <v>2459</v>
      </c>
      <c r="E3461" s="5">
        <v>100</v>
      </c>
      <c r="G3461" s="5">
        <v>20</v>
      </c>
    </row>
    <row r="3462" spans="1:7" x14ac:dyDescent="0.2">
      <c r="A3462" s="5" t="s">
        <v>7</v>
      </c>
      <c r="B3462" s="5" t="s">
        <v>6302</v>
      </c>
      <c r="C3462" s="5" t="s">
        <v>32</v>
      </c>
      <c r="D3462" s="5" t="s">
        <v>6122</v>
      </c>
      <c r="E3462" s="5">
        <v>100</v>
      </c>
      <c r="G3462" s="5">
        <v>10</v>
      </c>
    </row>
    <row r="3463" spans="1:7" x14ac:dyDescent="0.2">
      <c r="A3463" s="5" t="s">
        <v>7</v>
      </c>
      <c r="B3463" s="5" t="s">
        <v>6302</v>
      </c>
      <c r="C3463" s="5" t="s">
        <v>32</v>
      </c>
      <c r="D3463" s="5" t="s">
        <v>6124</v>
      </c>
      <c r="E3463" s="5">
        <v>100</v>
      </c>
      <c r="G3463" s="5">
        <v>15</v>
      </c>
    </row>
    <row r="3464" spans="1:7" x14ac:dyDescent="0.2">
      <c r="A3464" s="5" t="s">
        <v>7</v>
      </c>
      <c r="B3464" s="5" t="s">
        <v>6302</v>
      </c>
      <c r="C3464" s="5" t="s">
        <v>32</v>
      </c>
      <c r="D3464" s="5" t="s">
        <v>6126</v>
      </c>
      <c r="E3464" s="5">
        <v>100</v>
      </c>
      <c r="G3464" s="5">
        <v>5</v>
      </c>
    </row>
    <row r="3465" spans="1:7" x14ac:dyDescent="0.2">
      <c r="A3465" s="5" t="s">
        <v>7</v>
      </c>
      <c r="B3465" s="5" t="s">
        <v>6304</v>
      </c>
      <c r="C3465" s="5" t="s">
        <v>13</v>
      </c>
      <c r="D3465" s="5" t="s">
        <v>2158</v>
      </c>
      <c r="E3465" s="5">
        <v>100</v>
      </c>
      <c r="G3465" s="5">
        <v>2</v>
      </c>
    </row>
    <row r="3466" spans="1:7" x14ac:dyDescent="0.2">
      <c r="A3466" s="5" t="s">
        <v>7</v>
      </c>
      <c r="B3466" s="5" t="s">
        <v>6304</v>
      </c>
      <c r="C3466" s="5" t="s">
        <v>13</v>
      </c>
      <c r="D3466" s="5" t="s">
        <v>4927</v>
      </c>
      <c r="E3466" s="5">
        <v>100</v>
      </c>
      <c r="G3466" s="5">
        <v>2</v>
      </c>
    </row>
    <row r="3467" spans="1:7" x14ac:dyDescent="0.2">
      <c r="A3467" s="5" t="s">
        <v>7</v>
      </c>
      <c r="B3467" s="5" t="s">
        <v>6304</v>
      </c>
      <c r="C3467" s="5" t="s">
        <v>13</v>
      </c>
      <c r="D3467" s="5" t="s">
        <v>5537</v>
      </c>
      <c r="E3467" s="5">
        <v>100</v>
      </c>
      <c r="G3467" s="5">
        <v>30</v>
      </c>
    </row>
    <row r="3468" spans="1:7" x14ac:dyDescent="0.2">
      <c r="A3468" s="5" t="s">
        <v>7</v>
      </c>
      <c r="B3468" s="5" t="s">
        <v>6304</v>
      </c>
      <c r="C3468" s="5" t="s">
        <v>19</v>
      </c>
      <c r="D3468" s="5" t="s">
        <v>5539</v>
      </c>
      <c r="E3468" s="5">
        <v>100</v>
      </c>
      <c r="G3468" s="5">
        <v>2</v>
      </c>
    </row>
    <row r="3469" spans="1:7" x14ac:dyDescent="0.2">
      <c r="A3469" s="5" t="s">
        <v>7</v>
      </c>
      <c r="B3469" s="5" t="s">
        <v>6304</v>
      </c>
      <c r="C3469" s="5" t="s">
        <v>19</v>
      </c>
      <c r="D3469" s="5" t="s">
        <v>5542</v>
      </c>
      <c r="E3469" s="5">
        <v>100</v>
      </c>
      <c r="G3469" s="5">
        <v>5</v>
      </c>
    </row>
    <row r="3470" spans="1:7" x14ac:dyDescent="0.2">
      <c r="A3470" s="5" t="s">
        <v>7</v>
      </c>
      <c r="B3470" s="5" t="s">
        <v>6304</v>
      </c>
      <c r="C3470" s="5" t="s">
        <v>19</v>
      </c>
      <c r="D3470" s="5" t="s">
        <v>5545</v>
      </c>
      <c r="E3470" s="5">
        <v>100</v>
      </c>
      <c r="G3470" s="5">
        <v>2</v>
      </c>
    </row>
    <row r="3471" spans="1:7" x14ac:dyDescent="0.2">
      <c r="A3471" s="5" t="s">
        <v>7</v>
      </c>
      <c r="B3471" s="5" t="s">
        <v>6304</v>
      </c>
      <c r="C3471" s="5" t="s">
        <v>19</v>
      </c>
      <c r="D3471" s="5" t="s">
        <v>5547</v>
      </c>
      <c r="E3471" s="5">
        <v>100</v>
      </c>
      <c r="G3471" s="5">
        <v>2</v>
      </c>
    </row>
    <row r="3472" spans="1:7" x14ac:dyDescent="0.2">
      <c r="A3472" s="5" t="s">
        <v>7</v>
      </c>
      <c r="B3472" s="5" t="s">
        <v>6304</v>
      </c>
      <c r="C3472" s="5" t="s">
        <v>19</v>
      </c>
      <c r="D3472" s="5" t="s">
        <v>938</v>
      </c>
      <c r="E3472" s="5">
        <v>100</v>
      </c>
      <c r="G3472" s="5">
        <v>2</v>
      </c>
    </row>
    <row r="3473" spans="1:7" x14ac:dyDescent="0.2">
      <c r="A3473" s="5" t="s">
        <v>7</v>
      </c>
      <c r="B3473" s="5" t="s">
        <v>6304</v>
      </c>
      <c r="C3473" s="5" t="s">
        <v>22</v>
      </c>
      <c r="D3473" s="5" t="s">
        <v>5503</v>
      </c>
      <c r="E3473" s="5">
        <v>100</v>
      </c>
      <c r="G3473" s="5">
        <v>5</v>
      </c>
    </row>
    <row r="3474" spans="1:7" x14ac:dyDescent="0.2">
      <c r="A3474" s="5" t="s">
        <v>7</v>
      </c>
      <c r="B3474" s="5" t="s">
        <v>6304</v>
      </c>
      <c r="C3474" s="5" t="s">
        <v>24</v>
      </c>
      <c r="D3474" s="5" t="s">
        <v>5505</v>
      </c>
      <c r="E3474" s="5">
        <v>100</v>
      </c>
      <c r="G3474" s="5">
        <v>2</v>
      </c>
    </row>
    <row r="3475" spans="1:7" x14ac:dyDescent="0.2">
      <c r="A3475" s="5" t="s">
        <v>7</v>
      </c>
      <c r="B3475" s="5" t="s">
        <v>6304</v>
      </c>
      <c r="C3475" s="5" t="s">
        <v>26</v>
      </c>
      <c r="D3475" s="5" t="s">
        <v>5507</v>
      </c>
      <c r="E3475" s="5">
        <v>100</v>
      </c>
      <c r="G3475" s="5">
        <v>2</v>
      </c>
    </row>
    <row r="3476" spans="1:7" x14ac:dyDescent="0.2">
      <c r="A3476" s="5" t="s">
        <v>7</v>
      </c>
      <c r="B3476" s="5" t="s">
        <v>6304</v>
      </c>
      <c r="C3476" s="5" t="s">
        <v>26</v>
      </c>
      <c r="D3476" s="5" t="s">
        <v>5509</v>
      </c>
      <c r="E3476" s="5">
        <v>100</v>
      </c>
      <c r="G3476" s="5">
        <v>3</v>
      </c>
    </row>
    <row r="3477" spans="1:7" x14ac:dyDescent="0.2">
      <c r="A3477" s="5" t="s">
        <v>7</v>
      </c>
      <c r="B3477" s="5" t="s">
        <v>6304</v>
      </c>
      <c r="C3477" s="5" t="s">
        <v>26</v>
      </c>
      <c r="D3477" s="5" t="s">
        <v>5511</v>
      </c>
      <c r="E3477" s="5">
        <v>100</v>
      </c>
      <c r="G3477" s="5">
        <v>5</v>
      </c>
    </row>
    <row r="3478" spans="1:7" x14ac:dyDescent="0.2">
      <c r="A3478" s="5" t="s">
        <v>7</v>
      </c>
      <c r="B3478" s="5" t="s">
        <v>6304</v>
      </c>
      <c r="C3478" s="5" t="s">
        <v>26</v>
      </c>
      <c r="D3478" s="5" t="s">
        <v>5513</v>
      </c>
      <c r="E3478" s="5">
        <v>100</v>
      </c>
      <c r="G3478" s="5">
        <v>2</v>
      </c>
    </row>
    <row r="3479" spans="1:7" x14ac:dyDescent="0.2">
      <c r="A3479" s="5" t="s">
        <v>7</v>
      </c>
      <c r="B3479" s="5" t="s">
        <v>6304</v>
      </c>
      <c r="C3479" s="5" t="s">
        <v>26</v>
      </c>
      <c r="D3479" s="5" t="s">
        <v>5515</v>
      </c>
      <c r="E3479" s="5">
        <v>100</v>
      </c>
      <c r="G3479" s="5">
        <v>2</v>
      </c>
    </row>
    <row r="3480" spans="1:7" x14ac:dyDescent="0.2">
      <c r="A3480" s="5" t="s">
        <v>7</v>
      </c>
      <c r="B3480" s="5" t="s">
        <v>6304</v>
      </c>
      <c r="C3480" s="5" t="s">
        <v>26</v>
      </c>
      <c r="D3480" s="5" t="s">
        <v>5517</v>
      </c>
      <c r="E3480" s="5">
        <v>100</v>
      </c>
      <c r="G3480" s="5">
        <v>2</v>
      </c>
    </row>
    <row r="3481" spans="1:7" x14ac:dyDescent="0.2">
      <c r="A3481" s="5" t="s">
        <v>7</v>
      </c>
      <c r="B3481" s="5" t="s">
        <v>6304</v>
      </c>
      <c r="C3481" s="5" t="s">
        <v>26</v>
      </c>
      <c r="D3481" s="5" t="s">
        <v>5521</v>
      </c>
      <c r="E3481" s="5">
        <v>100</v>
      </c>
      <c r="G3481" s="5">
        <v>5</v>
      </c>
    </row>
    <row r="3482" spans="1:7" x14ac:dyDescent="0.2">
      <c r="A3482" s="5" t="s">
        <v>7</v>
      </c>
      <c r="B3482" s="5" t="s">
        <v>6304</v>
      </c>
      <c r="C3482" s="5" t="s">
        <v>26</v>
      </c>
      <c r="D3482" s="5" t="s">
        <v>5523</v>
      </c>
      <c r="E3482" s="5">
        <v>100</v>
      </c>
      <c r="G3482" s="5">
        <v>2</v>
      </c>
    </row>
    <row r="3483" spans="1:7" x14ac:dyDescent="0.2">
      <c r="A3483" s="5" t="s">
        <v>7</v>
      </c>
      <c r="B3483" s="5" t="s">
        <v>6304</v>
      </c>
      <c r="C3483" s="5" t="s">
        <v>26</v>
      </c>
      <c r="D3483" s="5" t="s">
        <v>5525</v>
      </c>
      <c r="E3483" s="5">
        <v>100</v>
      </c>
      <c r="G3483" s="5">
        <v>10</v>
      </c>
    </row>
    <row r="3484" spans="1:7" x14ac:dyDescent="0.2">
      <c r="A3484" s="5" t="s">
        <v>7</v>
      </c>
      <c r="B3484" s="5" t="s">
        <v>6304</v>
      </c>
      <c r="C3484" s="5" t="s">
        <v>26</v>
      </c>
      <c r="D3484" s="5" t="s">
        <v>5527</v>
      </c>
      <c r="E3484" s="5">
        <v>100</v>
      </c>
      <c r="G3484" s="5">
        <v>5</v>
      </c>
    </row>
    <row r="3485" spans="1:7" x14ac:dyDescent="0.2">
      <c r="A3485" s="5" t="s">
        <v>7</v>
      </c>
      <c r="B3485" s="5" t="s">
        <v>6304</v>
      </c>
      <c r="C3485" s="5" t="s">
        <v>30</v>
      </c>
      <c r="D3485" s="5" t="s">
        <v>5477</v>
      </c>
      <c r="E3485" s="5">
        <v>100</v>
      </c>
      <c r="G3485" s="5">
        <v>2</v>
      </c>
    </row>
    <row r="3486" spans="1:7" x14ac:dyDescent="0.2">
      <c r="A3486" s="5" t="s">
        <v>7</v>
      </c>
      <c r="B3486" s="5" t="s">
        <v>6304</v>
      </c>
      <c r="C3486" s="5" t="s">
        <v>30</v>
      </c>
      <c r="D3486" s="5" t="s">
        <v>5529</v>
      </c>
      <c r="E3486" s="5">
        <v>100</v>
      </c>
      <c r="G3486" s="5">
        <v>2</v>
      </c>
    </row>
    <row r="3487" spans="1:7" x14ac:dyDescent="0.2">
      <c r="A3487" s="5" t="s">
        <v>7</v>
      </c>
      <c r="B3487" s="5" t="s">
        <v>6304</v>
      </c>
      <c r="C3487" s="5" t="s">
        <v>30</v>
      </c>
      <c r="D3487" s="5" t="s">
        <v>5531</v>
      </c>
      <c r="E3487" s="5">
        <v>100</v>
      </c>
      <c r="G3487" s="5">
        <v>2</v>
      </c>
    </row>
    <row r="3488" spans="1:7" x14ac:dyDescent="0.2">
      <c r="A3488" s="5" t="s">
        <v>7</v>
      </c>
      <c r="B3488" s="5" t="s">
        <v>6304</v>
      </c>
      <c r="C3488" s="5" t="s">
        <v>36</v>
      </c>
      <c r="D3488" s="5" t="s">
        <v>5535</v>
      </c>
      <c r="E3488" s="5">
        <v>100</v>
      </c>
      <c r="G3488" s="5">
        <v>2</v>
      </c>
    </row>
    <row r="3489" spans="1:7" x14ac:dyDescent="0.2">
      <c r="A3489" s="5" t="s">
        <v>7</v>
      </c>
      <c r="B3489" s="5" t="s">
        <v>6306</v>
      </c>
      <c r="C3489" s="5" t="s">
        <v>8</v>
      </c>
      <c r="D3489" s="5" t="s">
        <v>3065</v>
      </c>
      <c r="E3489" s="5">
        <v>15</v>
      </c>
      <c r="G3489" s="5">
        <v>7</v>
      </c>
    </row>
    <row r="3490" spans="1:7" x14ac:dyDescent="0.2">
      <c r="A3490" s="5" t="s">
        <v>7</v>
      </c>
      <c r="B3490" s="5" t="s">
        <v>6306</v>
      </c>
      <c r="C3490" s="5" t="s">
        <v>8</v>
      </c>
      <c r="D3490" s="5" t="s">
        <v>4880</v>
      </c>
      <c r="E3490" s="5">
        <v>15</v>
      </c>
      <c r="G3490" s="5">
        <v>10</v>
      </c>
    </row>
    <row r="3491" spans="1:7" x14ac:dyDescent="0.2">
      <c r="A3491" s="5" t="s">
        <v>7</v>
      </c>
      <c r="B3491" s="5" t="s">
        <v>6306</v>
      </c>
      <c r="C3491" s="5" t="s">
        <v>8</v>
      </c>
      <c r="D3491" s="5" t="s">
        <v>4884</v>
      </c>
      <c r="E3491" s="5">
        <v>15</v>
      </c>
      <c r="G3491" s="5">
        <v>7</v>
      </c>
    </row>
    <row r="3492" spans="1:7" x14ac:dyDescent="0.2">
      <c r="A3492" s="5" t="s">
        <v>7</v>
      </c>
      <c r="B3492" s="5" t="s">
        <v>6306</v>
      </c>
      <c r="C3492" s="5" t="s">
        <v>13</v>
      </c>
      <c r="D3492" s="5" t="s">
        <v>2110</v>
      </c>
      <c r="E3492" s="5">
        <v>100</v>
      </c>
      <c r="G3492" s="5">
        <v>6</v>
      </c>
    </row>
    <row r="3493" spans="1:7" x14ac:dyDescent="0.2">
      <c r="A3493" s="5" t="s">
        <v>7</v>
      </c>
      <c r="B3493" s="5" t="s">
        <v>6306</v>
      </c>
      <c r="C3493" s="5" t="s">
        <v>15</v>
      </c>
      <c r="D3493" s="5" t="s">
        <v>5475</v>
      </c>
      <c r="E3493" s="5">
        <v>100</v>
      </c>
      <c r="G3493" s="5">
        <v>5</v>
      </c>
    </row>
    <row r="3494" spans="1:7" x14ac:dyDescent="0.2">
      <c r="A3494" s="5" t="s">
        <v>7</v>
      </c>
      <c r="B3494" s="5" t="s">
        <v>6306</v>
      </c>
      <c r="C3494" s="5" t="s">
        <v>19</v>
      </c>
      <c r="D3494" s="5" t="s">
        <v>2053</v>
      </c>
      <c r="E3494" s="5">
        <v>100</v>
      </c>
      <c r="G3494" s="5">
        <v>2</v>
      </c>
    </row>
    <row r="3495" spans="1:7" x14ac:dyDescent="0.2">
      <c r="A3495" s="5" t="s">
        <v>7</v>
      </c>
      <c r="B3495" s="5" t="s">
        <v>6306</v>
      </c>
      <c r="C3495" s="5" t="s">
        <v>19</v>
      </c>
      <c r="D3495" s="5" t="s">
        <v>2354</v>
      </c>
      <c r="E3495" s="5">
        <v>100</v>
      </c>
      <c r="G3495" s="5">
        <v>2</v>
      </c>
    </row>
    <row r="3496" spans="1:7" x14ac:dyDescent="0.2">
      <c r="A3496" s="5" t="s">
        <v>7</v>
      </c>
      <c r="B3496" s="5" t="s">
        <v>6306</v>
      </c>
      <c r="C3496" s="5" t="s">
        <v>19</v>
      </c>
      <c r="D3496" s="5" t="s">
        <v>4662</v>
      </c>
      <c r="E3496" s="5">
        <v>100</v>
      </c>
      <c r="G3496" s="5">
        <v>2</v>
      </c>
    </row>
    <row r="3497" spans="1:7" x14ac:dyDescent="0.2">
      <c r="A3497" s="5" t="s">
        <v>7</v>
      </c>
      <c r="B3497" s="5" t="s">
        <v>6306</v>
      </c>
      <c r="C3497" s="5" t="s">
        <v>19</v>
      </c>
      <c r="D3497" s="5" t="s">
        <v>2452</v>
      </c>
      <c r="E3497" s="5">
        <v>100</v>
      </c>
      <c r="G3497" s="5">
        <v>2</v>
      </c>
    </row>
    <row r="3498" spans="1:7" x14ac:dyDescent="0.2">
      <c r="A3498" s="5" t="s">
        <v>7</v>
      </c>
      <c r="B3498" s="5" t="s">
        <v>6306</v>
      </c>
      <c r="C3498" s="5" t="s">
        <v>19</v>
      </c>
      <c r="D3498" s="5" t="s">
        <v>2590</v>
      </c>
      <c r="E3498" s="5">
        <v>100</v>
      </c>
      <c r="G3498" s="5">
        <v>2</v>
      </c>
    </row>
    <row r="3499" spans="1:7" x14ac:dyDescent="0.2">
      <c r="A3499" s="5" t="s">
        <v>7</v>
      </c>
      <c r="B3499" s="5" t="s">
        <v>6306</v>
      </c>
      <c r="C3499" s="5" t="s">
        <v>19</v>
      </c>
      <c r="D3499" s="5" t="s">
        <v>2633</v>
      </c>
      <c r="E3499" s="5">
        <v>100</v>
      </c>
      <c r="G3499" s="5">
        <v>2</v>
      </c>
    </row>
    <row r="3500" spans="1:7" x14ac:dyDescent="0.2">
      <c r="A3500" s="5" t="s">
        <v>7</v>
      </c>
      <c r="B3500" s="5" t="s">
        <v>6306</v>
      </c>
      <c r="C3500" s="5" t="s">
        <v>19</v>
      </c>
      <c r="D3500" s="5" t="s">
        <v>5483</v>
      </c>
      <c r="E3500" s="5">
        <v>100</v>
      </c>
      <c r="G3500" s="5">
        <v>2</v>
      </c>
    </row>
    <row r="3501" spans="1:7" x14ac:dyDescent="0.2">
      <c r="A3501" s="5" t="s">
        <v>7</v>
      </c>
      <c r="B3501" s="5" t="s">
        <v>6306</v>
      </c>
      <c r="C3501" s="5" t="s">
        <v>19</v>
      </c>
      <c r="D3501" s="5" t="s">
        <v>2643</v>
      </c>
      <c r="E3501" s="5">
        <v>100</v>
      </c>
      <c r="G3501" s="5">
        <v>2</v>
      </c>
    </row>
    <row r="3502" spans="1:7" x14ac:dyDescent="0.2">
      <c r="A3502" s="5" t="s">
        <v>7</v>
      </c>
      <c r="B3502" s="5" t="s">
        <v>6306</v>
      </c>
      <c r="C3502" s="5" t="s">
        <v>19</v>
      </c>
      <c r="D3502" s="5" t="s">
        <v>2861</v>
      </c>
      <c r="E3502" s="5">
        <v>100</v>
      </c>
      <c r="G3502" s="5">
        <v>5</v>
      </c>
    </row>
    <row r="3503" spans="1:7" x14ac:dyDescent="0.2">
      <c r="A3503" s="5" t="s">
        <v>7</v>
      </c>
      <c r="B3503" s="5" t="s">
        <v>6306</v>
      </c>
      <c r="C3503" s="5" t="s">
        <v>22</v>
      </c>
      <c r="D3503" s="5" t="s">
        <v>3066</v>
      </c>
      <c r="E3503" s="5">
        <v>15</v>
      </c>
      <c r="F3503" s="5" t="s">
        <v>8275</v>
      </c>
      <c r="G3503" s="5">
        <v>6</v>
      </c>
    </row>
    <row r="3504" spans="1:7" x14ac:dyDescent="0.2">
      <c r="A3504" s="5" t="s">
        <v>7</v>
      </c>
      <c r="B3504" s="5" t="s">
        <v>6306</v>
      </c>
      <c r="C3504" s="5" t="s">
        <v>22</v>
      </c>
      <c r="D3504" s="5" t="s">
        <v>3067</v>
      </c>
      <c r="E3504" s="5">
        <v>12</v>
      </c>
      <c r="F3504" s="5" t="s">
        <v>8276</v>
      </c>
      <c r="G3504" s="5">
        <v>6</v>
      </c>
    </row>
    <row r="3505" spans="1:7" x14ac:dyDescent="0.2">
      <c r="A3505" s="5" t="s">
        <v>7</v>
      </c>
      <c r="B3505" s="5" t="s">
        <v>6306</v>
      </c>
      <c r="C3505" s="5" t="s">
        <v>26</v>
      </c>
      <c r="D3505" s="5" t="s">
        <v>5477</v>
      </c>
      <c r="E3505" s="5">
        <v>100</v>
      </c>
      <c r="G3505" s="5">
        <v>3</v>
      </c>
    </row>
    <row r="3506" spans="1:7" x14ac:dyDescent="0.2">
      <c r="A3506" s="5" t="s">
        <v>7</v>
      </c>
      <c r="B3506" s="5" t="s">
        <v>6306</v>
      </c>
      <c r="C3506" s="5" t="s">
        <v>26</v>
      </c>
      <c r="D3506" s="5" t="s">
        <v>5487</v>
      </c>
      <c r="E3506" s="5">
        <v>100</v>
      </c>
      <c r="G3506" s="5">
        <v>3</v>
      </c>
    </row>
    <row r="3507" spans="1:7" x14ac:dyDescent="0.2">
      <c r="A3507" s="5" t="s">
        <v>7</v>
      </c>
      <c r="B3507" s="5" t="s">
        <v>6306</v>
      </c>
      <c r="C3507" s="5" t="s">
        <v>26</v>
      </c>
      <c r="D3507" s="5" t="s">
        <v>1967</v>
      </c>
      <c r="E3507" s="5">
        <v>100</v>
      </c>
      <c r="G3507" s="5">
        <v>3</v>
      </c>
    </row>
    <row r="3508" spans="1:7" x14ac:dyDescent="0.2">
      <c r="A3508" s="5" t="s">
        <v>7</v>
      </c>
      <c r="B3508" s="5" t="s">
        <v>6306</v>
      </c>
      <c r="C3508" s="5" t="s">
        <v>30</v>
      </c>
      <c r="D3508" s="5" t="s">
        <v>2974</v>
      </c>
      <c r="E3508" s="5">
        <v>100</v>
      </c>
      <c r="G3508" s="5">
        <v>2</v>
      </c>
    </row>
    <row r="3509" spans="1:7" x14ac:dyDescent="0.2">
      <c r="A3509" s="5" t="s">
        <v>7</v>
      </c>
      <c r="B3509" s="5" t="s">
        <v>6306</v>
      </c>
      <c r="C3509" s="5" t="s">
        <v>30</v>
      </c>
      <c r="D3509" s="5" t="s">
        <v>2679</v>
      </c>
      <c r="E3509" s="5">
        <v>100</v>
      </c>
      <c r="G3509" s="5">
        <v>3</v>
      </c>
    </row>
    <row r="3510" spans="1:7" x14ac:dyDescent="0.2">
      <c r="A3510" s="5" t="s">
        <v>7</v>
      </c>
      <c r="B3510" s="5" t="s">
        <v>6306</v>
      </c>
      <c r="C3510" s="5" t="s">
        <v>30</v>
      </c>
      <c r="D3510" s="5" t="s">
        <v>938</v>
      </c>
      <c r="E3510" s="5">
        <v>100</v>
      </c>
      <c r="G3510" s="5">
        <v>3</v>
      </c>
    </row>
    <row r="3511" spans="1:7" x14ac:dyDescent="0.2">
      <c r="A3511" s="5" t="s">
        <v>7</v>
      </c>
      <c r="B3511" s="5" t="s">
        <v>6306</v>
      </c>
      <c r="C3511" s="5" t="s">
        <v>32</v>
      </c>
      <c r="D3511" s="5" t="s">
        <v>5481</v>
      </c>
      <c r="E3511" s="5">
        <v>100</v>
      </c>
      <c r="G3511" s="5">
        <v>5</v>
      </c>
    </row>
    <row r="3512" spans="1:7" x14ac:dyDescent="0.2">
      <c r="A3512" s="5" t="s">
        <v>7</v>
      </c>
      <c r="B3512" s="5" t="s">
        <v>6306</v>
      </c>
      <c r="C3512" s="5" t="s">
        <v>34</v>
      </c>
      <c r="D3512" s="5" t="s">
        <v>5479</v>
      </c>
      <c r="E3512" s="5">
        <v>100</v>
      </c>
      <c r="G3512" s="5">
        <v>5</v>
      </c>
    </row>
    <row r="3513" spans="1:7" x14ac:dyDescent="0.2">
      <c r="A3513" s="5" t="s">
        <v>7</v>
      </c>
      <c r="B3513" s="5" t="s">
        <v>6306</v>
      </c>
      <c r="C3513" s="5" t="s">
        <v>34</v>
      </c>
      <c r="D3513" s="5" t="s">
        <v>5485</v>
      </c>
      <c r="E3513" s="5">
        <v>100</v>
      </c>
      <c r="G3513" s="5">
        <v>5</v>
      </c>
    </row>
    <row r="3514" spans="1:7" x14ac:dyDescent="0.2">
      <c r="A3514" s="5" t="s">
        <v>7</v>
      </c>
      <c r="B3514" s="5" t="s">
        <v>8270</v>
      </c>
      <c r="C3514" s="5" t="s">
        <v>8</v>
      </c>
      <c r="D3514" s="5" t="s">
        <v>7880</v>
      </c>
      <c r="E3514" s="5">
        <v>100</v>
      </c>
      <c r="G3514" s="5">
        <v>8</v>
      </c>
    </row>
    <row r="3515" spans="1:7" x14ac:dyDescent="0.2">
      <c r="A3515" s="5" t="s">
        <v>7</v>
      </c>
      <c r="B3515" s="5" t="s">
        <v>8270</v>
      </c>
      <c r="C3515" s="5" t="s">
        <v>13</v>
      </c>
      <c r="D3515" s="5" t="s">
        <v>7876</v>
      </c>
      <c r="E3515" s="5">
        <v>100</v>
      </c>
      <c r="G3515" s="5">
        <v>10</v>
      </c>
    </row>
    <row r="3516" spans="1:7" x14ac:dyDescent="0.2">
      <c r="A3516" s="5" t="s">
        <v>7</v>
      </c>
      <c r="B3516" s="5" t="s">
        <v>8270</v>
      </c>
      <c r="C3516" s="5" t="s">
        <v>19</v>
      </c>
      <c r="D3516" s="5" t="s">
        <v>7878</v>
      </c>
      <c r="E3516" s="5">
        <v>100</v>
      </c>
      <c r="G3516" s="5">
        <v>10</v>
      </c>
    </row>
    <row r="3517" spans="1:7" x14ac:dyDescent="0.2">
      <c r="A3517" s="5" t="s">
        <v>7</v>
      </c>
      <c r="B3517" s="5" t="s">
        <v>8270</v>
      </c>
      <c r="C3517" s="5" t="s">
        <v>26</v>
      </c>
      <c r="D3517" s="5" t="s">
        <v>7872</v>
      </c>
      <c r="E3517" s="5">
        <v>100</v>
      </c>
      <c r="G3517" s="5">
        <v>10</v>
      </c>
    </row>
    <row r="3518" spans="1:7" x14ac:dyDescent="0.2">
      <c r="A3518" s="5" t="s">
        <v>7</v>
      </c>
      <c r="B3518" s="5" t="s">
        <v>8270</v>
      </c>
      <c r="C3518" s="5" t="s">
        <v>26</v>
      </c>
      <c r="D3518" s="5" t="s">
        <v>7874</v>
      </c>
      <c r="E3518" s="5">
        <v>100</v>
      </c>
      <c r="G3518" s="5">
        <v>8</v>
      </c>
    </row>
    <row r="3519" spans="1:7" x14ac:dyDescent="0.2">
      <c r="A3519" s="5" t="s">
        <v>7</v>
      </c>
      <c r="B3519" s="5" t="s">
        <v>8270</v>
      </c>
      <c r="C3519" s="5" t="s">
        <v>30</v>
      </c>
      <c r="D3519" s="5" t="s">
        <v>7886</v>
      </c>
      <c r="E3519" s="5">
        <v>100</v>
      </c>
      <c r="G3519" s="5">
        <v>7</v>
      </c>
    </row>
    <row r="3520" spans="1:7" x14ac:dyDescent="0.2">
      <c r="A3520" s="5" t="s">
        <v>7</v>
      </c>
      <c r="B3520" s="5" t="s">
        <v>8270</v>
      </c>
      <c r="C3520" s="5" t="s">
        <v>30</v>
      </c>
      <c r="D3520" s="5" t="s">
        <v>7888</v>
      </c>
      <c r="E3520" s="5">
        <v>100</v>
      </c>
      <c r="G3520" s="5">
        <v>10</v>
      </c>
    </row>
    <row r="3521" spans="1:7" x14ac:dyDescent="0.2">
      <c r="A3521" s="5" t="s">
        <v>7</v>
      </c>
      <c r="B3521" s="5" t="s">
        <v>8270</v>
      </c>
      <c r="C3521" s="5" t="s">
        <v>30</v>
      </c>
      <c r="D3521" s="5" t="s">
        <v>7890</v>
      </c>
      <c r="E3521" s="5">
        <v>100</v>
      </c>
      <c r="G3521" s="5">
        <v>5</v>
      </c>
    </row>
    <row r="3522" spans="1:7" x14ac:dyDescent="0.2">
      <c r="A3522" s="5" t="s">
        <v>7</v>
      </c>
      <c r="B3522" s="5" t="s">
        <v>8270</v>
      </c>
      <c r="C3522" s="5" t="s">
        <v>30</v>
      </c>
      <c r="D3522" s="5" t="s">
        <v>7891</v>
      </c>
      <c r="E3522" s="5">
        <v>100</v>
      </c>
      <c r="G3522" s="5">
        <v>5</v>
      </c>
    </row>
    <row r="3523" spans="1:7" x14ac:dyDescent="0.2">
      <c r="A3523" s="5" t="s">
        <v>7</v>
      </c>
      <c r="B3523" s="5" t="s">
        <v>8270</v>
      </c>
      <c r="C3523" s="5" t="s">
        <v>30</v>
      </c>
      <c r="D3523" s="5" t="s">
        <v>7892</v>
      </c>
      <c r="E3523" s="5">
        <v>100</v>
      </c>
      <c r="G3523" s="5">
        <v>5</v>
      </c>
    </row>
    <row r="3524" spans="1:7" x14ac:dyDescent="0.2">
      <c r="A3524" s="5" t="s">
        <v>7</v>
      </c>
      <c r="B3524" s="5" t="s">
        <v>8270</v>
      </c>
      <c r="C3524" s="5" t="s">
        <v>30</v>
      </c>
      <c r="D3524" s="5" t="s">
        <v>7893</v>
      </c>
      <c r="E3524" s="5">
        <v>100</v>
      </c>
      <c r="G3524" s="5">
        <v>5</v>
      </c>
    </row>
    <row r="3525" spans="1:7" x14ac:dyDescent="0.2">
      <c r="A3525" s="5" t="s">
        <v>7</v>
      </c>
      <c r="B3525" s="5" t="s">
        <v>8270</v>
      </c>
      <c r="C3525" s="5" t="s">
        <v>32</v>
      </c>
      <c r="D3525" s="5" t="s">
        <v>7882</v>
      </c>
      <c r="E3525" s="5">
        <v>100</v>
      </c>
      <c r="G3525" s="5">
        <v>7</v>
      </c>
    </row>
    <row r="3526" spans="1:7" x14ac:dyDescent="0.2">
      <c r="A3526" s="5" t="s">
        <v>7</v>
      </c>
      <c r="B3526" s="5" t="s">
        <v>8270</v>
      </c>
      <c r="C3526" s="5" t="s">
        <v>32</v>
      </c>
      <c r="D3526" s="5" t="s">
        <v>7884</v>
      </c>
      <c r="E3526" s="5">
        <v>100</v>
      </c>
      <c r="G3526" s="5">
        <v>10</v>
      </c>
    </row>
    <row r="3527" spans="1:7" x14ac:dyDescent="0.2">
      <c r="A3527" s="5" t="s">
        <v>7</v>
      </c>
      <c r="B3527" s="5" t="s">
        <v>6308</v>
      </c>
      <c r="C3527" s="5" t="s">
        <v>8</v>
      </c>
      <c r="D3527" s="5" t="s">
        <v>5928</v>
      </c>
      <c r="E3527" s="5">
        <v>100</v>
      </c>
      <c r="G3527" s="5">
        <v>5</v>
      </c>
    </row>
    <row r="3528" spans="1:7" x14ac:dyDescent="0.2">
      <c r="A3528" s="5" t="s">
        <v>7</v>
      </c>
      <c r="B3528" s="5" t="s">
        <v>6308</v>
      </c>
      <c r="C3528" s="5" t="s">
        <v>8</v>
      </c>
      <c r="D3528" s="5" t="s">
        <v>5930</v>
      </c>
      <c r="E3528" s="5">
        <v>100</v>
      </c>
      <c r="G3528" s="5">
        <v>5</v>
      </c>
    </row>
    <row r="3529" spans="1:7" x14ac:dyDescent="0.2">
      <c r="A3529" s="5" t="s">
        <v>7</v>
      </c>
      <c r="B3529" s="5" t="s">
        <v>6308</v>
      </c>
      <c r="C3529" s="5" t="s">
        <v>8</v>
      </c>
      <c r="D3529" s="5" t="s">
        <v>5932</v>
      </c>
      <c r="E3529" s="5">
        <v>100</v>
      </c>
      <c r="G3529" s="5">
        <v>5</v>
      </c>
    </row>
    <row r="3530" spans="1:7" x14ac:dyDescent="0.2">
      <c r="A3530" s="5" t="s">
        <v>7</v>
      </c>
      <c r="B3530" s="5" t="s">
        <v>6308</v>
      </c>
      <c r="C3530" s="5" t="s">
        <v>13</v>
      </c>
      <c r="D3530" s="5" t="s">
        <v>5949</v>
      </c>
      <c r="E3530" s="5">
        <v>100</v>
      </c>
      <c r="G3530" s="5">
        <v>5</v>
      </c>
    </row>
    <row r="3531" spans="1:7" x14ac:dyDescent="0.2">
      <c r="A3531" s="5" t="s">
        <v>7</v>
      </c>
      <c r="B3531" s="5" t="s">
        <v>6308</v>
      </c>
      <c r="C3531" s="5" t="s">
        <v>17</v>
      </c>
      <c r="D3531" s="5" t="s">
        <v>5951</v>
      </c>
      <c r="E3531" s="5">
        <v>100</v>
      </c>
      <c r="G3531" s="5">
        <v>5</v>
      </c>
    </row>
    <row r="3532" spans="1:7" x14ac:dyDescent="0.2">
      <c r="A3532" s="5" t="s">
        <v>7</v>
      </c>
      <c r="B3532" s="5" t="s">
        <v>6308</v>
      </c>
      <c r="C3532" s="5" t="s">
        <v>19</v>
      </c>
      <c r="D3532" s="5" t="s">
        <v>5920</v>
      </c>
      <c r="E3532" s="5">
        <v>100</v>
      </c>
      <c r="G3532" s="5">
        <v>4</v>
      </c>
    </row>
    <row r="3533" spans="1:7" x14ac:dyDescent="0.2">
      <c r="A3533" s="5" t="s">
        <v>7</v>
      </c>
      <c r="B3533" s="5" t="s">
        <v>6308</v>
      </c>
      <c r="C3533" s="5" t="s">
        <v>19</v>
      </c>
      <c r="D3533" s="5" t="s">
        <v>5924</v>
      </c>
      <c r="E3533" s="5">
        <v>100</v>
      </c>
      <c r="G3533" s="5">
        <v>2</v>
      </c>
    </row>
    <row r="3534" spans="1:7" x14ac:dyDescent="0.2">
      <c r="A3534" s="5" t="s">
        <v>7</v>
      </c>
      <c r="B3534" s="5" t="s">
        <v>6308</v>
      </c>
      <c r="C3534" s="5" t="s">
        <v>19</v>
      </c>
      <c r="D3534" s="5" t="s">
        <v>5926</v>
      </c>
      <c r="E3534" s="5">
        <v>100</v>
      </c>
      <c r="G3534" s="5">
        <v>4</v>
      </c>
    </row>
    <row r="3535" spans="1:7" x14ac:dyDescent="0.2">
      <c r="A3535" s="5" t="s">
        <v>7</v>
      </c>
      <c r="B3535" s="5" t="s">
        <v>6308</v>
      </c>
      <c r="C3535" s="5" t="s">
        <v>26</v>
      </c>
      <c r="D3535" s="5" t="s">
        <v>5842</v>
      </c>
      <c r="E3535" s="5">
        <v>100</v>
      </c>
      <c r="G3535" s="5">
        <v>5</v>
      </c>
    </row>
    <row r="3536" spans="1:7" x14ac:dyDescent="0.2">
      <c r="A3536" s="5" t="s">
        <v>7</v>
      </c>
      <c r="B3536" s="5" t="s">
        <v>6308</v>
      </c>
      <c r="C3536" s="5" t="s">
        <v>26</v>
      </c>
      <c r="D3536" s="5" t="s">
        <v>5850</v>
      </c>
      <c r="E3536" s="5">
        <v>100</v>
      </c>
      <c r="G3536" s="5">
        <v>5</v>
      </c>
    </row>
    <row r="3537" spans="1:7" x14ac:dyDescent="0.2">
      <c r="A3537" s="5" t="s">
        <v>7</v>
      </c>
      <c r="B3537" s="5" t="s">
        <v>6308</v>
      </c>
      <c r="C3537" s="5" t="s">
        <v>26</v>
      </c>
      <c r="D3537" s="5" t="s">
        <v>5934</v>
      </c>
      <c r="E3537" s="5">
        <v>100</v>
      </c>
      <c r="G3537" s="5">
        <v>15</v>
      </c>
    </row>
    <row r="3538" spans="1:7" x14ac:dyDescent="0.2">
      <c r="A3538" s="5" t="s">
        <v>7</v>
      </c>
      <c r="B3538" s="5" t="s">
        <v>6308</v>
      </c>
      <c r="C3538" s="5" t="s">
        <v>26</v>
      </c>
      <c r="D3538" s="5" t="s">
        <v>5936</v>
      </c>
      <c r="E3538" s="5">
        <v>100</v>
      </c>
      <c r="G3538" s="5">
        <v>15</v>
      </c>
    </row>
    <row r="3539" spans="1:7" x14ac:dyDescent="0.2">
      <c r="A3539" s="5" t="s">
        <v>7</v>
      </c>
      <c r="B3539" s="5" t="s">
        <v>6308</v>
      </c>
      <c r="C3539" s="5" t="s">
        <v>26</v>
      </c>
      <c r="D3539" s="5" t="s">
        <v>5938</v>
      </c>
      <c r="E3539" s="5">
        <v>100</v>
      </c>
      <c r="G3539" s="5">
        <v>5</v>
      </c>
    </row>
    <row r="3540" spans="1:7" x14ac:dyDescent="0.2">
      <c r="A3540" s="5" t="s">
        <v>7</v>
      </c>
      <c r="B3540" s="5" t="s">
        <v>6308</v>
      </c>
      <c r="C3540" s="5" t="s">
        <v>28</v>
      </c>
      <c r="D3540" s="5" t="s">
        <v>5942</v>
      </c>
      <c r="E3540" s="5">
        <v>100</v>
      </c>
      <c r="G3540" s="5">
        <v>5</v>
      </c>
    </row>
    <row r="3541" spans="1:7" x14ac:dyDescent="0.2">
      <c r="A3541" s="5" t="s">
        <v>7</v>
      </c>
      <c r="B3541" s="5" t="s">
        <v>6308</v>
      </c>
      <c r="C3541" s="5" t="s">
        <v>32</v>
      </c>
      <c r="D3541" s="5" t="s">
        <v>5866</v>
      </c>
      <c r="E3541" s="5">
        <v>100</v>
      </c>
      <c r="G3541" s="5">
        <v>5</v>
      </c>
    </row>
    <row r="3542" spans="1:7" x14ac:dyDescent="0.2">
      <c r="A3542" s="5" t="s">
        <v>7</v>
      </c>
      <c r="B3542" s="5" t="s">
        <v>6308</v>
      </c>
      <c r="C3542" s="5" t="s">
        <v>32</v>
      </c>
      <c r="D3542" s="5" t="s">
        <v>5868</v>
      </c>
      <c r="E3542" s="5">
        <v>100</v>
      </c>
      <c r="G3542" s="5">
        <v>2.5</v>
      </c>
    </row>
    <row r="3543" spans="1:7" x14ac:dyDescent="0.2">
      <c r="A3543" s="5" t="s">
        <v>7</v>
      </c>
      <c r="B3543" s="5" t="s">
        <v>6308</v>
      </c>
      <c r="C3543" s="5" t="s">
        <v>32</v>
      </c>
      <c r="D3543" s="5" t="s">
        <v>5872</v>
      </c>
      <c r="E3543" s="5">
        <v>100</v>
      </c>
      <c r="G3543" s="5">
        <v>2.5</v>
      </c>
    </row>
    <row r="3544" spans="1:7" x14ac:dyDescent="0.2">
      <c r="A3544" s="5" t="s">
        <v>7</v>
      </c>
      <c r="B3544" s="5" t="s">
        <v>6308</v>
      </c>
      <c r="C3544" s="5" t="s">
        <v>36</v>
      </c>
      <c r="D3544" s="5" t="s">
        <v>5947</v>
      </c>
      <c r="E3544" s="5">
        <v>100</v>
      </c>
      <c r="G3544" s="5">
        <v>5</v>
      </c>
    </row>
    <row r="3545" spans="1:7" x14ac:dyDescent="0.2">
      <c r="A3545" s="5" t="s">
        <v>7</v>
      </c>
      <c r="B3545" s="5" t="s">
        <v>6310</v>
      </c>
      <c r="C3545" s="5" t="s">
        <v>8</v>
      </c>
      <c r="D3545" s="5" t="s">
        <v>5928</v>
      </c>
      <c r="E3545" s="5">
        <v>100</v>
      </c>
      <c r="G3545" s="5">
        <v>4</v>
      </c>
    </row>
    <row r="3546" spans="1:7" x14ac:dyDescent="0.2">
      <c r="A3546" s="5" t="s">
        <v>7</v>
      </c>
      <c r="B3546" s="5" t="s">
        <v>6310</v>
      </c>
      <c r="C3546" s="5" t="s">
        <v>8</v>
      </c>
      <c r="D3546" s="5" t="s">
        <v>5932</v>
      </c>
      <c r="E3546" s="5">
        <v>100</v>
      </c>
      <c r="G3546" s="5">
        <v>6</v>
      </c>
    </row>
    <row r="3547" spans="1:7" x14ac:dyDescent="0.2">
      <c r="A3547" s="5" t="s">
        <v>7</v>
      </c>
      <c r="B3547" s="5" t="s">
        <v>6310</v>
      </c>
      <c r="C3547" s="5" t="s">
        <v>8</v>
      </c>
      <c r="D3547" s="5" t="s">
        <v>5957</v>
      </c>
      <c r="E3547" s="5">
        <v>100</v>
      </c>
      <c r="G3547" s="5">
        <v>5</v>
      </c>
    </row>
    <row r="3548" spans="1:7" x14ac:dyDescent="0.2">
      <c r="A3548" s="5" t="s">
        <v>7</v>
      </c>
      <c r="B3548" s="5" t="s">
        <v>6310</v>
      </c>
      <c r="C3548" s="5" t="s">
        <v>13</v>
      </c>
      <c r="D3548" s="5" t="s">
        <v>5949</v>
      </c>
      <c r="E3548" s="5">
        <v>100</v>
      </c>
      <c r="G3548" s="5">
        <v>5</v>
      </c>
    </row>
    <row r="3549" spans="1:7" x14ac:dyDescent="0.2">
      <c r="A3549" s="5" t="s">
        <v>7</v>
      </c>
      <c r="B3549" s="5" t="s">
        <v>6310</v>
      </c>
      <c r="C3549" s="5" t="s">
        <v>17</v>
      </c>
      <c r="D3549" s="5" t="s">
        <v>5951</v>
      </c>
      <c r="E3549" s="5">
        <v>100</v>
      </c>
      <c r="G3549" s="5">
        <v>5</v>
      </c>
    </row>
    <row r="3550" spans="1:7" x14ac:dyDescent="0.2">
      <c r="A3550" s="5" t="s">
        <v>7</v>
      </c>
      <c r="B3550" s="5" t="s">
        <v>6310</v>
      </c>
      <c r="C3550" s="5" t="s">
        <v>19</v>
      </c>
      <c r="D3550" s="5" t="s">
        <v>5920</v>
      </c>
      <c r="E3550" s="5">
        <v>100</v>
      </c>
      <c r="G3550" s="5">
        <v>4</v>
      </c>
    </row>
    <row r="3551" spans="1:7" x14ac:dyDescent="0.2">
      <c r="A3551" s="5" t="s">
        <v>7</v>
      </c>
      <c r="B3551" s="5" t="s">
        <v>6310</v>
      </c>
      <c r="C3551" s="5" t="s">
        <v>19</v>
      </c>
      <c r="D3551" s="5" t="s">
        <v>5924</v>
      </c>
      <c r="E3551" s="5">
        <v>100</v>
      </c>
      <c r="G3551" s="5">
        <v>2</v>
      </c>
    </row>
    <row r="3552" spans="1:7" x14ac:dyDescent="0.2">
      <c r="A3552" s="5" t="s">
        <v>7</v>
      </c>
      <c r="B3552" s="5" t="s">
        <v>6310</v>
      </c>
      <c r="C3552" s="5" t="s">
        <v>19</v>
      </c>
      <c r="D3552" s="5" t="s">
        <v>5926</v>
      </c>
      <c r="E3552" s="5">
        <v>100</v>
      </c>
      <c r="G3552" s="5">
        <v>4</v>
      </c>
    </row>
    <row r="3553" spans="1:7" x14ac:dyDescent="0.2">
      <c r="A3553" s="5" t="s">
        <v>7</v>
      </c>
      <c r="B3553" s="5" t="s">
        <v>6310</v>
      </c>
      <c r="C3553" s="5" t="s">
        <v>26</v>
      </c>
      <c r="D3553" s="5" t="s">
        <v>5934</v>
      </c>
      <c r="E3553" s="5">
        <v>100</v>
      </c>
      <c r="G3553" s="5">
        <v>20</v>
      </c>
    </row>
    <row r="3554" spans="1:7" x14ac:dyDescent="0.2">
      <c r="A3554" s="5" t="s">
        <v>7</v>
      </c>
      <c r="B3554" s="5" t="s">
        <v>6310</v>
      </c>
      <c r="C3554" s="5" t="s">
        <v>26</v>
      </c>
      <c r="D3554" s="5" t="s">
        <v>5936</v>
      </c>
      <c r="E3554" s="5">
        <v>100</v>
      </c>
      <c r="G3554" s="5">
        <v>20</v>
      </c>
    </row>
    <row r="3555" spans="1:7" x14ac:dyDescent="0.2">
      <c r="A3555" s="5" t="s">
        <v>7</v>
      </c>
      <c r="B3555" s="5" t="s">
        <v>6310</v>
      </c>
      <c r="C3555" s="5" t="s">
        <v>26</v>
      </c>
      <c r="D3555" s="5" t="s">
        <v>5938</v>
      </c>
      <c r="E3555" s="5">
        <v>100</v>
      </c>
      <c r="G3555" s="5">
        <v>10</v>
      </c>
    </row>
    <row r="3556" spans="1:7" x14ac:dyDescent="0.2">
      <c r="A3556" s="5" t="s">
        <v>7</v>
      </c>
      <c r="B3556" s="5" t="s">
        <v>6310</v>
      </c>
      <c r="C3556" s="5" t="s">
        <v>32</v>
      </c>
      <c r="D3556" s="5" t="s">
        <v>5866</v>
      </c>
      <c r="E3556" s="5">
        <v>100</v>
      </c>
      <c r="G3556" s="5">
        <v>10</v>
      </c>
    </row>
    <row r="3557" spans="1:7" x14ac:dyDescent="0.2">
      <c r="A3557" s="5" t="s">
        <v>7</v>
      </c>
      <c r="B3557" s="5" t="s">
        <v>6310</v>
      </c>
      <c r="C3557" s="5" t="s">
        <v>36</v>
      </c>
      <c r="D3557" s="5" t="s">
        <v>5947</v>
      </c>
      <c r="E3557" s="5">
        <v>100</v>
      </c>
      <c r="G3557" s="5">
        <v>5</v>
      </c>
    </row>
    <row r="3558" spans="1:7" x14ac:dyDescent="0.2">
      <c r="A3558" s="5" t="s">
        <v>7</v>
      </c>
      <c r="B3558" s="5" t="s">
        <v>6312</v>
      </c>
      <c r="C3558" s="5" t="s">
        <v>8</v>
      </c>
      <c r="D3558" s="5" t="s">
        <v>5928</v>
      </c>
      <c r="E3558" s="5">
        <v>100</v>
      </c>
      <c r="G3558" s="5">
        <v>7</v>
      </c>
    </row>
    <row r="3559" spans="1:7" x14ac:dyDescent="0.2">
      <c r="A3559" s="5" t="s">
        <v>7</v>
      </c>
      <c r="B3559" s="5" t="s">
        <v>6312</v>
      </c>
      <c r="C3559" s="5" t="s">
        <v>8</v>
      </c>
      <c r="D3559" s="5" t="s">
        <v>5932</v>
      </c>
      <c r="E3559" s="5">
        <v>100</v>
      </c>
      <c r="G3559" s="5">
        <v>8</v>
      </c>
    </row>
    <row r="3560" spans="1:7" x14ac:dyDescent="0.2">
      <c r="A3560" s="5" t="s">
        <v>7</v>
      </c>
      <c r="B3560" s="5" t="s">
        <v>6312</v>
      </c>
      <c r="C3560" s="5" t="s">
        <v>13</v>
      </c>
      <c r="D3560" s="5" t="s">
        <v>5949</v>
      </c>
      <c r="E3560" s="5">
        <v>100</v>
      </c>
      <c r="G3560" s="5">
        <v>5</v>
      </c>
    </row>
    <row r="3561" spans="1:7" x14ac:dyDescent="0.2">
      <c r="A3561" s="5" t="s">
        <v>7</v>
      </c>
      <c r="B3561" s="5" t="s">
        <v>6312</v>
      </c>
      <c r="C3561" s="5" t="s">
        <v>17</v>
      </c>
      <c r="D3561" s="5" t="s">
        <v>5951</v>
      </c>
      <c r="E3561" s="5">
        <v>100</v>
      </c>
      <c r="G3561" s="5">
        <v>5</v>
      </c>
    </row>
    <row r="3562" spans="1:7" x14ac:dyDescent="0.2">
      <c r="A3562" s="5" t="s">
        <v>7</v>
      </c>
      <c r="B3562" s="5" t="s">
        <v>6312</v>
      </c>
      <c r="C3562" s="5" t="s">
        <v>19</v>
      </c>
      <c r="D3562" s="5" t="s">
        <v>5924</v>
      </c>
      <c r="E3562" s="5">
        <v>100</v>
      </c>
      <c r="G3562" s="5">
        <v>4</v>
      </c>
    </row>
    <row r="3563" spans="1:7" x14ac:dyDescent="0.2">
      <c r="A3563" s="5" t="s">
        <v>7</v>
      </c>
      <c r="B3563" s="5" t="s">
        <v>6312</v>
      </c>
      <c r="C3563" s="5" t="s">
        <v>19</v>
      </c>
      <c r="D3563" s="5" t="s">
        <v>5926</v>
      </c>
      <c r="E3563" s="5">
        <v>100</v>
      </c>
      <c r="G3563" s="5">
        <v>6</v>
      </c>
    </row>
    <row r="3564" spans="1:7" x14ac:dyDescent="0.2">
      <c r="A3564" s="5" t="s">
        <v>7</v>
      </c>
      <c r="B3564" s="5" t="s">
        <v>6312</v>
      </c>
      <c r="C3564" s="5" t="s">
        <v>26</v>
      </c>
      <c r="D3564" s="5" t="s">
        <v>5842</v>
      </c>
      <c r="E3564" s="5">
        <v>100</v>
      </c>
      <c r="G3564" s="5">
        <v>5</v>
      </c>
    </row>
    <row r="3565" spans="1:7" x14ac:dyDescent="0.2">
      <c r="A3565" s="5" t="s">
        <v>7</v>
      </c>
      <c r="B3565" s="5" t="s">
        <v>6312</v>
      </c>
      <c r="C3565" s="5" t="s">
        <v>26</v>
      </c>
      <c r="D3565" s="5" t="s">
        <v>5850</v>
      </c>
      <c r="E3565" s="5">
        <v>100</v>
      </c>
      <c r="G3565" s="5">
        <v>5</v>
      </c>
    </row>
    <row r="3566" spans="1:7" x14ac:dyDescent="0.2">
      <c r="A3566" s="5" t="s">
        <v>7</v>
      </c>
      <c r="B3566" s="5" t="s">
        <v>6312</v>
      </c>
      <c r="C3566" s="5" t="s">
        <v>26</v>
      </c>
      <c r="D3566" s="5" t="s">
        <v>5934</v>
      </c>
      <c r="E3566" s="5">
        <v>100</v>
      </c>
      <c r="G3566" s="5">
        <v>20</v>
      </c>
    </row>
    <row r="3567" spans="1:7" x14ac:dyDescent="0.2">
      <c r="A3567" s="5" t="s">
        <v>7</v>
      </c>
      <c r="B3567" s="5" t="s">
        <v>6312</v>
      </c>
      <c r="C3567" s="5" t="s">
        <v>26</v>
      </c>
      <c r="D3567" s="5" t="s">
        <v>5936</v>
      </c>
      <c r="E3567" s="5">
        <v>100</v>
      </c>
      <c r="G3567" s="5">
        <v>15</v>
      </c>
    </row>
    <row r="3568" spans="1:7" x14ac:dyDescent="0.2">
      <c r="A3568" s="5" t="s">
        <v>7</v>
      </c>
      <c r="B3568" s="5" t="s">
        <v>6312</v>
      </c>
      <c r="C3568" s="5" t="s">
        <v>26</v>
      </c>
      <c r="D3568" s="5" t="s">
        <v>5938</v>
      </c>
      <c r="E3568" s="5">
        <v>100</v>
      </c>
      <c r="G3568" s="5">
        <v>5</v>
      </c>
    </row>
    <row r="3569" spans="1:7" x14ac:dyDescent="0.2">
      <c r="A3569" s="5" t="s">
        <v>7</v>
      </c>
      <c r="B3569" s="5" t="s">
        <v>6312</v>
      </c>
      <c r="C3569" s="5" t="s">
        <v>32</v>
      </c>
      <c r="D3569" s="5" t="s">
        <v>5866</v>
      </c>
      <c r="E3569" s="5">
        <v>100</v>
      </c>
      <c r="G3569" s="5">
        <v>5</v>
      </c>
    </row>
    <row r="3570" spans="1:7" x14ac:dyDescent="0.2">
      <c r="A3570" s="5" t="s">
        <v>7</v>
      </c>
      <c r="B3570" s="5" t="s">
        <v>6312</v>
      </c>
      <c r="C3570" s="5" t="s">
        <v>32</v>
      </c>
      <c r="D3570" s="5" t="s">
        <v>5868</v>
      </c>
      <c r="E3570" s="5">
        <v>100</v>
      </c>
      <c r="G3570" s="5">
        <v>5</v>
      </c>
    </row>
    <row r="3571" spans="1:7" x14ac:dyDescent="0.2">
      <c r="A3571" s="5" t="s">
        <v>7</v>
      </c>
      <c r="B3571" s="5" t="s">
        <v>6312</v>
      </c>
      <c r="C3571" s="5" t="s">
        <v>32</v>
      </c>
      <c r="D3571" s="5" t="s">
        <v>5872</v>
      </c>
      <c r="E3571" s="5">
        <v>100</v>
      </c>
      <c r="G3571" s="5">
        <v>5</v>
      </c>
    </row>
    <row r="3572" spans="1:7" x14ac:dyDescent="0.2">
      <c r="A3572" s="5" t="s">
        <v>7</v>
      </c>
      <c r="B3572" s="5" t="s">
        <v>6314</v>
      </c>
      <c r="C3572" s="5" t="s">
        <v>8</v>
      </c>
      <c r="D3572" s="5" t="s">
        <v>5806</v>
      </c>
      <c r="E3572" s="5">
        <v>100</v>
      </c>
      <c r="G3572" s="5">
        <v>2</v>
      </c>
    </row>
    <row r="3573" spans="1:7" x14ac:dyDescent="0.2">
      <c r="A3573" s="5" t="s">
        <v>7</v>
      </c>
      <c r="B3573" s="5" t="s">
        <v>6314</v>
      </c>
      <c r="C3573" s="5" t="s">
        <v>8</v>
      </c>
      <c r="D3573" s="5" t="s">
        <v>5808</v>
      </c>
      <c r="E3573" s="5">
        <v>100</v>
      </c>
      <c r="G3573" s="5">
        <v>2</v>
      </c>
    </row>
    <row r="3574" spans="1:7" x14ac:dyDescent="0.2">
      <c r="A3574" s="5" t="s">
        <v>7</v>
      </c>
      <c r="B3574" s="5" t="s">
        <v>6314</v>
      </c>
      <c r="C3574" s="5" t="s">
        <v>8</v>
      </c>
      <c r="D3574" s="5" t="s">
        <v>5810</v>
      </c>
      <c r="E3574" s="5">
        <v>100</v>
      </c>
      <c r="G3574" s="5">
        <v>2</v>
      </c>
    </row>
    <row r="3575" spans="1:7" x14ac:dyDescent="0.2">
      <c r="A3575" s="5" t="s">
        <v>7</v>
      </c>
      <c r="B3575" s="5" t="s">
        <v>6314</v>
      </c>
      <c r="C3575" s="5" t="s">
        <v>8</v>
      </c>
      <c r="D3575" s="5" t="s">
        <v>5812</v>
      </c>
      <c r="E3575" s="5">
        <v>100</v>
      </c>
      <c r="G3575" s="5">
        <v>2</v>
      </c>
    </row>
    <row r="3576" spans="1:7" x14ac:dyDescent="0.2">
      <c r="A3576" s="5" t="s">
        <v>7</v>
      </c>
      <c r="B3576" s="5" t="s">
        <v>6314</v>
      </c>
      <c r="C3576" s="5" t="s">
        <v>8</v>
      </c>
      <c r="D3576" s="5" t="s">
        <v>5814</v>
      </c>
      <c r="E3576" s="5">
        <v>100</v>
      </c>
      <c r="G3576" s="5">
        <v>2</v>
      </c>
    </row>
    <row r="3577" spans="1:7" x14ac:dyDescent="0.2">
      <c r="A3577" s="5" t="s">
        <v>7</v>
      </c>
      <c r="B3577" s="5" t="s">
        <v>6314</v>
      </c>
      <c r="C3577" s="5" t="s">
        <v>12</v>
      </c>
      <c r="D3577" s="5" t="s">
        <v>5894</v>
      </c>
      <c r="E3577" s="5">
        <v>100</v>
      </c>
      <c r="G3577" s="5">
        <v>1</v>
      </c>
    </row>
    <row r="3578" spans="1:7" x14ac:dyDescent="0.2">
      <c r="A3578" s="5" t="s">
        <v>7</v>
      </c>
      <c r="B3578" s="5" t="s">
        <v>6314</v>
      </c>
      <c r="C3578" s="5" t="s">
        <v>12</v>
      </c>
      <c r="D3578" s="5" t="s">
        <v>5896</v>
      </c>
      <c r="E3578" s="5">
        <v>100</v>
      </c>
      <c r="G3578" s="5">
        <v>1</v>
      </c>
    </row>
    <row r="3579" spans="1:7" x14ac:dyDescent="0.2">
      <c r="A3579" s="5" t="s">
        <v>7</v>
      </c>
      <c r="B3579" s="5" t="s">
        <v>6314</v>
      </c>
      <c r="C3579" s="5" t="s">
        <v>12</v>
      </c>
      <c r="D3579" s="5" t="s">
        <v>5898</v>
      </c>
      <c r="E3579" s="5">
        <v>100</v>
      </c>
      <c r="G3579" s="5">
        <v>0.5</v>
      </c>
    </row>
    <row r="3580" spans="1:7" x14ac:dyDescent="0.2">
      <c r="A3580" s="5" t="s">
        <v>7</v>
      </c>
      <c r="B3580" s="5" t="s">
        <v>6314</v>
      </c>
      <c r="C3580" s="5" t="s">
        <v>12</v>
      </c>
      <c r="D3580" s="5" t="s">
        <v>5900</v>
      </c>
      <c r="E3580" s="5">
        <v>100</v>
      </c>
      <c r="G3580" s="5">
        <v>0.5</v>
      </c>
    </row>
    <row r="3581" spans="1:7" x14ac:dyDescent="0.2">
      <c r="A3581" s="5" t="s">
        <v>7</v>
      </c>
      <c r="B3581" s="5" t="s">
        <v>6314</v>
      </c>
      <c r="C3581" s="5" t="s">
        <v>13</v>
      </c>
      <c r="D3581" s="5" t="s">
        <v>5902</v>
      </c>
      <c r="E3581" s="5">
        <v>100</v>
      </c>
      <c r="G3581" s="5">
        <v>1</v>
      </c>
    </row>
    <row r="3582" spans="1:7" x14ac:dyDescent="0.2">
      <c r="A3582" s="5" t="s">
        <v>7</v>
      </c>
      <c r="B3582" s="5" t="s">
        <v>6314</v>
      </c>
      <c r="C3582" s="5" t="s">
        <v>13</v>
      </c>
      <c r="D3582" s="5" t="s">
        <v>5904</v>
      </c>
      <c r="E3582" s="5">
        <v>100</v>
      </c>
      <c r="G3582" s="5">
        <v>1</v>
      </c>
    </row>
    <row r="3583" spans="1:7" x14ac:dyDescent="0.2">
      <c r="A3583" s="5" t="s">
        <v>7</v>
      </c>
      <c r="B3583" s="5" t="s">
        <v>6314</v>
      </c>
      <c r="C3583" s="5" t="s">
        <v>13</v>
      </c>
      <c r="D3583" s="5" t="s">
        <v>5906</v>
      </c>
      <c r="E3583" s="5">
        <v>100</v>
      </c>
      <c r="G3583" s="5">
        <v>1</v>
      </c>
    </row>
    <row r="3584" spans="1:7" x14ac:dyDescent="0.2">
      <c r="A3584" s="5" t="s">
        <v>7</v>
      </c>
      <c r="B3584" s="5" t="s">
        <v>6314</v>
      </c>
      <c r="C3584" s="5" t="s">
        <v>15</v>
      </c>
      <c r="D3584" s="5" t="s">
        <v>5908</v>
      </c>
      <c r="E3584" s="5">
        <v>100</v>
      </c>
      <c r="G3584" s="5">
        <v>1</v>
      </c>
    </row>
    <row r="3585" spans="1:7" x14ac:dyDescent="0.2">
      <c r="A3585" s="5" t="s">
        <v>7</v>
      </c>
      <c r="B3585" s="5" t="s">
        <v>6314</v>
      </c>
      <c r="C3585" s="5" t="s">
        <v>15</v>
      </c>
      <c r="D3585" s="5" t="s">
        <v>5910</v>
      </c>
      <c r="E3585" s="5">
        <v>100</v>
      </c>
      <c r="G3585" s="5">
        <v>1</v>
      </c>
    </row>
    <row r="3586" spans="1:7" x14ac:dyDescent="0.2">
      <c r="A3586" s="5" t="s">
        <v>7</v>
      </c>
      <c r="B3586" s="5" t="s">
        <v>6314</v>
      </c>
      <c r="C3586" s="5" t="s">
        <v>15</v>
      </c>
      <c r="D3586" s="5" t="s">
        <v>5912</v>
      </c>
      <c r="E3586" s="5">
        <v>100</v>
      </c>
      <c r="G3586" s="5">
        <v>0.5</v>
      </c>
    </row>
    <row r="3587" spans="1:7" x14ac:dyDescent="0.2">
      <c r="A3587" s="5" t="s">
        <v>7</v>
      </c>
      <c r="B3587" s="5" t="s">
        <v>6314</v>
      </c>
      <c r="C3587" s="5" t="s">
        <v>15</v>
      </c>
      <c r="D3587" s="5" t="s">
        <v>5914</v>
      </c>
      <c r="E3587" s="5">
        <v>100</v>
      </c>
      <c r="G3587" s="5">
        <v>0.5</v>
      </c>
    </row>
    <row r="3588" spans="1:7" x14ac:dyDescent="0.2">
      <c r="A3588" s="5" t="s">
        <v>7</v>
      </c>
      <c r="B3588" s="5" t="s">
        <v>6314</v>
      </c>
      <c r="C3588" s="5" t="s">
        <v>17</v>
      </c>
      <c r="D3588" s="5" t="s">
        <v>5916</v>
      </c>
      <c r="E3588" s="5">
        <v>100</v>
      </c>
      <c r="G3588" s="5">
        <v>1</v>
      </c>
    </row>
    <row r="3589" spans="1:7" x14ac:dyDescent="0.2">
      <c r="A3589" s="5" t="s">
        <v>7</v>
      </c>
      <c r="B3589" s="5" t="s">
        <v>6314</v>
      </c>
      <c r="C3589" s="5" t="s">
        <v>17</v>
      </c>
      <c r="D3589" s="5" t="s">
        <v>5918</v>
      </c>
      <c r="E3589" s="5">
        <v>100</v>
      </c>
      <c r="G3589" s="5">
        <v>1</v>
      </c>
    </row>
    <row r="3590" spans="1:7" x14ac:dyDescent="0.2">
      <c r="A3590" s="5" t="s">
        <v>7</v>
      </c>
      <c r="B3590" s="5" t="s">
        <v>6314</v>
      </c>
      <c r="C3590" s="5" t="s">
        <v>19</v>
      </c>
      <c r="D3590" s="5" t="s">
        <v>5920</v>
      </c>
      <c r="E3590" s="5">
        <v>100</v>
      </c>
      <c r="G3590" s="5">
        <v>1</v>
      </c>
    </row>
    <row r="3591" spans="1:7" x14ac:dyDescent="0.2">
      <c r="A3591" s="5" t="s">
        <v>7</v>
      </c>
      <c r="B3591" s="5" t="s">
        <v>6314</v>
      </c>
      <c r="C3591" s="5" t="s">
        <v>19</v>
      </c>
      <c r="D3591" s="5" t="s">
        <v>5922</v>
      </c>
      <c r="E3591" s="5">
        <v>100</v>
      </c>
      <c r="G3591" s="5">
        <v>1</v>
      </c>
    </row>
    <row r="3592" spans="1:7" x14ac:dyDescent="0.2">
      <c r="A3592" s="5" t="s">
        <v>7</v>
      </c>
      <c r="B3592" s="5" t="s">
        <v>6314</v>
      </c>
      <c r="C3592" s="5" t="s">
        <v>19</v>
      </c>
      <c r="D3592" s="5" t="s">
        <v>5924</v>
      </c>
      <c r="E3592" s="5">
        <v>100</v>
      </c>
      <c r="G3592" s="5">
        <v>1</v>
      </c>
    </row>
    <row r="3593" spans="1:7" x14ac:dyDescent="0.2">
      <c r="A3593" s="5" t="s">
        <v>7</v>
      </c>
      <c r="B3593" s="5" t="s">
        <v>6314</v>
      </c>
      <c r="C3593" s="5" t="s">
        <v>19</v>
      </c>
      <c r="D3593" s="5" t="s">
        <v>5926</v>
      </c>
      <c r="E3593" s="5">
        <v>100</v>
      </c>
      <c r="G3593" s="5">
        <v>2</v>
      </c>
    </row>
    <row r="3594" spans="1:7" x14ac:dyDescent="0.2">
      <c r="A3594" s="5" t="s">
        <v>7</v>
      </c>
      <c r="B3594" s="5" t="s">
        <v>6314</v>
      </c>
      <c r="C3594" s="5" t="s">
        <v>22</v>
      </c>
      <c r="D3594" s="5" t="s">
        <v>5816</v>
      </c>
      <c r="E3594" s="5">
        <v>100</v>
      </c>
      <c r="G3594" s="5">
        <v>2.5</v>
      </c>
    </row>
    <row r="3595" spans="1:7" x14ac:dyDescent="0.2">
      <c r="A3595" s="5" t="s">
        <v>7</v>
      </c>
      <c r="B3595" s="5" t="s">
        <v>6314</v>
      </c>
      <c r="C3595" s="5" t="s">
        <v>22</v>
      </c>
      <c r="D3595" s="5" t="s">
        <v>5818</v>
      </c>
      <c r="E3595" s="5">
        <v>100</v>
      </c>
      <c r="G3595" s="5">
        <v>2.5</v>
      </c>
    </row>
    <row r="3596" spans="1:7" x14ac:dyDescent="0.2">
      <c r="A3596" s="5" t="s">
        <v>7</v>
      </c>
      <c r="B3596" s="5" t="s">
        <v>6314</v>
      </c>
      <c r="C3596" s="5" t="s">
        <v>24</v>
      </c>
      <c r="D3596" s="5" t="s">
        <v>5820</v>
      </c>
      <c r="E3596" s="5">
        <v>100</v>
      </c>
      <c r="G3596" s="5">
        <v>0.5</v>
      </c>
    </row>
    <row r="3597" spans="1:7" x14ac:dyDescent="0.2">
      <c r="A3597" s="5" t="s">
        <v>7</v>
      </c>
      <c r="B3597" s="5" t="s">
        <v>6314</v>
      </c>
      <c r="C3597" s="5" t="s">
        <v>24</v>
      </c>
      <c r="D3597" s="5" t="s">
        <v>5822</v>
      </c>
      <c r="E3597" s="5">
        <v>100</v>
      </c>
      <c r="G3597" s="5">
        <v>0.5</v>
      </c>
    </row>
    <row r="3598" spans="1:7" x14ac:dyDescent="0.2">
      <c r="A3598" s="5" t="s">
        <v>7</v>
      </c>
      <c r="B3598" s="5" t="s">
        <v>6314</v>
      </c>
      <c r="C3598" s="5" t="s">
        <v>24</v>
      </c>
      <c r="D3598" s="5" t="s">
        <v>5824</v>
      </c>
      <c r="E3598" s="5">
        <v>100</v>
      </c>
      <c r="G3598" s="5">
        <v>0.5</v>
      </c>
    </row>
    <row r="3599" spans="1:7" x14ac:dyDescent="0.2">
      <c r="A3599" s="5" t="s">
        <v>7</v>
      </c>
      <c r="B3599" s="5" t="s">
        <v>6314</v>
      </c>
      <c r="C3599" s="5" t="s">
        <v>24</v>
      </c>
      <c r="D3599" s="5" t="s">
        <v>5826</v>
      </c>
      <c r="E3599" s="5">
        <v>100</v>
      </c>
      <c r="G3599" s="5">
        <v>0.5</v>
      </c>
    </row>
    <row r="3600" spans="1:7" x14ac:dyDescent="0.2">
      <c r="A3600" s="5" t="s">
        <v>7</v>
      </c>
      <c r="B3600" s="5" t="s">
        <v>6314</v>
      </c>
      <c r="C3600" s="5" t="s">
        <v>26</v>
      </c>
      <c r="D3600" s="5" t="s">
        <v>5828</v>
      </c>
      <c r="E3600" s="5">
        <v>100</v>
      </c>
      <c r="G3600" s="5">
        <v>5</v>
      </c>
    </row>
    <row r="3601" spans="1:7" x14ac:dyDescent="0.2">
      <c r="A3601" s="5" t="s">
        <v>7</v>
      </c>
      <c r="B3601" s="5" t="s">
        <v>6314</v>
      </c>
      <c r="C3601" s="5" t="s">
        <v>26</v>
      </c>
      <c r="D3601" s="5" t="s">
        <v>5832</v>
      </c>
      <c r="E3601" s="5">
        <v>100</v>
      </c>
      <c r="G3601" s="5">
        <v>5</v>
      </c>
    </row>
    <row r="3602" spans="1:7" x14ac:dyDescent="0.2">
      <c r="A3602" s="5" t="s">
        <v>7</v>
      </c>
      <c r="B3602" s="5" t="s">
        <v>6314</v>
      </c>
      <c r="C3602" s="5" t="s">
        <v>26</v>
      </c>
      <c r="D3602" s="5" t="s">
        <v>5834</v>
      </c>
      <c r="E3602" s="5">
        <v>100</v>
      </c>
      <c r="G3602" s="5">
        <v>3</v>
      </c>
    </row>
    <row r="3603" spans="1:7" x14ac:dyDescent="0.2">
      <c r="A3603" s="5" t="s">
        <v>7</v>
      </c>
      <c r="B3603" s="5" t="s">
        <v>6314</v>
      </c>
      <c r="C3603" s="5" t="s">
        <v>26</v>
      </c>
      <c r="D3603" s="5" t="s">
        <v>5836</v>
      </c>
      <c r="E3603" s="5">
        <v>100</v>
      </c>
      <c r="G3603" s="5">
        <v>2</v>
      </c>
    </row>
    <row r="3604" spans="1:7" x14ac:dyDescent="0.2">
      <c r="A3604" s="5" t="s">
        <v>7</v>
      </c>
      <c r="B3604" s="5" t="s">
        <v>6314</v>
      </c>
      <c r="C3604" s="5" t="s">
        <v>26</v>
      </c>
      <c r="D3604" s="5" t="s">
        <v>5838</v>
      </c>
      <c r="E3604" s="5">
        <v>100</v>
      </c>
      <c r="G3604" s="5">
        <v>2</v>
      </c>
    </row>
    <row r="3605" spans="1:7" x14ac:dyDescent="0.2">
      <c r="A3605" s="5" t="s">
        <v>7</v>
      </c>
      <c r="B3605" s="5" t="s">
        <v>6314</v>
      </c>
      <c r="C3605" s="5" t="s">
        <v>26</v>
      </c>
      <c r="D3605" s="5" t="s">
        <v>5840</v>
      </c>
      <c r="E3605" s="5">
        <v>100</v>
      </c>
      <c r="G3605" s="5">
        <v>1</v>
      </c>
    </row>
    <row r="3606" spans="1:7" x14ac:dyDescent="0.2">
      <c r="A3606" s="5" t="s">
        <v>7</v>
      </c>
      <c r="B3606" s="5" t="s">
        <v>6314</v>
      </c>
      <c r="C3606" s="5" t="s">
        <v>26</v>
      </c>
      <c r="D3606" s="5" t="s">
        <v>5842</v>
      </c>
      <c r="E3606" s="5">
        <v>100</v>
      </c>
      <c r="G3606" s="5">
        <v>1</v>
      </c>
    </row>
    <row r="3607" spans="1:7" x14ac:dyDescent="0.2">
      <c r="A3607" s="5" t="s">
        <v>7</v>
      </c>
      <c r="B3607" s="5" t="s">
        <v>6314</v>
      </c>
      <c r="C3607" s="5" t="s">
        <v>26</v>
      </c>
      <c r="D3607" s="5" t="s">
        <v>5844</v>
      </c>
      <c r="E3607" s="5">
        <v>100</v>
      </c>
      <c r="G3607" s="5">
        <v>1</v>
      </c>
    </row>
    <row r="3608" spans="1:7" x14ac:dyDescent="0.2">
      <c r="A3608" s="5" t="s">
        <v>7</v>
      </c>
      <c r="B3608" s="5" t="s">
        <v>6314</v>
      </c>
      <c r="C3608" s="5" t="s">
        <v>26</v>
      </c>
      <c r="D3608" s="5" t="s">
        <v>5846</v>
      </c>
      <c r="E3608" s="5">
        <v>100</v>
      </c>
      <c r="G3608" s="5">
        <v>1</v>
      </c>
    </row>
    <row r="3609" spans="1:7" x14ac:dyDescent="0.2">
      <c r="A3609" s="5" t="s">
        <v>7</v>
      </c>
      <c r="B3609" s="5" t="s">
        <v>6314</v>
      </c>
      <c r="C3609" s="5" t="s">
        <v>26</v>
      </c>
      <c r="D3609" s="5" t="s">
        <v>5848</v>
      </c>
      <c r="E3609" s="5">
        <v>100</v>
      </c>
      <c r="G3609" s="5">
        <v>1</v>
      </c>
    </row>
    <row r="3610" spans="1:7" x14ac:dyDescent="0.2">
      <c r="A3610" s="5" t="s">
        <v>7</v>
      </c>
      <c r="B3610" s="5" t="s">
        <v>6314</v>
      </c>
      <c r="C3610" s="5" t="s">
        <v>26</v>
      </c>
      <c r="D3610" s="5" t="s">
        <v>5850</v>
      </c>
      <c r="E3610" s="5">
        <v>100</v>
      </c>
      <c r="G3610" s="5">
        <v>3</v>
      </c>
    </row>
    <row r="3611" spans="1:7" x14ac:dyDescent="0.2">
      <c r="A3611" s="5" t="s">
        <v>7</v>
      </c>
      <c r="B3611" s="5" t="s">
        <v>6314</v>
      </c>
      <c r="C3611" s="5" t="s">
        <v>26</v>
      </c>
      <c r="D3611" s="5" t="s">
        <v>5960</v>
      </c>
      <c r="E3611" s="5">
        <v>100</v>
      </c>
      <c r="G3611" s="5">
        <v>5</v>
      </c>
    </row>
    <row r="3612" spans="1:7" x14ac:dyDescent="0.2">
      <c r="A3612" s="5" t="s">
        <v>7</v>
      </c>
      <c r="B3612" s="5" t="s">
        <v>6314</v>
      </c>
      <c r="C3612" s="5" t="s">
        <v>28</v>
      </c>
      <c r="D3612" s="5" t="s">
        <v>5852</v>
      </c>
      <c r="E3612" s="5">
        <v>100</v>
      </c>
      <c r="G3612" s="5">
        <v>2</v>
      </c>
    </row>
    <row r="3613" spans="1:7" x14ac:dyDescent="0.2">
      <c r="A3613" s="5" t="s">
        <v>7</v>
      </c>
      <c r="B3613" s="5" t="s">
        <v>6314</v>
      </c>
      <c r="C3613" s="5" t="s">
        <v>28</v>
      </c>
      <c r="D3613" s="5" t="s">
        <v>5854</v>
      </c>
      <c r="E3613" s="5">
        <v>100</v>
      </c>
      <c r="G3613" s="5">
        <v>2</v>
      </c>
    </row>
    <row r="3614" spans="1:7" x14ac:dyDescent="0.2">
      <c r="A3614" s="5" t="s">
        <v>7</v>
      </c>
      <c r="B3614" s="5" t="s">
        <v>6314</v>
      </c>
      <c r="C3614" s="5" t="s">
        <v>28</v>
      </c>
      <c r="D3614" s="5" t="s">
        <v>5856</v>
      </c>
      <c r="E3614" s="5">
        <v>100</v>
      </c>
      <c r="G3614" s="5">
        <v>1</v>
      </c>
    </row>
    <row r="3615" spans="1:7" x14ac:dyDescent="0.2">
      <c r="A3615" s="5" t="s">
        <v>7</v>
      </c>
      <c r="B3615" s="5" t="s">
        <v>6314</v>
      </c>
      <c r="C3615" s="5" t="s">
        <v>30</v>
      </c>
      <c r="D3615" s="5" t="s">
        <v>2072</v>
      </c>
      <c r="E3615" s="5">
        <v>100</v>
      </c>
      <c r="G3615" s="5">
        <v>1</v>
      </c>
    </row>
    <row r="3616" spans="1:7" x14ac:dyDescent="0.2">
      <c r="A3616" s="5" t="s">
        <v>7</v>
      </c>
      <c r="B3616" s="5" t="s">
        <v>6314</v>
      </c>
      <c r="C3616" s="5" t="s">
        <v>30</v>
      </c>
      <c r="D3616" s="5" t="s">
        <v>5858</v>
      </c>
      <c r="E3616" s="5">
        <v>100</v>
      </c>
      <c r="G3616" s="5">
        <v>4</v>
      </c>
    </row>
    <row r="3617" spans="1:7" x14ac:dyDescent="0.2">
      <c r="A3617" s="5" t="s">
        <v>7</v>
      </c>
      <c r="B3617" s="5" t="s">
        <v>6314</v>
      </c>
      <c r="C3617" s="5" t="s">
        <v>30</v>
      </c>
      <c r="D3617" s="5" t="s">
        <v>5860</v>
      </c>
      <c r="E3617" s="5">
        <v>100</v>
      </c>
      <c r="G3617" s="5">
        <v>1</v>
      </c>
    </row>
    <row r="3618" spans="1:7" x14ac:dyDescent="0.2">
      <c r="A3618" s="5" t="s">
        <v>7</v>
      </c>
      <c r="B3618" s="5" t="s">
        <v>6314</v>
      </c>
      <c r="C3618" s="5" t="s">
        <v>30</v>
      </c>
      <c r="D3618" s="5" t="s">
        <v>5862</v>
      </c>
      <c r="E3618" s="5">
        <v>100</v>
      </c>
      <c r="G3618" s="5">
        <v>3</v>
      </c>
    </row>
    <row r="3619" spans="1:7" x14ac:dyDescent="0.2">
      <c r="A3619" s="5" t="s">
        <v>7</v>
      </c>
      <c r="B3619" s="5" t="s">
        <v>6314</v>
      </c>
      <c r="C3619" s="5" t="s">
        <v>30</v>
      </c>
      <c r="D3619" s="5" t="s">
        <v>5864</v>
      </c>
      <c r="E3619" s="5">
        <v>100</v>
      </c>
      <c r="G3619" s="5">
        <v>1</v>
      </c>
    </row>
    <row r="3620" spans="1:7" x14ac:dyDescent="0.2">
      <c r="A3620" s="5" t="s">
        <v>7</v>
      </c>
      <c r="B3620" s="5" t="s">
        <v>6314</v>
      </c>
      <c r="C3620" s="5" t="s">
        <v>32</v>
      </c>
      <c r="D3620" s="5" t="s">
        <v>5866</v>
      </c>
      <c r="E3620" s="5">
        <v>100</v>
      </c>
      <c r="G3620" s="5">
        <v>2</v>
      </c>
    </row>
    <row r="3621" spans="1:7" x14ac:dyDescent="0.2">
      <c r="A3621" s="5" t="s">
        <v>7</v>
      </c>
      <c r="B3621" s="5" t="s">
        <v>6314</v>
      </c>
      <c r="C3621" s="5" t="s">
        <v>32</v>
      </c>
      <c r="D3621" s="5" t="s">
        <v>5868</v>
      </c>
      <c r="E3621" s="5">
        <v>100</v>
      </c>
      <c r="G3621" s="5">
        <v>2</v>
      </c>
    </row>
    <row r="3622" spans="1:7" x14ac:dyDescent="0.2">
      <c r="A3622" s="5" t="s">
        <v>7</v>
      </c>
      <c r="B3622" s="5" t="s">
        <v>6314</v>
      </c>
      <c r="C3622" s="5" t="s">
        <v>32</v>
      </c>
      <c r="D3622" s="5" t="s">
        <v>5870</v>
      </c>
      <c r="E3622" s="5">
        <v>100</v>
      </c>
      <c r="G3622" s="5">
        <v>2</v>
      </c>
    </row>
    <row r="3623" spans="1:7" x14ac:dyDescent="0.2">
      <c r="A3623" s="5" t="s">
        <v>7</v>
      </c>
      <c r="B3623" s="5" t="s">
        <v>6314</v>
      </c>
      <c r="C3623" s="5" t="s">
        <v>32</v>
      </c>
      <c r="D3623" s="5" t="s">
        <v>5872</v>
      </c>
      <c r="E3623" s="5">
        <v>100</v>
      </c>
      <c r="G3623" s="5">
        <v>2</v>
      </c>
    </row>
    <row r="3624" spans="1:7" x14ac:dyDescent="0.2">
      <c r="A3624" s="5" t="s">
        <v>7</v>
      </c>
      <c r="B3624" s="5" t="s">
        <v>6314</v>
      </c>
      <c r="C3624" s="5" t="s">
        <v>32</v>
      </c>
      <c r="D3624" s="5" t="s">
        <v>5874</v>
      </c>
      <c r="E3624" s="5">
        <v>100</v>
      </c>
      <c r="G3624" s="5">
        <v>2</v>
      </c>
    </row>
    <row r="3625" spans="1:7" x14ac:dyDescent="0.2">
      <c r="A3625" s="5" t="s">
        <v>7</v>
      </c>
      <c r="B3625" s="5" t="s">
        <v>6314</v>
      </c>
      <c r="C3625" s="5" t="s">
        <v>34</v>
      </c>
      <c r="D3625" s="5" t="s">
        <v>5876</v>
      </c>
      <c r="E3625" s="5">
        <v>100</v>
      </c>
      <c r="G3625" s="5">
        <v>1</v>
      </c>
    </row>
    <row r="3626" spans="1:7" x14ac:dyDescent="0.2">
      <c r="A3626" s="5" t="s">
        <v>7</v>
      </c>
      <c r="B3626" s="5" t="s">
        <v>6314</v>
      </c>
      <c r="C3626" s="5" t="s">
        <v>34</v>
      </c>
      <c r="D3626" s="5" t="s">
        <v>5878</v>
      </c>
      <c r="E3626" s="5">
        <v>100</v>
      </c>
      <c r="G3626" s="5">
        <v>0.5</v>
      </c>
    </row>
    <row r="3627" spans="1:7" x14ac:dyDescent="0.2">
      <c r="A3627" s="5" t="s">
        <v>7</v>
      </c>
      <c r="B3627" s="5" t="s">
        <v>6314</v>
      </c>
      <c r="C3627" s="5" t="s">
        <v>34</v>
      </c>
      <c r="D3627" s="5" t="s">
        <v>5880</v>
      </c>
      <c r="E3627" s="5">
        <v>100</v>
      </c>
      <c r="G3627" s="5">
        <v>0.5</v>
      </c>
    </row>
    <row r="3628" spans="1:7" x14ac:dyDescent="0.2">
      <c r="A3628" s="5" t="s">
        <v>7</v>
      </c>
      <c r="B3628" s="5" t="s">
        <v>6314</v>
      </c>
      <c r="C3628" s="5" t="s">
        <v>36</v>
      </c>
      <c r="D3628" s="5" t="s">
        <v>5882</v>
      </c>
      <c r="E3628" s="5">
        <v>100</v>
      </c>
      <c r="G3628" s="5">
        <v>3</v>
      </c>
    </row>
    <row r="3629" spans="1:7" x14ac:dyDescent="0.2">
      <c r="A3629" s="5" t="s">
        <v>7</v>
      </c>
      <c r="B3629" s="5" t="s">
        <v>6314</v>
      </c>
      <c r="C3629" s="5" t="s">
        <v>36</v>
      </c>
      <c r="D3629" s="5" t="s">
        <v>5884</v>
      </c>
      <c r="E3629" s="5">
        <v>100</v>
      </c>
      <c r="G3629" s="5">
        <v>3</v>
      </c>
    </row>
    <row r="3630" spans="1:7" x14ac:dyDescent="0.2">
      <c r="A3630" s="5" t="s">
        <v>7</v>
      </c>
      <c r="B3630" s="5" t="s">
        <v>6314</v>
      </c>
      <c r="C3630" s="5" t="s">
        <v>36</v>
      </c>
      <c r="D3630" s="5" t="s">
        <v>5886</v>
      </c>
      <c r="E3630" s="5">
        <v>100</v>
      </c>
      <c r="G3630" s="5">
        <v>1</v>
      </c>
    </row>
    <row r="3631" spans="1:7" x14ac:dyDescent="0.2">
      <c r="A3631" s="5" t="s">
        <v>7</v>
      </c>
      <c r="B3631" s="5" t="s">
        <v>6314</v>
      </c>
      <c r="C3631" s="5" t="s">
        <v>36</v>
      </c>
      <c r="D3631" s="5" t="s">
        <v>5888</v>
      </c>
      <c r="E3631" s="5">
        <v>100</v>
      </c>
      <c r="G3631" s="5">
        <v>0.5</v>
      </c>
    </row>
    <row r="3632" spans="1:7" x14ac:dyDescent="0.2">
      <c r="A3632" s="5" t="s">
        <v>7</v>
      </c>
      <c r="B3632" s="5" t="s">
        <v>6314</v>
      </c>
      <c r="C3632" s="5" t="s">
        <v>36</v>
      </c>
      <c r="D3632" s="5" t="s">
        <v>5890</v>
      </c>
      <c r="E3632" s="5">
        <v>100</v>
      </c>
      <c r="G3632" s="5">
        <v>0.5</v>
      </c>
    </row>
    <row r="3633" spans="1:7" x14ac:dyDescent="0.2">
      <c r="A3633" s="5" t="s">
        <v>7</v>
      </c>
      <c r="B3633" s="5" t="s">
        <v>6314</v>
      </c>
      <c r="C3633" s="5" t="s">
        <v>36</v>
      </c>
      <c r="D3633" s="5" t="s">
        <v>5892</v>
      </c>
      <c r="E3633" s="5">
        <v>100</v>
      </c>
      <c r="G3633" s="5">
        <v>2</v>
      </c>
    </row>
    <row r="3634" spans="1:7" x14ac:dyDescent="0.2">
      <c r="A3634" s="5" t="s">
        <v>7</v>
      </c>
      <c r="B3634" s="5" t="s">
        <v>6316</v>
      </c>
      <c r="C3634" s="5" t="s">
        <v>13</v>
      </c>
      <c r="D3634" s="5" t="s">
        <v>3246</v>
      </c>
      <c r="E3634" s="5">
        <v>100</v>
      </c>
      <c r="G3634" s="5">
        <v>1</v>
      </c>
    </row>
    <row r="3635" spans="1:7" x14ac:dyDescent="0.2">
      <c r="A3635" s="5" t="s">
        <v>7</v>
      </c>
      <c r="B3635" s="5" t="s">
        <v>6316</v>
      </c>
      <c r="C3635" s="5" t="s">
        <v>13</v>
      </c>
      <c r="D3635" s="5" t="s">
        <v>3247</v>
      </c>
      <c r="E3635" s="5">
        <v>100</v>
      </c>
      <c r="G3635" s="5">
        <v>2</v>
      </c>
    </row>
    <row r="3636" spans="1:7" x14ac:dyDescent="0.2">
      <c r="A3636" s="5" t="s">
        <v>7</v>
      </c>
      <c r="B3636" s="5" t="s">
        <v>6316</v>
      </c>
      <c r="C3636" s="5" t="s">
        <v>13</v>
      </c>
      <c r="D3636" s="5" t="s">
        <v>3281</v>
      </c>
      <c r="E3636" s="5">
        <v>100</v>
      </c>
      <c r="G3636" s="5">
        <v>5</v>
      </c>
    </row>
    <row r="3637" spans="1:7" x14ac:dyDescent="0.2">
      <c r="A3637" s="5" t="s">
        <v>7</v>
      </c>
      <c r="B3637" s="5" t="s">
        <v>6316</v>
      </c>
      <c r="C3637" s="5" t="s">
        <v>13</v>
      </c>
      <c r="D3637" s="5" t="s">
        <v>3290</v>
      </c>
      <c r="E3637" s="5">
        <v>100</v>
      </c>
      <c r="G3637" s="5">
        <v>1</v>
      </c>
    </row>
    <row r="3638" spans="1:7" x14ac:dyDescent="0.2">
      <c r="A3638" s="5" t="s">
        <v>7</v>
      </c>
      <c r="B3638" s="5" t="s">
        <v>6316</v>
      </c>
      <c r="C3638" s="5" t="s">
        <v>13</v>
      </c>
      <c r="D3638" s="5" t="s">
        <v>3291</v>
      </c>
      <c r="E3638" s="5">
        <v>100</v>
      </c>
      <c r="G3638" s="5">
        <v>1</v>
      </c>
    </row>
    <row r="3639" spans="1:7" x14ac:dyDescent="0.2">
      <c r="A3639" s="5" t="s">
        <v>7</v>
      </c>
      <c r="B3639" s="5" t="s">
        <v>6316</v>
      </c>
      <c r="C3639" s="5" t="s">
        <v>13</v>
      </c>
      <c r="D3639" s="5" t="s">
        <v>3293</v>
      </c>
      <c r="E3639" s="5">
        <v>100</v>
      </c>
      <c r="G3639" s="5">
        <v>1</v>
      </c>
    </row>
    <row r="3640" spans="1:7" x14ac:dyDescent="0.2">
      <c r="A3640" s="5" t="s">
        <v>7</v>
      </c>
      <c r="B3640" s="5" t="s">
        <v>6316</v>
      </c>
      <c r="C3640" s="5" t="s">
        <v>13</v>
      </c>
      <c r="D3640" s="5" t="s">
        <v>3297</v>
      </c>
      <c r="E3640" s="5">
        <v>100</v>
      </c>
      <c r="G3640" s="5">
        <v>2</v>
      </c>
    </row>
    <row r="3641" spans="1:7" x14ac:dyDescent="0.2">
      <c r="A3641" s="5" t="s">
        <v>7</v>
      </c>
      <c r="B3641" s="5" t="s">
        <v>6316</v>
      </c>
      <c r="C3641" s="5" t="s">
        <v>13</v>
      </c>
      <c r="D3641" s="5" t="s">
        <v>3316</v>
      </c>
      <c r="E3641" s="5">
        <v>100</v>
      </c>
      <c r="G3641" s="5">
        <v>5</v>
      </c>
    </row>
    <row r="3642" spans="1:7" x14ac:dyDescent="0.2">
      <c r="A3642" s="5" t="s">
        <v>7</v>
      </c>
      <c r="B3642" s="5" t="s">
        <v>6316</v>
      </c>
      <c r="C3642" s="5" t="s">
        <v>19</v>
      </c>
      <c r="D3642" s="5" t="s">
        <v>3263</v>
      </c>
      <c r="E3642" s="5">
        <v>100</v>
      </c>
      <c r="G3642" s="5">
        <v>12</v>
      </c>
    </row>
    <row r="3643" spans="1:7" x14ac:dyDescent="0.2">
      <c r="A3643" s="5" t="s">
        <v>7</v>
      </c>
      <c r="B3643" s="5" t="s">
        <v>6316</v>
      </c>
      <c r="C3643" s="5" t="s">
        <v>19</v>
      </c>
      <c r="D3643" s="5" t="s">
        <v>3320</v>
      </c>
      <c r="E3643" s="5">
        <v>100</v>
      </c>
      <c r="G3643" s="5">
        <v>5</v>
      </c>
    </row>
    <row r="3644" spans="1:7" x14ac:dyDescent="0.2">
      <c r="A3644" s="5" t="s">
        <v>7</v>
      </c>
      <c r="B3644" s="5" t="s">
        <v>6316</v>
      </c>
      <c r="C3644" s="5" t="s">
        <v>26</v>
      </c>
      <c r="D3644" s="5" t="s">
        <v>3261</v>
      </c>
      <c r="E3644" s="5">
        <v>100</v>
      </c>
      <c r="G3644" s="5">
        <v>5</v>
      </c>
    </row>
    <row r="3645" spans="1:7" x14ac:dyDescent="0.2">
      <c r="A3645" s="5" t="s">
        <v>7</v>
      </c>
      <c r="B3645" s="5" t="s">
        <v>6316</v>
      </c>
      <c r="C3645" s="5" t="s">
        <v>26</v>
      </c>
      <c r="D3645" s="5" t="s">
        <v>3304</v>
      </c>
      <c r="E3645" s="5">
        <v>100</v>
      </c>
      <c r="G3645" s="5">
        <v>10</v>
      </c>
    </row>
    <row r="3646" spans="1:7" x14ac:dyDescent="0.2">
      <c r="A3646" s="5" t="s">
        <v>7</v>
      </c>
      <c r="B3646" s="5" t="s">
        <v>6316</v>
      </c>
      <c r="C3646" s="5" t="s">
        <v>30</v>
      </c>
      <c r="D3646" s="5" t="s">
        <v>3288</v>
      </c>
      <c r="E3646" s="5">
        <v>100</v>
      </c>
      <c r="G3646" s="5">
        <v>5</v>
      </c>
    </row>
    <row r="3647" spans="1:7" x14ac:dyDescent="0.2">
      <c r="A3647" s="5" t="s">
        <v>7</v>
      </c>
      <c r="B3647" s="5" t="s">
        <v>6316</v>
      </c>
      <c r="C3647" s="5" t="s">
        <v>32</v>
      </c>
      <c r="D3647" s="5" t="s">
        <v>3228</v>
      </c>
      <c r="E3647" s="5">
        <v>100</v>
      </c>
      <c r="G3647" s="5">
        <v>10</v>
      </c>
    </row>
    <row r="3648" spans="1:7" x14ac:dyDescent="0.2">
      <c r="A3648" s="5" t="s">
        <v>7</v>
      </c>
      <c r="B3648" s="5" t="s">
        <v>6316</v>
      </c>
      <c r="C3648" s="5" t="s">
        <v>32</v>
      </c>
      <c r="D3648" s="5" t="s">
        <v>3240</v>
      </c>
      <c r="E3648" s="5">
        <v>100</v>
      </c>
      <c r="G3648" s="5">
        <v>10</v>
      </c>
    </row>
    <row r="3649" spans="1:7" x14ac:dyDescent="0.2">
      <c r="A3649" s="5" t="s">
        <v>7</v>
      </c>
      <c r="B3649" s="5" t="s">
        <v>6316</v>
      </c>
      <c r="C3649" s="5" t="s">
        <v>32</v>
      </c>
      <c r="D3649" s="5" t="s">
        <v>3292</v>
      </c>
      <c r="E3649" s="5">
        <v>100</v>
      </c>
      <c r="G3649" s="5">
        <v>5</v>
      </c>
    </row>
    <row r="3650" spans="1:7" x14ac:dyDescent="0.2">
      <c r="A3650" s="5" t="s">
        <v>7</v>
      </c>
      <c r="B3650" s="5" t="s">
        <v>6316</v>
      </c>
      <c r="C3650" s="5" t="s">
        <v>32</v>
      </c>
      <c r="D3650" s="5" t="s">
        <v>3298</v>
      </c>
      <c r="E3650" s="5">
        <v>100</v>
      </c>
      <c r="G3650" s="5">
        <v>20</v>
      </c>
    </row>
    <row r="3651" spans="1:7" x14ac:dyDescent="0.2">
      <c r="A3651" s="5" t="s">
        <v>7</v>
      </c>
      <c r="B3651" s="5" t="s">
        <v>7573</v>
      </c>
      <c r="C3651" s="5" t="s">
        <v>13</v>
      </c>
      <c r="D3651" s="5" t="s">
        <v>3265</v>
      </c>
      <c r="E3651" s="5">
        <v>100</v>
      </c>
      <c r="G3651" s="5">
        <v>5</v>
      </c>
    </row>
    <row r="3652" spans="1:7" x14ac:dyDescent="0.2">
      <c r="A3652" s="5" t="s">
        <v>7</v>
      </c>
      <c r="B3652" s="5" t="s">
        <v>7573</v>
      </c>
      <c r="C3652" s="5" t="s">
        <v>13</v>
      </c>
      <c r="D3652" s="5" t="s">
        <v>3281</v>
      </c>
      <c r="E3652" s="5">
        <v>100</v>
      </c>
      <c r="G3652" s="5">
        <v>10</v>
      </c>
    </row>
    <row r="3653" spans="1:7" x14ac:dyDescent="0.2">
      <c r="A3653" s="5" t="s">
        <v>7</v>
      </c>
      <c r="B3653" s="5" t="s">
        <v>7573</v>
      </c>
      <c r="C3653" s="5" t="s">
        <v>19</v>
      </c>
      <c r="D3653" s="5" t="s">
        <v>7579</v>
      </c>
      <c r="E3653" s="5">
        <v>100</v>
      </c>
      <c r="G3653" s="5">
        <v>10</v>
      </c>
    </row>
    <row r="3654" spans="1:7" x14ac:dyDescent="0.2">
      <c r="A3654" s="5" t="s">
        <v>7</v>
      </c>
      <c r="B3654" s="5" t="s">
        <v>7573</v>
      </c>
      <c r="C3654" s="5" t="s">
        <v>19</v>
      </c>
      <c r="D3654" s="5" t="s">
        <v>6120</v>
      </c>
      <c r="E3654" s="5">
        <v>100</v>
      </c>
      <c r="G3654" s="5">
        <v>5</v>
      </c>
    </row>
    <row r="3655" spans="1:7" x14ac:dyDescent="0.2">
      <c r="A3655" s="5" t="s">
        <v>7</v>
      </c>
      <c r="B3655" s="5" t="s">
        <v>7573</v>
      </c>
      <c r="C3655" s="5" t="s">
        <v>26</v>
      </c>
      <c r="D3655" s="5" t="s">
        <v>6116</v>
      </c>
      <c r="E3655" s="5">
        <v>100</v>
      </c>
      <c r="G3655" s="5">
        <v>5</v>
      </c>
    </row>
    <row r="3656" spans="1:7" x14ac:dyDescent="0.2">
      <c r="A3656" s="5" t="s">
        <v>7</v>
      </c>
      <c r="B3656" s="5" t="s">
        <v>7573</v>
      </c>
      <c r="C3656" s="5" t="s">
        <v>30</v>
      </c>
      <c r="D3656" s="5" t="s">
        <v>6128</v>
      </c>
      <c r="E3656" s="5">
        <v>100</v>
      </c>
      <c r="G3656" s="5">
        <v>10</v>
      </c>
    </row>
    <row r="3657" spans="1:7" x14ac:dyDescent="0.2">
      <c r="A3657" s="5" t="s">
        <v>7</v>
      </c>
      <c r="B3657" s="5" t="s">
        <v>7573</v>
      </c>
      <c r="C3657" s="5" t="s">
        <v>32</v>
      </c>
      <c r="D3657" s="5" t="s">
        <v>7576</v>
      </c>
      <c r="E3657" s="5">
        <v>100</v>
      </c>
      <c r="G3657" s="5">
        <v>20</v>
      </c>
    </row>
    <row r="3658" spans="1:7" x14ac:dyDescent="0.2">
      <c r="A3658" s="5" t="s">
        <v>7</v>
      </c>
      <c r="B3658" s="5" t="s">
        <v>7573</v>
      </c>
      <c r="C3658" s="5" t="s">
        <v>32</v>
      </c>
      <c r="D3658" s="5" t="s">
        <v>7577</v>
      </c>
      <c r="E3658" s="5">
        <v>100</v>
      </c>
      <c r="G3658" s="5">
        <v>20</v>
      </c>
    </row>
    <row r="3659" spans="1:7" x14ac:dyDescent="0.2">
      <c r="A3659" s="5" t="s">
        <v>7</v>
      </c>
      <c r="B3659" s="5" t="s">
        <v>7573</v>
      </c>
      <c r="C3659" s="5" t="s">
        <v>32</v>
      </c>
      <c r="D3659" s="5" t="s">
        <v>7578</v>
      </c>
      <c r="E3659" s="5">
        <v>100</v>
      </c>
      <c r="G3659" s="5">
        <v>15</v>
      </c>
    </row>
    <row r="3660" spans="1:7" x14ac:dyDescent="0.2">
      <c r="A3660" s="5" t="s">
        <v>7</v>
      </c>
      <c r="B3660" s="5" t="s">
        <v>6318</v>
      </c>
      <c r="C3660" s="5" t="s">
        <v>13</v>
      </c>
      <c r="D3660" s="5" t="s">
        <v>3281</v>
      </c>
      <c r="E3660" s="5">
        <v>100</v>
      </c>
      <c r="G3660" s="5">
        <v>10</v>
      </c>
    </row>
    <row r="3661" spans="1:7" x14ac:dyDescent="0.2">
      <c r="A3661" s="5" t="s">
        <v>7</v>
      </c>
      <c r="B3661" s="5" t="s">
        <v>6318</v>
      </c>
      <c r="C3661" s="5" t="s">
        <v>19</v>
      </c>
      <c r="D3661" s="5" t="s">
        <v>3320</v>
      </c>
      <c r="E3661" s="5">
        <v>100</v>
      </c>
      <c r="G3661" s="5">
        <v>5</v>
      </c>
    </row>
    <row r="3662" spans="1:7" x14ac:dyDescent="0.2">
      <c r="A3662" s="5" t="s">
        <v>7</v>
      </c>
      <c r="B3662" s="5" t="s">
        <v>6318</v>
      </c>
      <c r="C3662" s="5" t="s">
        <v>26</v>
      </c>
      <c r="D3662" s="5" t="s">
        <v>3217</v>
      </c>
      <c r="E3662" s="5">
        <v>100</v>
      </c>
      <c r="G3662" s="5">
        <v>1</v>
      </c>
    </row>
    <row r="3663" spans="1:7" x14ac:dyDescent="0.2">
      <c r="A3663" s="5" t="s">
        <v>7</v>
      </c>
      <c r="B3663" s="5" t="s">
        <v>6318</v>
      </c>
      <c r="C3663" s="5" t="s">
        <v>26</v>
      </c>
      <c r="D3663" s="5" t="s">
        <v>3218</v>
      </c>
      <c r="E3663" s="5">
        <v>100</v>
      </c>
      <c r="G3663" s="5">
        <v>1</v>
      </c>
    </row>
    <row r="3664" spans="1:7" x14ac:dyDescent="0.2">
      <c r="A3664" s="5" t="s">
        <v>7</v>
      </c>
      <c r="B3664" s="5" t="s">
        <v>6318</v>
      </c>
      <c r="C3664" s="5" t="s">
        <v>26</v>
      </c>
      <c r="D3664" s="5" t="s">
        <v>3261</v>
      </c>
      <c r="E3664" s="5">
        <v>100</v>
      </c>
      <c r="G3664" s="5">
        <v>3</v>
      </c>
    </row>
    <row r="3665" spans="1:7" x14ac:dyDescent="0.2">
      <c r="A3665" s="5" t="s">
        <v>7</v>
      </c>
      <c r="B3665" s="5" t="s">
        <v>6318</v>
      </c>
      <c r="C3665" s="5" t="s">
        <v>30</v>
      </c>
      <c r="D3665" s="5" t="s">
        <v>3259</v>
      </c>
      <c r="E3665" s="5">
        <v>100</v>
      </c>
      <c r="G3665" s="5">
        <v>2</v>
      </c>
    </row>
    <row r="3666" spans="1:7" x14ac:dyDescent="0.2">
      <c r="A3666" s="5" t="s">
        <v>7</v>
      </c>
      <c r="B3666" s="5" t="s">
        <v>6318</v>
      </c>
      <c r="C3666" s="5" t="s">
        <v>30</v>
      </c>
      <c r="D3666" s="5" t="s">
        <v>3288</v>
      </c>
      <c r="E3666" s="5">
        <v>100</v>
      </c>
      <c r="G3666" s="5">
        <v>5</v>
      </c>
    </row>
    <row r="3667" spans="1:7" x14ac:dyDescent="0.2">
      <c r="A3667" s="5" t="s">
        <v>7</v>
      </c>
      <c r="B3667" s="5" t="s">
        <v>6318</v>
      </c>
      <c r="C3667" s="5" t="s">
        <v>32</v>
      </c>
      <c r="D3667" s="5" t="s">
        <v>3222</v>
      </c>
      <c r="E3667" s="5">
        <v>100</v>
      </c>
      <c r="G3667" s="5">
        <v>2</v>
      </c>
    </row>
    <row r="3668" spans="1:7" x14ac:dyDescent="0.2">
      <c r="A3668" s="5" t="s">
        <v>7</v>
      </c>
      <c r="B3668" s="5" t="s">
        <v>6318</v>
      </c>
      <c r="C3668" s="5" t="s">
        <v>32</v>
      </c>
      <c r="D3668" s="5" t="s">
        <v>3231</v>
      </c>
      <c r="E3668" s="5">
        <v>100</v>
      </c>
      <c r="G3668" s="5">
        <v>2</v>
      </c>
    </row>
    <row r="3669" spans="1:7" x14ac:dyDescent="0.2">
      <c r="A3669" s="5" t="s">
        <v>7</v>
      </c>
      <c r="B3669" s="5" t="s">
        <v>6318</v>
      </c>
      <c r="C3669" s="5" t="s">
        <v>32</v>
      </c>
      <c r="D3669" s="5" t="s">
        <v>3236</v>
      </c>
      <c r="E3669" s="5">
        <v>100</v>
      </c>
      <c r="G3669" s="5">
        <v>1</v>
      </c>
    </row>
    <row r="3670" spans="1:7" x14ac:dyDescent="0.2">
      <c r="A3670" s="5" t="s">
        <v>7</v>
      </c>
      <c r="B3670" s="5" t="s">
        <v>6318</v>
      </c>
      <c r="C3670" s="5" t="s">
        <v>32</v>
      </c>
      <c r="D3670" s="5" t="s">
        <v>3243</v>
      </c>
      <c r="E3670" s="5">
        <v>100</v>
      </c>
      <c r="G3670" s="5">
        <v>3</v>
      </c>
    </row>
    <row r="3671" spans="1:7" x14ac:dyDescent="0.2">
      <c r="A3671" s="5" t="s">
        <v>7</v>
      </c>
      <c r="B3671" s="5" t="s">
        <v>6318</v>
      </c>
      <c r="C3671" s="5" t="s">
        <v>32</v>
      </c>
      <c r="D3671" s="5" t="s">
        <v>3250</v>
      </c>
      <c r="E3671" s="5">
        <v>100</v>
      </c>
      <c r="G3671" s="5">
        <v>2</v>
      </c>
    </row>
    <row r="3672" spans="1:7" x14ac:dyDescent="0.2">
      <c r="A3672" s="5" t="s">
        <v>7</v>
      </c>
      <c r="B3672" s="5" t="s">
        <v>6318</v>
      </c>
      <c r="C3672" s="5" t="s">
        <v>32</v>
      </c>
      <c r="D3672" s="5" t="s">
        <v>3251</v>
      </c>
      <c r="E3672" s="5">
        <v>100</v>
      </c>
      <c r="G3672" s="5">
        <v>5</v>
      </c>
    </row>
    <row r="3673" spans="1:7" x14ac:dyDescent="0.2">
      <c r="A3673" s="5" t="s">
        <v>7</v>
      </c>
      <c r="B3673" s="5" t="s">
        <v>6318</v>
      </c>
      <c r="C3673" s="5" t="s">
        <v>32</v>
      </c>
      <c r="D3673" s="5" t="s">
        <v>3254</v>
      </c>
      <c r="E3673" s="5">
        <v>100</v>
      </c>
      <c r="G3673" s="5">
        <v>2</v>
      </c>
    </row>
    <row r="3674" spans="1:7" x14ac:dyDescent="0.2">
      <c r="A3674" s="5" t="s">
        <v>7</v>
      </c>
      <c r="B3674" s="5" t="s">
        <v>6318</v>
      </c>
      <c r="C3674" s="5" t="s">
        <v>32</v>
      </c>
      <c r="D3674" s="5" t="s">
        <v>3255</v>
      </c>
      <c r="E3674" s="5">
        <v>100</v>
      </c>
      <c r="G3674" s="5">
        <v>5</v>
      </c>
    </row>
    <row r="3675" spans="1:7" x14ac:dyDescent="0.2">
      <c r="A3675" s="5" t="s">
        <v>7</v>
      </c>
      <c r="B3675" s="5" t="s">
        <v>6318</v>
      </c>
      <c r="C3675" s="5" t="s">
        <v>32</v>
      </c>
      <c r="D3675" s="5" t="s">
        <v>3256</v>
      </c>
      <c r="E3675" s="5">
        <v>100</v>
      </c>
      <c r="G3675" s="5">
        <v>2</v>
      </c>
    </row>
    <row r="3676" spans="1:7" x14ac:dyDescent="0.2">
      <c r="A3676" s="5" t="s">
        <v>7</v>
      </c>
      <c r="B3676" s="5" t="s">
        <v>6318</v>
      </c>
      <c r="C3676" s="5" t="s">
        <v>32</v>
      </c>
      <c r="D3676" s="5" t="s">
        <v>3257</v>
      </c>
      <c r="E3676" s="5">
        <v>100</v>
      </c>
      <c r="G3676" s="5">
        <v>2</v>
      </c>
    </row>
    <row r="3677" spans="1:7" x14ac:dyDescent="0.2">
      <c r="A3677" s="5" t="s">
        <v>7</v>
      </c>
      <c r="B3677" s="5" t="s">
        <v>6318</v>
      </c>
      <c r="C3677" s="5" t="s">
        <v>32</v>
      </c>
      <c r="D3677" s="5" t="s">
        <v>3258</v>
      </c>
      <c r="E3677" s="5">
        <v>100</v>
      </c>
      <c r="G3677" s="5">
        <v>1</v>
      </c>
    </row>
    <row r="3678" spans="1:7" x14ac:dyDescent="0.2">
      <c r="A3678" s="5" t="s">
        <v>7</v>
      </c>
      <c r="B3678" s="5" t="s">
        <v>6318</v>
      </c>
      <c r="C3678" s="5" t="s">
        <v>32</v>
      </c>
      <c r="D3678" s="5" t="s">
        <v>3260</v>
      </c>
      <c r="E3678" s="5">
        <v>100</v>
      </c>
      <c r="G3678" s="5">
        <v>1</v>
      </c>
    </row>
    <row r="3679" spans="1:7" x14ac:dyDescent="0.2">
      <c r="A3679" s="5" t="s">
        <v>7</v>
      </c>
      <c r="B3679" s="5" t="s">
        <v>6318</v>
      </c>
      <c r="C3679" s="5" t="s">
        <v>32</v>
      </c>
      <c r="D3679" s="5" t="s">
        <v>3267</v>
      </c>
      <c r="E3679" s="5">
        <v>100</v>
      </c>
      <c r="G3679" s="5">
        <v>5</v>
      </c>
    </row>
    <row r="3680" spans="1:7" x14ac:dyDescent="0.2">
      <c r="A3680" s="5" t="s">
        <v>7</v>
      </c>
      <c r="B3680" s="5" t="s">
        <v>6318</v>
      </c>
      <c r="C3680" s="5" t="s">
        <v>32</v>
      </c>
      <c r="D3680" s="5" t="s">
        <v>3269</v>
      </c>
      <c r="E3680" s="5">
        <v>100</v>
      </c>
      <c r="G3680" s="5">
        <v>5</v>
      </c>
    </row>
    <row r="3681" spans="1:7" x14ac:dyDescent="0.2">
      <c r="A3681" s="5" t="s">
        <v>7</v>
      </c>
      <c r="B3681" s="5" t="s">
        <v>6318</v>
      </c>
      <c r="C3681" s="5" t="s">
        <v>32</v>
      </c>
      <c r="D3681" s="5" t="s">
        <v>3270</v>
      </c>
      <c r="E3681" s="5">
        <v>100</v>
      </c>
      <c r="G3681" s="5">
        <v>3</v>
      </c>
    </row>
    <row r="3682" spans="1:7" x14ac:dyDescent="0.2">
      <c r="A3682" s="5" t="s">
        <v>7</v>
      </c>
      <c r="B3682" s="5" t="s">
        <v>6318</v>
      </c>
      <c r="C3682" s="5" t="s">
        <v>32</v>
      </c>
      <c r="D3682" s="5" t="s">
        <v>3272</v>
      </c>
      <c r="E3682" s="5">
        <v>100</v>
      </c>
      <c r="G3682" s="5">
        <v>2</v>
      </c>
    </row>
    <row r="3683" spans="1:7" x14ac:dyDescent="0.2">
      <c r="A3683" s="5" t="s">
        <v>7</v>
      </c>
      <c r="B3683" s="5" t="s">
        <v>6318</v>
      </c>
      <c r="C3683" s="5" t="s">
        <v>32</v>
      </c>
      <c r="D3683" s="5" t="s">
        <v>3275</v>
      </c>
      <c r="E3683" s="5">
        <v>100</v>
      </c>
      <c r="G3683" s="5">
        <v>5</v>
      </c>
    </row>
    <row r="3684" spans="1:7" x14ac:dyDescent="0.2">
      <c r="A3684" s="5" t="s">
        <v>7</v>
      </c>
      <c r="B3684" s="5" t="s">
        <v>6318</v>
      </c>
      <c r="C3684" s="5" t="s">
        <v>32</v>
      </c>
      <c r="D3684" s="5" t="s">
        <v>3277</v>
      </c>
      <c r="E3684" s="5">
        <v>100</v>
      </c>
      <c r="G3684" s="5">
        <v>3</v>
      </c>
    </row>
    <row r="3685" spans="1:7" x14ac:dyDescent="0.2">
      <c r="A3685" s="5" t="s">
        <v>7</v>
      </c>
      <c r="B3685" s="5" t="s">
        <v>6318</v>
      </c>
      <c r="C3685" s="5" t="s">
        <v>32</v>
      </c>
      <c r="D3685" s="5" t="s">
        <v>3301</v>
      </c>
      <c r="E3685" s="5">
        <v>100</v>
      </c>
      <c r="G3685" s="5">
        <v>2</v>
      </c>
    </row>
    <row r="3686" spans="1:7" x14ac:dyDescent="0.2">
      <c r="A3686" s="5" t="s">
        <v>7</v>
      </c>
      <c r="B3686" s="5" t="s">
        <v>6318</v>
      </c>
      <c r="C3686" s="5" t="s">
        <v>32</v>
      </c>
      <c r="D3686" s="5" t="s">
        <v>3302</v>
      </c>
      <c r="E3686" s="5">
        <v>100</v>
      </c>
      <c r="G3686" s="5">
        <v>2</v>
      </c>
    </row>
    <row r="3687" spans="1:7" x14ac:dyDescent="0.2">
      <c r="A3687" s="5" t="s">
        <v>7</v>
      </c>
      <c r="B3687" s="5" t="s">
        <v>6318</v>
      </c>
      <c r="C3687" s="5" t="s">
        <v>32</v>
      </c>
      <c r="D3687" s="5" t="s">
        <v>3305</v>
      </c>
      <c r="E3687" s="5">
        <v>100</v>
      </c>
      <c r="G3687" s="5">
        <v>5</v>
      </c>
    </row>
    <row r="3688" spans="1:7" x14ac:dyDescent="0.2">
      <c r="A3688" s="5" t="s">
        <v>7</v>
      </c>
      <c r="B3688" s="5" t="s">
        <v>6318</v>
      </c>
      <c r="C3688" s="5" t="s">
        <v>32</v>
      </c>
      <c r="D3688" s="5" t="s">
        <v>3306</v>
      </c>
      <c r="E3688" s="5">
        <v>100</v>
      </c>
      <c r="G3688" s="5">
        <v>3</v>
      </c>
    </row>
    <row r="3689" spans="1:7" x14ac:dyDescent="0.2">
      <c r="A3689" s="5" t="s">
        <v>7</v>
      </c>
      <c r="B3689" s="5" t="s">
        <v>6318</v>
      </c>
      <c r="C3689" s="5" t="s">
        <v>32</v>
      </c>
      <c r="D3689" s="5" t="s">
        <v>3314</v>
      </c>
      <c r="E3689" s="5">
        <v>100</v>
      </c>
      <c r="G3689" s="5">
        <v>5</v>
      </c>
    </row>
    <row r="3690" spans="1:7" x14ac:dyDescent="0.2">
      <c r="A3690" s="5" t="s">
        <v>7</v>
      </c>
      <c r="B3690" s="5" t="s">
        <v>6318</v>
      </c>
      <c r="C3690" s="5" t="s">
        <v>32</v>
      </c>
      <c r="D3690" s="5" t="s">
        <v>3323</v>
      </c>
      <c r="E3690" s="5">
        <v>100</v>
      </c>
      <c r="G3690" s="5">
        <v>2</v>
      </c>
    </row>
    <row r="3691" spans="1:7" x14ac:dyDescent="0.2">
      <c r="A3691" s="5" t="s">
        <v>7</v>
      </c>
      <c r="B3691" s="5" t="s">
        <v>6318</v>
      </c>
      <c r="C3691" s="5" t="s">
        <v>32</v>
      </c>
      <c r="D3691" s="5" t="s">
        <v>3324</v>
      </c>
      <c r="E3691" s="5">
        <v>100</v>
      </c>
      <c r="G3691" s="5">
        <v>3</v>
      </c>
    </row>
    <row r="3692" spans="1:7" x14ac:dyDescent="0.2">
      <c r="A3692" s="5" t="s">
        <v>7</v>
      </c>
      <c r="B3692" s="5" t="s">
        <v>6320</v>
      </c>
      <c r="C3692" s="5" t="s">
        <v>13</v>
      </c>
      <c r="D3692" s="5" t="s">
        <v>2954</v>
      </c>
      <c r="E3692" s="5">
        <v>100</v>
      </c>
      <c r="G3692" s="5">
        <v>5</v>
      </c>
    </row>
    <row r="3693" spans="1:7" x14ac:dyDescent="0.2">
      <c r="A3693" s="5" t="s">
        <v>7</v>
      </c>
      <c r="B3693" s="5" t="s">
        <v>6320</v>
      </c>
      <c r="C3693" s="5" t="s">
        <v>13</v>
      </c>
      <c r="D3693" s="5" t="s">
        <v>2215</v>
      </c>
      <c r="E3693" s="5">
        <v>100</v>
      </c>
      <c r="G3693" s="5">
        <v>5</v>
      </c>
    </row>
    <row r="3694" spans="1:7" x14ac:dyDescent="0.2">
      <c r="A3694" s="5" t="s">
        <v>7</v>
      </c>
      <c r="B3694" s="5" t="s">
        <v>6320</v>
      </c>
      <c r="C3694" s="5" t="s">
        <v>19</v>
      </c>
      <c r="D3694" s="5" t="s">
        <v>2165</v>
      </c>
      <c r="E3694" s="5">
        <v>100</v>
      </c>
      <c r="G3694" s="5">
        <v>2</v>
      </c>
    </row>
    <row r="3695" spans="1:7" x14ac:dyDescent="0.2">
      <c r="A3695" s="5" t="s">
        <v>7</v>
      </c>
      <c r="B3695" s="5" t="s">
        <v>6320</v>
      </c>
      <c r="C3695" s="5" t="s">
        <v>19</v>
      </c>
      <c r="D3695" s="5" t="s">
        <v>6120</v>
      </c>
      <c r="E3695" s="5">
        <v>100</v>
      </c>
      <c r="G3695" s="5">
        <v>3</v>
      </c>
    </row>
    <row r="3696" spans="1:7" x14ac:dyDescent="0.2">
      <c r="A3696" s="5" t="s">
        <v>7</v>
      </c>
      <c r="B3696" s="5" t="s">
        <v>6320</v>
      </c>
      <c r="C3696" s="5" t="s">
        <v>26</v>
      </c>
      <c r="D3696" s="5" t="s">
        <v>2952</v>
      </c>
      <c r="E3696" s="5">
        <v>100</v>
      </c>
      <c r="G3696" s="5">
        <v>2</v>
      </c>
    </row>
    <row r="3697" spans="1:7" x14ac:dyDescent="0.2">
      <c r="A3697" s="5" t="s">
        <v>7</v>
      </c>
      <c r="B3697" s="5" t="s">
        <v>6320</v>
      </c>
      <c r="C3697" s="5" t="s">
        <v>26</v>
      </c>
      <c r="D3697" s="5" t="s">
        <v>2401</v>
      </c>
      <c r="E3697" s="5">
        <v>100</v>
      </c>
      <c r="G3697" s="5">
        <v>15</v>
      </c>
    </row>
    <row r="3698" spans="1:7" x14ac:dyDescent="0.2">
      <c r="A3698" s="5" t="s">
        <v>7</v>
      </c>
      <c r="B3698" s="5" t="s">
        <v>6320</v>
      </c>
      <c r="C3698" s="5" t="s">
        <v>26</v>
      </c>
      <c r="D3698" s="5" t="s">
        <v>2441</v>
      </c>
      <c r="E3698" s="5">
        <v>100</v>
      </c>
      <c r="G3698" s="5">
        <v>10</v>
      </c>
    </row>
    <row r="3699" spans="1:7" x14ac:dyDescent="0.2">
      <c r="A3699" s="5" t="s">
        <v>7</v>
      </c>
      <c r="B3699" s="5" t="s">
        <v>6320</v>
      </c>
      <c r="C3699" s="5" t="s">
        <v>26</v>
      </c>
      <c r="D3699" s="5" t="s">
        <v>6116</v>
      </c>
      <c r="E3699" s="5">
        <v>100</v>
      </c>
      <c r="G3699" s="5">
        <v>3</v>
      </c>
    </row>
    <row r="3700" spans="1:7" x14ac:dyDescent="0.2">
      <c r="A3700" s="5" t="s">
        <v>7</v>
      </c>
      <c r="B3700" s="5" t="s">
        <v>6320</v>
      </c>
      <c r="C3700" s="5" t="s">
        <v>30</v>
      </c>
      <c r="D3700" s="5" t="s">
        <v>1953</v>
      </c>
      <c r="E3700" s="5">
        <v>100</v>
      </c>
      <c r="G3700" s="5">
        <v>2</v>
      </c>
    </row>
    <row r="3701" spans="1:7" x14ac:dyDescent="0.2">
      <c r="A3701" s="5" t="s">
        <v>7</v>
      </c>
      <c r="B3701" s="5" t="s">
        <v>6320</v>
      </c>
      <c r="C3701" s="5" t="s">
        <v>30</v>
      </c>
      <c r="D3701" s="5" t="s">
        <v>6128</v>
      </c>
      <c r="E3701" s="5">
        <v>100</v>
      </c>
      <c r="G3701" s="5">
        <v>4</v>
      </c>
    </row>
    <row r="3702" spans="1:7" x14ac:dyDescent="0.2">
      <c r="A3702" s="5" t="s">
        <v>7</v>
      </c>
      <c r="B3702" s="5" t="s">
        <v>6320</v>
      </c>
      <c r="C3702" s="5" t="s">
        <v>32</v>
      </c>
      <c r="D3702" s="5" t="s">
        <v>2948</v>
      </c>
      <c r="E3702" s="5">
        <v>100</v>
      </c>
      <c r="G3702" s="5">
        <v>10</v>
      </c>
    </row>
    <row r="3703" spans="1:7" x14ac:dyDescent="0.2">
      <c r="A3703" s="5" t="s">
        <v>7</v>
      </c>
      <c r="B3703" s="5" t="s">
        <v>6320</v>
      </c>
      <c r="C3703" s="5" t="s">
        <v>32</v>
      </c>
      <c r="D3703" s="5" t="s">
        <v>2980</v>
      </c>
      <c r="E3703" s="5">
        <v>100</v>
      </c>
      <c r="G3703" s="5">
        <v>2</v>
      </c>
    </row>
    <row r="3704" spans="1:7" x14ac:dyDescent="0.2">
      <c r="A3704" s="5" t="s">
        <v>7</v>
      </c>
      <c r="B3704" s="5" t="s">
        <v>6320</v>
      </c>
      <c r="C3704" s="5" t="s">
        <v>32</v>
      </c>
      <c r="D3704" s="5" t="s">
        <v>2053</v>
      </c>
      <c r="E3704" s="5">
        <v>100</v>
      </c>
      <c r="G3704" s="5">
        <v>2</v>
      </c>
    </row>
    <row r="3705" spans="1:7" x14ac:dyDescent="0.2">
      <c r="A3705" s="5" t="s">
        <v>7</v>
      </c>
      <c r="B3705" s="5" t="s">
        <v>6320</v>
      </c>
      <c r="C3705" s="5" t="s">
        <v>32</v>
      </c>
      <c r="D3705" s="5" t="s">
        <v>2116</v>
      </c>
      <c r="E3705" s="5">
        <v>100</v>
      </c>
      <c r="G3705" s="5">
        <v>2</v>
      </c>
    </row>
    <row r="3706" spans="1:7" x14ac:dyDescent="0.2">
      <c r="A3706" s="5" t="s">
        <v>7</v>
      </c>
      <c r="B3706" s="5" t="s">
        <v>6320</v>
      </c>
      <c r="C3706" s="5" t="s">
        <v>32</v>
      </c>
      <c r="D3706" s="5" t="s">
        <v>2197</v>
      </c>
      <c r="E3706" s="5">
        <v>100</v>
      </c>
      <c r="G3706" s="5">
        <v>5</v>
      </c>
    </row>
    <row r="3707" spans="1:7" x14ac:dyDescent="0.2">
      <c r="A3707" s="5" t="s">
        <v>7</v>
      </c>
      <c r="B3707" s="5" t="s">
        <v>6320</v>
      </c>
      <c r="C3707" s="5" t="s">
        <v>32</v>
      </c>
      <c r="D3707" s="5" t="s">
        <v>2209</v>
      </c>
      <c r="E3707" s="5">
        <v>100</v>
      </c>
      <c r="G3707" s="5">
        <v>2</v>
      </c>
    </row>
    <row r="3708" spans="1:7" x14ac:dyDescent="0.2">
      <c r="A3708" s="5" t="s">
        <v>7</v>
      </c>
      <c r="B3708" s="5" t="s">
        <v>6320</v>
      </c>
      <c r="C3708" s="5" t="s">
        <v>32</v>
      </c>
      <c r="D3708" s="5" t="s">
        <v>2220</v>
      </c>
      <c r="E3708" s="5">
        <v>100</v>
      </c>
      <c r="G3708" s="5">
        <v>2</v>
      </c>
    </row>
    <row r="3709" spans="1:7" x14ac:dyDescent="0.2">
      <c r="A3709" s="5" t="s">
        <v>7</v>
      </c>
      <c r="B3709" s="5" t="s">
        <v>6320</v>
      </c>
      <c r="C3709" s="5" t="s">
        <v>32</v>
      </c>
      <c r="D3709" s="5" t="s">
        <v>2403</v>
      </c>
      <c r="E3709" s="5">
        <v>100</v>
      </c>
      <c r="G3709" s="5">
        <v>2</v>
      </c>
    </row>
    <row r="3710" spans="1:7" x14ac:dyDescent="0.2">
      <c r="A3710" s="5" t="s">
        <v>7</v>
      </c>
      <c r="B3710" s="5" t="s">
        <v>6320</v>
      </c>
      <c r="C3710" s="5" t="s">
        <v>32</v>
      </c>
      <c r="D3710" s="5" t="s">
        <v>6186</v>
      </c>
      <c r="E3710" s="5">
        <v>100</v>
      </c>
      <c r="G3710" s="5">
        <v>15</v>
      </c>
    </row>
    <row r="3711" spans="1:7" x14ac:dyDescent="0.2">
      <c r="A3711" s="5" t="s">
        <v>7</v>
      </c>
      <c r="B3711" s="5" t="s">
        <v>6320</v>
      </c>
      <c r="C3711" s="5" t="s">
        <v>32</v>
      </c>
      <c r="D3711" s="5" t="s">
        <v>2752</v>
      </c>
      <c r="E3711" s="5">
        <v>100</v>
      </c>
      <c r="G3711" s="5">
        <v>2</v>
      </c>
    </row>
    <row r="3712" spans="1:7" x14ac:dyDescent="0.2">
      <c r="A3712" s="5" t="s">
        <v>7</v>
      </c>
      <c r="B3712" s="5" t="s">
        <v>6320</v>
      </c>
      <c r="C3712" s="5" t="s">
        <v>32</v>
      </c>
      <c r="D3712" s="5" t="s">
        <v>2781</v>
      </c>
      <c r="E3712" s="5">
        <v>100</v>
      </c>
      <c r="G3712" s="5">
        <v>5</v>
      </c>
    </row>
    <row r="3713" spans="1:7" x14ac:dyDescent="0.2">
      <c r="A3713" s="5" t="s">
        <v>7</v>
      </c>
      <c r="B3713" s="5" t="s">
        <v>6321</v>
      </c>
      <c r="C3713" s="5" t="s">
        <v>13</v>
      </c>
      <c r="D3713" s="5" t="s">
        <v>3246</v>
      </c>
      <c r="E3713" s="5">
        <v>100</v>
      </c>
      <c r="G3713" s="5">
        <v>1</v>
      </c>
    </row>
    <row r="3714" spans="1:7" x14ac:dyDescent="0.2">
      <c r="A3714" s="5" t="s">
        <v>7</v>
      </c>
      <c r="B3714" s="5" t="s">
        <v>6321</v>
      </c>
      <c r="C3714" s="5" t="s">
        <v>13</v>
      </c>
      <c r="D3714" s="5" t="s">
        <v>3247</v>
      </c>
      <c r="E3714" s="5">
        <v>100</v>
      </c>
      <c r="G3714" s="5">
        <v>5</v>
      </c>
    </row>
    <row r="3715" spans="1:7" x14ac:dyDescent="0.2">
      <c r="A3715" s="5" t="s">
        <v>7</v>
      </c>
      <c r="B3715" s="5" t="s">
        <v>6321</v>
      </c>
      <c r="C3715" s="5" t="s">
        <v>13</v>
      </c>
      <c r="D3715" s="5" t="s">
        <v>3281</v>
      </c>
      <c r="E3715" s="5">
        <v>100</v>
      </c>
      <c r="G3715" s="5">
        <v>5</v>
      </c>
    </row>
    <row r="3716" spans="1:7" x14ac:dyDescent="0.2">
      <c r="A3716" s="5" t="s">
        <v>7</v>
      </c>
      <c r="B3716" s="5" t="s">
        <v>6321</v>
      </c>
      <c r="C3716" s="5" t="s">
        <v>13</v>
      </c>
      <c r="D3716" s="5" t="s">
        <v>3293</v>
      </c>
      <c r="E3716" s="5">
        <v>100</v>
      </c>
      <c r="G3716" s="5">
        <v>1</v>
      </c>
    </row>
    <row r="3717" spans="1:7" x14ac:dyDescent="0.2">
      <c r="A3717" s="5" t="s">
        <v>7</v>
      </c>
      <c r="B3717" s="5" t="s">
        <v>6321</v>
      </c>
      <c r="C3717" s="5" t="s">
        <v>19</v>
      </c>
      <c r="D3717" s="5" t="s">
        <v>3276</v>
      </c>
      <c r="E3717" s="5">
        <v>100</v>
      </c>
      <c r="G3717" s="5">
        <v>2</v>
      </c>
    </row>
    <row r="3718" spans="1:7" x14ac:dyDescent="0.2">
      <c r="A3718" s="5" t="s">
        <v>7</v>
      </c>
      <c r="B3718" s="5" t="s">
        <v>6321</v>
      </c>
      <c r="C3718" s="5" t="s">
        <v>19</v>
      </c>
      <c r="D3718" s="5" t="s">
        <v>3307</v>
      </c>
      <c r="E3718" s="5">
        <v>100</v>
      </c>
      <c r="G3718" s="5">
        <v>10</v>
      </c>
    </row>
    <row r="3719" spans="1:7" x14ac:dyDescent="0.2">
      <c r="A3719" s="5" t="s">
        <v>7</v>
      </c>
      <c r="B3719" s="5" t="s">
        <v>6321</v>
      </c>
      <c r="C3719" s="5" t="s">
        <v>19</v>
      </c>
      <c r="D3719" s="5" t="s">
        <v>3320</v>
      </c>
      <c r="E3719" s="5">
        <v>100</v>
      </c>
      <c r="G3719" s="5">
        <v>5</v>
      </c>
    </row>
    <row r="3720" spans="1:7" x14ac:dyDescent="0.2">
      <c r="A3720" s="5" t="s">
        <v>7</v>
      </c>
      <c r="B3720" s="5" t="s">
        <v>6321</v>
      </c>
      <c r="C3720" s="5" t="s">
        <v>26</v>
      </c>
      <c r="D3720" s="5" t="s">
        <v>3245</v>
      </c>
      <c r="E3720" s="5">
        <v>100</v>
      </c>
      <c r="G3720" s="5">
        <v>3</v>
      </c>
    </row>
    <row r="3721" spans="1:7" x14ac:dyDescent="0.2">
      <c r="A3721" s="5" t="s">
        <v>7</v>
      </c>
      <c r="B3721" s="5" t="s">
        <v>6321</v>
      </c>
      <c r="C3721" s="5" t="s">
        <v>26</v>
      </c>
      <c r="D3721" s="5" t="s">
        <v>3261</v>
      </c>
      <c r="E3721" s="5">
        <v>100</v>
      </c>
      <c r="G3721" s="5">
        <v>3</v>
      </c>
    </row>
    <row r="3722" spans="1:7" x14ac:dyDescent="0.2">
      <c r="A3722" s="5" t="s">
        <v>7</v>
      </c>
      <c r="B3722" s="5" t="s">
        <v>6321</v>
      </c>
      <c r="C3722" s="5" t="s">
        <v>26</v>
      </c>
      <c r="D3722" s="5" t="s">
        <v>3299</v>
      </c>
      <c r="E3722" s="5">
        <v>100</v>
      </c>
      <c r="G3722" s="5">
        <v>14</v>
      </c>
    </row>
    <row r="3723" spans="1:7" x14ac:dyDescent="0.2">
      <c r="A3723" s="5" t="s">
        <v>7</v>
      </c>
      <c r="B3723" s="5" t="s">
        <v>6321</v>
      </c>
      <c r="C3723" s="5" t="s">
        <v>26</v>
      </c>
      <c r="D3723" s="5" t="s">
        <v>3303</v>
      </c>
      <c r="E3723" s="5">
        <v>100</v>
      </c>
      <c r="G3723" s="5">
        <v>5</v>
      </c>
    </row>
    <row r="3724" spans="1:7" x14ac:dyDescent="0.2">
      <c r="A3724" s="5" t="s">
        <v>7</v>
      </c>
      <c r="B3724" s="5" t="s">
        <v>6321</v>
      </c>
      <c r="C3724" s="5" t="s">
        <v>30</v>
      </c>
      <c r="D3724" s="5" t="s">
        <v>3225</v>
      </c>
      <c r="E3724" s="5">
        <v>100</v>
      </c>
      <c r="G3724" s="5">
        <v>2</v>
      </c>
    </row>
    <row r="3725" spans="1:7" x14ac:dyDescent="0.2">
      <c r="A3725" s="5" t="s">
        <v>7</v>
      </c>
      <c r="B3725" s="5" t="s">
        <v>6321</v>
      </c>
      <c r="C3725" s="5" t="s">
        <v>30</v>
      </c>
      <c r="D3725" s="5" t="s">
        <v>3229</v>
      </c>
      <c r="E3725" s="5">
        <v>100</v>
      </c>
      <c r="G3725" s="5">
        <v>2</v>
      </c>
    </row>
    <row r="3726" spans="1:7" x14ac:dyDescent="0.2">
      <c r="A3726" s="5" t="s">
        <v>7</v>
      </c>
      <c r="B3726" s="5" t="s">
        <v>6321</v>
      </c>
      <c r="C3726" s="5" t="s">
        <v>30</v>
      </c>
      <c r="D3726" s="5" t="s">
        <v>3262</v>
      </c>
      <c r="E3726" s="5">
        <v>100</v>
      </c>
      <c r="G3726" s="5">
        <v>2</v>
      </c>
    </row>
    <row r="3727" spans="1:7" x14ac:dyDescent="0.2">
      <c r="A3727" s="5" t="s">
        <v>7</v>
      </c>
      <c r="B3727" s="5" t="s">
        <v>6321</v>
      </c>
      <c r="C3727" s="5" t="s">
        <v>30</v>
      </c>
      <c r="D3727" s="5" t="s">
        <v>3288</v>
      </c>
      <c r="E3727" s="5">
        <v>100</v>
      </c>
      <c r="G3727" s="5">
        <v>2</v>
      </c>
    </row>
    <row r="3728" spans="1:7" x14ac:dyDescent="0.2">
      <c r="A3728" s="5" t="s">
        <v>7</v>
      </c>
      <c r="B3728" s="5" t="s">
        <v>6321</v>
      </c>
      <c r="C3728" s="5" t="s">
        <v>32</v>
      </c>
      <c r="D3728" s="5" t="s">
        <v>3223</v>
      </c>
      <c r="E3728" s="5">
        <v>100</v>
      </c>
      <c r="G3728" s="5">
        <v>5</v>
      </c>
    </row>
    <row r="3729" spans="1:7" x14ac:dyDescent="0.2">
      <c r="A3729" s="5" t="s">
        <v>7</v>
      </c>
      <c r="B3729" s="5" t="s">
        <v>6321</v>
      </c>
      <c r="C3729" s="5" t="s">
        <v>32</v>
      </c>
      <c r="D3729" s="5" t="s">
        <v>3226</v>
      </c>
      <c r="E3729" s="5">
        <v>100</v>
      </c>
      <c r="G3729" s="5">
        <v>2</v>
      </c>
    </row>
    <row r="3730" spans="1:7" x14ac:dyDescent="0.2">
      <c r="A3730" s="5" t="s">
        <v>7</v>
      </c>
      <c r="B3730" s="5" t="s">
        <v>6321</v>
      </c>
      <c r="C3730" s="5" t="s">
        <v>32</v>
      </c>
      <c r="D3730" s="5" t="s">
        <v>3244</v>
      </c>
      <c r="E3730" s="5">
        <v>100</v>
      </c>
      <c r="G3730" s="5">
        <v>10</v>
      </c>
    </row>
    <row r="3731" spans="1:7" x14ac:dyDescent="0.2">
      <c r="A3731" s="5" t="s">
        <v>7</v>
      </c>
      <c r="B3731" s="5" t="s">
        <v>6321</v>
      </c>
      <c r="C3731" s="5" t="s">
        <v>32</v>
      </c>
      <c r="D3731" s="5" t="s">
        <v>3265</v>
      </c>
      <c r="E3731" s="5">
        <v>100</v>
      </c>
      <c r="G3731" s="5">
        <v>5</v>
      </c>
    </row>
    <row r="3732" spans="1:7" x14ac:dyDescent="0.2">
      <c r="A3732" s="5" t="s">
        <v>7</v>
      </c>
      <c r="B3732" s="5" t="s">
        <v>6321</v>
      </c>
      <c r="C3732" s="5" t="s">
        <v>32</v>
      </c>
      <c r="D3732" s="5" t="s">
        <v>3278</v>
      </c>
      <c r="E3732" s="5">
        <v>100</v>
      </c>
      <c r="G3732" s="5">
        <v>2</v>
      </c>
    </row>
    <row r="3733" spans="1:7" x14ac:dyDescent="0.2">
      <c r="A3733" s="5" t="s">
        <v>7</v>
      </c>
      <c r="B3733" s="5" t="s">
        <v>6321</v>
      </c>
      <c r="C3733" s="5" t="s">
        <v>32</v>
      </c>
      <c r="D3733" s="5" t="s">
        <v>3279</v>
      </c>
      <c r="E3733" s="5">
        <v>100</v>
      </c>
      <c r="G3733" s="5">
        <v>5</v>
      </c>
    </row>
    <row r="3734" spans="1:7" x14ac:dyDescent="0.2">
      <c r="A3734" s="5" t="s">
        <v>7</v>
      </c>
      <c r="B3734" s="5" t="s">
        <v>6321</v>
      </c>
      <c r="C3734" s="5" t="s">
        <v>32</v>
      </c>
      <c r="D3734" s="5" t="s">
        <v>3283</v>
      </c>
      <c r="E3734" s="5">
        <v>100</v>
      </c>
      <c r="G3734" s="5">
        <v>2</v>
      </c>
    </row>
    <row r="3735" spans="1:7" x14ac:dyDescent="0.2">
      <c r="A3735" s="5" t="s">
        <v>7</v>
      </c>
      <c r="B3735" s="5" t="s">
        <v>6321</v>
      </c>
      <c r="C3735" s="5" t="s">
        <v>32</v>
      </c>
      <c r="D3735" s="5" t="s">
        <v>3300</v>
      </c>
      <c r="E3735" s="5">
        <v>100</v>
      </c>
      <c r="G3735" s="5">
        <v>2</v>
      </c>
    </row>
    <row r="3736" spans="1:7" x14ac:dyDescent="0.2">
      <c r="A3736" s="5" t="s">
        <v>7</v>
      </c>
      <c r="B3736" s="5" t="s">
        <v>6321</v>
      </c>
      <c r="C3736" s="5" t="s">
        <v>32</v>
      </c>
      <c r="D3736" s="5" t="s">
        <v>3322</v>
      </c>
      <c r="E3736" s="5">
        <v>100</v>
      </c>
      <c r="G3736" s="5">
        <v>5</v>
      </c>
    </row>
    <row r="3737" spans="1:7" x14ac:dyDescent="0.2">
      <c r="A3737" s="5" t="s">
        <v>7</v>
      </c>
      <c r="B3737" s="5" t="s">
        <v>6323</v>
      </c>
      <c r="C3737" s="5" t="s">
        <v>13</v>
      </c>
      <c r="D3737" s="5" t="s">
        <v>3233</v>
      </c>
      <c r="E3737" s="5">
        <v>100</v>
      </c>
      <c r="G3737" s="5">
        <v>3</v>
      </c>
    </row>
    <row r="3738" spans="1:7" x14ac:dyDescent="0.2">
      <c r="A3738" s="5" t="s">
        <v>7</v>
      </c>
      <c r="B3738" s="5" t="s">
        <v>6323</v>
      </c>
      <c r="C3738" s="5" t="s">
        <v>13</v>
      </c>
      <c r="D3738" s="5" t="s">
        <v>3234</v>
      </c>
      <c r="E3738" s="5">
        <v>100</v>
      </c>
      <c r="G3738" s="5">
        <v>2</v>
      </c>
    </row>
    <row r="3739" spans="1:7" x14ac:dyDescent="0.2">
      <c r="A3739" s="5" t="s">
        <v>7</v>
      </c>
      <c r="B3739" s="5" t="s">
        <v>6323</v>
      </c>
      <c r="C3739" s="5" t="s">
        <v>13</v>
      </c>
      <c r="D3739" s="5" t="s">
        <v>3235</v>
      </c>
      <c r="E3739" s="5">
        <v>100</v>
      </c>
      <c r="G3739" s="5">
        <v>2</v>
      </c>
    </row>
    <row r="3740" spans="1:7" x14ac:dyDescent="0.2">
      <c r="A3740" s="5" t="s">
        <v>7</v>
      </c>
      <c r="B3740" s="5" t="s">
        <v>6323</v>
      </c>
      <c r="C3740" s="5" t="s">
        <v>13</v>
      </c>
      <c r="D3740" s="5" t="s">
        <v>3237</v>
      </c>
      <c r="E3740" s="5">
        <v>100</v>
      </c>
      <c r="G3740" s="5">
        <v>2</v>
      </c>
    </row>
    <row r="3741" spans="1:7" x14ac:dyDescent="0.2">
      <c r="A3741" s="5" t="s">
        <v>7</v>
      </c>
      <c r="B3741" s="5" t="s">
        <v>6323</v>
      </c>
      <c r="C3741" s="5" t="s">
        <v>13</v>
      </c>
      <c r="D3741" s="5" t="s">
        <v>3239</v>
      </c>
      <c r="E3741" s="5">
        <v>100</v>
      </c>
      <c r="G3741" s="5">
        <v>2</v>
      </c>
    </row>
    <row r="3742" spans="1:7" x14ac:dyDescent="0.2">
      <c r="A3742" s="5" t="s">
        <v>7</v>
      </c>
      <c r="B3742" s="5" t="s">
        <v>6323</v>
      </c>
      <c r="C3742" s="5" t="s">
        <v>13</v>
      </c>
      <c r="D3742" s="5" t="s">
        <v>3280</v>
      </c>
      <c r="E3742" s="5">
        <v>100</v>
      </c>
      <c r="G3742" s="5">
        <v>10</v>
      </c>
    </row>
    <row r="3743" spans="1:7" x14ac:dyDescent="0.2">
      <c r="A3743" s="5" t="s">
        <v>7</v>
      </c>
      <c r="B3743" s="5" t="s">
        <v>6323</v>
      </c>
      <c r="C3743" s="5" t="s">
        <v>13</v>
      </c>
      <c r="D3743" s="5" t="s">
        <v>3281</v>
      </c>
      <c r="E3743" s="5">
        <v>100</v>
      </c>
      <c r="G3743" s="5">
        <v>10</v>
      </c>
    </row>
    <row r="3744" spans="1:7" x14ac:dyDescent="0.2">
      <c r="A3744" s="5" t="s">
        <v>7</v>
      </c>
      <c r="B3744" s="5" t="s">
        <v>6323</v>
      </c>
      <c r="C3744" s="5" t="s">
        <v>13</v>
      </c>
      <c r="D3744" s="5" t="s">
        <v>3287</v>
      </c>
      <c r="E3744" s="5">
        <v>100</v>
      </c>
      <c r="G3744" s="5">
        <v>12</v>
      </c>
    </row>
    <row r="3745" spans="1:7" x14ac:dyDescent="0.2">
      <c r="A3745" s="5" t="s">
        <v>7</v>
      </c>
      <c r="B3745" s="5" t="s">
        <v>6323</v>
      </c>
      <c r="C3745" s="5" t="s">
        <v>13</v>
      </c>
      <c r="D3745" s="5" t="s">
        <v>3296</v>
      </c>
      <c r="E3745" s="5">
        <v>100</v>
      </c>
      <c r="G3745" s="5">
        <v>5</v>
      </c>
    </row>
    <row r="3746" spans="1:7" x14ac:dyDescent="0.2">
      <c r="A3746" s="5" t="s">
        <v>7</v>
      </c>
      <c r="B3746" s="5" t="s">
        <v>6323</v>
      </c>
      <c r="C3746" s="5" t="s">
        <v>13</v>
      </c>
      <c r="D3746" s="5" t="s">
        <v>3310</v>
      </c>
      <c r="E3746" s="5">
        <v>100</v>
      </c>
      <c r="G3746" s="5">
        <v>10</v>
      </c>
    </row>
    <row r="3747" spans="1:7" x14ac:dyDescent="0.2">
      <c r="A3747" s="5" t="s">
        <v>7</v>
      </c>
      <c r="B3747" s="5" t="s">
        <v>6323</v>
      </c>
      <c r="C3747" s="5" t="s">
        <v>13</v>
      </c>
      <c r="D3747" s="5" t="s">
        <v>3316</v>
      </c>
      <c r="E3747" s="5">
        <v>100</v>
      </c>
      <c r="G3747" s="5">
        <v>5</v>
      </c>
    </row>
    <row r="3748" spans="1:7" x14ac:dyDescent="0.2">
      <c r="A3748" s="5" t="s">
        <v>7</v>
      </c>
      <c r="B3748" s="5" t="s">
        <v>6323</v>
      </c>
      <c r="C3748" s="5" t="s">
        <v>13</v>
      </c>
      <c r="D3748" s="5" t="s">
        <v>3319</v>
      </c>
      <c r="E3748" s="5">
        <v>100</v>
      </c>
      <c r="G3748" s="5">
        <v>2</v>
      </c>
    </row>
    <row r="3749" spans="1:7" x14ac:dyDescent="0.2">
      <c r="A3749" s="5" t="s">
        <v>7</v>
      </c>
      <c r="B3749" s="5" t="s">
        <v>6323</v>
      </c>
      <c r="C3749" s="5" t="s">
        <v>19</v>
      </c>
      <c r="D3749" s="5" t="s">
        <v>3320</v>
      </c>
      <c r="E3749" s="5">
        <v>100</v>
      </c>
      <c r="G3749" s="5">
        <v>10</v>
      </c>
    </row>
    <row r="3750" spans="1:7" x14ac:dyDescent="0.2">
      <c r="A3750" s="5" t="s">
        <v>7</v>
      </c>
      <c r="B3750" s="5" t="s">
        <v>6323</v>
      </c>
      <c r="C3750" s="5" t="s">
        <v>26</v>
      </c>
      <c r="D3750" s="5" t="s">
        <v>3261</v>
      </c>
      <c r="E3750" s="5">
        <v>100</v>
      </c>
      <c r="G3750" s="5">
        <v>10</v>
      </c>
    </row>
    <row r="3751" spans="1:7" x14ac:dyDescent="0.2">
      <c r="A3751" s="5" t="s">
        <v>7</v>
      </c>
      <c r="B3751" s="5" t="s">
        <v>6323</v>
      </c>
      <c r="C3751" s="5" t="s">
        <v>30</v>
      </c>
      <c r="D3751" s="5" t="s">
        <v>3288</v>
      </c>
      <c r="E3751" s="5">
        <v>100</v>
      </c>
      <c r="G3751" s="5">
        <v>5</v>
      </c>
    </row>
    <row r="3752" spans="1:7" x14ac:dyDescent="0.2">
      <c r="A3752" s="5" t="s">
        <v>7</v>
      </c>
      <c r="B3752" s="5" t="s">
        <v>6323</v>
      </c>
      <c r="C3752" s="5" t="s">
        <v>32</v>
      </c>
      <c r="D3752" s="5" t="s">
        <v>3220</v>
      </c>
      <c r="E3752" s="5">
        <v>100</v>
      </c>
      <c r="G3752" s="5">
        <v>10</v>
      </c>
    </row>
    <row r="3753" spans="1:7" x14ac:dyDescent="0.2">
      <c r="A3753" s="5" t="s">
        <v>7</v>
      </c>
      <c r="B3753" s="5" t="s">
        <v>6325</v>
      </c>
      <c r="C3753" s="5" t="s">
        <v>13</v>
      </c>
      <c r="D3753" s="5" t="s">
        <v>3281</v>
      </c>
      <c r="E3753" s="5">
        <v>100</v>
      </c>
      <c r="G3753" s="5">
        <v>10</v>
      </c>
    </row>
    <row r="3754" spans="1:7" x14ac:dyDescent="0.2">
      <c r="A3754" s="5" t="s">
        <v>7</v>
      </c>
      <c r="B3754" s="5" t="s">
        <v>6325</v>
      </c>
      <c r="C3754" s="5" t="s">
        <v>19</v>
      </c>
      <c r="D3754" s="5" t="s">
        <v>3320</v>
      </c>
      <c r="E3754" s="5">
        <v>100</v>
      </c>
      <c r="G3754" s="5">
        <v>5</v>
      </c>
    </row>
    <row r="3755" spans="1:7" x14ac:dyDescent="0.2">
      <c r="A3755" s="5" t="s">
        <v>7</v>
      </c>
      <c r="B3755" s="5" t="s">
        <v>6325</v>
      </c>
      <c r="C3755" s="5" t="s">
        <v>26</v>
      </c>
      <c r="D3755" s="5" t="s">
        <v>3261</v>
      </c>
      <c r="E3755" s="5">
        <v>100</v>
      </c>
      <c r="G3755" s="5">
        <v>5</v>
      </c>
    </row>
    <row r="3756" spans="1:7" x14ac:dyDescent="0.2">
      <c r="A3756" s="5" t="s">
        <v>7</v>
      </c>
      <c r="B3756" s="5" t="s">
        <v>6325</v>
      </c>
      <c r="C3756" s="5" t="s">
        <v>30</v>
      </c>
      <c r="D3756" s="5" t="s">
        <v>3267</v>
      </c>
      <c r="E3756" s="5">
        <v>100</v>
      </c>
      <c r="G3756" s="5">
        <v>5</v>
      </c>
    </row>
    <row r="3757" spans="1:7" x14ac:dyDescent="0.2">
      <c r="A3757" s="5" t="s">
        <v>7</v>
      </c>
      <c r="B3757" s="5" t="s">
        <v>6325</v>
      </c>
      <c r="C3757" s="5" t="s">
        <v>30</v>
      </c>
      <c r="D3757" s="5" t="s">
        <v>3288</v>
      </c>
      <c r="E3757" s="5">
        <v>100</v>
      </c>
      <c r="G3757" s="5">
        <v>7</v>
      </c>
    </row>
    <row r="3758" spans="1:7" x14ac:dyDescent="0.2">
      <c r="A3758" s="5" t="s">
        <v>7</v>
      </c>
      <c r="B3758" s="5" t="s">
        <v>6325</v>
      </c>
      <c r="C3758" s="5" t="s">
        <v>32</v>
      </c>
      <c r="D3758" s="5" t="s">
        <v>3222</v>
      </c>
      <c r="E3758" s="5">
        <v>100</v>
      </c>
      <c r="G3758" s="5">
        <v>5</v>
      </c>
    </row>
    <row r="3759" spans="1:7" x14ac:dyDescent="0.2">
      <c r="A3759" s="5" t="s">
        <v>7</v>
      </c>
      <c r="B3759" s="5" t="s">
        <v>6325</v>
      </c>
      <c r="C3759" s="5" t="s">
        <v>32</v>
      </c>
      <c r="D3759" s="5" t="s">
        <v>3231</v>
      </c>
      <c r="E3759" s="5">
        <v>100</v>
      </c>
      <c r="G3759" s="5">
        <v>2</v>
      </c>
    </row>
    <row r="3760" spans="1:7" x14ac:dyDescent="0.2">
      <c r="A3760" s="5" t="s">
        <v>7</v>
      </c>
      <c r="B3760" s="5" t="s">
        <v>6325</v>
      </c>
      <c r="C3760" s="5" t="s">
        <v>32</v>
      </c>
      <c r="D3760" s="5" t="s">
        <v>3236</v>
      </c>
      <c r="E3760" s="5">
        <v>100</v>
      </c>
      <c r="G3760" s="5">
        <v>5</v>
      </c>
    </row>
    <row r="3761" spans="1:7" x14ac:dyDescent="0.2">
      <c r="A3761" s="5" t="s">
        <v>7</v>
      </c>
      <c r="B3761" s="5" t="s">
        <v>6325</v>
      </c>
      <c r="C3761" s="5" t="s">
        <v>32</v>
      </c>
      <c r="D3761" s="5" t="s">
        <v>3241</v>
      </c>
      <c r="E3761" s="5">
        <v>100</v>
      </c>
      <c r="G3761" s="5">
        <v>5</v>
      </c>
    </row>
    <row r="3762" spans="1:7" x14ac:dyDescent="0.2">
      <c r="A3762" s="5" t="s">
        <v>7</v>
      </c>
      <c r="B3762" s="5" t="s">
        <v>6325</v>
      </c>
      <c r="C3762" s="5" t="s">
        <v>32</v>
      </c>
      <c r="D3762" s="5" t="s">
        <v>3250</v>
      </c>
      <c r="E3762" s="5">
        <v>100</v>
      </c>
      <c r="G3762" s="5">
        <v>5</v>
      </c>
    </row>
    <row r="3763" spans="1:7" x14ac:dyDescent="0.2">
      <c r="A3763" s="5" t="s">
        <v>7</v>
      </c>
      <c r="B3763" s="5" t="s">
        <v>6325</v>
      </c>
      <c r="C3763" s="5" t="s">
        <v>32</v>
      </c>
      <c r="D3763" s="5" t="s">
        <v>3254</v>
      </c>
      <c r="E3763" s="5">
        <v>100</v>
      </c>
      <c r="G3763" s="5">
        <v>2</v>
      </c>
    </row>
    <row r="3764" spans="1:7" x14ac:dyDescent="0.2">
      <c r="A3764" s="5" t="s">
        <v>7</v>
      </c>
      <c r="B3764" s="5" t="s">
        <v>6325</v>
      </c>
      <c r="C3764" s="5" t="s">
        <v>32</v>
      </c>
      <c r="D3764" s="5" t="s">
        <v>3256</v>
      </c>
      <c r="E3764" s="5">
        <v>100</v>
      </c>
      <c r="G3764" s="5">
        <v>5</v>
      </c>
    </row>
    <row r="3765" spans="1:7" x14ac:dyDescent="0.2">
      <c r="A3765" s="5" t="s">
        <v>7</v>
      </c>
      <c r="B3765" s="5" t="s">
        <v>6325</v>
      </c>
      <c r="C3765" s="5" t="s">
        <v>32</v>
      </c>
      <c r="D3765" s="5" t="s">
        <v>3257</v>
      </c>
      <c r="E3765" s="5">
        <v>100</v>
      </c>
      <c r="G3765" s="5">
        <v>5</v>
      </c>
    </row>
    <row r="3766" spans="1:7" x14ac:dyDescent="0.2">
      <c r="A3766" s="5" t="s">
        <v>7</v>
      </c>
      <c r="B3766" s="5" t="s">
        <v>6325</v>
      </c>
      <c r="C3766" s="5" t="s">
        <v>32</v>
      </c>
      <c r="D3766" s="5" t="s">
        <v>3258</v>
      </c>
      <c r="E3766" s="5">
        <v>100</v>
      </c>
      <c r="G3766" s="5">
        <v>5</v>
      </c>
    </row>
    <row r="3767" spans="1:7" x14ac:dyDescent="0.2">
      <c r="A3767" s="5" t="s">
        <v>7</v>
      </c>
      <c r="B3767" s="5" t="s">
        <v>6325</v>
      </c>
      <c r="C3767" s="5" t="s">
        <v>32</v>
      </c>
      <c r="D3767" s="5" t="s">
        <v>3259</v>
      </c>
      <c r="E3767" s="5">
        <v>100</v>
      </c>
      <c r="G3767" s="5">
        <v>5</v>
      </c>
    </row>
    <row r="3768" spans="1:7" x14ac:dyDescent="0.2">
      <c r="A3768" s="5" t="s">
        <v>7</v>
      </c>
      <c r="B3768" s="5" t="s">
        <v>6325</v>
      </c>
      <c r="C3768" s="5" t="s">
        <v>32</v>
      </c>
      <c r="D3768" s="5" t="s">
        <v>3260</v>
      </c>
      <c r="E3768" s="5">
        <v>100</v>
      </c>
      <c r="G3768" s="5">
        <v>2</v>
      </c>
    </row>
    <row r="3769" spans="1:7" x14ac:dyDescent="0.2">
      <c r="A3769" s="5" t="s">
        <v>7</v>
      </c>
      <c r="B3769" s="5" t="s">
        <v>6325</v>
      </c>
      <c r="C3769" s="5" t="s">
        <v>32</v>
      </c>
      <c r="D3769" s="5" t="s">
        <v>3269</v>
      </c>
      <c r="E3769" s="5">
        <v>100</v>
      </c>
      <c r="G3769" s="5">
        <v>5</v>
      </c>
    </row>
    <row r="3770" spans="1:7" x14ac:dyDescent="0.2">
      <c r="A3770" s="5" t="s">
        <v>7</v>
      </c>
      <c r="B3770" s="5" t="s">
        <v>6325</v>
      </c>
      <c r="C3770" s="5" t="s">
        <v>32</v>
      </c>
      <c r="D3770" s="5" t="s">
        <v>3272</v>
      </c>
      <c r="E3770" s="5">
        <v>100</v>
      </c>
      <c r="G3770" s="5">
        <v>5</v>
      </c>
    </row>
    <row r="3771" spans="1:7" x14ac:dyDescent="0.2">
      <c r="A3771" s="5" t="s">
        <v>7</v>
      </c>
      <c r="B3771" s="5" t="s">
        <v>6325</v>
      </c>
      <c r="C3771" s="5" t="s">
        <v>32</v>
      </c>
      <c r="D3771" s="5" t="s">
        <v>3301</v>
      </c>
      <c r="E3771" s="5">
        <v>100</v>
      </c>
      <c r="G3771" s="5">
        <v>2</v>
      </c>
    </row>
    <row r="3772" spans="1:7" x14ac:dyDescent="0.2">
      <c r="A3772" s="5" t="s">
        <v>7</v>
      </c>
      <c r="B3772" s="5" t="s">
        <v>6325</v>
      </c>
      <c r="C3772" s="5" t="s">
        <v>32</v>
      </c>
      <c r="D3772" s="5" t="s">
        <v>3302</v>
      </c>
      <c r="E3772" s="5">
        <v>100</v>
      </c>
      <c r="G3772" s="5">
        <v>5</v>
      </c>
    </row>
    <row r="3773" spans="1:7" x14ac:dyDescent="0.2">
      <c r="A3773" s="5" t="s">
        <v>7</v>
      </c>
      <c r="B3773" s="5" t="s">
        <v>6325</v>
      </c>
      <c r="C3773" s="5" t="s">
        <v>32</v>
      </c>
      <c r="D3773" s="5" t="s">
        <v>3305</v>
      </c>
      <c r="E3773" s="5">
        <v>100</v>
      </c>
      <c r="G3773" s="5">
        <v>5</v>
      </c>
    </row>
    <row r="3774" spans="1:7" x14ac:dyDescent="0.2">
      <c r="A3774" s="5" t="s">
        <v>7</v>
      </c>
      <c r="B3774" s="5" t="s">
        <v>7504</v>
      </c>
      <c r="C3774" s="5" t="s">
        <v>13</v>
      </c>
      <c r="D3774" s="5" t="s">
        <v>3281</v>
      </c>
      <c r="E3774" s="5">
        <v>100</v>
      </c>
      <c r="G3774" s="5">
        <v>10</v>
      </c>
    </row>
    <row r="3775" spans="1:7" x14ac:dyDescent="0.2">
      <c r="A3775" s="5" t="s">
        <v>7</v>
      </c>
      <c r="B3775" s="5" t="s">
        <v>7504</v>
      </c>
      <c r="C3775" s="5" t="s">
        <v>19</v>
      </c>
      <c r="D3775" s="5" t="s">
        <v>3320</v>
      </c>
      <c r="E3775" s="5">
        <v>100</v>
      </c>
      <c r="G3775" s="5">
        <v>5</v>
      </c>
    </row>
    <row r="3776" spans="1:7" x14ac:dyDescent="0.2">
      <c r="A3776" s="5" t="s">
        <v>7</v>
      </c>
      <c r="B3776" s="5" t="s">
        <v>7504</v>
      </c>
      <c r="C3776" s="5" t="s">
        <v>6611</v>
      </c>
      <c r="D3776" s="5" t="s">
        <v>7539</v>
      </c>
      <c r="E3776" s="5">
        <v>100</v>
      </c>
      <c r="G3776" s="5">
        <v>5</v>
      </c>
    </row>
    <row r="3777" spans="1:7" x14ac:dyDescent="0.2">
      <c r="A3777" s="5" t="s">
        <v>7</v>
      </c>
      <c r="B3777" s="5" t="s">
        <v>7504</v>
      </c>
      <c r="C3777" s="5" t="s">
        <v>26</v>
      </c>
      <c r="D3777" s="5" t="s">
        <v>3261</v>
      </c>
      <c r="E3777" s="5">
        <v>100</v>
      </c>
      <c r="G3777" s="5">
        <v>5</v>
      </c>
    </row>
    <row r="3778" spans="1:7" x14ac:dyDescent="0.2">
      <c r="A3778" s="5" t="s">
        <v>7</v>
      </c>
      <c r="B3778" s="5" t="s">
        <v>7504</v>
      </c>
      <c r="C3778" s="5" t="s">
        <v>30</v>
      </c>
      <c r="D3778" s="5" t="s">
        <v>3288</v>
      </c>
      <c r="E3778" s="5">
        <v>100</v>
      </c>
      <c r="G3778" s="5">
        <v>7</v>
      </c>
    </row>
    <row r="3779" spans="1:7" x14ac:dyDescent="0.2">
      <c r="A3779" s="5" t="s">
        <v>7</v>
      </c>
      <c r="B3779" s="5" t="s">
        <v>7504</v>
      </c>
      <c r="C3779" s="5" t="s">
        <v>32</v>
      </c>
      <c r="D3779" s="5" t="s">
        <v>7536</v>
      </c>
      <c r="E3779" s="5">
        <v>100</v>
      </c>
      <c r="G3779" s="5">
        <v>5</v>
      </c>
    </row>
    <row r="3780" spans="1:7" x14ac:dyDescent="0.2">
      <c r="A3780" s="5" t="s">
        <v>7</v>
      </c>
      <c r="B3780" s="5" t="s">
        <v>7504</v>
      </c>
      <c r="C3780" s="5" t="s">
        <v>32</v>
      </c>
      <c r="D3780" s="5" t="s">
        <v>7537</v>
      </c>
      <c r="E3780" s="5">
        <v>100</v>
      </c>
      <c r="G3780" s="5">
        <v>5</v>
      </c>
    </row>
    <row r="3781" spans="1:7" x14ac:dyDescent="0.2">
      <c r="A3781" s="5" t="s">
        <v>7</v>
      </c>
      <c r="B3781" s="5" t="s">
        <v>7504</v>
      </c>
      <c r="C3781" s="5" t="s">
        <v>32</v>
      </c>
      <c r="D3781" s="5" t="s">
        <v>7540</v>
      </c>
      <c r="E3781" s="5">
        <v>100</v>
      </c>
      <c r="G3781" s="5">
        <v>5</v>
      </c>
    </row>
    <row r="3782" spans="1:7" x14ac:dyDescent="0.2">
      <c r="A3782" s="5" t="s">
        <v>7</v>
      </c>
      <c r="B3782" s="5" t="s">
        <v>7504</v>
      </c>
      <c r="C3782" s="5" t="s">
        <v>32</v>
      </c>
      <c r="D3782" s="5" t="s">
        <v>7541</v>
      </c>
      <c r="E3782" s="5">
        <v>100</v>
      </c>
      <c r="G3782" s="5">
        <v>5</v>
      </c>
    </row>
    <row r="3783" spans="1:7" x14ac:dyDescent="0.2">
      <c r="A3783" s="5" t="s">
        <v>7</v>
      </c>
      <c r="B3783" s="5" t="s">
        <v>7504</v>
      </c>
      <c r="C3783" s="5" t="s">
        <v>32</v>
      </c>
      <c r="D3783" s="5" t="s">
        <v>1882</v>
      </c>
      <c r="E3783" s="5">
        <v>100</v>
      </c>
      <c r="G3783" s="5">
        <v>2</v>
      </c>
    </row>
    <row r="3784" spans="1:7" x14ac:dyDescent="0.2">
      <c r="A3784" s="5" t="s">
        <v>7</v>
      </c>
      <c r="B3784" s="5" t="s">
        <v>7504</v>
      </c>
      <c r="C3784" s="5" t="s">
        <v>32</v>
      </c>
      <c r="D3784" s="5" t="s">
        <v>1886</v>
      </c>
      <c r="E3784" s="5">
        <v>100</v>
      </c>
      <c r="G3784" s="5">
        <v>5</v>
      </c>
    </row>
    <row r="3785" spans="1:7" x14ac:dyDescent="0.2">
      <c r="A3785" s="5" t="s">
        <v>7</v>
      </c>
      <c r="B3785" s="5" t="s">
        <v>7504</v>
      </c>
      <c r="C3785" s="5" t="s">
        <v>32</v>
      </c>
      <c r="D3785" s="5" t="s">
        <v>1887</v>
      </c>
      <c r="E3785" s="5">
        <v>100</v>
      </c>
      <c r="G3785" s="5">
        <v>5</v>
      </c>
    </row>
    <row r="3786" spans="1:7" x14ac:dyDescent="0.2">
      <c r="A3786" s="5" t="s">
        <v>7</v>
      </c>
      <c r="B3786" s="5" t="s">
        <v>7504</v>
      </c>
      <c r="C3786" s="5" t="s">
        <v>32</v>
      </c>
      <c r="D3786" s="5" t="s">
        <v>3222</v>
      </c>
      <c r="E3786" s="5">
        <v>100</v>
      </c>
      <c r="G3786" s="5">
        <v>5</v>
      </c>
    </row>
    <row r="3787" spans="1:7" x14ac:dyDescent="0.2">
      <c r="A3787" s="5" t="s">
        <v>7</v>
      </c>
      <c r="B3787" s="5" t="s">
        <v>7504</v>
      </c>
      <c r="C3787" s="5" t="s">
        <v>32</v>
      </c>
      <c r="D3787" s="5" t="s">
        <v>3231</v>
      </c>
      <c r="E3787" s="5">
        <v>100</v>
      </c>
      <c r="G3787" s="5">
        <v>2</v>
      </c>
    </row>
    <row r="3788" spans="1:7" x14ac:dyDescent="0.2">
      <c r="A3788" s="5" t="s">
        <v>7</v>
      </c>
      <c r="B3788" s="5" t="s">
        <v>7504</v>
      </c>
      <c r="C3788" s="5" t="s">
        <v>32</v>
      </c>
      <c r="D3788" s="5" t="s">
        <v>3259</v>
      </c>
      <c r="E3788" s="5">
        <v>100</v>
      </c>
      <c r="G3788" s="5">
        <v>5</v>
      </c>
    </row>
    <row r="3789" spans="1:7" x14ac:dyDescent="0.2">
      <c r="A3789" s="5" t="s">
        <v>7</v>
      </c>
      <c r="B3789" s="5" t="s">
        <v>7504</v>
      </c>
      <c r="C3789" s="5" t="s">
        <v>32</v>
      </c>
      <c r="D3789" s="5" t="s">
        <v>3260</v>
      </c>
      <c r="E3789" s="5">
        <v>100</v>
      </c>
      <c r="G3789" s="5">
        <v>2</v>
      </c>
    </row>
    <row r="3790" spans="1:7" x14ac:dyDescent="0.2">
      <c r="A3790" s="5" t="s">
        <v>7</v>
      </c>
      <c r="B3790" s="5" t="s">
        <v>7504</v>
      </c>
      <c r="C3790" s="5" t="s">
        <v>32</v>
      </c>
      <c r="D3790" s="5" t="s">
        <v>3302</v>
      </c>
      <c r="E3790" s="5">
        <v>100</v>
      </c>
      <c r="G3790" s="5">
        <v>5</v>
      </c>
    </row>
    <row r="3791" spans="1:7" x14ac:dyDescent="0.2">
      <c r="A3791" s="5" t="s">
        <v>7</v>
      </c>
      <c r="B3791" s="5" t="s">
        <v>7504</v>
      </c>
      <c r="C3791" s="5" t="s">
        <v>32</v>
      </c>
      <c r="D3791" s="5" t="s">
        <v>3305</v>
      </c>
      <c r="E3791" s="5">
        <v>100</v>
      </c>
      <c r="G3791" s="5">
        <v>5</v>
      </c>
    </row>
    <row r="3792" spans="1:7" x14ac:dyDescent="0.2">
      <c r="A3792" s="5" t="s">
        <v>7</v>
      </c>
      <c r="B3792" s="5" t="s">
        <v>7504</v>
      </c>
      <c r="C3792" s="5" t="s">
        <v>32</v>
      </c>
      <c r="D3792" s="5" t="s">
        <v>2132</v>
      </c>
      <c r="E3792" s="5">
        <v>100</v>
      </c>
      <c r="G3792" s="5">
        <v>5</v>
      </c>
    </row>
    <row r="3793" spans="1:7" x14ac:dyDescent="0.2">
      <c r="A3793" s="5" t="s">
        <v>7</v>
      </c>
      <c r="B3793" s="5" t="s">
        <v>7504</v>
      </c>
      <c r="C3793" s="5" t="s">
        <v>32</v>
      </c>
      <c r="D3793" s="5" t="s">
        <v>2419</v>
      </c>
      <c r="E3793" s="5">
        <v>100</v>
      </c>
      <c r="G3793" s="5">
        <v>2</v>
      </c>
    </row>
    <row r="3794" spans="1:7" x14ac:dyDescent="0.2">
      <c r="A3794" s="5" t="s">
        <v>7</v>
      </c>
      <c r="B3794" s="5" t="s">
        <v>7504</v>
      </c>
      <c r="C3794" s="5" t="s">
        <v>32</v>
      </c>
      <c r="D3794" s="5" t="s">
        <v>2866</v>
      </c>
      <c r="E3794" s="5">
        <v>100</v>
      </c>
      <c r="G3794" s="5">
        <v>5</v>
      </c>
    </row>
    <row r="3795" spans="1:7" x14ac:dyDescent="0.2">
      <c r="A3795" s="5" t="s">
        <v>7</v>
      </c>
      <c r="B3795" s="5" t="s">
        <v>6327</v>
      </c>
      <c r="C3795" s="5" t="s">
        <v>13</v>
      </c>
      <c r="D3795" s="5" t="s">
        <v>3263</v>
      </c>
      <c r="E3795" s="5">
        <v>100</v>
      </c>
      <c r="G3795" s="5">
        <v>10</v>
      </c>
    </row>
    <row r="3796" spans="1:7" x14ac:dyDescent="0.2">
      <c r="A3796" s="5" t="s">
        <v>7</v>
      </c>
      <c r="B3796" s="5" t="s">
        <v>6327</v>
      </c>
      <c r="C3796" s="5" t="s">
        <v>13</v>
      </c>
      <c r="D3796" s="5" t="s">
        <v>3281</v>
      </c>
      <c r="E3796" s="5">
        <v>100</v>
      </c>
      <c r="G3796" s="5">
        <v>5</v>
      </c>
    </row>
    <row r="3797" spans="1:7" x14ac:dyDescent="0.2">
      <c r="A3797" s="5" t="s">
        <v>7</v>
      </c>
      <c r="B3797" s="5" t="s">
        <v>6327</v>
      </c>
      <c r="C3797" s="5" t="s">
        <v>13</v>
      </c>
      <c r="D3797" s="5" t="s">
        <v>3289</v>
      </c>
      <c r="E3797" s="5">
        <v>100</v>
      </c>
      <c r="G3797" s="5">
        <v>5</v>
      </c>
    </row>
    <row r="3798" spans="1:7" x14ac:dyDescent="0.2">
      <c r="A3798" s="5" t="s">
        <v>7</v>
      </c>
      <c r="B3798" s="5" t="s">
        <v>6327</v>
      </c>
      <c r="C3798" s="5" t="s">
        <v>19</v>
      </c>
      <c r="D3798" s="5" t="s">
        <v>3320</v>
      </c>
      <c r="E3798" s="5">
        <v>100</v>
      </c>
      <c r="G3798" s="5">
        <v>5</v>
      </c>
    </row>
    <row r="3799" spans="1:7" x14ac:dyDescent="0.2">
      <c r="A3799" s="5" t="s">
        <v>7</v>
      </c>
      <c r="B3799" s="5" t="s">
        <v>6327</v>
      </c>
      <c r="C3799" s="5" t="s">
        <v>26</v>
      </c>
      <c r="D3799" s="5" t="s">
        <v>3217</v>
      </c>
      <c r="E3799" s="5">
        <v>100</v>
      </c>
      <c r="G3799" s="5">
        <v>2</v>
      </c>
    </row>
    <row r="3800" spans="1:7" x14ac:dyDescent="0.2">
      <c r="A3800" s="5" t="s">
        <v>7</v>
      </c>
      <c r="B3800" s="5" t="s">
        <v>6327</v>
      </c>
      <c r="C3800" s="5" t="s">
        <v>26</v>
      </c>
      <c r="D3800" s="5" t="s">
        <v>3218</v>
      </c>
      <c r="E3800" s="5">
        <v>100</v>
      </c>
      <c r="G3800" s="5">
        <v>3</v>
      </c>
    </row>
    <row r="3801" spans="1:7" x14ac:dyDescent="0.2">
      <c r="A3801" s="5" t="s">
        <v>7</v>
      </c>
      <c r="B3801" s="5" t="s">
        <v>6327</v>
      </c>
      <c r="C3801" s="5" t="s">
        <v>26</v>
      </c>
      <c r="D3801" s="5" t="s">
        <v>3232</v>
      </c>
      <c r="E3801" s="5">
        <v>100</v>
      </c>
      <c r="G3801" s="5">
        <v>10</v>
      </c>
    </row>
    <row r="3802" spans="1:7" x14ac:dyDescent="0.2">
      <c r="A3802" s="5" t="s">
        <v>7</v>
      </c>
      <c r="B3802" s="5" t="s">
        <v>6327</v>
      </c>
      <c r="C3802" s="5" t="s">
        <v>26</v>
      </c>
      <c r="D3802" s="5" t="s">
        <v>3261</v>
      </c>
      <c r="E3802" s="5">
        <v>100</v>
      </c>
      <c r="G3802" s="5">
        <v>5</v>
      </c>
    </row>
    <row r="3803" spans="1:7" x14ac:dyDescent="0.2">
      <c r="A3803" s="5" t="s">
        <v>7</v>
      </c>
      <c r="B3803" s="5" t="s">
        <v>6327</v>
      </c>
      <c r="C3803" s="5" t="s">
        <v>30</v>
      </c>
      <c r="D3803" s="5" t="s">
        <v>3288</v>
      </c>
      <c r="E3803" s="5">
        <v>100</v>
      </c>
      <c r="G3803" s="5">
        <v>5</v>
      </c>
    </row>
    <row r="3804" spans="1:7" x14ac:dyDescent="0.2">
      <c r="A3804" s="5" t="s">
        <v>7</v>
      </c>
      <c r="B3804" s="5" t="s">
        <v>6327</v>
      </c>
      <c r="C3804" s="5" t="s">
        <v>32</v>
      </c>
      <c r="D3804" s="5" t="s">
        <v>3251</v>
      </c>
      <c r="E3804" s="5">
        <v>100</v>
      </c>
      <c r="G3804" s="5">
        <v>15</v>
      </c>
    </row>
    <row r="3805" spans="1:7" x14ac:dyDescent="0.2">
      <c r="A3805" s="5" t="s">
        <v>7</v>
      </c>
      <c r="B3805" s="5" t="s">
        <v>6327</v>
      </c>
      <c r="C3805" s="5" t="s">
        <v>32</v>
      </c>
      <c r="D3805" s="5" t="s">
        <v>3267</v>
      </c>
      <c r="E3805" s="5">
        <v>100</v>
      </c>
      <c r="G3805" s="5">
        <v>10</v>
      </c>
    </row>
    <row r="3806" spans="1:7" x14ac:dyDescent="0.2">
      <c r="A3806" s="5" t="s">
        <v>7</v>
      </c>
      <c r="B3806" s="5" t="s">
        <v>6327</v>
      </c>
      <c r="C3806" s="5" t="s">
        <v>32</v>
      </c>
      <c r="D3806" s="5" t="s">
        <v>3305</v>
      </c>
      <c r="E3806" s="5">
        <v>100</v>
      </c>
      <c r="G3806" s="5">
        <v>10</v>
      </c>
    </row>
    <row r="3807" spans="1:7" x14ac:dyDescent="0.2">
      <c r="A3807" s="5" t="s">
        <v>7</v>
      </c>
      <c r="B3807" s="5" t="s">
        <v>6327</v>
      </c>
      <c r="C3807" s="5" t="s">
        <v>32</v>
      </c>
      <c r="D3807" s="5" t="s">
        <v>3325</v>
      </c>
      <c r="E3807" s="5">
        <v>100</v>
      </c>
      <c r="G3807" s="5">
        <v>15</v>
      </c>
    </row>
    <row r="3808" spans="1:7" x14ac:dyDescent="0.2">
      <c r="A3808" s="5" t="s">
        <v>7</v>
      </c>
      <c r="B3808" s="5" t="s">
        <v>6329</v>
      </c>
      <c r="C3808" s="5" t="s">
        <v>13</v>
      </c>
      <c r="D3808" s="5" t="s">
        <v>3237</v>
      </c>
      <c r="E3808" s="5">
        <v>100</v>
      </c>
      <c r="G3808" s="5">
        <v>2</v>
      </c>
    </row>
    <row r="3809" spans="1:7" x14ac:dyDescent="0.2">
      <c r="A3809" s="5" t="s">
        <v>7</v>
      </c>
      <c r="B3809" s="5" t="s">
        <v>6329</v>
      </c>
      <c r="C3809" s="5" t="s">
        <v>13</v>
      </c>
      <c r="D3809" s="5" t="s">
        <v>3238</v>
      </c>
      <c r="E3809" s="5">
        <v>100</v>
      </c>
      <c r="G3809" s="5">
        <v>3</v>
      </c>
    </row>
    <row r="3810" spans="1:7" x14ac:dyDescent="0.2">
      <c r="A3810" s="5" t="s">
        <v>7</v>
      </c>
      <c r="B3810" s="5" t="s">
        <v>6329</v>
      </c>
      <c r="C3810" s="5" t="s">
        <v>13</v>
      </c>
      <c r="D3810" s="5" t="s">
        <v>3239</v>
      </c>
      <c r="E3810" s="5">
        <v>100</v>
      </c>
      <c r="G3810" s="5">
        <v>5</v>
      </c>
    </row>
    <row r="3811" spans="1:7" x14ac:dyDescent="0.2">
      <c r="A3811" s="5" t="s">
        <v>7</v>
      </c>
      <c r="B3811" s="5" t="s">
        <v>6329</v>
      </c>
      <c r="C3811" s="5" t="s">
        <v>13</v>
      </c>
      <c r="D3811" s="5" t="s">
        <v>3252</v>
      </c>
      <c r="E3811" s="5">
        <v>100</v>
      </c>
      <c r="G3811" s="5">
        <v>15</v>
      </c>
    </row>
    <row r="3812" spans="1:7" x14ac:dyDescent="0.2">
      <c r="A3812" s="5" t="s">
        <v>7</v>
      </c>
      <c r="B3812" s="5" t="s">
        <v>6329</v>
      </c>
      <c r="C3812" s="5" t="s">
        <v>13</v>
      </c>
      <c r="D3812" s="5" t="s">
        <v>3253</v>
      </c>
      <c r="E3812" s="5">
        <v>100</v>
      </c>
      <c r="G3812" s="5">
        <v>5</v>
      </c>
    </row>
    <row r="3813" spans="1:7" x14ac:dyDescent="0.2">
      <c r="A3813" s="5" t="s">
        <v>7</v>
      </c>
      <c r="B3813" s="5" t="s">
        <v>6329</v>
      </c>
      <c r="C3813" s="5" t="s">
        <v>13</v>
      </c>
      <c r="D3813" s="5" t="s">
        <v>3281</v>
      </c>
      <c r="E3813" s="5">
        <v>100</v>
      </c>
      <c r="G3813" s="5">
        <v>10</v>
      </c>
    </row>
    <row r="3814" spans="1:7" x14ac:dyDescent="0.2">
      <c r="A3814" s="5" t="s">
        <v>7</v>
      </c>
      <c r="B3814" s="5" t="s">
        <v>6329</v>
      </c>
      <c r="C3814" s="5" t="s">
        <v>13</v>
      </c>
      <c r="D3814" s="5" t="s">
        <v>3287</v>
      </c>
      <c r="E3814" s="5">
        <v>100</v>
      </c>
      <c r="G3814" s="5">
        <v>10</v>
      </c>
    </row>
    <row r="3815" spans="1:7" x14ac:dyDescent="0.2">
      <c r="A3815" s="5" t="s">
        <v>7</v>
      </c>
      <c r="B3815" s="5" t="s">
        <v>6329</v>
      </c>
      <c r="C3815" s="5" t="s">
        <v>13</v>
      </c>
      <c r="D3815" s="5" t="s">
        <v>3296</v>
      </c>
      <c r="E3815" s="5">
        <v>100</v>
      </c>
      <c r="G3815" s="5">
        <v>5</v>
      </c>
    </row>
    <row r="3816" spans="1:7" x14ac:dyDescent="0.2">
      <c r="A3816" s="5" t="s">
        <v>7</v>
      </c>
      <c r="B3816" s="5" t="s">
        <v>6329</v>
      </c>
      <c r="C3816" s="5" t="s">
        <v>13</v>
      </c>
      <c r="D3816" s="5" t="s">
        <v>3316</v>
      </c>
      <c r="E3816" s="5">
        <v>100</v>
      </c>
      <c r="G3816" s="5">
        <v>10</v>
      </c>
    </row>
    <row r="3817" spans="1:7" x14ac:dyDescent="0.2">
      <c r="A3817" s="5" t="s">
        <v>7</v>
      </c>
      <c r="B3817" s="5" t="s">
        <v>6329</v>
      </c>
      <c r="C3817" s="5" t="s">
        <v>19</v>
      </c>
      <c r="D3817" s="5" t="s">
        <v>3320</v>
      </c>
      <c r="E3817" s="5">
        <v>100</v>
      </c>
      <c r="G3817" s="5">
        <v>10</v>
      </c>
    </row>
    <row r="3818" spans="1:7" x14ac:dyDescent="0.2">
      <c r="A3818" s="5" t="s">
        <v>7</v>
      </c>
      <c r="B3818" s="5" t="s">
        <v>6329</v>
      </c>
      <c r="C3818" s="5" t="s">
        <v>26</v>
      </c>
      <c r="D3818" s="5" t="s">
        <v>3261</v>
      </c>
      <c r="E3818" s="5">
        <v>100</v>
      </c>
      <c r="G3818" s="5">
        <v>10</v>
      </c>
    </row>
    <row r="3819" spans="1:7" x14ac:dyDescent="0.2">
      <c r="A3819" s="5" t="s">
        <v>7</v>
      </c>
      <c r="B3819" s="5" t="s">
        <v>6329</v>
      </c>
      <c r="C3819" s="5" t="s">
        <v>30</v>
      </c>
      <c r="D3819" s="5" t="s">
        <v>3288</v>
      </c>
      <c r="E3819" s="5">
        <v>100</v>
      </c>
      <c r="G3819" s="5">
        <v>5</v>
      </c>
    </row>
    <row r="3820" spans="1:7" x14ac:dyDescent="0.2">
      <c r="A3820" s="5" t="s">
        <v>7</v>
      </c>
      <c r="B3820" s="5" t="s">
        <v>6329</v>
      </c>
      <c r="C3820" s="5" t="s">
        <v>32</v>
      </c>
      <c r="D3820" s="5" t="s">
        <v>3220</v>
      </c>
      <c r="E3820" s="5">
        <v>100</v>
      </c>
      <c r="G3820" s="5">
        <v>10</v>
      </c>
    </row>
    <row r="3821" spans="1:7" x14ac:dyDescent="0.2">
      <c r="A3821" s="5" t="s">
        <v>7</v>
      </c>
      <c r="B3821" s="5" t="s">
        <v>6331</v>
      </c>
      <c r="C3821" s="5" t="s">
        <v>13</v>
      </c>
      <c r="D3821" s="5" t="s">
        <v>3246</v>
      </c>
      <c r="E3821" s="5">
        <v>100</v>
      </c>
      <c r="G3821" s="5">
        <v>1</v>
      </c>
    </row>
    <row r="3822" spans="1:7" x14ac:dyDescent="0.2">
      <c r="A3822" s="5" t="s">
        <v>7</v>
      </c>
      <c r="B3822" s="5" t="s">
        <v>6331</v>
      </c>
      <c r="C3822" s="5" t="s">
        <v>13</v>
      </c>
      <c r="D3822" s="5" t="s">
        <v>3247</v>
      </c>
      <c r="E3822" s="5">
        <v>100</v>
      </c>
      <c r="G3822" s="5">
        <v>2</v>
      </c>
    </row>
    <row r="3823" spans="1:7" x14ac:dyDescent="0.2">
      <c r="A3823" s="5" t="s">
        <v>7</v>
      </c>
      <c r="B3823" s="5" t="s">
        <v>6331</v>
      </c>
      <c r="C3823" s="5" t="s">
        <v>13</v>
      </c>
      <c r="D3823" s="5" t="s">
        <v>3281</v>
      </c>
      <c r="E3823" s="5">
        <v>100</v>
      </c>
      <c r="G3823" s="5">
        <v>6</v>
      </c>
    </row>
    <row r="3824" spans="1:7" x14ac:dyDescent="0.2">
      <c r="A3824" s="5" t="s">
        <v>7</v>
      </c>
      <c r="B3824" s="5" t="s">
        <v>6331</v>
      </c>
      <c r="C3824" s="5" t="s">
        <v>13</v>
      </c>
      <c r="D3824" s="5" t="s">
        <v>3293</v>
      </c>
      <c r="E3824" s="5">
        <v>100</v>
      </c>
      <c r="G3824" s="5">
        <v>1</v>
      </c>
    </row>
    <row r="3825" spans="1:7" x14ac:dyDescent="0.2">
      <c r="A3825" s="5" t="s">
        <v>7</v>
      </c>
      <c r="B3825" s="5" t="s">
        <v>6331</v>
      </c>
      <c r="C3825" s="5" t="s">
        <v>19</v>
      </c>
      <c r="D3825" s="5" t="s">
        <v>3320</v>
      </c>
      <c r="E3825" s="5">
        <v>100</v>
      </c>
      <c r="G3825" s="5">
        <v>5</v>
      </c>
    </row>
    <row r="3826" spans="1:7" x14ac:dyDescent="0.2">
      <c r="A3826" s="5" t="s">
        <v>7</v>
      </c>
      <c r="B3826" s="5" t="s">
        <v>6331</v>
      </c>
      <c r="C3826" s="5" t="s">
        <v>26</v>
      </c>
      <c r="D3826" s="5" t="s">
        <v>3261</v>
      </c>
      <c r="E3826" s="5">
        <v>100</v>
      </c>
      <c r="G3826" s="5">
        <v>5</v>
      </c>
    </row>
    <row r="3827" spans="1:7" x14ac:dyDescent="0.2">
      <c r="A3827" s="5" t="s">
        <v>7</v>
      </c>
      <c r="B3827" s="5" t="s">
        <v>6331</v>
      </c>
      <c r="C3827" s="5" t="s">
        <v>30</v>
      </c>
      <c r="D3827" s="5" t="s">
        <v>3288</v>
      </c>
      <c r="E3827" s="5">
        <v>100</v>
      </c>
      <c r="G3827" s="5">
        <v>10</v>
      </c>
    </row>
    <row r="3828" spans="1:7" x14ac:dyDescent="0.2">
      <c r="A3828" s="5" t="s">
        <v>7</v>
      </c>
      <c r="B3828" s="5" t="s">
        <v>6331</v>
      </c>
      <c r="C3828" s="5" t="s">
        <v>32</v>
      </c>
      <c r="D3828" s="5" t="s">
        <v>3224</v>
      </c>
      <c r="E3828" s="5">
        <v>100</v>
      </c>
      <c r="G3828" s="5">
        <v>2</v>
      </c>
    </row>
    <row r="3829" spans="1:7" x14ac:dyDescent="0.2">
      <c r="A3829" s="5" t="s">
        <v>7</v>
      </c>
      <c r="B3829" s="5" t="s">
        <v>6331</v>
      </c>
      <c r="C3829" s="5" t="s">
        <v>32</v>
      </c>
      <c r="D3829" s="5" t="s">
        <v>3227</v>
      </c>
      <c r="E3829" s="5">
        <v>100</v>
      </c>
      <c r="G3829" s="5">
        <v>2</v>
      </c>
    </row>
    <row r="3830" spans="1:7" x14ac:dyDescent="0.2">
      <c r="A3830" s="5" t="s">
        <v>7</v>
      </c>
      <c r="B3830" s="5" t="s">
        <v>6331</v>
      </c>
      <c r="C3830" s="5" t="s">
        <v>32</v>
      </c>
      <c r="D3830" s="5" t="s">
        <v>3240</v>
      </c>
      <c r="E3830" s="5">
        <v>100</v>
      </c>
      <c r="G3830" s="5">
        <v>5</v>
      </c>
    </row>
    <row r="3831" spans="1:7" x14ac:dyDescent="0.2">
      <c r="A3831" s="5" t="s">
        <v>7</v>
      </c>
      <c r="B3831" s="5" t="s">
        <v>6331</v>
      </c>
      <c r="C3831" s="5" t="s">
        <v>32</v>
      </c>
      <c r="D3831" s="5" t="s">
        <v>3242</v>
      </c>
      <c r="E3831" s="5">
        <v>100</v>
      </c>
      <c r="G3831" s="5">
        <v>2</v>
      </c>
    </row>
    <row r="3832" spans="1:7" x14ac:dyDescent="0.2">
      <c r="A3832" s="5" t="s">
        <v>7</v>
      </c>
      <c r="B3832" s="5" t="s">
        <v>6331</v>
      </c>
      <c r="C3832" s="5" t="s">
        <v>32</v>
      </c>
      <c r="D3832" s="5" t="s">
        <v>3263</v>
      </c>
      <c r="E3832" s="5">
        <v>100</v>
      </c>
      <c r="G3832" s="5">
        <v>8</v>
      </c>
    </row>
    <row r="3833" spans="1:7" x14ac:dyDescent="0.2">
      <c r="A3833" s="5" t="s">
        <v>7</v>
      </c>
      <c r="B3833" s="5" t="s">
        <v>6331</v>
      </c>
      <c r="C3833" s="5" t="s">
        <v>32</v>
      </c>
      <c r="D3833" s="5" t="s">
        <v>3267</v>
      </c>
      <c r="E3833" s="5">
        <v>100</v>
      </c>
      <c r="G3833" s="5">
        <v>5</v>
      </c>
    </row>
    <row r="3834" spans="1:7" x14ac:dyDescent="0.2">
      <c r="A3834" s="5" t="s">
        <v>7</v>
      </c>
      <c r="B3834" s="5" t="s">
        <v>6331</v>
      </c>
      <c r="C3834" s="5" t="s">
        <v>32</v>
      </c>
      <c r="D3834" s="5" t="s">
        <v>3273</v>
      </c>
      <c r="E3834" s="5">
        <v>100</v>
      </c>
      <c r="G3834" s="5">
        <v>2</v>
      </c>
    </row>
    <row r="3835" spans="1:7" x14ac:dyDescent="0.2">
      <c r="A3835" s="5" t="s">
        <v>7</v>
      </c>
      <c r="B3835" s="5" t="s">
        <v>6331</v>
      </c>
      <c r="C3835" s="5" t="s">
        <v>32</v>
      </c>
      <c r="D3835" s="5" t="s">
        <v>3274</v>
      </c>
      <c r="E3835" s="5">
        <v>100</v>
      </c>
      <c r="G3835" s="5">
        <v>2</v>
      </c>
    </row>
    <row r="3836" spans="1:7" x14ac:dyDescent="0.2">
      <c r="A3836" s="5" t="s">
        <v>7</v>
      </c>
      <c r="B3836" s="5" t="s">
        <v>6331</v>
      </c>
      <c r="C3836" s="5" t="s">
        <v>32</v>
      </c>
      <c r="D3836" s="5" t="s">
        <v>3285</v>
      </c>
      <c r="E3836" s="5">
        <v>100</v>
      </c>
      <c r="G3836" s="5">
        <v>5</v>
      </c>
    </row>
    <row r="3837" spans="1:7" x14ac:dyDescent="0.2">
      <c r="A3837" s="5" t="s">
        <v>7</v>
      </c>
      <c r="B3837" s="5" t="s">
        <v>6331</v>
      </c>
      <c r="C3837" s="5" t="s">
        <v>32</v>
      </c>
      <c r="D3837" s="5" t="s">
        <v>3286</v>
      </c>
      <c r="E3837" s="5">
        <v>100</v>
      </c>
      <c r="G3837" s="5">
        <v>2</v>
      </c>
    </row>
    <row r="3838" spans="1:7" x14ac:dyDescent="0.2">
      <c r="A3838" s="5" t="s">
        <v>7</v>
      </c>
      <c r="B3838" s="5" t="s">
        <v>6331</v>
      </c>
      <c r="C3838" s="5" t="s">
        <v>32</v>
      </c>
      <c r="D3838" s="5" t="s">
        <v>3304</v>
      </c>
      <c r="E3838" s="5">
        <v>100</v>
      </c>
      <c r="G3838" s="5">
        <v>5</v>
      </c>
    </row>
    <row r="3839" spans="1:7" x14ac:dyDescent="0.2">
      <c r="A3839" s="5" t="s">
        <v>7</v>
      </c>
      <c r="B3839" s="5" t="s">
        <v>6331</v>
      </c>
      <c r="C3839" s="5" t="s">
        <v>32</v>
      </c>
      <c r="D3839" s="5" t="s">
        <v>3305</v>
      </c>
      <c r="E3839" s="5">
        <v>100</v>
      </c>
      <c r="G3839" s="5">
        <v>5</v>
      </c>
    </row>
    <row r="3840" spans="1:7" x14ac:dyDescent="0.2">
      <c r="A3840" s="5" t="s">
        <v>7</v>
      </c>
      <c r="B3840" s="5" t="s">
        <v>6331</v>
      </c>
      <c r="C3840" s="5" t="s">
        <v>32</v>
      </c>
      <c r="D3840" s="5" t="s">
        <v>3308</v>
      </c>
      <c r="E3840" s="5">
        <v>100</v>
      </c>
      <c r="G3840" s="5">
        <v>8</v>
      </c>
    </row>
    <row r="3841" spans="1:7" x14ac:dyDescent="0.2">
      <c r="A3841" s="5" t="s">
        <v>7</v>
      </c>
      <c r="B3841" s="5" t="s">
        <v>6331</v>
      </c>
      <c r="C3841" s="5" t="s">
        <v>32</v>
      </c>
      <c r="D3841" s="5" t="s">
        <v>3309</v>
      </c>
      <c r="E3841" s="5">
        <v>100</v>
      </c>
      <c r="G3841" s="5">
        <v>5</v>
      </c>
    </row>
    <row r="3842" spans="1:7" x14ac:dyDescent="0.2">
      <c r="A3842" s="5" t="s">
        <v>7</v>
      </c>
      <c r="B3842" s="5" t="s">
        <v>6331</v>
      </c>
      <c r="C3842" s="5" t="s">
        <v>32</v>
      </c>
      <c r="D3842" s="5" t="s">
        <v>3312</v>
      </c>
      <c r="E3842" s="5">
        <v>100</v>
      </c>
      <c r="G3842" s="5">
        <v>2</v>
      </c>
    </row>
    <row r="3843" spans="1:7" x14ac:dyDescent="0.2">
      <c r="A3843" s="5" t="s">
        <v>7</v>
      </c>
      <c r="B3843" s="5" t="s">
        <v>6331</v>
      </c>
      <c r="C3843" s="5" t="s">
        <v>32</v>
      </c>
      <c r="D3843" s="5" t="s">
        <v>3313</v>
      </c>
      <c r="E3843" s="5">
        <v>100</v>
      </c>
      <c r="G3843" s="5">
        <v>5</v>
      </c>
    </row>
    <row r="3844" spans="1:7" x14ac:dyDescent="0.2">
      <c r="A3844" s="5" t="s">
        <v>7</v>
      </c>
      <c r="B3844" s="5" t="s">
        <v>6331</v>
      </c>
      <c r="C3844" s="5" t="s">
        <v>32</v>
      </c>
      <c r="D3844" s="5" t="s">
        <v>3321</v>
      </c>
      <c r="E3844" s="5">
        <v>100</v>
      </c>
      <c r="G3844" s="5">
        <v>5</v>
      </c>
    </row>
    <row r="3845" spans="1:7" x14ac:dyDescent="0.2">
      <c r="A3845" s="5" t="s">
        <v>7</v>
      </c>
      <c r="B3845" s="5" t="s">
        <v>6333</v>
      </c>
      <c r="C3845" s="5" t="s">
        <v>13</v>
      </c>
      <c r="D3845" s="5" t="s">
        <v>3246</v>
      </c>
      <c r="E3845" s="5">
        <v>100</v>
      </c>
      <c r="G3845" s="5">
        <v>1</v>
      </c>
    </row>
    <row r="3846" spans="1:7" x14ac:dyDescent="0.2">
      <c r="A3846" s="5" t="s">
        <v>7</v>
      </c>
      <c r="B3846" s="5" t="s">
        <v>6333</v>
      </c>
      <c r="C3846" s="5" t="s">
        <v>13</v>
      </c>
      <c r="D3846" s="5" t="s">
        <v>3247</v>
      </c>
      <c r="E3846" s="5">
        <v>100</v>
      </c>
      <c r="G3846" s="5">
        <v>2</v>
      </c>
    </row>
    <row r="3847" spans="1:7" x14ac:dyDescent="0.2">
      <c r="A3847" s="5" t="s">
        <v>7</v>
      </c>
      <c r="B3847" s="5" t="s">
        <v>6333</v>
      </c>
      <c r="C3847" s="5" t="s">
        <v>13</v>
      </c>
      <c r="D3847" s="5" t="s">
        <v>3249</v>
      </c>
      <c r="E3847" s="5">
        <v>100</v>
      </c>
      <c r="G3847" s="5">
        <v>1</v>
      </c>
    </row>
    <row r="3848" spans="1:7" x14ac:dyDescent="0.2">
      <c r="A3848" s="5" t="s">
        <v>7</v>
      </c>
      <c r="B3848" s="5" t="s">
        <v>6333</v>
      </c>
      <c r="C3848" s="5" t="s">
        <v>13</v>
      </c>
      <c r="D3848" s="5" t="s">
        <v>3281</v>
      </c>
      <c r="E3848" s="5">
        <v>100</v>
      </c>
      <c r="G3848" s="5">
        <v>5</v>
      </c>
    </row>
    <row r="3849" spans="1:7" x14ac:dyDescent="0.2">
      <c r="A3849" s="5" t="s">
        <v>7</v>
      </c>
      <c r="B3849" s="5" t="s">
        <v>6333</v>
      </c>
      <c r="C3849" s="5" t="s">
        <v>13</v>
      </c>
      <c r="D3849" s="5" t="s">
        <v>3293</v>
      </c>
      <c r="E3849" s="5">
        <v>100</v>
      </c>
      <c r="G3849" s="5">
        <v>1</v>
      </c>
    </row>
    <row r="3850" spans="1:7" x14ac:dyDescent="0.2">
      <c r="A3850" s="5" t="s">
        <v>7</v>
      </c>
      <c r="B3850" s="5" t="s">
        <v>6333</v>
      </c>
      <c r="C3850" s="5" t="s">
        <v>19</v>
      </c>
      <c r="D3850" s="5" t="s">
        <v>3320</v>
      </c>
      <c r="E3850" s="5">
        <v>100</v>
      </c>
      <c r="G3850" s="5">
        <v>5</v>
      </c>
    </row>
    <row r="3851" spans="1:7" x14ac:dyDescent="0.2">
      <c r="A3851" s="5" t="s">
        <v>7</v>
      </c>
      <c r="B3851" s="5" t="s">
        <v>6333</v>
      </c>
      <c r="C3851" s="5" t="s">
        <v>26</v>
      </c>
      <c r="D3851" s="5" t="s">
        <v>3261</v>
      </c>
      <c r="E3851" s="5">
        <v>100</v>
      </c>
      <c r="G3851" s="5">
        <v>5</v>
      </c>
    </row>
    <row r="3852" spans="1:7" x14ac:dyDescent="0.2">
      <c r="A3852" s="5" t="s">
        <v>7</v>
      </c>
      <c r="B3852" s="5" t="s">
        <v>6333</v>
      </c>
      <c r="C3852" s="5" t="s">
        <v>30</v>
      </c>
      <c r="D3852" s="5" t="s">
        <v>3288</v>
      </c>
      <c r="E3852" s="5">
        <v>100</v>
      </c>
      <c r="G3852" s="5">
        <v>5</v>
      </c>
    </row>
    <row r="3853" spans="1:7" x14ac:dyDescent="0.2">
      <c r="A3853" s="5" t="s">
        <v>7</v>
      </c>
      <c r="B3853" s="5" t="s">
        <v>6333</v>
      </c>
      <c r="C3853" s="5" t="s">
        <v>30</v>
      </c>
      <c r="D3853" s="5" t="s">
        <v>3294</v>
      </c>
      <c r="E3853" s="5">
        <v>100</v>
      </c>
      <c r="G3853" s="5">
        <v>1</v>
      </c>
    </row>
    <row r="3854" spans="1:7" x14ac:dyDescent="0.2">
      <c r="A3854" s="5" t="s">
        <v>7</v>
      </c>
      <c r="B3854" s="5" t="s">
        <v>6333</v>
      </c>
      <c r="C3854" s="5" t="s">
        <v>30</v>
      </c>
      <c r="D3854" s="5" t="s">
        <v>3295</v>
      </c>
      <c r="E3854" s="5">
        <v>100</v>
      </c>
      <c r="G3854" s="5">
        <v>1</v>
      </c>
    </row>
    <row r="3855" spans="1:7" x14ac:dyDescent="0.2">
      <c r="A3855" s="5" t="s">
        <v>7</v>
      </c>
      <c r="B3855" s="5" t="s">
        <v>6333</v>
      </c>
      <c r="C3855" s="5" t="s">
        <v>30</v>
      </c>
      <c r="D3855" s="5" t="s">
        <v>3315</v>
      </c>
      <c r="E3855" s="5">
        <v>100</v>
      </c>
      <c r="G3855" s="5">
        <v>1</v>
      </c>
    </row>
    <row r="3856" spans="1:7" x14ac:dyDescent="0.2">
      <c r="A3856" s="5" t="s">
        <v>7</v>
      </c>
      <c r="B3856" s="5" t="s">
        <v>6333</v>
      </c>
      <c r="C3856" s="5" t="s">
        <v>30</v>
      </c>
      <c r="D3856" s="5" t="s">
        <v>3318</v>
      </c>
      <c r="E3856" s="5">
        <v>100</v>
      </c>
      <c r="G3856" s="5">
        <v>20</v>
      </c>
    </row>
    <row r="3857" spans="1:7" x14ac:dyDescent="0.2">
      <c r="A3857" s="5" t="s">
        <v>7</v>
      </c>
      <c r="B3857" s="5" t="s">
        <v>6333</v>
      </c>
      <c r="C3857" s="5" t="s">
        <v>32</v>
      </c>
      <c r="D3857" s="5" t="s">
        <v>3240</v>
      </c>
      <c r="E3857" s="5">
        <v>100</v>
      </c>
      <c r="G3857" s="5">
        <v>10</v>
      </c>
    </row>
    <row r="3858" spans="1:7" x14ac:dyDescent="0.2">
      <c r="A3858" s="5" t="s">
        <v>7</v>
      </c>
      <c r="B3858" s="5" t="s">
        <v>6333</v>
      </c>
      <c r="C3858" s="5" t="s">
        <v>32</v>
      </c>
      <c r="D3858" s="5" t="s">
        <v>3263</v>
      </c>
      <c r="E3858" s="5">
        <v>100</v>
      </c>
      <c r="G3858" s="5">
        <v>7</v>
      </c>
    </row>
    <row r="3859" spans="1:7" x14ac:dyDescent="0.2">
      <c r="A3859" s="5" t="s">
        <v>7</v>
      </c>
      <c r="B3859" s="5" t="s">
        <v>6333</v>
      </c>
      <c r="C3859" s="5" t="s">
        <v>32</v>
      </c>
      <c r="D3859" s="5" t="s">
        <v>3267</v>
      </c>
      <c r="E3859" s="5">
        <v>100</v>
      </c>
      <c r="G3859" s="5">
        <v>5</v>
      </c>
    </row>
    <row r="3860" spans="1:7" x14ac:dyDescent="0.2">
      <c r="A3860" s="5" t="s">
        <v>7</v>
      </c>
      <c r="B3860" s="5" t="s">
        <v>6333</v>
      </c>
      <c r="C3860" s="5" t="s">
        <v>32</v>
      </c>
      <c r="D3860" s="5" t="s">
        <v>3292</v>
      </c>
      <c r="E3860" s="5">
        <v>100</v>
      </c>
      <c r="G3860" s="5">
        <v>10</v>
      </c>
    </row>
    <row r="3861" spans="1:7" x14ac:dyDescent="0.2">
      <c r="A3861" s="5" t="s">
        <v>7</v>
      </c>
      <c r="B3861" s="5" t="s">
        <v>6333</v>
      </c>
      <c r="C3861" s="5" t="s">
        <v>32</v>
      </c>
      <c r="D3861" s="5" t="s">
        <v>3305</v>
      </c>
      <c r="E3861" s="5">
        <v>100</v>
      </c>
      <c r="G3861" s="5">
        <v>5</v>
      </c>
    </row>
    <row r="3862" spans="1:7" x14ac:dyDescent="0.2">
      <c r="A3862" s="5" t="s">
        <v>7</v>
      </c>
      <c r="B3862" s="5" t="s">
        <v>6333</v>
      </c>
      <c r="C3862" s="5" t="s">
        <v>32</v>
      </c>
      <c r="D3862" s="5" t="s">
        <v>3308</v>
      </c>
      <c r="E3862" s="5">
        <v>100</v>
      </c>
      <c r="G3862" s="5">
        <v>10</v>
      </c>
    </row>
    <row r="3863" spans="1:7" x14ac:dyDescent="0.2">
      <c r="A3863" s="5" t="s">
        <v>7</v>
      </c>
      <c r="B3863" s="5" t="s">
        <v>6333</v>
      </c>
      <c r="C3863" s="5" t="s">
        <v>32</v>
      </c>
      <c r="D3863" s="5" t="s">
        <v>3317</v>
      </c>
      <c r="E3863" s="5">
        <v>100</v>
      </c>
      <c r="G3863" s="5">
        <v>5</v>
      </c>
    </row>
    <row r="3864" spans="1:7" x14ac:dyDescent="0.2">
      <c r="A3864" s="5" t="s">
        <v>7</v>
      </c>
      <c r="B3864" s="5" t="s">
        <v>7535</v>
      </c>
      <c r="C3864" s="5" t="s">
        <v>13</v>
      </c>
      <c r="D3864" s="5" t="s">
        <v>3293</v>
      </c>
      <c r="E3864" s="5">
        <v>100</v>
      </c>
      <c r="G3864" s="5">
        <v>2</v>
      </c>
    </row>
    <row r="3865" spans="1:7" x14ac:dyDescent="0.2">
      <c r="A3865" s="5" t="s">
        <v>7</v>
      </c>
      <c r="B3865" s="5" t="s">
        <v>7535</v>
      </c>
      <c r="C3865" s="5" t="s">
        <v>19</v>
      </c>
      <c r="D3865" s="5" t="s">
        <v>2053</v>
      </c>
      <c r="E3865" s="5">
        <v>100</v>
      </c>
      <c r="G3865" s="5">
        <v>12</v>
      </c>
    </row>
    <row r="3866" spans="1:7" x14ac:dyDescent="0.2">
      <c r="A3866" s="5" t="s">
        <v>7</v>
      </c>
      <c r="B3866" s="5" t="s">
        <v>7535</v>
      </c>
      <c r="C3866" s="5" t="s">
        <v>19</v>
      </c>
      <c r="D3866" s="5" t="s">
        <v>3281</v>
      </c>
      <c r="E3866" s="5">
        <v>100</v>
      </c>
      <c r="G3866" s="5">
        <v>5</v>
      </c>
    </row>
    <row r="3867" spans="1:7" x14ac:dyDescent="0.2">
      <c r="A3867" s="5" t="s">
        <v>7</v>
      </c>
      <c r="B3867" s="5" t="s">
        <v>7535</v>
      </c>
      <c r="C3867" s="5" t="s">
        <v>26</v>
      </c>
      <c r="D3867" s="5" t="s">
        <v>3261</v>
      </c>
      <c r="E3867" s="5">
        <v>100</v>
      </c>
      <c r="G3867" s="5">
        <v>5</v>
      </c>
    </row>
    <row r="3868" spans="1:7" x14ac:dyDescent="0.2">
      <c r="A3868" s="5" t="s">
        <v>7</v>
      </c>
      <c r="B3868" s="5" t="s">
        <v>7535</v>
      </c>
      <c r="C3868" s="5" t="s">
        <v>30</v>
      </c>
      <c r="D3868" s="5" t="s">
        <v>3288</v>
      </c>
      <c r="E3868" s="5">
        <v>100</v>
      </c>
      <c r="G3868" s="5">
        <v>5</v>
      </c>
    </row>
    <row r="3869" spans="1:7" x14ac:dyDescent="0.2">
      <c r="A3869" s="5" t="s">
        <v>7</v>
      </c>
      <c r="B3869" s="5" t="s">
        <v>7535</v>
      </c>
      <c r="C3869" s="5" t="s">
        <v>32</v>
      </c>
      <c r="D3869" s="5" t="s">
        <v>7557</v>
      </c>
      <c r="E3869" s="5">
        <v>100</v>
      </c>
      <c r="G3869" s="5">
        <v>5</v>
      </c>
    </row>
    <row r="3870" spans="1:7" x14ac:dyDescent="0.2">
      <c r="A3870" s="5" t="s">
        <v>7</v>
      </c>
      <c r="B3870" s="5" t="s">
        <v>7535</v>
      </c>
      <c r="C3870" s="5" t="s">
        <v>32</v>
      </c>
      <c r="D3870" s="5" t="s">
        <v>7558</v>
      </c>
      <c r="E3870" s="5">
        <v>100</v>
      </c>
      <c r="G3870" s="5">
        <v>10</v>
      </c>
    </row>
    <row r="3871" spans="1:7" x14ac:dyDescent="0.2">
      <c r="A3871" s="5" t="s">
        <v>7</v>
      </c>
      <c r="B3871" s="5" t="s">
        <v>7535</v>
      </c>
      <c r="C3871" s="5" t="s">
        <v>32</v>
      </c>
      <c r="D3871" s="5" t="s">
        <v>7559</v>
      </c>
      <c r="E3871" s="5">
        <v>100</v>
      </c>
      <c r="G3871" s="5">
        <v>10</v>
      </c>
    </row>
    <row r="3872" spans="1:7" x14ac:dyDescent="0.2">
      <c r="A3872" s="5" t="s">
        <v>7</v>
      </c>
      <c r="B3872" s="5" t="s">
        <v>7535</v>
      </c>
      <c r="C3872" s="5" t="s">
        <v>32</v>
      </c>
      <c r="D3872" s="5" t="s">
        <v>7560</v>
      </c>
      <c r="E3872" s="5">
        <v>100</v>
      </c>
      <c r="G3872" s="5">
        <v>10</v>
      </c>
    </row>
    <row r="3873" spans="1:7" x14ac:dyDescent="0.2">
      <c r="A3873" s="5" t="s">
        <v>7</v>
      </c>
      <c r="B3873" s="5" t="s">
        <v>7535</v>
      </c>
      <c r="C3873" s="5" t="s">
        <v>32</v>
      </c>
      <c r="D3873" s="5" t="s">
        <v>7561</v>
      </c>
      <c r="E3873" s="5">
        <v>100</v>
      </c>
      <c r="G3873" s="5">
        <v>5</v>
      </c>
    </row>
    <row r="3874" spans="1:7" x14ac:dyDescent="0.2">
      <c r="A3874" s="5" t="s">
        <v>7</v>
      </c>
      <c r="B3874" s="5" t="s">
        <v>7535</v>
      </c>
      <c r="C3874" s="5" t="s">
        <v>32</v>
      </c>
      <c r="D3874" s="5" t="s">
        <v>7562</v>
      </c>
      <c r="E3874" s="5">
        <v>100</v>
      </c>
      <c r="G3874" s="5">
        <v>10</v>
      </c>
    </row>
    <row r="3875" spans="1:7" x14ac:dyDescent="0.2">
      <c r="A3875" s="5" t="s">
        <v>7</v>
      </c>
      <c r="B3875" s="5" t="s">
        <v>7535</v>
      </c>
      <c r="C3875" s="5" t="s">
        <v>32</v>
      </c>
      <c r="D3875" s="5" t="s">
        <v>7563</v>
      </c>
      <c r="E3875" s="5">
        <v>100</v>
      </c>
      <c r="G3875" s="5">
        <v>10</v>
      </c>
    </row>
    <row r="3876" spans="1:7" x14ac:dyDescent="0.2">
      <c r="A3876" s="5" t="s">
        <v>7</v>
      </c>
      <c r="B3876" s="5" t="s">
        <v>7535</v>
      </c>
      <c r="C3876" s="5" t="s">
        <v>32</v>
      </c>
      <c r="D3876" s="5" t="s">
        <v>3290</v>
      </c>
      <c r="E3876" s="5">
        <v>100</v>
      </c>
      <c r="G3876" s="5">
        <v>1</v>
      </c>
    </row>
    <row r="3877" spans="1:7" x14ac:dyDescent="0.2">
      <c r="A3877" s="5" t="s">
        <v>7</v>
      </c>
      <c r="B3877" s="5" t="s">
        <v>7535</v>
      </c>
      <c r="C3877" s="5" t="s">
        <v>32</v>
      </c>
      <c r="D3877" s="5" t="s">
        <v>3291</v>
      </c>
      <c r="E3877" s="5">
        <v>100</v>
      </c>
      <c r="G3877" s="5">
        <v>1</v>
      </c>
    </row>
    <row r="3878" spans="1:7" x14ac:dyDescent="0.2">
      <c r="A3878" s="5" t="s">
        <v>7</v>
      </c>
      <c r="B3878" s="5" t="s">
        <v>7535</v>
      </c>
      <c r="C3878" s="5" t="s">
        <v>32</v>
      </c>
      <c r="D3878" s="5" t="s">
        <v>3297</v>
      </c>
      <c r="E3878" s="5">
        <v>100</v>
      </c>
      <c r="G3878" s="5">
        <v>2</v>
      </c>
    </row>
    <row r="3879" spans="1:7" x14ac:dyDescent="0.2">
      <c r="A3879" s="5" t="s">
        <v>7</v>
      </c>
      <c r="B3879" s="5" t="s">
        <v>7535</v>
      </c>
      <c r="C3879" s="5" t="s">
        <v>32</v>
      </c>
      <c r="D3879" s="5" t="s">
        <v>3320</v>
      </c>
      <c r="E3879" s="5">
        <v>100</v>
      </c>
      <c r="G3879" s="5">
        <v>7</v>
      </c>
    </row>
    <row r="3880" spans="1:7" x14ac:dyDescent="0.2">
      <c r="A3880" s="5" t="s">
        <v>7</v>
      </c>
      <c r="B3880" s="5" t="s">
        <v>6335</v>
      </c>
      <c r="C3880" s="5" t="s">
        <v>13</v>
      </c>
      <c r="D3880" s="5" t="s">
        <v>2023</v>
      </c>
      <c r="E3880" s="5">
        <v>100</v>
      </c>
      <c r="G3880" s="5">
        <v>2</v>
      </c>
    </row>
    <row r="3881" spans="1:7" x14ac:dyDescent="0.2">
      <c r="A3881" s="5" t="s">
        <v>7</v>
      </c>
      <c r="B3881" s="5" t="s">
        <v>6335</v>
      </c>
      <c r="C3881" s="5" t="s">
        <v>15</v>
      </c>
      <c r="D3881" s="5" t="s">
        <v>2058</v>
      </c>
      <c r="E3881" s="5">
        <v>100</v>
      </c>
      <c r="G3881" s="5">
        <v>1</v>
      </c>
    </row>
    <row r="3882" spans="1:7" x14ac:dyDescent="0.2">
      <c r="A3882" s="5" t="s">
        <v>7</v>
      </c>
      <c r="B3882" s="5" t="s">
        <v>6335</v>
      </c>
      <c r="C3882" s="5" t="s">
        <v>15</v>
      </c>
      <c r="D3882" s="5" t="s">
        <v>2092</v>
      </c>
      <c r="E3882" s="5">
        <v>100</v>
      </c>
      <c r="G3882" s="5">
        <v>2</v>
      </c>
    </row>
    <row r="3883" spans="1:7" x14ac:dyDescent="0.2">
      <c r="A3883" s="5" t="s">
        <v>7</v>
      </c>
      <c r="B3883" s="5" t="s">
        <v>6335</v>
      </c>
      <c r="C3883" s="5" t="s">
        <v>17</v>
      </c>
      <c r="D3883" s="5" t="s">
        <v>2008</v>
      </c>
      <c r="E3883" s="5">
        <v>100</v>
      </c>
      <c r="G3883" s="5">
        <v>1</v>
      </c>
    </row>
    <row r="3884" spans="1:7" x14ac:dyDescent="0.2">
      <c r="A3884" s="5" t="s">
        <v>7</v>
      </c>
      <c r="B3884" s="5" t="s">
        <v>6335</v>
      </c>
      <c r="C3884" s="5" t="s">
        <v>19</v>
      </c>
      <c r="D3884" s="5" t="s">
        <v>2011</v>
      </c>
      <c r="E3884" s="5">
        <v>100</v>
      </c>
      <c r="G3884" s="5">
        <v>1</v>
      </c>
    </row>
    <row r="3885" spans="1:7" x14ac:dyDescent="0.2">
      <c r="A3885" s="5" t="s">
        <v>7</v>
      </c>
      <c r="B3885" s="5" t="s">
        <v>6335</v>
      </c>
      <c r="C3885" s="5" t="s">
        <v>19</v>
      </c>
      <c r="D3885" s="5" t="s">
        <v>2094</v>
      </c>
      <c r="E3885" s="5">
        <v>100</v>
      </c>
      <c r="G3885" s="5">
        <v>1</v>
      </c>
    </row>
    <row r="3886" spans="1:7" x14ac:dyDescent="0.2">
      <c r="A3886" s="5" t="s">
        <v>7</v>
      </c>
      <c r="B3886" s="5" t="s">
        <v>6335</v>
      </c>
      <c r="C3886" s="5" t="s">
        <v>19</v>
      </c>
      <c r="D3886" s="5" t="s">
        <v>2481</v>
      </c>
      <c r="E3886" s="5">
        <v>100</v>
      </c>
      <c r="G3886" s="5">
        <v>7</v>
      </c>
    </row>
    <row r="3887" spans="1:7" x14ac:dyDescent="0.2">
      <c r="A3887" s="5" t="s">
        <v>7</v>
      </c>
      <c r="B3887" s="5" t="s">
        <v>6335</v>
      </c>
      <c r="C3887" s="5" t="s">
        <v>19</v>
      </c>
      <c r="D3887" s="5" t="s">
        <v>2623</v>
      </c>
      <c r="E3887" s="5">
        <v>100</v>
      </c>
      <c r="G3887" s="5">
        <v>1</v>
      </c>
    </row>
    <row r="3888" spans="1:7" x14ac:dyDescent="0.2">
      <c r="A3888" s="5" t="s">
        <v>7</v>
      </c>
      <c r="B3888" s="5" t="s">
        <v>6335</v>
      </c>
      <c r="C3888" s="5" t="s">
        <v>22</v>
      </c>
      <c r="D3888" s="5" t="s">
        <v>2148</v>
      </c>
      <c r="E3888" s="5">
        <v>100</v>
      </c>
      <c r="G3888" s="5">
        <v>3</v>
      </c>
    </row>
    <row r="3889" spans="1:7" x14ac:dyDescent="0.2">
      <c r="A3889" s="5" t="s">
        <v>7</v>
      </c>
      <c r="B3889" s="5" t="s">
        <v>6335</v>
      </c>
      <c r="C3889" s="5" t="s">
        <v>26</v>
      </c>
      <c r="D3889" s="5" t="s">
        <v>2272</v>
      </c>
      <c r="E3889" s="5">
        <v>100</v>
      </c>
      <c r="G3889" s="5">
        <v>1</v>
      </c>
    </row>
    <row r="3890" spans="1:7" x14ac:dyDescent="0.2">
      <c r="A3890" s="5" t="s">
        <v>7</v>
      </c>
      <c r="B3890" s="5" t="s">
        <v>6335</v>
      </c>
      <c r="C3890" s="5" t="s">
        <v>26</v>
      </c>
      <c r="D3890" s="5" t="s">
        <v>2799</v>
      </c>
      <c r="E3890" s="5">
        <v>100</v>
      </c>
      <c r="G3890" s="5">
        <v>2</v>
      </c>
    </row>
    <row r="3891" spans="1:7" x14ac:dyDescent="0.2">
      <c r="A3891" s="5" t="s">
        <v>7</v>
      </c>
      <c r="B3891" s="5" t="s">
        <v>6335</v>
      </c>
      <c r="C3891" s="5" t="s">
        <v>28</v>
      </c>
      <c r="D3891" s="5" t="s">
        <v>1995</v>
      </c>
      <c r="E3891" s="5">
        <v>100</v>
      </c>
      <c r="G3891" s="5">
        <v>2</v>
      </c>
    </row>
    <row r="3892" spans="1:7" x14ac:dyDescent="0.2">
      <c r="A3892" s="5" t="s">
        <v>7</v>
      </c>
      <c r="B3892" s="5" t="s">
        <v>6335</v>
      </c>
      <c r="C3892" s="5" t="s">
        <v>28</v>
      </c>
      <c r="D3892" s="5" t="s">
        <v>1997</v>
      </c>
      <c r="E3892" s="5">
        <v>100</v>
      </c>
      <c r="G3892" s="5">
        <v>2</v>
      </c>
    </row>
    <row r="3893" spans="1:7" x14ac:dyDescent="0.2">
      <c r="A3893" s="5" t="s">
        <v>7</v>
      </c>
      <c r="B3893" s="5" t="s">
        <v>6335</v>
      </c>
      <c r="C3893" s="5" t="s">
        <v>28</v>
      </c>
      <c r="D3893" s="5" t="s">
        <v>1999</v>
      </c>
      <c r="E3893" s="5">
        <v>100</v>
      </c>
      <c r="G3893" s="5">
        <v>2</v>
      </c>
    </row>
    <row r="3894" spans="1:7" x14ac:dyDescent="0.2">
      <c r="A3894" s="5" t="s">
        <v>7</v>
      </c>
      <c r="B3894" s="5" t="s">
        <v>6335</v>
      </c>
      <c r="C3894" s="5" t="s">
        <v>28</v>
      </c>
      <c r="D3894" s="5" t="s">
        <v>2060</v>
      </c>
      <c r="E3894" s="5">
        <v>100</v>
      </c>
      <c r="G3894" s="5">
        <v>2</v>
      </c>
    </row>
    <row r="3895" spans="1:7" x14ac:dyDescent="0.2">
      <c r="A3895" s="5" t="s">
        <v>7</v>
      </c>
      <c r="B3895" s="5" t="s">
        <v>6335</v>
      </c>
      <c r="C3895" s="5" t="s">
        <v>28</v>
      </c>
      <c r="D3895" s="5" t="s">
        <v>2068</v>
      </c>
      <c r="E3895" s="5">
        <v>100</v>
      </c>
      <c r="G3895" s="5">
        <v>10</v>
      </c>
    </row>
    <row r="3896" spans="1:7" x14ac:dyDescent="0.2">
      <c r="A3896" s="5" t="s">
        <v>7</v>
      </c>
      <c r="B3896" s="5" t="s">
        <v>6335</v>
      </c>
      <c r="C3896" s="5" t="s">
        <v>28</v>
      </c>
      <c r="D3896" s="5" t="s">
        <v>2077</v>
      </c>
      <c r="E3896" s="5">
        <v>100</v>
      </c>
      <c r="G3896" s="5">
        <v>10</v>
      </c>
    </row>
    <row r="3897" spans="1:7" x14ac:dyDescent="0.2">
      <c r="A3897" s="5" t="s">
        <v>7</v>
      </c>
      <c r="B3897" s="5" t="s">
        <v>6335</v>
      </c>
      <c r="C3897" s="5" t="s">
        <v>28</v>
      </c>
      <c r="D3897" s="5" t="s">
        <v>2083</v>
      </c>
      <c r="E3897" s="5">
        <v>100</v>
      </c>
      <c r="G3897" s="5">
        <v>5</v>
      </c>
    </row>
    <row r="3898" spans="1:7" x14ac:dyDescent="0.2">
      <c r="A3898" s="5" t="s">
        <v>7</v>
      </c>
      <c r="B3898" s="5" t="s">
        <v>6335</v>
      </c>
      <c r="C3898" s="5" t="s">
        <v>28</v>
      </c>
      <c r="D3898" s="5" t="s">
        <v>2084</v>
      </c>
      <c r="E3898" s="5">
        <v>100</v>
      </c>
      <c r="G3898" s="5">
        <v>10</v>
      </c>
    </row>
    <row r="3899" spans="1:7" x14ac:dyDescent="0.2">
      <c r="A3899" s="5" t="s">
        <v>7</v>
      </c>
      <c r="B3899" s="5" t="s">
        <v>6335</v>
      </c>
      <c r="C3899" s="5" t="s">
        <v>28</v>
      </c>
      <c r="D3899" s="5" t="s">
        <v>2085</v>
      </c>
      <c r="E3899" s="5">
        <v>100</v>
      </c>
      <c r="G3899" s="5">
        <v>2</v>
      </c>
    </row>
    <row r="3900" spans="1:7" x14ac:dyDescent="0.2">
      <c r="A3900" s="5" t="s">
        <v>7</v>
      </c>
      <c r="B3900" s="5" t="s">
        <v>6335</v>
      </c>
      <c r="C3900" s="5" t="s">
        <v>28</v>
      </c>
      <c r="D3900" s="5" t="s">
        <v>2089</v>
      </c>
      <c r="E3900" s="5">
        <v>100</v>
      </c>
      <c r="G3900" s="5">
        <v>2</v>
      </c>
    </row>
    <row r="3901" spans="1:7" x14ac:dyDescent="0.2">
      <c r="A3901" s="5" t="s">
        <v>7</v>
      </c>
      <c r="B3901" s="5" t="s">
        <v>6335</v>
      </c>
      <c r="C3901" s="5" t="s">
        <v>28</v>
      </c>
      <c r="D3901" s="5" t="s">
        <v>2090</v>
      </c>
      <c r="E3901" s="5">
        <v>100</v>
      </c>
      <c r="G3901" s="5">
        <v>10</v>
      </c>
    </row>
    <row r="3902" spans="1:7" x14ac:dyDescent="0.2">
      <c r="A3902" s="5" t="s">
        <v>7</v>
      </c>
      <c r="B3902" s="5" t="s">
        <v>6335</v>
      </c>
      <c r="C3902" s="5" t="s">
        <v>28</v>
      </c>
      <c r="D3902" s="5" t="s">
        <v>2095</v>
      </c>
      <c r="E3902" s="5">
        <v>100</v>
      </c>
      <c r="G3902" s="5">
        <v>4</v>
      </c>
    </row>
    <row r="3903" spans="1:7" x14ac:dyDescent="0.2">
      <c r="A3903" s="5" t="s">
        <v>7</v>
      </c>
      <c r="B3903" s="5" t="s">
        <v>6335</v>
      </c>
      <c r="C3903" s="5" t="s">
        <v>28</v>
      </c>
      <c r="D3903" s="5" t="s">
        <v>2096</v>
      </c>
      <c r="E3903" s="5">
        <v>100</v>
      </c>
      <c r="G3903" s="5">
        <v>4</v>
      </c>
    </row>
    <row r="3904" spans="1:7" x14ac:dyDescent="0.2">
      <c r="A3904" s="5" t="s">
        <v>7</v>
      </c>
      <c r="B3904" s="5" t="s">
        <v>6335</v>
      </c>
      <c r="C3904" s="5" t="s">
        <v>28</v>
      </c>
      <c r="D3904" s="5" t="s">
        <v>2097</v>
      </c>
      <c r="E3904" s="5">
        <v>100</v>
      </c>
      <c r="G3904" s="5">
        <v>10</v>
      </c>
    </row>
    <row r="3905" spans="1:7" x14ac:dyDescent="0.2">
      <c r="A3905" s="5" t="s">
        <v>7</v>
      </c>
      <c r="B3905" s="5" t="s">
        <v>6335</v>
      </c>
      <c r="C3905" s="5" t="s">
        <v>30</v>
      </c>
      <c r="D3905" s="5" t="s">
        <v>2943</v>
      </c>
      <c r="E3905" s="5">
        <v>100</v>
      </c>
      <c r="G3905" s="5">
        <v>2</v>
      </c>
    </row>
    <row r="3906" spans="1:7" x14ac:dyDescent="0.2">
      <c r="A3906" s="5" t="s">
        <v>7</v>
      </c>
      <c r="B3906" s="5" t="s">
        <v>6335</v>
      </c>
      <c r="C3906" s="5" t="s">
        <v>30</v>
      </c>
      <c r="D3906" s="5" t="s">
        <v>2072</v>
      </c>
      <c r="E3906" s="5">
        <v>100</v>
      </c>
      <c r="G3906" s="5">
        <v>1</v>
      </c>
    </row>
    <row r="3907" spans="1:7" x14ac:dyDescent="0.2">
      <c r="A3907" s="5" t="s">
        <v>7</v>
      </c>
      <c r="B3907" s="5" t="s">
        <v>6337</v>
      </c>
      <c r="C3907" s="5" t="s">
        <v>13</v>
      </c>
      <c r="D3907" s="5" t="s">
        <v>2023</v>
      </c>
      <c r="E3907" s="5">
        <v>100</v>
      </c>
      <c r="G3907" s="5">
        <v>2</v>
      </c>
    </row>
    <row r="3908" spans="1:7" x14ac:dyDescent="0.2">
      <c r="A3908" s="5" t="s">
        <v>7</v>
      </c>
      <c r="B3908" s="5" t="s">
        <v>6337</v>
      </c>
      <c r="C3908" s="5" t="s">
        <v>15</v>
      </c>
      <c r="D3908" s="5" t="s">
        <v>2058</v>
      </c>
      <c r="E3908" s="5">
        <v>100</v>
      </c>
      <c r="G3908" s="5">
        <v>1</v>
      </c>
    </row>
    <row r="3909" spans="1:7" x14ac:dyDescent="0.2">
      <c r="A3909" s="5" t="s">
        <v>7</v>
      </c>
      <c r="B3909" s="5" t="s">
        <v>6337</v>
      </c>
      <c r="C3909" s="5" t="s">
        <v>15</v>
      </c>
      <c r="D3909" s="5" t="s">
        <v>2092</v>
      </c>
      <c r="E3909" s="5">
        <v>100</v>
      </c>
      <c r="G3909" s="5">
        <v>2</v>
      </c>
    </row>
    <row r="3910" spans="1:7" x14ac:dyDescent="0.2">
      <c r="A3910" s="5" t="s">
        <v>7</v>
      </c>
      <c r="B3910" s="5" t="s">
        <v>6337</v>
      </c>
      <c r="C3910" s="5" t="s">
        <v>17</v>
      </c>
      <c r="D3910" s="5" t="s">
        <v>2008</v>
      </c>
      <c r="E3910" s="5">
        <v>100</v>
      </c>
      <c r="G3910" s="5">
        <v>1</v>
      </c>
    </row>
    <row r="3911" spans="1:7" x14ac:dyDescent="0.2">
      <c r="A3911" s="5" t="s">
        <v>7</v>
      </c>
      <c r="B3911" s="5" t="s">
        <v>6337</v>
      </c>
      <c r="C3911" s="5" t="s">
        <v>19</v>
      </c>
      <c r="D3911" s="5" t="s">
        <v>2011</v>
      </c>
      <c r="E3911" s="5">
        <v>100</v>
      </c>
      <c r="G3911" s="5">
        <v>1</v>
      </c>
    </row>
    <row r="3912" spans="1:7" x14ac:dyDescent="0.2">
      <c r="A3912" s="5" t="s">
        <v>7</v>
      </c>
      <c r="B3912" s="5" t="s">
        <v>6337</v>
      </c>
      <c r="C3912" s="5" t="s">
        <v>19</v>
      </c>
      <c r="D3912" s="5" t="s">
        <v>2094</v>
      </c>
      <c r="E3912" s="5">
        <v>100</v>
      </c>
      <c r="G3912" s="5">
        <v>1</v>
      </c>
    </row>
    <row r="3913" spans="1:7" x14ac:dyDescent="0.2">
      <c r="A3913" s="5" t="s">
        <v>7</v>
      </c>
      <c r="B3913" s="5" t="s">
        <v>6337</v>
      </c>
      <c r="C3913" s="5" t="s">
        <v>19</v>
      </c>
      <c r="D3913" s="5" t="s">
        <v>2481</v>
      </c>
      <c r="E3913" s="5">
        <v>100</v>
      </c>
      <c r="G3913" s="5">
        <v>7</v>
      </c>
    </row>
    <row r="3914" spans="1:7" x14ac:dyDescent="0.2">
      <c r="A3914" s="5" t="s">
        <v>7</v>
      </c>
      <c r="B3914" s="5" t="s">
        <v>6337</v>
      </c>
      <c r="C3914" s="5" t="s">
        <v>19</v>
      </c>
      <c r="D3914" s="5" t="s">
        <v>2623</v>
      </c>
      <c r="E3914" s="5">
        <v>100</v>
      </c>
      <c r="G3914" s="5">
        <v>1</v>
      </c>
    </row>
    <row r="3915" spans="1:7" x14ac:dyDescent="0.2">
      <c r="A3915" s="5" t="s">
        <v>7</v>
      </c>
      <c r="B3915" s="5" t="s">
        <v>6337</v>
      </c>
      <c r="C3915" s="5" t="s">
        <v>22</v>
      </c>
      <c r="D3915" s="5" t="s">
        <v>2148</v>
      </c>
      <c r="E3915" s="5">
        <v>100</v>
      </c>
      <c r="G3915" s="5">
        <v>3</v>
      </c>
    </row>
    <row r="3916" spans="1:7" x14ac:dyDescent="0.2">
      <c r="A3916" s="5" t="s">
        <v>7</v>
      </c>
      <c r="B3916" s="5" t="s">
        <v>6337</v>
      </c>
      <c r="C3916" s="5" t="s">
        <v>26</v>
      </c>
      <c r="D3916" s="5" t="s">
        <v>2272</v>
      </c>
      <c r="E3916" s="5">
        <v>100</v>
      </c>
      <c r="G3916" s="5">
        <v>1</v>
      </c>
    </row>
    <row r="3917" spans="1:7" x14ac:dyDescent="0.2">
      <c r="A3917" s="5" t="s">
        <v>7</v>
      </c>
      <c r="B3917" s="5" t="s">
        <v>6337</v>
      </c>
      <c r="C3917" s="5" t="s">
        <v>26</v>
      </c>
      <c r="D3917" s="5" t="s">
        <v>2799</v>
      </c>
      <c r="E3917" s="5">
        <v>100</v>
      </c>
      <c r="G3917" s="5">
        <v>2</v>
      </c>
    </row>
    <row r="3918" spans="1:7" x14ac:dyDescent="0.2">
      <c r="A3918" s="5" t="s">
        <v>7</v>
      </c>
      <c r="B3918" s="5" t="s">
        <v>6337</v>
      </c>
      <c r="C3918" s="5" t="s">
        <v>28</v>
      </c>
      <c r="D3918" s="5" t="s">
        <v>1995</v>
      </c>
      <c r="E3918" s="5">
        <v>100</v>
      </c>
      <c r="G3918" s="5">
        <v>2</v>
      </c>
    </row>
    <row r="3919" spans="1:7" x14ac:dyDescent="0.2">
      <c r="A3919" s="5" t="s">
        <v>7</v>
      </c>
      <c r="B3919" s="5" t="s">
        <v>6337</v>
      </c>
      <c r="C3919" s="5" t="s">
        <v>28</v>
      </c>
      <c r="D3919" s="5" t="s">
        <v>1997</v>
      </c>
      <c r="E3919" s="5">
        <v>100</v>
      </c>
      <c r="G3919" s="5">
        <v>2</v>
      </c>
    </row>
    <row r="3920" spans="1:7" x14ac:dyDescent="0.2">
      <c r="A3920" s="5" t="s">
        <v>7</v>
      </c>
      <c r="B3920" s="5" t="s">
        <v>6337</v>
      </c>
      <c r="C3920" s="5" t="s">
        <v>28</v>
      </c>
      <c r="D3920" s="5" t="s">
        <v>1999</v>
      </c>
      <c r="E3920" s="5">
        <v>100</v>
      </c>
      <c r="G3920" s="5">
        <v>2</v>
      </c>
    </row>
    <row r="3921" spans="1:7" x14ac:dyDescent="0.2">
      <c r="A3921" s="5" t="s">
        <v>7</v>
      </c>
      <c r="B3921" s="5" t="s">
        <v>6337</v>
      </c>
      <c r="C3921" s="5" t="s">
        <v>28</v>
      </c>
      <c r="D3921" s="5" t="s">
        <v>2060</v>
      </c>
      <c r="E3921" s="5">
        <v>100</v>
      </c>
      <c r="G3921" s="5">
        <v>2</v>
      </c>
    </row>
    <row r="3922" spans="1:7" x14ac:dyDescent="0.2">
      <c r="A3922" s="5" t="s">
        <v>7</v>
      </c>
      <c r="B3922" s="5" t="s">
        <v>6337</v>
      </c>
      <c r="C3922" s="5" t="s">
        <v>28</v>
      </c>
      <c r="D3922" s="5" t="s">
        <v>2068</v>
      </c>
      <c r="E3922" s="5">
        <v>100</v>
      </c>
      <c r="G3922" s="5">
        <v>10</v>
      </c>
    </row>
    <row r="3923" spans="1:7" x14ac:dyDescent="0.2">
      <c r="A3923" s="5" t="s">
        <v>7</v>
      </c>
      <c r="B3923" s="5" t="s">
        <v>6337</v>
      </c>
      <c r="C3923" s="5" t="s">
        <v>28</v>
      </c>
      <c r="D3923" s="5" t="s">
        <v>2077</v>
      </c>
      <c r="E3923" s="5">
        <v>100</v>
      </c>
      <c r="G3923" s="5">
        <v>10</v>
      </c>
    </row>
    <row r="3924" spans="1:7" x14ac:dyDescent="0.2">
      <c r="A3924" s="5" t="s">
        <v>7</v>
      </c>
      <c r="B3924" s="5" t="s">
        <v>6337</v>
      </c>
      <c r="C3924" s="5" t="s">
        <v>28</v>
      </c>
      <c r="D3924" s="5" t="s">
        <v>2083</v>
      </c>
      <c r="E3924" s="5">
        <v>100</v>
      </c>
      <c r="G3924" s="5">
        <v>5</v>
      </c>
    </row>
    <row r="3925" spans="1:7" x14ac:dyDescent="0.2">
      <c r="A3925" s="5" t="s">
        <v>7</v>
      </c>
      <c r="B3925" s="5" t="s">
        <v>6337</v>
      </c>
      <c r="C3925" s="5" t="s">
        <v>28</v>
      </c>
      <c r="D3925" s="5" t="s">
        <v>2084</v>
      </c>
      <c r="E3925" s="5">
        <v>100</v>
      </c>
      <c r="G3925" s="5">
        <v>10</v>
      </c>
    </row>
    <row r="3926" spans="1:7" x14ac:dyDescent="0.2">
      <c r="A3926" s="5" t="s">
        <v>7</v>
      </c>
      <c r="B3926" s="5" t="s">
        <v>6337</v>
      </c>
      <c r="C3926" s="5" t="s">
        <v>28</v>
      </c>
      <c r="D3926" s="5" t="s">
        <v>2085</v>
      </c>
      <c r="E3926" s="5">
        <v>100</v>
      </c>
      <c r="G3926" s="5">
        <v>2</v>
      </c>
    </row>
    <row r="3927" spans="1:7" x14ac:dyDescent="0.2">
      <c r="A3927" s="5" t="s">
        <v>7</v>
      </c>
      <c r="B3927" s="5" t="s">
        <v>6337</v>
      </c>
      <c r="C3927" s="5" t="s">
        <v>28</v>
      </c>
      <c r="D3927" s="5" t="s">
        <v>2089</v>
      </c>
      <c r="E3927" s="5">
        <v>100</v>
      </c>
      <c r="G3927" s="5">
        <v>2</v>
      </c>
    </row>
    <row r="3928" spans="1:7" x14ac:dyDescent="0.2">
      <c r="A3928" s="5" t="s">
        <v>7</v>
      </c>
      <c r="B3928" s="5" t="s">
        <v>6337</v>
      </c>
      <c r="C3928" s="5" t="s">
        <v>28</v>
      </c>
      <c r="D3928" s="5" t="s">
        <v>2090</v>
      </c>
      <c r="E3928" s="5">
        <v>100</v>
      </c>
      <c r="G3928" s="5">
        <v>10</v>
      </c>
    </row>
    <row r="3929" spans="1:7" x14ac:dyDescent="0.2">
      <c r="A3929" s="5" t="s">
        <v>7</v>
      </c>
      <c r="B3929" s="5" t="s">
        <v>6337</v>
      </c>
      <c r="C3929" s="5" t="s">
        <v>28</v>
      </c>
      <c r="D3929" s="5" t="s">
        <v>2095</v>
      </c>
      <c r="E3929" s="5">
        <v>100</v>
      </c>
      <c r="G3929" s="5">
        <v>4</v>
      </c>
    </row>
    <row r="3930" spans="1:7" x14ac:dyDescent="0.2">
      <c r="A3930" s="5" t="s">
        <v>7</v>
      </c>
      <c r="B3930" s="5" t="s">
        <v>6337</v>
      </c>
      <c r="C3930" s="5" t="s">
        <v>28</v>
      </c>
      <c r="D3930" s="5" t="s">
        <v>2096</v>
      </c>
      <c r="E3930" s="5">
        <v>100</v>
      </c>
      <c r="G3930" s="5">
        <v>4</v>
      </c>
    </row>
    <row r="3931" spans="1:7" x14ac:dyDescent="0.2">
      <c r="A3931" s="5" t="s">
        <v>7</v>
      </c>
      <c r="B3931" s="5" t="s">
        <v>6337</v>
      </c>
      <c r="C3931" s="5" t="s">
        <v>28</v>
      </c>
      <c r="D3931" s="5" t="s">
        <v>2097</v>
      </c>
      <c r="E3931" s="5">
        <v>100</v>
      </c>
      <c r="G3931" s="5">
        <v>10</v>
      </c>
    </row>
    <row r="3932" spans="1:7" x14ac:dyDescent="0.2">
      <c r="A3932" s="5" t="s">
        <v>7</v>
      </c>
      <c r="B3932" s="5" t="s">
        <v>6337</v>
      </c>
      <c r="C3932" s="5" t="s">
        <v>30</v>
      </c>
      <c r="D3932" s="5" t="s">
        <v>2943</v>
      </c>
      <c r="E3932" s="5">
        <v>100</v>
      </c>
      <c r="G3932" s="5">
        <v>2</v>
      </c>
    </row>
    <row r="3933" spans="1:7" x14ac:dyDescent="0.2">
      <c r="A3933" s="5" t="s">
        <v>7</v>
      </c>
      <c r="B3933" s="5" t="s">
        <v>6337</v>
      </c>
      <c r="C3933" s="5" t="s">
        <v>30</v>
      </c>
      <c r="D3933" s="5" t="s">
        <v>2072</v>
      </c>
      <c r="E3933" s="5">
        <v>100</v>
      </c>
      <c r="G3933" s="5">
        <v>1</v>
      </c>
    </row>
    <row r="3934" spans="1:7" x14ac:dyDescent="0.2">
      <c r="A3934" s="5" t="s">
        <v>7</v>
      </c>
      <c r="B3934" s="5" t="s">
        <v>6339</v>
      </c>
      <c r="C3934" s="5" t="s">
        <v>13</v>
      </c>
      <c r="D3934" s="5" t="s">
        <v>2023</v>
      </c>
      <c r="E3934" s="5">
        <v>100</v>
      </c>
      <c r="G3934" s="5">
        <v>2</v>
      </c>
    </row>
    <row r="3935" spans="1:7" x14ac:dyDescent="0.2">
      <c r="A3935" s="5" t="s">
        <v>7</v>
      </c>
      <c r="B3935" s="5" t="s">
        <v>6339</v>
      </c>
      <c r="C3935" s="5" t="s">
        <v>15</v>
      </c>
      <c r="D3935" s="5" t="s">
        <v>2058</v>
      </c>
      <c r="E3935" s="5">
        <v>100</v>
      </c>
      <c r="G3935" s="5">
        <v>1</v>
      </c>
    </row>
    <row r="3936" spans="1:7" x14ac:dyDescent="0.2">
      <c r="A3936" s="5" t="s">
        <v>7</v>
      </c>
      <c r="B3936" s="5" t="s">
        <v>6339</v>
      </c>
      <c r="C3936" s="5" t="s">
        <v>15</v>
      </c>
      <c r="D3936" s="5" t="s">
        <v>2092</v>
      </c>
      <c r="E3936" s="5">
        <v>100</v>
      </c>
      <c r="G3936" s="5">
        <v>2</v>
      </c>
    </row>
    <row r="3937" spans="1:7" x14ac:dyDescent="0.2">
      <c r="A3937" s="5" t="s">
        <v>7</v>
      </c>
      <c r="B3937" s="5" t="s">
        <v>6339</v>
      </c>
      <c r="C3937" s="5" t="s">
        <v>17</v>
      </c>
      <c r="D3937" s="5" t="s">
        <v>2008</v>
      </c>
      <c r="E3937" s="5">
        <v>100</v>
      </c>
      <c r="G3937" s="5">
        <v>1</v>
      </c>
    </row>
    <row r="3938" spans="1:7" x14ac:dyDescent="0.2">
      <c r="A3938" s="5" t="s">
        <v>7</v>
      </c>
      <c r="B3938" s="5" t="s">
        <v>6339</v>
      </c>
      <c r="C3938" s="5" t="s">
        <v>19</v>
      </c>
      <c r="D3938" s="5" t="s">
        <v>2011</v>
      </c>
      <c r="E3938" s="5">
        <v>100</v>
      </c>
      <c r="G3938" s="5">
        <v>1</v>
      </c>
    </row>
    <row r="3939" spans="1:7" x14ac:dyDescent="0.2">
      <c r="A3939" s="5" t="s">
        <v>7</v>
      </c>
      <c r="B3939" s="5" t="s">
        <v>6339</v>
      </c>
      <c r="C3939" s="5" t="s">
        <v>19</v>
      </c>
      <c r="D3939" s="5" t="s">
        <v>2094</v>
      </c>
      <c r="E3939" s="5">
        <v>100</v>
      </c>
      <c r="G3939" s="5">
        <v>1</v>
      </c>
    </row>
    <row r="3940" spans="1:7" x14ac:dyDescent="0.2">
      <c r="A3940" s="5" t="s">
        <v>7</v>
      </c>
      <c r="B3940" s="5" t="s">
        <v>6339</v>
      </c>
      <c r="C3940" s="5" t="s">
        <v>19</v>
      </c>
      <c r="D3940" s="5" t="s">
        <v>2481</v>
      </c>
      <c r="E3940" s="5">
        <v>100</v>
      </c>
      <c r="G3940" s="5">
        <v>7</v>
      </c>
    </row>
    <row r="3941" spans="1:7" x14ac:dyDescent="0.2">
      <c r="A3941" s="5" t="s">
        <v>7</v>
      </c>
      <c r="B3941" s="5" t="s">
        <v>6339</v>
      </c>
      <c r="C3941" s="5" t="s">
        <v>19</v>
      </c>
      <c r="D3941" s="5" t="s">
        <v>2623</v>
      </c>
      <c r="E3941" s="5">
        <v>100</v>
      </c>
      <c r="G3941" s="5">
        <v>1</v>
      </c>
    </row>
    <row r="3942" spans="1:7" x14ac:dyDescent="0.2">
      <c r="A3942" s="5" t="s">
        <v>7</v>
      </c>
      <c r="B3942" s="5" t="s">
        <v>6339</v>
      </c>
      <c r="C3942" s="5" t="s">
        <v>22</v>
      </c>
      <c r="D3942" s="5" t="s">
        <v>2148</v>
      </c>
      <c r="E3942" s="5">
        <v>100</v>
      </c>
      <c r="G3942" s="5">
        <v>3</v>
      </c>
    </row>
    <row r="3943" spans="1:7" x14ac:dyDescent="0.2">
      <c r="A3943" s="5" t="s">
        <v>7</v>
      </c>
      <c r="B3943" s="5" t="s">
        <v>6339</v>
      </c>
      <c r="C3943" s="5" t="s">
        <v>26</v>
      </c>
      <c r="D3943" s="5" t="s">
        <v>2272</v>
      </c>
      <c r="E3943" s="5">
        <v>100</v>
      </c>
      <c r="G3943" s="5">
        <v>1</v>
      </c>
    </row>
    <row r="3944" spans="1:7" x14ac:dyDescent="0.2">
      <c r="A3944" s="5" t="s">
        <v>7</v>
      </c>
      <c r="B3944" s="5" t="s">
        <v>6339</v>
      </c>
      <c r="C3944" s="5" t="s">
        <v>26</v>
      </c>
      <c r="D3944" s="5" t="s">
        <v>2799</v>
      </c>
      <c r="E3944" s="5">
        <v>100</v>
      </c>
      <c r="G3944" s="5">
        <v>2</v>
      </c>
    </row>
    <row r="3945" spans="1:7" x14ac:dyDescent="0.2">
      <c r="A3945" s="5" t="s">
        <v>7</v>
      </c>
      <c r="B3945" s="5" t="s">
        <v>6339</v>
      </c>
      <c r="C3945" s="5" t="s">
        <v>28</v>
      </c>
      <c r="D3945" s="5" t="s">
        <v>1995</v>
      </c>
      <c r="E3945" s="5">
        <v>100</v>
      </c>
      <c r="G3945" s="5">
        <v>2</v>
      </c>
    </row>
    <row r="3946" spans="1:7" x14ac:dyDescent="0.2">
      <c r="A3946" s="5" t="s">
        <v>7</v>
      </c>
      <c r="B3946" s="5" t="s">
        <v>6339</v>
      </c>
      <c r="C3946" s="5" t="s">
        <v>28</v>
      </c>
      <c r="D3946" s="5" t="s">
        <v>1997</v>
      </c>
      <c r="E3946" s="5">
        <v>100</v>
      </c>
      <c r="G3946" s="5">
        <v>2</v>
      </c>
    </row>
    <row r="3947" spans="1:7" x14ac:dyDescent="0.2">
      <c r="A3947" s="5" t="s">
        <v>7</v>
      </c>
      <c r="B3947" s="5" t="s">
        <v>6339</v>
      </c>
      <c r="C3947" s="5" t="s">
        <v>28</v>
      </c>
      <c r="D3947" s="5" t="s">
        <v>1999</v>
      </c>
      <c r="E3947" s="5">
        <v>100</v>
      </c>
      <c r="G3947" s="5">
        <v>2</v>
      </c>
    </row>
    <row r="3948" spans="1:7" x14ac:dyDescent="0.2">
      <c r="A3948" s="5" t="s">
        <v>7</v>
      </c>
      <c r="B3948" s="5" t="s">
        <v>6339</v>
      </c>
      <c r="C3948" s="5" t="s">
        <v>28</v>
      </c>
      <c r="D3948" s="5" t="s">
        <v>2060</v>
      </c>
      <c r="E3948" s="5">
        <v>100</v>
      </c>
      <c r="G3948" s="5">
        <v>2</v>
      </c>
    </row>
    <row r="3949" spans="1:7" x14ac:dyDescent="0.2">
      <c r="A3949" s="5" t="s">
        <v>7</v>
      </c>
      <c r="B3949" s="5" t="s">
        <v>6339</v>
      </c>
      <c r="C3949" s="5" t="s">
        <v>28</v>
      </c>
      <c r="D3949" s="5" t="s">
        <v>2068</v>
      </c>
      <c r="E3949" s="5">
        <v>100</v>
      </c>
      <c r="G3949" s="5">
        <v>10</v>
      </c>
    </row>
    <row r="3950" spans="1:7" x14ac:dyDescent="0.2">
      <c r="A3950" s="5" t="s">
        <v>7</v>
      </c>
      <c r="B3950" s="5" t="s">
        <v>6339</v>
      </c>
      <c r="C3950" s="5" t="s">
        <v>28</v>
      </c>
      <c r="D3950" s="5" t="s">
        <v>2077</v>
      </c>
      <c r="E3950" s="5">
        <v>100</v>
      </c>
      <c r="G3950" s="5">
        <v>10</v>
      </c>
    </row>
    <row r="3951" spans="1:7" x14ac:dyDescent="0.2">
      <c r="A3951" s="5" t="s">
        <v>7</v>
      </c>
      <c r="B3951" s="5" t="s">
        <v>6339</v>
      </c>
      <c r="C3951" s="5" t="s">
        <v>28</v>
      </c>
      <c r="D3951" s="5" t="s">
        <v>2083</v>
      </c>
      <c r="E3951" s="5">
        <v>100</v>
      </c>
      <c r="G3951" s="5">
        <v>5</v>
      </c>
    </row>
    <row r="3952" spans="1:7" x14ac:dyDescent="0.2">
      <c r="A3952" s="5" t="s">
        <v>7</v>
      </c>
      <c r="B3952" s="5" t="s">
        <v>6339</v>
      </c>
      <c r="C3952" s="5" t="s">
        <v>28</v>
      </c>
      <c r="D3952" s="5" t="s">
        <v>2084</v>
      </c>
      <c r="E3952" s="5">
        <v>100</v>
      </c>
      <c r="G3952" s="5">
        <v>10</v>
      </c>
    </row>
    <row r="3953" spans="1:7" x14ac:dyDescent="0.2">
      <c r="A3953" s="5" t="s">
        <v>7</v>
      </c>
      <c r="B3953" s="5" t="s">
        <v>6339</v>
      </c>
      <c r="C3953" s="5" t="s">
        <v>28</v>
      </c>
      <c r="D3953" s="5" t="s">
        <v>2085</v>
      </c>
      <c r="E3953" s="5">
        <v>100</v>
      </c>
      <c r="G3953" s="5">
        <v>2</v>
      </c>
    </row>
    <row r="3954" spans="1:7" x14ac:dyDescent="0.2">
      <c r="A3954" s="5" t="s">
        <v>7</v>
      </c>
      <c r="B3954" s="5" t="s">
        <v>6339</v>
      </c>
      <c r="C3954" s="5" t="s">
        <v>28</v>
      </c>
      <c r="D3954" s="5" t="s">
        <v>2089</v>
      </c>
      <c r="E3954" s="5">
        <v>100</v>
      </c>
      <c r="G3954" s="5">
        <v>2</v>
      </c>
    </row>
    <row r="3955" spans="1:7" x14ac:dyDescent="0.2">
      <c r="A3955" s="5" t="s">
        <v>7</v>
      </c>
      <c r="B3955" s="5" t="s">
        <v>6339</v>
      </c>
      <c r="C3955" s="5" t="s">
        <v>28</v>
      </c>
      <c r="D3955" s="5" t="s">
        <v>2090</v>
      </c>
      <c r="E3955" s="5">
        <v>100</v>
      </c>
      <c r="G3955" s="5">
        <v>10</v>
      </c>
    </row>
    <row r="3956" spans="1:7" x14ac:dyDescent="0.2">
      <c r="A3956" s="5" t="s">
        <v>7</v>
      </c>
      <c r="B3956" s="5" t="s">
        <v>6339</v>
      </c>
      <c r="C3956" s="5" t="s">
        <v>28</v>
      </c>
      <c r="D3956" s="5" t="s">
        <v>2095</v>
      </c>
      <c r="E3956" s="5">
        <v>100</v>
      </c>
      <c r="G3956" s="5">
        <v>4</v>
      </c>
    </row>
    <row r="3957" spans="1:7" x14ac:dyDescent="0.2">
      <c r="A3957" s="5" t="s">
        <v>7</v>
      </c>
      <c r="B3957" s="5" t="s">
        <v>6339</v>
      </c>
      <c r="C3957" s="5" t="s">
        <v>28</v>
      </c>
      <c r="D3957" s="5" t="s">
        <v>2096</v>
      </c>
      <c r="E3957" s="5">
        <v>100</v>
      </c>
      <c r="G3957" s="5">
        <v>4</v>
      </c>
    </row>
    <row r="3958" spans="1:7" x14ac:dyDescent="0.2">
      <c r="A3958" s="5" t="s">
        <v>7</v>
      </c>
      <c r="B3958" s="5" t="s">
        <v>6339</v>
      </c>
      <c r="C3958" s="5" t="s">
        <v>28</v>
      </c>
      <c r="D3958" s="5" t="s">
        <v>2097</v>
      </c>
      <c r="E3958" s="5">
        <v>100</v>
      </c>
      <c r="G3958" s="5">
        <v>10</v>
      </c>
    </row>
    <row r="3959" spans="1:7" x14ac:dyDescent="0.2">
      <c r="A3959" s="5" t="s">
        <v>7</v>
      </c>
      <c r="B3959" s="5" t="s">
        <v>6339</v>
      </c>
      <c r="C3959" s="5" t="s">
        <v>30</v>
      </c>
      <c r="D3959" s="5" t="s">
        <v>2943</v>
      </c>
      <c r="E3959" s="5">
        <v>100</v>
      </c>
      <c r="G3959" s="5">
        <v>2</v>
      </c>
    </row>
    <row r="3960" spans="1:7" x14ac:dyDescent="0.2">
      <c r="A3960" s="5" t="s">
        <v>7</v>
      </c>
      <c r="B3960" s="5" t="s">
        <v>6339</v>
      </c>
      <c r="C3960" s="5" t="s">
        <v>30</v>
      </c>
      <c r="D3960" s="5" t="s">
        <v>2072</v>
      </c>
      <c r="E3960" s="5">
        <v>100</v>
      </c>
      <c r="G3960" s="5">
        <v>1</v>
      </c>
    </row>
    <row r="3961" spans="1:7" x14ac:dyDescent="0.2">
      <c r="A3961" s="5" t="s">
        <v>7</v>
      </c>
      <c r="B3961" s="5" t="s">
        <v>6341</v>
      </c>
      <c r="C3961" s="5" t="s">
        <v>8</v>
      </c>
      <c r="D3961" s="5" t="s">
        <v>2516</v>
      </c>
      <c r="E3961" s="5">
        <v>100</v>
      </c>
      <c r="G3961" s="5">
        <v>1</v>
      </c>
    </row>
    <row r="3962" spans="1:7" x14ac:dyDescent="0.2">
      <c r="A3962" s="5" t="s">
        <v>7</v>
      </c>
      <c r="B3962" s="5" t="s">
        <v>6341</v>
      </c>
      <c r="C3962" s="5" t="s">
        <v>8</v>
      </c>
      <c r="D3962" s="5" t="s">
        <v>2551</v>
      </c>
      <c r="E3962" s="5">
        <v>100</v>
      </c>
      <c r="G3962" s="5">
        <v>1</v>
      </c>
    </row>
    <row r="3963" spans="1:7" x14ac:dyDescent="0.2">
      <c r="A3963" s="5" t="s">
        <v>7</v>
      </c>
      <c r="B3963" s="5" t="s">
        <v>6341</v>
      </c>
      <c r="C3963" s="5" t="s">
        <v>8</v>
      </c>
      <c r="D3963" s="5" t="s">
        <v>2552</v>
      </c>
      <c r="E3963" s="5">
        <v>100</v>
      </c>
      <c r="G3963" s="5">
        <v>1</v>
      </c>
    </row>
    <row r="3964" spans="1:7" x14ac:dyDescent="0.2">
      <c r="A3964" s="5" t="s">
        <v>7</v>
      </c>
      <c r="B3964" s="5" t="s">
        <v>6341</v>
      </c>
      <c r="C3964" s="5" t="s">
        <v>13</v>
      </c>
      <c r="D3964" s="5" t="s">
        <v>2022</v>
      </c>
      <c r="E3964" s="5">
        <v>100</v>
      </c>
      <c r="G3964" s="5">
        <v>1</v>
      </c>
    </row>
    <row r="3965" spans="1:7" x14ac:dyDescent="0.2">
      <c r="A3965" s="5" t="s">
        <v>7</v>
      </c>
      <c r="B3965" s="5" t="s">
        <v>6341</v>
      </c>
      <c r="C3965" s="5" t="s">
        <v>13</v>
      </c>
      <c r="D3965" s="5" t="s">
        <v>2555</v>
      </c>
      <c r="E3965" s="5">
        <v>100</v>
      </c>
      <c r="G3965" s="5">
        <v>1</v>
      </c>
    </row>
    <row r="3966" spans="1:7" x14ac:dyDescent="0.2">
      <c r="A3966" s="5" t="s">
        <v>7</v>
      </c>
      <c r="B3966" s="5" t="s">
        <v>6341</v>
      </c>
      <c r="C3966" s="5" t="s">
        <v>15</v>
      </c>
      <c r="D3966" s="5" t="s">
        <v>2003</v>
      </c>
      <c r="E3966" s="5">
        <v>100</v>
      </c>
      <c r="G3966" s="5">
        <v>1</v>
      </c>
    </row>
    <row r="3967" spans="1:7" x14ac:dyDescent="0.2">
      <c r="A3967" s="5" t="s">
        <v>7</v>
      </c>
      <c r="B3967" s="5" t="s">
        <v>6341</v>
      </c>
      <c r="C3967" s="5" t="s">
        <v>15</v>
      </c>
      <c r="D3967" s="5" t="s">
        <v>2554</v>
      </c>
      <c r="E3967" s="5">
        <v>100</v>
      </c>
      <c r="G3967" s="5">
        <v>2</v>
      </c>
    </row>
    <row r="3968" spans="1:7" x14ac:dyDescent="0.2">
      <c r="A3968" s="5" t="s">
        <v>7</v>
      </c>
      <c r="B3968" s="5" t="s">
        <v>6341</v>
      </c>
      <c r="C3968" s="5" t="s">
        <v>17</v>
      </c>
      <c r="D3968" s="5" t="s">
        <v>2008</v>
      </c>
      <c r="E3968" s="5">
        <v>100</v>
      </c>
      <c r="G3968" s="5">
        <v>1</v>
      </c>
    </row>
    <row r="3969" spans="1:7" x14ac:dyDescent="0.2">
      <c r="A3969" s="5" t="s">
        <v>7</v>
      </c>
      <c r="B3969" s="5" t="s">
        <v>6341</v>
      </c>
      <c r="C3969" s="5" t="s">
        <v>17</v>
      </c>
      <c r="D3969" s="5" t="s">
        <v>2558</v>
      </c>
      <c r="E3969" s="5">
        <v>100</v>
      </c>
      <c r="G3969" s="5">
        <v>1</v>
      </c>
    </row>
    <row r="3970" spans="1:7" x14ac:dyDescent="0.2">
      <c r="A3970" s="5" t="s">
        <v>7</v>
      </c>
      <c r="B3970" s="5" t="s">
        <v>6341</v>
      </c>
      <c r="C3970" s="5" t="s">
        <v>19</v>
      </c>
      <c r="D3970" s="5" t="s">
        <v>2202</v>
      </c>
      <c r="E3970" s="5">
        <v>100</v>
      </c>
      <c r="G3970" s="5">
        <v>1</v>
      </c>
    </row>
    <row r="3971" spans="1:7" x14ac:dyDescent="0.2">
      <c r="A3971" s="5" t="s">
        <v>7</v>
      </c>
      <c r="B3971" s="5" t="s">
        <v>6341</v>
      </c>
      <c r="C3971" s="5" t="s">
        <v>19</v>
      </c>
      <c r="D3971" s="5" t="s">
        <v>2550</v>
      </c>
      <c r="E3971" s="5">
        <v>100</v>
      </c>
      <c r="G3971" s="5">
        <v>3</v>
      </c>
    </row>
    <row r="3972" spans="1:7" x14ac:dyDescent="0.2">
      <c r="A3972" s="5" t="s">
        <v>7</v>
      </c>
      <c r="B3972" s="5" t="s">
        <v>6341</v>
      </c>
      <c r="C3972" s="5" t="s">
        <v>19</v>
      </c>
      <c r="D3972" s="5" t="s">
        <v>2633</v>
      </c>
      <c r="E3972" s="5">
        <v>100</v>
      </c>
      <c r="G3972" s="5">
        <v>1</v>
      </c>
    </row>
    <row r="3973" spans="1:7" x14ac:dyDescent="0.2">
      <c r="A3973" s="5" t="s">
        <v>7</v>
      </c>
      <c r="B3973" s="5" t="s">
        <v>6341</v>
      </c>
      <c r="C3973" s="5" t="s">
        <v>22</v>
      </c>
      <c r="D3973" s="5" t="s">
        <v>2553</v>
      </c>
      <c r="E3973" s="5">
        <v>100</v>
      </c>
      <c r="G3973" s="5">
        <v>10</v>
      </c>
    </row>
    <row r="3974" spans="1:7" x14ac:dyDescent="0.2">
      <c r="A3974" s="5" t="s">
        <v>7</v>
      </c>
      <c r="B3974" s="5" t="s">
        <v>6341</v>
      </c>
      <c r="C3974" s="5" t="s">
        <v>24</v>
      </c>
      <c r="D3974" s="5" t="s">
        <v>2051</v>
      </c>
      <c r="E3974" s="5">
        <v>100</v>
      </c>
      <c r="G3974" s="5">
        <v>2</v>
      </c>
    </row>
    <row r="3975" spans="1:7" x14ac:dyDescent="0.2">
      <c r="A3975" s="5" t="s">
        <v>7</v>
      </c>
      <c r="B3975" s="5" t="s">
        <v>6341</v>
      </c>
      <c r="C3975" s="5" t="s">
        <v>26</v>
      </c>
      <c r="D3975" s="5" t="s">
        <v>2012</v>
      </c>
      <c r="E3975" s="5">
        <v>100</v>
      </c>
      <c r="G3975" s="5">
        <v>1</v>
      </c>
    </row>
    <row r="3976" spans="1:7" x14ac:dyDescent="0.2">
      <c r="A3976" s="5" t="s">
        <v>7</v>
      </c>
      <c r="B3976" s="5" t="s">
        <v>6341</v>
      </c>
      <c r="C3976" s="5" t="s">
        <v>26</v>
      </c>
      <c r="D3976" s="5" t="s">
        <v>2541</v>
      </c>
      <c r="E3976" s="5">
        <v>100</v>
      </c>
      <c r="G3976" s="5">
        <v>1</v>
      </c>
    </row>
    <row r="3977" spans="1:7" x14ac:dyDescent="0.2">
      <c r="A3977" s="5" t="s">
        <v>7</v>
      </c>
      <c r="B3977" s="5" t="s">
        <v>6341</v>
      </c>
      <c r="C3977" s="5" t="s">
        <v>26</v>
      </c>
      <c r="D3977" s="5" t="s">
        <v>2544</v>
      </c>
      <c r="E3977" s="5">
        <v>100</v>
      </c>
      <c r="G3977" s="5">
        <v>1</v>
      </c>
    </row>
    <row r="3978" spans="1:7" x14ac:dyDescent="0.2">
      <c r="A3978" s="5" t="s">
        <v>7</v>
      </c>
      <c r="B3978" s="5" t="s">
        <v>6341</v>
      </c>
      <c r="C3978" s="5" t="s">
        <v>28</v>
      </c>
      <c r="D3978" s="5" t="s">
        <v>2342</v>
      </c>
      <c r="E3978" s="5">
        <v>100</v>
      </c>
      <c r="G3978" s="5">
        <v>1</v>
      </c>
    </row>
    <row r="3979" spans="1:7" x14ac:dyDescent="0.2">
      <c r="A3979" s="5" t="s">
        <v>7</v>
      </c>
      <c r="B3979" s="5" t="s">
        <v>6341</v>
      </c>
      <c r="C3979" s="5" t="s">
        <v>28</v>
      </c>
      <c r="D3979" s="5" t="s">
        <v>2503</v>
      </c>
      <c r="E3979" s="5">
        <v>100</v>
      </c>
      <c r="G3979" s="5">
        <v>1</v>
      </c>
    </row>
    <row r="3980" spans="1:7" x14ac:dyDescent="0.2">
      <c r="A3980" s="5" t="s">
        <v>7</v>
      </c>
      <c r="B3980" s="5" t="s">
        <v>6341</v>
      </c>
      <c r="C3980" s="5" t="s">
        <v>28</v>
      </c>
      <c r="D3980" s="5" t="s">
        <v>2534</v>
      </c>
      <c r="E3980" s="5">
        <v>100</v>
      </c>
      <c r="G3980" s="5">
        <v>10</v>
      </c>
    </row>
    <row r="3981" spans="1:7" x14ac:dyDescent="0.2">
      <c r="A3981" s="5" t="s">
        <v>7</v>
      </c>
      <c r="B3981" s="5" t="s">
        <v>6341</v>
      </c>
      <c r="C3981" s="5" t="s">
        <v>28</v>
      </c>
      <c r="D3981" s="5" t="s">
        <v>2535</v>
      </c>
      <c r="E3981" s="5">
        <v>100</v>
      </c>
      <c r="G3981" s="5">
        <v>5</v>
      </c>
    </row>
    <row r="3982" spans="1:7" x14ac:dyDescent="0.2">
      <c r="A3982" s="5" t="s">
        <v>7</v>
      </c>
      <c r="B3982" s="5" t="s">
        <v>6341</v>
      </c>
      <c r="C3982" s="5" t="s">
        <v>28</v>
      </c>
      <c r="D3982" s="5" t="s">
        <v>2536</v>
      </c>
      <c r="E3982" s="5">
        <v>100</v>
      </c>
      <c r="G3982" s="5">
        <v>2</v>
      </c>
    </row>
    <row r="3983" spans="1:7" x14ac:dyDescent="0.2">
      <c r="A3983" s="5" t="s">
        <v>7</v>
      </c>
      <c r="B3983" s="5" t="s">
        <v>6341</v>
      </c>
      <c r="C3983" s="5" t="s">
        <v>28</v>
      </c>
      <c r="D3983" s="5" t="s">
        <v>2545</v>
      </c>
      <c r="E3983" s="5">
        <v>100</v>
      </c>
      <c r="G3983" s="5">
        <v>4</v>
      </c>
    </row>
    <row r="3984" spans="1:7" x14ac:dyDescent="0.2">
      <c r="A3984" s="5" t="s">
        <v>7</v>
      </c>
      <c r="B3984" s="5" t="s">
        <v>6341</v>
      </c>
      <c r="C3984" s="5" t="s">
        <v>28</v>
      </c>
      <c r="D3984" s="5" t="s">
        <v>2546</v>
      </c>
      <c r="E3984" s="5">
        <v>100</v>
      </c>
      <c r="G3984" s="5">
        <v>5</v>
      </c>
    </row>
    <row r="3985" spans="1:7" x14ac:dyDescent="0.2">
      <c r="A3985" s="5" t="s">
        <v>7</v>
      </c>
      <c r="B3985" s="5" t="s">
        <v>6341</v>
      </c>
      <c r="C3985" s="5" t="s">
        <v>28</v>
      </c>
      <c r="D3985" s="5" t="s">
        <v>2547</v>
      </c>
      <c r="E3985" s="5">
        <v>100</v>
      </c>
      <c r="G3985" s="5">
        <v>10</v>
      </c>
    </row>
    <row r="3986" spans="1:7" x14ac:dyDescent="0.2">
      <c r="A3986" s="5" t="s">
        <v>7</v>
      </c>
      <c r="B3986" s="5" t="s">
        <v>6341</v>
      </c>
      <c r="C3986" s="5" t="s">
        <v>28</v>
      </c>
      <c r="D3986" s="5" t="s">
        <v>2549</v>
      </c>
      <c r="E3986" s="5">
        <v>100</v>
      </c>
      <c r="G3986" s="5">
        <v>1</v>
      </c>
    </row>
    <row r="3987" spans="1:7" x14ac:dyDescent="0.2">
      <c r="A3987" s="5" t="s">
        <v>7</v>
      </c>
      <c r="B3987" s="5" t="s">
        <v>6341</v>
      </c>
      <c r="C3987" s="5" t="s">
        <v>28</v>
      </c>
      <c r="D3987" s="5" t="s">
        <v>2557</v>
      </c>
      <c r="E3987" s="5">
        <v>100</v>
      </c>
      <c r="G3987" s="5">
        <v>1</v>
      </c>
    </row>
    <row r="3988" spans="1:7" x14ac:dyDescent="0.2">
      <c r="A3988" s="5" t="s">
        <v>7</v>
      </c>
      <c r="B3988" s="5" t="s">
        <v>6341</v>
      </c>
      <c r="C3988" s="5" t="s">
        <v>28</v>
      </c>
      <c r="D3988" s="5" t="s">
        <v>2561</v>
      </c>
      <c r="E3988" s="5">
        <v>100</v>
      </c>
      <c r="G3988" s="5">
        <v>5</v>
      </c>
    </row>
    <row r="3989" spans="1:7" x14ac:dyDescent="0.2">
      <c r="A3989" s="5" t="s">
        <v>7</v>
      </c>
      <c r="B3989" s="5" t="s">
        <v>6341</v>
      </c>
      <c r="C3989" s="5" t="s">
        <v>28</v>
      </c>
      <c r="D3989" s="5" t="s">
        <v>2564</v>
      </c>
      <c r="E3989" s="5">
        <v>100</v>
      </c>
      <c r="G3989" s="5">
        <v>2</v>
      </c>
    </row>
    <row r="3990" spans="1:7" x14ac:dyDescent="0.2">
      <c r="A3990" s="5" t="s">
        <v>7</v>
      </c>
      <c r="B3990" s="5" t="s">
        <v>6341</v>
      </c>
      <c r="C3990" s="5" t="s">
        <v>28</v>
      </c>
      <c r="D3990" s="5" t="s">
        <v>2570</v>
      </c>
      <c r="E3990" s="5">
        <v>100</v>
      </c>
      <c r="G3990" s="5">
        <v>1</v>
      </c>
    </row>
    <row r="3991" spans="1:7" x14ac:dyDescent="0.2">
      <c r="A3991" s="5" t="s">
        <v>7</v>
      </c>
      <c r="B3991" s="5" t="s">
        <v>6341</v>
      </c>
      <c r="C3991" s="5" t="s">
        <v>28</v>
      </c>
      <c r="D3991" s="5" t="s">
        <v>2572</v>
      </c>
      <c r="E3991" s="5">
        <v>100</v>
      </c>
      <c r="G3991" s="5">
        <v>2</v>
      </c>
    </row>
    <row r="3992" spans="1:7" x14ac:dyDescent="0.2">
      <c r="A3992" s="5" t="s">
        <v>7</v>
      </c>
      <c r="B3992" s="5" t="s">
        <v>6341</v>
      </c>
      <c r="C3992" s="5" t="s">
        <v>30</v>
      </c>
      <c r="D3992" s="5" t="s">
        <v>2029</v>
      </c>
      <c r="E3992" s="5">
        <v>100</v>
      </c>
      <c r="G3992" s="5">
        <v>1</v>
      </c>
    </row>
    <row r="3993" spans="1:7" x14ac:dyDescent="0.2">
      <c r="A3993" s="5" t="s">
        <v>7</v>
      </c>
      <c r="B3993" s="5" t="s">
        <v>6341</v>
      </c>
      <c r="C3993" s="5" t="s">
        <v>30</v>
      </c>
      <c r="D3993" s="5" t="s">
        <v>2073</v>
      </c>
      <c r="E3993" s="5">
        <v>100</v>
      </c>
      <c r="G3993" s="5">
        <v>1</v>
      </c>
    </row>
    <row r="3994" spans="1:7" x14ac:dyDescent="0.2">
      <c r="A3994" s="5" t="s">
        <v>7</v>
      </c>
      <c r="B3994" s="5" t="s">
        <v>6341</v>
      </c>
      <c r="C3994" s="5" t="s">
        <v>32</v>
      </c>
      <c r="D3994" s="5" t="s">
        <v>1991</v>
      </c>
      <c r="E3994" s="5">
        <v>100</v>
      </c>
      <c r="G3994" s="5">
        <v>1</v>
      </c>
    </row>
    <row r="3995" spans="1:7" x14ac:dyDescent="0.2">
      <c r="A3995" s="5" t="s">
        <v>7</v>
      </c>
      <c r="B3995" s="5" t="s">
        <v>6341</v>
      </c>
      <c r="C3995" s="5" t="s">
        <v>32</v>
      </c>
      <c r="D3995" s="5" t="s">
        <v>2665</v>
      </c>
      <c r="E3995" s="5">
        <v>100</v>
      </c>
      <c r="G3995" s="5">
        <v>3</v>
      </c>
    </row>
    <row r="3996" spans="1:7" x14ac:dyDescent="0.2">
      <c r="A3996" s="5" t="s">
        <v>7</v>
      </c>
      <c r="B3996" s="5" t="s">
        <v>6341</v>
      </c>
      <c r="C3996" s="5" t="s">
        <v>34</v>
      </c>
      <c r="D3996" s="5" t="s">
        <v>1994</v>
      </c>
      <c r="E3996" s="5">
        <v>100</v>
      </c>
      <c r="G3996" s="5">
        <v>2</v>
      </c>
    </row>
    <row r="3997" spans="1:7" x14ac:dyDescent="0.2">
      <c r="A3997" s="5" t="s">
        <v>7</v>
      </c>
      <c r="B3997" s="5" t="s">
        <v>6341</v>
      </c>
      <c r="C3997" s="5" t="s">
        <v>36</v>
      </c>
      <c r="D3997" s="5" t="s">
        <v>2020</v>
      </c>
      <c r="E3997" s="5">
        <v>100</v>
      </c>
      <c r="G3997" s="5">
        <v>2</v>
      </c>
    </row>
    <row r="3998" spans="1:7" x14ac:dyDescent="0.2">
      <c r="A3998" s="5" t="s">
        <v>7</v>
      </c>
      <c r="B3998" s="5" t="s">
        <v>6341</v>
      </c>
      <c r="C3998" s="5" t="s">
        <v>36</v>
      </c>
      <c r="D3998" s="5" t="s">
        <v>2560</v>
      </c>
      <c r="E3998" s="5">
        <v>100</v>
      </c>
      <c r="G3998" s="5">
        <v>10</v>
      </c>
    </row>
    <row r="3999" spans="1:7" x14ac:dyDescent="0.2">
      <c r="A3999" s="5" t="s">
        <v>7</v>
      </c>
      <c r="B3999" s="5" t="s">
        <v>6343</v>
      </c>
      <c r="C3999" s="5" t="s">
        <v>8</v>
      </c>
      <c r="D3999" s="5" t="s">
        <v>2055</v>
      </c>
      <c r="E3999" s="5">
        <v>100</v>
      </c>
      <c r="G3999" s="5">
        <v>1</v>
      </c>
    </row>
    <row r="4000" spans="1:7" x14ac:dyDescent="0.2">
      <c r="A4000" s="5" t="s">
        <v>7</v>
      </c>
      <c r="B4000" s="5" t="s">
        <v>6343</v>
      </c>
      <c r="C4000" s="5" t="s">
        <v>8</v>
      </c>
      <c r="D4000" s="5" t="s">
        <v>2275</v>
      </c>
      <c r="E4000" s="5">
        <v>100</v>
      </c>
      <c r="G4000" s="5">
        <v>1</v>
      </c>
    </row>
    <row r="4001" spans="1:7" x14ac:dyDescent="0.2">
      <c r="A4001" s="5" t="s">
        <v>7</v>
      </c>
      <c r="B4001" s="5" t="s">
        <v>6343</v>
      </c>
      <c r="C4001" s="5" t="s">
        <v>8</v>
      </c>
      <c r="D4001" s="5" t="s">
        <v>2293</v>
      </c>
      <c r="E4001" s="5">
        <v>100</v>
      </c>
      <c r="G4001" s="5">
        <v>1</v>
      </c>
    </row>
    <row r="4002" spans="1:7" x14ac:dyDescent="0.2">
      <c r="A4002" s="5" t="s">
        <v>7</v>
      </c>
      <c r="B4002" s="5" t="s">
        <v>6343</v>
      </c>
      <c r="C4002" s="5" t="s">
        <v>13</v>
      </c>
      <c r="D4002" s="5" t="s">
        <v>2022</v>
      </c>
      <c r="E4002" s="5">
        <v>100</v>
      </c>
      <c r="G4002" s="5">
        <v>1</v>
      </c>
    </row>
    <row r="4003" spans="1:7" x14ac:dyDescent="0.2">
      <c r="A4003" s="5" t="s">
        <v>7</v>
      </c>
      <c r="B4003" s="5" t="s">
        <v>6343</v>
      </c>
      <c r="C4003" s="5" t="s">
        <v>13</v>
      </c>
      <c r="D4003" s="5" t="s">
        <v>2093</v>
      </c>
      <c r="E4003" s="5">
        <v>100</v>
      </c>
      <c r="G4003" s="5">
        <v>1</v>
      </c>
    </row>
    <row r="4004" spans="1:7" x14ac:dyDescent="0.2">
      <c r="A4004" s="5" t="s">
        <v>7</v>
      </c>
      <c r="B4004" s="5" t="s">
        <v>6343</v>
      </c>
      <c r="C4004" s="5" t="s">
        <v>15</v>
      </c>
      <c r="D4004" s="5" t="s">
        <v>2058</v>
      </c>
      <c r="E4004" s="5">
        <v>100</v>
      </c>
      <c r="G4004" s="5">
        <v>2</v>
      </c>
    </row>
    <row r="4005" spans="1:7" x14ac:dyDescent="0.2">
      <c r="A4005" s="5" t="s">
        <v>7</v>
      </c>
      <c r="B4005" s="5" t="s">
        <v>6343</v>
      </c>
      <c r="C4005" s="5" t="s">
        <v>15</v>
      </c>
      <c r="D4005" s="5" t="s">
        <v>2092</v>
      </c>
      <c r="E4005" s="5">
        <v>100</v>
      </c>
      <c r="G4005" s="5">
        <v>1</v>
      </c>
    </row>
    <row r="4006" spans="1:7" x14ac:dyDescent="0.2">
      <c r="A4006" s="5" t="s">
        <v>7</v>
      </c>
      <c r="B4006" s="5" t="s">
        <v>6343</v>
      </c>
      <c r="C4006" s="5" t="s">
        <v>17</v>
      </c>
      <c r="D4006" s="5" t="s">
        <v>2008</v>
      </c>
      <c r="E4006" s="5">
        <v>100</v>
      </c>
      <c r="G4006" s="5">
        <v>1</v>
      </c>
    </row>
    <row r="4007" spans="1:7" x14ac:dyDescent="0.2">
      <c r="A4007" s="5" t="s">
        <v>7</v>
      </c>
      <c r="B4007" s="5" t="s">
        <v>6343</v>
      </c>
      <c r="C4007" s="5" t="s">
        <v>19</v>
      </c>
      <c r="D4007" s="5" t="s">
        <v>2914</v>
      </c>
      <c r="E4007" s="5">
        <v>100</v>
      </c>
      <c r="G4007" s="5">
        <v>1</v>
      </c>
    </row>
    <row r="4008" spans="1:7" x14ac:dyDescent="0.2">
      <c r="A4008" s="5" t="s">
        <v>7</v>
      </c>
      <c r="B4008" s="5" t="s">
        <v>6343</v>
      </c>
      <c r="C4008" s="5" t="s">
        <v>19</v>
      </c>
      <c r="D4008" s="5" t="s">
        <v>2094</v>
      </c>
      <c r="E4008" s="5">
        <v>100</v>
      </c>
      <c r="G4008" s="5">
        <v>1</v>
      </c>
    </row>
    <row r="4009" spans="1:7" x14ac:dyDescent="0.2">
      <c r="A4009" s="5" t="s">
        <v>7</v>
      </c>
      <c r="B4009" s="5" t="s">
        <v>6343</v>
      </c>
      <c r="C4009" s="5" t="s">
        <v>19</v>
      </c>
      <c r="D4009" s="5" t="s">
        <v>2481</v>
      </c>
      <c r="E4009" s="5">
        <v>100</v>
      </c>
      <c r="G4009" s="5">
        <v>6</v>
      </c>
    </row>
    <row r="4010" spans="1:7" x14ac:dyDescent="0.2">
      <c r="A4010" s="5" t="s">
        <v>7</v>
      </c>
      <c r="B4010" s="5" t="s">
        <v>6343</v>
      </c>
      <c r="C4010" s="5" t="s">
        <v>19</v>
      </c>
      <c r="D4010" s="5" t="s">
        <v>2623</v>
      </c>
      <c r="E4010" s="5">
        <v>100</v>
      </c>
      <c r="G4010" s="5">
        <v>2</v>
      </c>
    </row>
    <row r="4011" spans="1:7" x14ac:dyDescent="0.2">
      <c r="A4011" s="5" t="s">
        <v>7</v>
      </c>
      <c r="B4011" s="5" t="s">
        <v>6343</v>
      </c>
      <c r="C4011" s="5" t="s">
        <v>22</v>
      </c>
      <c r="D4011" s="5" t="s">
        <v>2148</v>
      </c>
      <c r="E4011" s="5">
        <v>100</v>
      </c>
      <c r="G4011" s="5">
        <v>3</v>
      </c>
    </row>
    <row r="4012" spans="1:7" x14ac:dyDescent="0.2">
      <c r="A4012" s="5" t="s">
        <v>7</v>
      </c>
      <c r="B4012" s="5" t="s">
        <v>6343</v>
      </c>
      <c r="C4012" s="5" t="s">
        <v>26</v>
      </c>
      <c r="D4012" s="5" t="s">
        <v>2272</v>
      </c>
      <c r="E4012" s="5">
        <v>100</v>
      </c>
      <c r="G4012" s="5">
        <v>1</v>
      </c>
    </row>
    <row r="4013" spans="1:7" x14ac:dyDescent="0.2">
      <c r="A4013" s="5" t="s">
        <v>7</v>
      </c>
      <c r="B4013" s="5" t="s">
        <v>6343</v>
      </c>
      <c r="C4013" s="5" t="s">
        <v>26</v>
      </c>
      <c r="D4013" s="5" t="s">
        <v>2799</v>
      </c>
      <c r="E4013" s="5">
        <v>100</v>
      </c>
      <c r="G4013" s="5">
        <v>2</v>
      </c>
    </row>
    <row r="4014" spans="1:7" x14ac:dyDescent="0.2">
      <c r="A4014" s="5" t="s">
        <v>7</v>
      </c>
      <c r="B4014" s="5" t="s">
        <v>6343</v>
      </c>
      <c r="C4014" s="5" t="s">
        <v>28</v>
      </c>
      <c r="D4014" s="5" t="s">
        <v>1995</v>
      </c>
      <c r="E4014" s="5">
        <v>100</v>
      </c>
      <c r="G4014" s="5">
        <v>1</v>
      </c>
    </row>
    <row r="4015" spans="1:7" x14ac:dyDescent="0.2">
      <c r="A4015" s="5" t="s">
        <v>7</v>
      </c>
      <c r="B4015" s="5" t="s">
        <v>6343</v>
      </c>
      <c r="C4015" s="5" t="s">
        <v>28</v>
      </c>
      <c r="D4015" s="5" t="s">
        <v>1997</v>
      </c>
      <c r="E4015" s="5">
        <v>100</v>
      </c>
      <c r="G4015" s="5">
        <v>1</v>
      </c>
    </row>
    <row r="4016" spans="1:7" x14ac:dyDescent="0.2">
      <c r="A4016" s="5" t="s">
        <v>7</v>
      </c>
      <c r="B4016" s="5" t="s">
        <v>6343</v>
      </c>
      <c r="C4016" s="5" t="s">
        <v>28</v>
      </c>
      <c r="D4016" s="5" t="s">
        <v>1999</v>
      </c>
      <c r="E4016" s="5">
        <v>100</v>
      </c>
      <c r="G4016" s="5">
        <v>1</v>
      </c>
    </row>
    <row r="4017" spans="1:7" x14ac:dyDescent="0.2">
      <c r="A4017" s="5" t="s">
        <v>7</v>
      </c>
      <c r="B4017" s="5" t="s">
        <v>6343</v>
      </c>
      <c r="C4017" s="5" t="s">
        <v>28</v>
      </c>
      <c r="D4017" s="5" t="s">
        <v>2060</v>
      </c>
      <c r="E4017" s="5">
        <v>100</v>
      </c>
      <c r="G4017" s="5">
        <v>2</v>
      </c>
    </row>
    <row r="4018" spans="1:7" x14ac:dyDescent="0.2">
      <c r="A4018" s="5" t="s">
        <v>7</v>
      </c>
      <c r="B4018" s="5" t="s">
        <v>6343</v>
      </c>
      <c r="C4018" s="5" t="s">
        <v>28</v>
      </c>
      <c r="D4018" s="5" t="s">
        <v>2068</v>
      </c>
      <c r="E4018" s="5">
        <v>100</v>
      </c>
      <c r="G4018" s="5">
        <v>10</v>
      </c>
    </row>
    <row r="4019" spans="1:7" x14ac:dyDescent="0.2">
      <c r="A4019" s="5" t="s">
        <v>7</v>
      </c>
      <c r="B4019" s="5" t="s">
        <v>6343</v>
      </c>
      <c r="C4019" s="5" t="s">
        <v>28</v>
      </c>
      <c r="D4019" s="5" t="s">
        <v>2077</v>
      </c>
      <c r="E4019" s="5">
        <v>100</v>
      </c>
      <c r="G4019" s="5">
        <v>10</v>
      </c>
    </row>
    <row r="4020" spans="1:7" x14ac:dyDescent="0.2">
      <c r="A4020" s="5" t="s">
        <v>7</v>
      </c>
      <c r="B4020" s="5" t="s">
        <v>6343</v>
      </c>
      <c r="C4020" s="5" t="s">
        <v>28</v>
      </c>
      <c r="D4020" s="5" t="s">
        <v>2083</v>
      </c>
      <c r="E4020" s="5">
        <v>100</v>
      </c>
      <c r="G4020" s="5">
        <v>5</v>
      </c>
    </row>
    <row r="4021" spans="1:7" x14ac:dyDescent="0.2">
      <c r="A4021" s="5" t="s">
        <v>7</v>
      </c>
      <c r="B4021" s="5" t="s">
        <v>6343</v>
      </c>
      <c r="C4021" s="5" t="s">
        <v>28</v>
      </c>
      <c r="D4021" s="5" t="s">
        <v>2084</v>
      </c>
      <c r="E4021" s="5">
        <v>100</v>
      </c>
      <c r="G4021" s="5">
        <v>10</v>
      </c>
    </row>
    <row r="4022" spans="1:7" x14ac:dyDescent="0.2">
      <c r="A4022" s="5" t="s">
        <v>7</v>
      </c>
      <c r="B4022" s="5" t="s">
        <v>6343</v>
      </c>
      <c r="C4022" s="5" t="s">
        <v>28</v>
      </c>
      <c r="D4022" s="5" t="s">
        <v>2085</v>
      </c>
      <c r="E4022" s="5">
        <v>100</v>
      </c>
      <c r="G4022" s="5">
        <v>1</v>
      </c>
    </row>
    <row r="4023" spans="1:7" x14ac:dyDescent="0.2">
      <c r="A4023" s="5" t="s">
        <v>7</v>
      </c>
      <c r="B4023" s="5" t="s">
        <v>6343</v>
      </c>
      <c r="C4023" s="5" t="s">
        <v>28</v>
      </c>
      <c r="D4023" s="5" t="s">
        <v>2089</v>
      </c>
      <c r="E4023" s="5">
        <v>100</v>
      </c>
      <c r="G4023" s="5">
        <v>1</v>
      </c>
    </row>
    <row r="4024" spans="1:7" x14ac:dyDescent="0.2">
      <c r="A4024" s="5" t="s">
        <v>7</v>
      </c>
      <c r="B4024" s="5" t="s">
        <v>6343</v>
      </c>
      <c r="C4024" s="5" t="s">
        <v>28</v>
      </c>
      <c r="D4024" s="5" t="s">
        <v>2090</v>
      </c>
      <c r="E4024" s="5">
        <v>100</v>
      </c>
      <c r="G4024" s="5">
        <v>10</v>
      </c>
    </row>
    <row r="4025" spans="1:7" x14ac:dyDescent="0.2">
      <c r="A4025" s="5" t="s">
        <v>7</v>
      </c>
      <c r="B4025" s="5" t="s">
        <v>6343</v>
      </c>
      <c r="C4025" s="5" t="s">
        <v>28</v>
      </c>
      <c r="D4025" s="5" t="s">
        <v>2095</v>
      </c>
      <c r="E4025" s="5">
        <v>100</v>
      </c>
      <c r="G4025" s="5">
        <v>4</v>
      </c>
    </row>
    <row r="4026" spans="1:7" x14ac:dyDescent="0.2">
      <c r="A4026" s="5" t="s">
        <v>7</v>
      </c>
      <c r="B4026" s="5" t="s">
        <v>6343</v>
      </c>
      <c r="C4026" s="5" t="s">
        <v>28</v>
      </c>
      <c r="D4026" s="5" t="s">
        <v>2096</v>
      </c>
      <c r="E4026" s="5">
        <v>100</v>
      </c>
      <c r="G4026" s="5">
        <v>4</v>
      </c>
    </row>
    <row r="4027" spans="1:7" x14ac:dyDescent="0.2">
      <c r="A4027" s="5" t="s">
        <v>7</v>
      </c>
      <c r="B4027" s="5" t="s">
        <v>6343</v>
      </c>
      <c r="C4027" s="5" t="s">
        <v>28</v>
      </c>
      <c r="D4027" s="5" t="s">
        <v>2097</v>
      </c>
      <c r="E4027" s="5">
        <v>100</v>
      </c>
      <c r="G4027" s="5">
        <v>10</v>
      </c>
    </row>
    <row r="4028" spans="1:7" x14ac:dyDescent="0.2">
      <c r="A4028" s="5" t="s">
        <v>7</v>
      </c>
      <c r="B4028" s="5" t="s">
        <v>6343</v>
      </c>
      <c r="C4028" s="5" t="s">
        <v>30</v>
      </c>
      <c r="D4028" s="5" t="s">
        <v>2943</v>
      </c>
      <c r="E4028" s="5">
        <v>100</v>
      </c>
      <c r="G4028" s="5">
        <v>2</v>
      </c>
    </row>
    <row r="4029" spans="1:7" x14ac:dyDescent="0.2">
      <c r="A4029" s="5" t="s">
        <v>7</v>
      </c>
      <c r="B4029" s="5" t="s">
        <v>6343</v>
      </c>
      <c r="C4029" s="5" t="s">
        <v>30</v>
      </c>
      <c r="D4029" s="5" t="s">
        <v>2072</v>
      </c>
      <c r="E4029" s="5">
        <v>100</v>
      </c>
      <c r="G4029" s="5">
        <v>1</v>
      </c>
    </row>
    <row r="4030" spans="1:7" x14ac:dyDescent="0.2">
      <c r="A4030" s="5" t="s">
        <v>7</v>
      </c>
      <c r="B4030" s="5" t="s">
        <v>6343</v>
      </c>
      <c r="C4030" s="5" t="s">
        <v>36</v>
      </c>
      <c r="D4030" s="5" t="s">
        <v>2019</v>
      </c>
      <c r="E4030" s="5">
        <v>100</v>
      </c>
      <c r="G4030" s="5">
        <v>1</v>
      </c>
    </row>
    <row r="4031" spans="1:7" x14ac:dyDescent="0.2">
      <c r="A4031" s="5" t="s">
        <v>7</v>
      </c>
      <c r="B4031" s="5" t="s">
        <v>6343</v>
      </c>
      <c r="C4031" s="5" t="s">
        <v>36</v>
      </c>
      <c r="D4031" s="5" t="s">
        <v>2027</v>
      </c>
      <c r="E4031" s="5">
        <v>100</v>
      </c>
      <c r="G4031" s="5">
        <v>1</v>
      </c>
    </row>
    <row r="4032" spans="1:7" x14ac:dyDescent="0.2">
      <c r="A4032" s="5" t="s">
        <v>7</v>
      </c>
      <c r="B4032" s="5" t="s">
        <v>6345</v>
      </c>
      <c r="C4032" s="5" t="s">
        <v>13</v>
      </c>
      <c r="D4032" s="5" t="s">
        <v>2088</v>
      </c>
      <c r="E4032" s="5">
        <v>100</v>
      </c>
      <c r="G4032" s="5">
        <v>2.5</v>
      </c>
    </row>
    <row r="4033" spans="1:7" x14ac:dyDescent="0.2">
      <c r="A4033" s="5" t="s">
        <v>7</v>
      </c>
      <c r="B4033" s="5" t="s">
        <v>6345</v>
      </c>
      <c r="C4033" s="5" t="s">
        <v>13</v>
      </c>
      <c r="D4033" s="5" t="s">
        <v>2274</v>
      </c>
      <c r="E4033" s="5">
        <v>100</v>
      </c>
      <c r="G4033" s="5">
        <v>2.5</v>
      </c>
    </row>
    <row r="4034" spans="1:7" x14ac:dyDescent="0.2">
      <c r="A4034" s="5" t="s">
        <v>7</v>
      </c>
      <c r="B4034" s="5" t="s">
        <v>6345</v>
      </c>
      <c r="C4034" s="5" t="s">
        <v>19</v>
      </c>
      <c r="D4034" s="5" t="s">
        <v>1984</v>
      </c>
      <c r="E4034" s="5">
        <v>100</v>
      </c>
      <c r="G4034" s="5">
        <v>2.5</v>
      </c>
    </row>
    <row r="4035" spans="1:7" x14ac:dyDescent="0.2">
      <c r="A4035" s="5" t="s">
        <v>7</v>
      </c>
      <c r="B4035" s="5" t="s">
        <v>6345</v>
      </c>
      <c r="C4035" s="5" t="s">
        <v>19</v>
      </c>
      <c r="D4035" s="5" t="s">
        <v>2625</v>
      </c>
      <c r="E4035" s="5">
        <v>100</v>
      </c>
      <c r="G4035" s="5">
        <v>2.5</v>
      </c>
    </row>
    <row r="4036" spans="1:7" x14ac:dyDescent="0.2">
      <c r="A4036" s="5" t="s">
        <v>7</v>
      </c>
      <c r="B4036" s="5" t="s">
        <v>6345</v>
      </c>
      <c r="C4036" s="5" t="s">
        <v>6611</v>
      </c>
      <c r="D4036" s="5" t="s">
        <v>6037</v>
      </c>
      <c r="E4036" s="5">
        <v>100</v>
      </c>
      <c r="G4036" s="5">
        <v>5</v>
      </c>
    </row>
    <row r="4037" spans="1:7" x14ac:dyDescent="0.2">
      <c r="A4037" s="5" t="s">
        <v>7</v>
      </c>
      <c r="B4037" s="5" t="s">
        <v>6345</v>
      </c>
      <c r="C4037" s="5" t="s">
        <v>6611</v>
      </c>
      <c r="D4037" s="5" t="s">
        <v>6039</v>
      </c>
      <c r="E4037" s="5">
        <v>100</v>
      </c>
      <c r="G4037" s="5">
        <v>5</v>
      </c>
    </row>
    <row r="4038" spans="1:7" x14ac:dyDescent="0.2">
      <c r="A4038" s="5" t="s">
        <v>7</v>
      </c>
      <c r="B4038" s="5" t="s">
        <v>6345</v>
      </c>
      <c r="C4038" s="5" t="s">
        <v>6611</v>
      </c>
      <c r="D4038" s="5" t="s">
        <v>6041</v>
      </c>
      <c r="E4038" s="5">
        <v>100</v>
      </c>
      <c r="G4038" s="5">
        <v>5</v>
      </c>
    </row>
    <row r="4039" spans="1:7" x14ac:dyDescent="0.2">
      <c r="A4039" s="5" t="s">
        <v>7</v>
      </c>
      <c r="B4039" s="5" t="s">
        <v>6345</v>
      </c>
      <c r="C4039" s="5" t="s">
        <v>6611</v>
      </c>
      <c r="D4039" s="5" t="s">
        <v>6043</v>
      </c>
      <c r="E4039" s="5">
        <v>100</v>
      </c>
      <c r="G4039" s="5">
        <v>5</v>
      </c>
    </row>
    <row r="4040" spans="1:7" x14ac:dyDescent="0.2">
      <c r="A4040" s="5" t="s">
        <v>7</v>
      </c>
      <c r="B4040" s="5" t="s">
        <v>6345</v>
      </c>
      <c r="C4040" s="5" t="s">
        <v>6611</v>
      </c>
      <c r="D4040" s="5" t="s">
        <v>6045</v>
      </c>
      <c r="E4040" s="5">
        <v>100</v>
      </c>
      <c r="G4040" s="5">
        <v>5</v>
      </c>
    </row>
    <row r="4041" spans="1:7" x14ac:dyDescent="0.2">
      <c r="A4041" s="5" t="s">
        <v>7</v>
      </c>
      <c r="B4041" s="5" t="s">
        <v>6345</v>
      </c>
      <c r="C4041" s="5" t="s">
        <v>6612</v>
      </c>
      <c r="D4041" s="5" t="s">
        <v>6047</v>
      </c>
      <c r="E4041" s="5">
        <v>100</v>
      </c>
      <c r="G4041" s="5">
        <v>5</v>
      </c>
    </row>
    <row r="4042" spans="1:7" x14ac:dyDescent="0.2">
      <c r="A4042" s="5" t="s">
        <v>7</v>
      </c>
      <c r="B4042" s="5" t="s">
        <v>6345</v>
      </c>
      <c r="C4042" s="5" t="s">
        <v>6612</v>
      </c>
      <c r="D4042" s="5" t="s">
        <v>6049</v>
      </c>
      <c r="E4042" s="5">
        <v>100</v>
      </c>
      <c r="G4042" s="5">
        <v>5</v>
      </c>
    </row>
    <row r="4043" spans="1:7" x14ac:dyDescent="0.2">
      <c r="A4043" s="5" t="s">
        <v>7</v>
      </c>
      <c r="B4043" s="5" t="s">
        <v>6345</v>
      </c>
      <c r="C4043" s="5" t="s">
        <v>6612</v>
      </c>
      <c r="D4043" s="5" t="s">
        <v>6051</v>
      </c>
      <c r="E4043" s="5">
        <v>100</v>
      </c>
      <c r="G4043" s="5">
        <v>5</v>
      </c>
    </row>
    <row r="4044" spans="1:7" x14ac:dyDescent="0.2">
      <c r="A4044" s="5" t="s">
        <v>7</v>
      </c>
      <c r="B4044" s="5" t="s">
        <v>6345</v>
      </c>
      <c r="C4044" s="5" t="s">
        <v>6612</v>
      </c>
      <c r="D4044" s="5" t="s">
        <v>6053</v>
      </c>
      <c r="E4044" s="5">
        <v>100</v>
      </c>
      <c r="G4044" s="5">
        <v>5</v>
      </c>
    </row>
    <row r="4045" spans="1:7" x14ac:dyDescent="0.2">
      <c r="A4045" s="5" t="s">
        <v>7</v>
      </c>
      <c r="B4045" s="5" t="s">
        <v>6345</v>
      </c>
      <c r="C4045" s="5" t="s">
        <v>6612</v>
      </c>
      <c r="D4045" s="5" t="s">
        <v>6055</v>
      </c>
      <c r="E4045" s="5">
        <v>100</v>
      </c>
      <c r="G4045" s="5">
        <v>5</v>
      </c>
    </row>
    <row r="4046" spans="1:7" x14ac:dyDescent="0.2">
      <c r="A4046" s="5" t="s">
        <v>7</v>
      </c>
      <c r="B4046" s="5" t="s">
        <v>6345</v>
      </c>
      <c r="C4046" s="5" t="s">
        <v>22</v>
      </c>
      <c r="D4046" s="5" t="s">
        <v>2994</v>
      </c>
      <c r="E4046" s="5">
        <v>100</v>
      </c>
      <c r="G4046" s="5">
        <v>2.5</v>
      </c>
    </row>
    <row r="4047" spans="1:7" x14ac:dyDescent="0.2">
      <c r="A4047" s="5" t="s">
        <v>7</v>
      </c>
      <c r="B4047" s="5" t="s">
        <v>6345</v>
      </c>
      <c r="C4047" s="5" t="s">
        <v>22</v>
      </c>
      <c r="D4047" s="5" t="s">
        <v>2260</v>
      </c>
      <c r="E4047" s="5">
        <v>100</v>
      </c>
      <c r="G4047" s="5">
        <v>2.5</v>
      </c>
    </row>
    <row r="4048" spans="1:7" x14ac:dyDescent="0.2">
      <c r="A4048" s="5" t="s">
        <v>7</v>
      </c>
      <c r="B4048" s="5" t="s">
        <v>6345</v>
      </c>
      <c r="C4048" s="5" t="s">
        <v>22</v>
      </c>
      <c r="D4048" s="5" t="s">
        <v>2269</v>
      </c>
      <c r="E4048" s="5">
        <v>100</v>
      </c>
      <c r="G4048" s="5">
        <v>2.5</v>
      </c>
    </row>
    <row r="4049" spans="1:7" x14ac:dyDescent="0.2">
      <c r="A4049" s="5" t="s">
        <v>7</v>
      </c>
      <c r="B4049" s="5" t="s">
        <v>6345</v>
      </c>
      <c r="C4049" s="5" t="s">
        <v>22</v>
      </c>
      <c r="D4049" s="5" t="s">
        <v>2284</v>
      </c>
      <c r="E4049" s="5">
        <v>100</v>
      </c>
      <c r="G4049" s="5">
        <v>2.5</v>
      </c>
    </row>
    <row r="4050" spans="1:7" x14ac:dyDescent="0.2">
      <c r="A4050" s="5" t="s">
        <v>7</v>
      </c>
      <c r="B4050" s="5" t="s">
        <v>6345</v>
      </c>
      <c r="C4050" s="5" t="s">
        <v>26</v>
      </c>
      <c r="D4050" s="5" t="s">
        <v>2067</v>
      </c>
      <c r="E4050" s="5">
        <v>100</v>
      </c>
      <c r="G4050" s="5">
        <v>5</v>
      </c>
    </row>
    <row r="4051" spans="1:7" x14ac:dyDescent="0.2">
      <c r="A4051" s="5" t="s">
        <v>7</v>
      </c>
      <c r="B4051" s="5" t="s">
        <v>6345</v>
      </c>
      <c r="C4051" s="5" t="s">
        <v>26</v>
      </c>
      <c r="D4051" s="5" t="s">
        <v>2271</v>
      </c>
      <c r="E4051" s="5">
        <v>100</v>
      </c>
      <c r="G4051" s="5">
        <v>5</v>
      </c>
    </row>
    <row r="4052" spans="1:7" x14ac:dyDescent="0.2">
      <c r="A4052" s="5" t="s">
        <v>7</v>
      </c>
      <c r="B4052" s="5" t="s">
        <v>6345</v>
      </c>
      <c r="C4052" s="5" t="s">
        <v>26</v>
      </c>
      <c r="D4052" s="5" t="s">
        <v>2292</v>
      </c>
      <c r="E4052" s="5">
        <v>100</v>
      </c>
      <c r="G4052" s="5">
        <v>5</v>
      </c>
    </row>
    <row r="4053" spans="1:7" x14ac:dyDescent="0.2">
      <c r="A4053" s="5" t="s">
        <v>7</v>
      </c>
      <c r="B4053" s="5" t="s">
        <v>6345</v>
      </c>
      <c r="C4053" s="5" t="s">
        <v>26</v>
      </c>
      <c r="D4053" s="5" t="s">
        <v>2295</v>
      </c>
      <c r="E4053" s="5">
        <v>100</v>
      </c>
      <c r="G4053" s="5">
        <v>5</v>
      </c>
    </row>
    <row r="4054" spans="1:7" x14ac:dyDescent="0.2">
      <c r="A4054" s="5" t="s">
        <v>7</v>
      </c>
      <c r="B4054" s="5" t="s">
        <v>6345</v>
      </c>
      <c r="C4054" s="5" t="s">
        <v>26</v>
      </c>
      <c r="D4054" s="5" t="s">
        <v>2299</v>
      </c>
      <c r="E4054" s="5">
        <v>100</v>
      </c>
      <c r="G4054" s="5">
        <v>5</v>
      </c>
    </row>
    <row r="4055" spans="1:7" x14ac:dyDescent="0.2">
      <c r="A4055" s="5" t="s">
        <v>7</v>
      </c>
      <c r="B4055" s="5" t="s">
        <v>6345</v>
      </c>
      <c r="C4055" s="5" t="s">
        <v>26</v>
      </c>
      <c r="D4055" s="5" t="s">
        <v>2517</v>
      </c>
      <c r="E4055" s="5">
        <v>100</v>
      </c>
      <c r="G4055" s="5">
        <v>5</v>
      </c>
    </row>
    <row r="4056" spans="1:7" x14ac:dyDescent="0.2">
      <c r="A4056" s="5" t="s">
        <v>7</v>
      </c>
      <c r="B4056" s="5" t="s">
        <v>6347</v>
      </c>
      <c r="C4056" s="5" t="s">
        <v>13</v>
      </c>
      <c r="D4056" s="5" t="s">
        <v>2088</v>
      </c>
      <c r="E4056" s="5">
        <v>100</v>
      </c>
      <c r="G4056" s="5">
        <v>2.5</v>
      </c>
    </row>
    <row r="4057" spans="1:7" x14ac:dyDescent="0.2">
      <c r="A4057" s="5" t="s">
        <v>7</v>
      </c>
      <c r="B4057" s="5" t="s">
        <v>6347</v>
      </c>
      <c r="C4057" s="5" t="s">
        <v>19</v>
      </c>
      <c r="D4057" s="5" t="s">
        <v>1984</v>
      </c>
      <c r="E4057" s="5">
        <v>100</v>
      </c>
      <c r="G4057" s="5">
        <v>2.5</v>
      </c>
    </row>
    <row r="4058" spans="1:7" x14ac:dyDescent="0.2">
      <c r="A4058" s="5" t="s">
        <v>7</v>
      </c>
      <c r="B4058" s="5" t="s">
        <v>6347</v>
      </c>
      <c r="C4058" s="5" t="s">
        <v>19</v>
      </c>
      <c r="D4058" s="5" t="s">
        <v>2070</v>
      </c>
      <c r="E4058" s="5">
        <v>100</v>
      </c>
      <c r="G4058" s="5">
        <v>1</v>
      </c>
    </row>
    <row r="4059" spans="1:7" x14ac:dyDescent="0.2">
      <c r="A4059" s="5" t="s">
        <v>7</v>
      </c>
      <c r="B4059" s="5" t="s">
        <v>6347</v>
      </c>
      <c r="C4059" s="5" t="s">
        <v>19</v>
      </c>
      <c r="D4059" s="5" t="s">
        <v>2625</v>
      </c>
      <c r="E4059" s="5">
        <v>100</v>
      </c>
      <c r="G4059" s="5">
        <v>1.5</v>
      </c>
    </row>
    <row r="4060" spans="1:7" x14ac:dyDescent="0.2">
      <c r="A4060" s="5" t="s">
        <v>7</v>
      </c>
      <c r="B4060" s="5" t="s">
        <v>6347</v>
      </c>
      <c r="C4060" s="5" t="s">
        <v>6611</v>
      </c>
      <c r="D4060" s="5" t="s">
        <v>6037</v>
      </c>
      <c r="E4060" s="5">
        <v>100</v>
      </c>
      <c r="G4060" s="5">
        <v>5</v>
      </c>
    </row>
    <row r="4061" spans="1:7" x14ac:dyDescent="0.2">
      <c r="A4061" s="5" t="s">
        <v>7</v>
      </c>
      <c r="B4061" s="5" t="s">
        <v>6347</v>
      </c>
      <c r="C4061" s="5" t="s">
        <v>6611</v>
      </c>
      <c r="D4061" s="5" t="s">
        <v>6039</v>
      </c>
      <c r="E4061" s="5">
        <v>100</v>
      </c>
      <c r="G4061" s="5">
        <v>5</v>
      </c>
    </row>
    <row r="4062" spans="1:7" x14ac:dyDescent="0.2">
      <c r="A4062" s="5" t="s">
        <v>7</v>
      </c>
      <c r="B4062" s="5" t="s">
        <v>6347</v>
      </c>
      <c r="C4062" s="5" t="s">
        <v>6611</v>
      </c>
      <c r="D4062" s="5" t="s">
        <v>6041</v>
      </c>
      <c r="E4062" s="5">
        <v>100</v>
      </c>
      <c r="G4062" s="5">
        <v>5</v>
      </c>
    </row>
    <row r="4063" spans="1:7" x14ac:dyDescent="0.2">
      <c r="A4063" s="5" t="s">
        <v>7</v>
      </c>
      <c r="B4063" s="5" t="s">
        <v>6347</v>
      </c>
      <c r="C4063" s="5" t="s">
        <v>6611</v>
      </c>
      <c r="D4063" s="5" t="s">
        <v>6057</v>
      </c>
      <c r="E4063" s="5">
        <v>100</v>
      </c>
      <c r="G4063" s="5">
        <v>5</v>
      </c>
    </row>
    <row r="4064" spans="1:7" x14ac:dyDescent="0.2">
      <c r="A4064" s="5" t="s">
        <v>7</v>
      </c>
      <c r="B4064" s="5" t="s">
        <v>6347</v>
      </c>
      <c r="C4064" s="5" t="s">
        <v>6611</v>
      </c>
      <c r="D4064" s="5" t="s">
        <v>6059</v>
      </c>
      <c r="E4064" s="5">
        <v>100</v>
      </c>
      <c r="G4064" s="5">
        <v>5</v>
      </c>
    </row>
    <row r="4065" spans="1:7" x14ac:dyDescent="0.2">
      <c r="A4065" s="5" t="s">
        <v>7</v>
      </c>
      <c r="B4065" s="5" t="s">
        <v>6347</v>
      </c>
      <c r="C4065" s="5" t="s">
        <v>6612</v>
      </c>
      <c r="D4065" s="5" t="s">
        <v>6047</v>
      </c>
      <c r="E4065" s="5">
        <v>100</v>
      </c>
      <c r="G4065" s="5">
        <v>5</v>
      </c>
    </row>
    <row r="4066" spans="1:7" x14ac:dyDescent="0.2">
      <c r="A4066" s="5" t="s">
        <v>7</v>
      </c>
      <c r="B4066" s="5" t="s">
        <v>6347</v>
      </c>
      <c r="C4066" s="5" t="s">
        <v>6612</v>
      </c>
      <c r="D4066" s="5" t="s">
        <v>6049</v>
      </c>
      <c r="E4066" s="5">
        <v>100</v>
      </c>
      <c r="G4066" s="5">
        <v>5</v>
      </c>
    </row>
    <row r="4067" spans="1:7" x14ac:dyDescent="0.2">
      <c r="A4067" s="5" t="s">
        <v>7</v>
      </c>
      <c r="B4067" s="5" t="s">
        <v>6347</v>
      </c>
      <c r="C4067" s="5" t="s">
        <v>6612</v>
      </c>
      <c r="D4067" s="5" t="s">
        <v>6051</v>
      </c>
      <c r="E4067" s="5">
        <v>100</v>
      </c>
      <c r="G4067" s="5">
        <v>5</v>
      </c>
    </row>
    <row r="4068" spans="1:7" x14ac:dyDescent="0.2">
      <c r="A4068" s="5" t="s">
        <v>7</v>
      </c>
      <c r="B4068" s="5" t="s">
        <v>6347</v>
      </c>
      <c r="C4068" s="5" t="s">
        <v>6612</v>
      </c>
      <c r="D4068" s="5" t="s">
        <v>6053</v>
      </c>
      <c r="E4068" s="5">
        <v>100</v>
      </c>
      <c r="G4068" s="5">
        <v>5</v>
      </c>
    </row>
    <row r="4069" spans="1:7" x14ac:dyDescent="0.2">
      <c r="A4069" s="5" t="s">
        <v>7</v>
      </c>
      <c r="B4069" s="5" t="s">
        <v>6347</v>
      </c>
      <c r="C4069" s="5" t="s">
        <v>6612</v>
      </c>
      <c r="D4069" s="5" t="s">
        <v>6055</v>
      </c>
      <c r="E4069" s="5">
        <v>100</v>
      </c>
      <c r="G4069" s="5">
        <v>5</v>
      </c>
    </row>
    <row r="4070" spans="1:7" x14ac:dyDescent="0.2">
      <c r="A4070" s="5" t="s">
        <v>7</v>
      </c>
      <c r="B4070" s="5" t="s">
        <v>6347</v>
      </c>
      <c r="C4070" s="5" t="s">
        <v>22</v>
      </c>
      <c r="D4070" s="5" t="s">
        <v>2981</v>
      </c>
      <c r="E4070" s="5">
        <v>100</v>
      </c>
      <c r="G4070" s="5">
        <v>2.5</v>
      </c>
    </row>
    <row r="4071" spans="1:7" x14ac:dyDescent="0.2">
      <c r="A4071" s="5" t="s">
        <v>7</v>
      </c>
      <c r="B4071" s="5" t="s">
        <v>6347</v>
      </c>
      <c r="C4071" s="5" t="s">
        <v>22</v>
      </c>
      <c r="D4071" s="5" t="s">
        <v>2040</v>
      </c>
      <c r="E4071" s="5">
        <v>100</v>
      </c>
      <c r="G4071" s="5">
        <v>1.5</v>
      </c>
    </row>
    <row r="4072" spans="1:7" x14ac:dyDescent="0.2">
      <c r="A4072" s="5" t="s">
        <v>7</v>
      </c>
      <c r="B4072" s="5" t="s">
        <v>6347</v>
      </c>
      <c r="C4072" s="5" t="s">
        <v>22</v>
      </c>
      <c r="D4072" s="5" t="s">
        <v>2052</v>
      </c>
      <c r="E4072" s="5">
        <v>100</v>
      </c>
      <c r="G4072" s="5">
        <v>1</v>
      </c>
    </row>
    <row r="4073" spans="1:7" x14ac:dyDescent="0.2">
      <c r="A4073" s="5" t="s">
        <v>7</v>
      </c>
      <c r="B4073" s="5" t="s">
        <v>6347</v>
      </c>
      <c r="C4073" s="5" t="s">
        <v>22</v>
      </c>
      <c r="D4073" s="5" t="s">
        <v>2169</v>
      </c>
      <c r="E4073" s="5">
        <v>100</v>
      </c>
      <c r="G4073" s="5">
        <v>2.5</v>
      </c>
    </row>
    <row r="4074" spans="1:7" x14ac:dyDescent="0.2">
      <c r="A4074" s="5" t="s">
        <v>7</v>
      </c>
      <c r="B4074" s="5" t="s">
        <v>6347</v>
      </c>
      <c r="C4074" s="5" t="s">
        <v>22</v>
      </c>
      <c r="D4074" s="5" t="s">
        <v>2280</v>
      </c>
      <c r="E4074" s="5">
        <v>100</v>
      </c>
      <c r="G4074" s="5">
        <v>5</v>
      </c>
    </row>
    <row r="4075" spans="1:7" x14ac:dyDescent="0.2">
      <c r="A4075" s="5" t="s">
        <v>7</v>
      </c>
      <c r="B4075" s="5" t="s">
        <v>6347</v>
      </c>
      <c r="C4075" s="5" t="s">
        <v>22</v>
      </c>
      <c r="D4075" s="5" t="s">
        <v>2282</v>
      </c>
      <c r="E4075" s="5">
        <v>100</v>
      </c>
      <c r="G4075" s="5">
        <v>5</v>
      </c>
    </row>
    <row r="4076" spans="1:7" x14ac:dyDescent="0.2">
      <c r="A4076" s="5" t="s">
        <v>7</v>
      </c>
      <c r="B4076" s="5" t="s">
        <v>6347</v>
      </c>
      <c r="C4076" s="5" t="s">
        <v>26</v>
      </c>
      <c r="D4076" s="5" t="s">
        <v>2982</v>
      </c>
      <c r="E4076" s="5">
        <v>100</v>
      </c>
      <c r="G4076" s="5">
        <v>5</v>
      </c>
    </row>
    <row r="4077" spans="1:7" x14ac:dyDescent="0.2">
      <c r="A4077" s="5" t="s">
        <v>7</v>
      </c>
      <c r="B4077" s="5" t="s">
        <v>6347</v>
      </c>
      <c r="C4077" s="5" t="s">
        <v>26</v>
      </c>
      <c r="D4077" s="5" t="s">
        <v>2358</v>
      </c>
      <c r="E4077" s="5">
        <v>100</v>
      </c>
      <c r="G4077" s="5">
        <v>2.5</v>
      </c>
    </row>
    <row r="4078" spans="1:7" x14ac:dyDescent="0.2">
      <c r="A4078" s="5" t="s">
        <v>7</v>
      </c>
      <c r="B4078" s="5" t="s">
        <v>6347</v>
      </c>
      <c r="C4078" s="5" t="s">
        <v>26</v>
      </c>
      <c r="D4078" s="5" t="s">
        <v>2492</v>
      </c>
      <c r="E4078" s="5">
        <v>100</v>
      </c>
      <c r="G4078" s="5">
        <v>2.5</v>
      </c>
    </row>
    <row r="4079" spans="1:7" x14ac:dyDescent="0.2">
      <c r="A4079" s="5" t="s">
        <v>7</v>
      </c>
      <c r="B4079" s="5" t="s">
        <v>6347</v>
      </c>
      <c r="C4079" s="5" t="s">
        <v>26</v>
      </c>
      <c r="D4079" s="5" t="s">
        <v>2605</v>
      </c>
      <c r="E4079" s="5">
        <v>100</v>
      </c>
      <c r="G4079" s="5">
        <v>5</v>
      </c>
    </row>
    <row r="4080" spans="1:7" x14ac:dyDescent="0.2">
      <c r="A4080" s="5" t="s">
        <v>7</v>
      </c>
      <c r="B4080" s="5" t="s">
        <v>6347</v>
      </c>
      <c r="C4080" s="5" t="s">
        <v>26</v>
      </c>
      <c r="D4080" s="5" t="s">
        <v>2675</v>
      </c>
      <c r="E4080" s="5">
        <v>100</v>
      </c>
      <c r="G4080" s="5">
        <v>5</v>
      </c>
    </row>
    <row r="4081" spans="1:7" x14ac:dyDescent="0.2">
      <c r="A4081" s="5" t="s">
        <v>7</v>
      </c>
      <c r="B4081" s="5" t="s">
        <v>6347</v>
      </c>
      <c r="C4081" s="5" t="s">
        <v>26</v>
      </c>
      <c r="D4081" s="5" t="s">
        <v>2765</v>
      </c>
      <c r="E4081" s="5">
        <v>100</v>
      </c>
      <c r="G4081" s="5">
        <v>5</v>
      </c>
    </row>
    <row r="4082" spans="1:7" x14ac:dyDescent="0.2">
      <c r="A4082" s="5" t="s">
        <v>7</v>
      </c>
      <c r="B4082" s="5" t="s">
        <v>6349</v>
      </c>
      <c r="C4082" s="5" t="s">
        <v>13</v>
      </c>
      <c r="D4082" s="5" t="s">
        <v>2088</v>
      </c>
      <c r="E4082" s="5">
        <v>100</v>
      </c>
      <c r="G4082" s="5">
        <v>1</v>
      </c>
    </row>
    <row r="4083" spans="1:7" x14ac:dyDescent="0.2">
      <c r="A4083" s="5" t="s">
        <v>7</v>
      </c>
      <c r="B4083" s="5" t="s">
        <v>6349</v>
      </c>
      <c r="C4083" s="5" t="s">
        <v>19</v>
      </c>
      <c r="D4083" s="5" t="s">
        <v>1985</v>
      </c>
      <c r="E4083" s="5">
        <v>100</v>
      </c>
      <c r="G4083" s="5">
        <v>1</v>
      </c>
    </row>
    <row r="4084" spans="1:7" x14ac:dyDescent="0.2">
      <c r="A4084" s="5" t="s">
        <v>7</v>
      </c>
      <c r="B4084" s="5" t="s">
        <v>6349</v>
      </c>
      <c r="C4084" s="5" t="s">
        <v>19</v>
      </c>
      <c r="D4084" s="5" t="s">
        <v>2625</v>
      </c>
      <c r="E4084" s="5">
        <v>100</v>
      </c>
      <c r="G4084" s="5">
        <v>1</v>
      </c>
    </row>
    <row r="4085" spans="1:7" x14ac:dyDescent="0.2">
      <c r="A4085" s="5" t="s">
        <v>7</v>
      </c>
      <c r="B4085" s="5" t="s">
        <v>6349</v>
      </c>
      <c r="C4085" s="5" t="s">
        <v>6611</v>
      </c>
      <c r="D4085" s="5" t="s">
        <v>6037</v>
      </c>
      <c r="E4085" s="5">
        <v>100</v>
      </c>
      <c r="G4085" s="5">
        <v>5</v>
      </c>
    </row>
    <row r="4086" spans="1:7" x14ac:dyDescent="0.2">
      <c r="A4086" s="5" t="s">
        <v>7</v>
      </c>
      <c r="B4086" s="5" t="s">
        <v>6349</v>
      </c>
      <c r="C4086" s="5" t="s">
        <v>6611</v>
      </c>
      <c r="D4086" s="5" t="s">
        <v>6039</v>
      </c>
      <c r="E4086" s="5">
        <v>100</v>
      </c>
      <c r="G4086" s="5">
        <v>5</v>
      </c>
    </row>
    <row r="4087" spans="1:7" x14ac:dyDescent="0.2">
      <c r="A4087" s="5" t="s">
        <v>7</v>
      </c>
      <c r="B4087" s="5" t="s">
        <v>6349</v>
      </c>
      <c r="C4087" s="5" t="s">
        <v>6611</v>
      </c>
      <c r="D4087" s="5" t="s">
        <v>6041</v>
      </c>
      <c r="E4087" s="5">
        <v>100</v>
      </c>
      <c r="G4087" s="5">
        <v>5</v>
      </c>
    </row>
    <row r="4088" spans="1:7" x14ac:dyDescent="0.2">
      <c r="A4088" s="5" t="s">
        <v>7</v>
      </c>
      <c r="B4088" s="5" t="s">
        <v>6349</v>
      </c>
      <c r="C4088" s="5" t="s">
        <v>6611</v>
      </c>
      <c r="D4088" s="5" t="s">
        <v>6043</v>
      </c>
      <c r="E4088" s="5">
        <v>100</v>
      </c>
      <c r="G4088" s="5">
        <v>5</v>
      </c>
    </row>
    <row r="4089" spans="1:7" x14ac:dyDescent="0.2">
      <c r="A4089" s="5" t="s">
        <v>7</v>
      </c>
      <c r="B4089" s="5" t="s">
        <v>6349</v>
      </c>
      <c r="C4089" s="5" t="s">
        <v>6611</v>
      </c>
      <c r="D4089" s="5" t="s">
        <v>6045</v>
      </c>
      <c r="E4089" s="5">
        <v>100</v>
      </c>
      <c r="G4089" s="5">
        <v>5</v>
      </c>
    </row>
    <row r="4090" spans="1:7" x14ac:dyDescent="0.2">
      <c r="A4090" s="5" t="s">
        <v>7</v>
      </c>
      <c r="B4090" s="5" t="s">
        <v>6349</v>
      </c>
      <c r="C4090" s="5" t="s">
        <v>6612</v>
      </c>
      <c r="D4090" s="5" t="s">
        <v>6047</v>
      </c>
      <c r="E4090" s="5">
        <v>100</v>
      </c>
      <c r="G4090" s="5">
        <v>5</v>
      </c>
    </row>
    <row r="4091" spans="1:7" x14ac:dyDescent="0.2">
      <c r="A4091" s="5" t="s">
        <v>7</v>
      </c>
      <c r="B4091" s="5" t="s">
        <v>6349</v>
      </c>
      <c r="C4091" s="5" t="s">
        <v>6612</v>
      </c>
      <c r="D4091" s="5" t="s">
        <v>6049</v>
      </c>
      <c r="E4091" s="5">
        <v>100</v>
      </c>
      <c r="G4091" s="5">
        <v>5</v>
      </c>
    </row>
    <row r="4092" spans="1:7" x14ac:dyDescent="0.2">
      <c r="A4092" s="5" t="s">
        <v>7</v>
      </c>
      <c r="B4092" s="5" t="s">
        <v>6349</v>
      </c>
      <c r="C4092" s="5" t="s">
        <v>6612</v>
      </c>
      <c r="D4092" s="5" t="s">
        <v>6051</v>
      </c>
      <c r="E4092" s="5">
        <v>100</v>
      </c>
      <c r="G4092" s="5">
        <v>5</v>
      </c>
    </row>
    <row r="4093" spans="1:7" x14ac:dyDescent="0.2">
      <c r="A4093" s="5" t="s">
        <v>7</v>
      </c>
      <c r="B4093" s="5" t="s">
        <v>6349</v>
      </c>
      <c r="C4093" s="5" t="s">
        <v>6612</v>
      </c>
      <c r="D4093" s="5" t="s">
        <v>6053</v>
      </c>
      <c r="E4093" s="5">
        <v>100</v>
      </c>
      <c r="G4093" s="5">
        <v>5</v>
      </c>
    </row>
    <row r="4094" spans="1:7" x14ac:dyDescent="0.2">
      <c r="A4094" s="5" t="s">
        <v>7</v>
      </c>
      <c r="B4094" s="5" t="s">
        <v>6349</v>
      </c>
      <c r="C4094" s="5" t="s">
        <v>6612</v>
      </c>
      <c r="D4094" s="5" t="s">
        <v>6055</v>
      </c>
      <c r="E4094" s="5">
        <v>100</v>
      </c>
      <c r="G4094" s="5">
        <v>5</v>
      </c>
    </row>
    <row r="4095" spans="1:7" x14ac:dyDescent="0.2">
      <c r="A4095" s="5" t="s">
        <v>7</v>
      </c>
      <c r="B4095" s="5" t="s">
        <v>6349</v>
      </c>
      <c r="C4095" s="5" t="s">
        <v>22</v>
      </c>
      <c r="D4095" s="5" t="s">
        <v>2256</v>
      </c>
      <c r="E4095" s="5">
        <v>100</v>
      </c>
      <c r="G4095" s="5">
        <v>2.5</v>
      </c>
    </row>
    <row r="4096" spans="1:7" x14ac:dyDescent="0.2">
      <c r="A4096" s="5" t="s">
        <v>7</v>
      </c>
      <c r="B4096" s="5" t="s">
        <v>6349</v>
      </c>
      <c r="C4096" s="5" t="s">
        <v>22</v>
      </c>
      <c r="D4096" s="5" t="s">
        <v>2257</v>
      </c>
      <c r="E4096" s="5">
        <v>100</v>
      </c>
      <c r="G4096" s="5">
        <v>2.5</v>
      </c>
    </row>
    <row r="4097" spans="1:7" x14ac:dyDescent="0.2">
      <c r="A4097" s="5" t="s">
        <v>7</v>
      </c>
      <c r="B4097" s="5" t="s">
        <v>6349</v>
      </c>
      <c r="C4097" s="5" t="s">
        <v>22</v>
      </c>
      <c r="D4097" s="5" t="s">
        <v>2258</v>
      </c>
      <c r="E4097" s="5">
        <v>100</v>
      </c>
      <c r="G4097" s="5">
        <v>2.5</v>
      </c>
    </row>
    <row r="4098" spans="1:7" x14ac:dyDescent="0.2">
      <c r="A4098" s="5" t="s">
        <v>7</v>
      </c>
      <c r="B4098" s="5" t="s">
        <v>6349</v>
      </c>
      <c r="C4098" s="5" t="s">
        <v>22</v>
      </c>
      <c r="D4098" s="5" t="s">
        <v>2259</v>
      </c>
      <c r="E4098" s="5">
        <v>100</v>
      </c>
      <c r="G4098" s="5">
        <v>2.5</v>
      </c>
    </row>
    <row r="4099" spans="1:7" x14ac:dyDescent="0.2">
      <c r="A4099" s="5" t="s">
        <v>7</v>
      </c>
      <c r="B4099" s="5" t="s">
        <v>6349</v>
      </c>
      <c r="C4099" s="5" t="s">
        <v>22</v>
      </c>
      <c r="D4099" s="5" t="s">
        <v>2268</v>
      </c>
      <c r="E4099" s="5">
        <v>100</v>
      </c>
      <c r="G4099" s="5">
        <v>1</v>
      </c>
    </row>
    <row r="4100" spans="1:7" x14ac:dyDescent="0.2">
      <c r="A4100" s="5" t="s">
        <v>7</v>
      </c>
      <c r="B4100" s="5" t="s">
        <v>6349</v>
      </c>
      <c r="C4100" s="5" t="s">
        <v>22</v>
      </c>
      <c r="D4100" s="5" t="s">
        <v>2270</v>
      </c>
      <c r="E4100" s="5">
        <v>100</v>
      </c>
      <c r="G4100" s="5">
        <v>1.5</v>
      </c>
    </row>
    <row r="4101" spans="1:7" x14ac:dyDescent="0.2">
      <c r="A4101" s="5" t="s">
        <v>7</v>
      </c>
      <c r="B4101" s="5" t="s">
        <v>6349</v>
      </c>
      <c r="C4101" s="5" t="s">
        <v>22</v>
      </c>
      <c r="D4101" s="5" t="s">
        <v>2281</v>
      </c>
      <c r="E4101" s="5">
        <v>100</v>
      </c>
      <c r="G4101" s="5">
        <v>2</v>
      </c>
    </row>
    <row r="4102" spans="1:7" x14ac:dyDescent="0.2">
      <c r="A4102" s="5" t="s">
        <v>7</v>
      </c>
      <c r="B4102" s="5" t="s">
        <v>6349</v>
      </c>
      <c r="C4102" s="5" t="s">
        <v>22</v>
      </c>
      <c r="D4102" s="5" t="s">
        <v>2739</v>
      </c>
      <c r="E4102" s="5">
        <v>100</v>
      </c>
      <c r="G4102" s="5">
        <v>2.5</v>
      </c>
    </row>
    <row r="4103" spans="1:7" x14ac:dyDescent="0.2">
      <c r="A4103" s="5" t="s">
        <v>7</v>
      </c>
      <c r="B4103" s="5" t="s">
        <v>6349</v>
      </c>
      <c r="C4103" s="5" t="s">
        <v>22</v>
      </c>
      <c r="D4103" s="5" t="s">
        <v>2819</v>
      </c>
      <c r="E4103" s="5">
        <v>100</v>
      </c>
      <c r="G4103" s="5">
        <v>2.5</v>
      </c>
    </row>
    <row r="4104" spans="1:7" x14ac:dyDescent="0.2">
      <c r="A4104" s="5" t="s">
        <v>7</v>
      </c>
      <c r="B4104" s="5" t="s">
        <v>6349</v>
      </c>
      <c r="C4104" s="5" t="s">
        <v>26</v>
      </c>
      <c r="D4104" s="5" t="s">
        <v>2936</v>
      </c>
      <c r="E4104" s="5">
        <v>100</v>
      </c>
      <c r="G4104" s="5">
        <v>2.5</v>
      </c>
    </row>
    <row r="4105" spans="1:7" x14ac:dyDescent="0.2">
      <c r="A4105" s="5" t="s">
        <v>7</v>
      </c>
      <c r="B4105" s="5" t="s">
        <v>6349</v>
      </c>
      <c r="C4105" s="5" t="s">
        <v>26</v>
      </c>
      <c r="D4105" s="5" t="s">
        <v>2940</v>
      </c>
      <c r="E4105" s="5">
        <v>100</v>
      </c>
      <c r="G4105" s="5">
        <v>2.5</v>
      </c>
    </row>
    <row r="4106" spans="1:7" x14ac:dyDescent="0.2">
      <c r="A4106" s="5" t="s">
        <v>7</v>
      </c>
      <c r="B4106" s="5" t="s">
        <v>6349</v>
      </c>
      <c r="C4106" s="5" t="s">
        <v>26</v>
      </c>
      <c r="D4106" s="5" t="s">
        <v>2979</v>
      </c>
      <c r="E4106" s="5">
        <v>100</v>
      </c>
      <c r="G4106" s="5">
        <v>2.5</v>
      </c>
    </row>
    <row r="4107" spans="1:7" x14ac:dyDescent="0.2">
      <c r="A4107" s="5" t="s">
        <v>7</v>
      </c>
      <c r="B4107" s="5" t="s">
        <v>6349</v>
      </c>
      <c r="C4107" s="5" t="s">
        <v>26</v>
      </c>
      <c r="D4107" s="5" t="s">
        <v>2075</v>
      </c>
      <c r="E4107" s="5">
        <v>100</v>
      </c>
      <c r="G4107" s="5">
        <v>2.5</v>
      </c>
    </row>
    <row r="4108" spans="1:7" x14ac:dyDescent="0.2">
      <c r="A4108" s="5" t="s">
        <v>7</v>
      </c>
      <c r="B4108" s="5" t="s">
        <v>6349</v>
      </c>
      <c r="C4108" s="5" t="s">
        <v>26</v>
      </c>
      <c r="D4108" s="5" t="s">
        <v>2179</v>
      </c>
      <c r="E4108" s="5">
        <v>100</v>
      </c>
      <c r="G4108" s="5">
        <v>2.5</v>
      </c>
    </row>
    <row r="4109" spans="1:7" x14ac:dyDescent="0.2">
      <c r="A4109" s="5" t="s">
        <v>7</v>
      </c>
      <c r="B4109" s="5" t="s">
        <v>6349</v>
      </c>
      <c r="C4109" s="5" t="s">
        <v>26</v>
      </c>
      <c r="D4109" s="5" t="s">
        <v>2271</v>
      </c>
      <c r="E4109" s="5">
        <v>100</v>
      </c>
      <c r="G4109" s="5">
        <v>2.5</v>
      </c>
    </row>
    <row r="4110" spans="1:7" x14ac:dyDescent="0.2">
      <c r="A4110" s="5" t="s">
        <v>7</v>
      </c>
      <c r="B4110" s="5" t="s">
        <v>6349</v>
      </c>
      <c r="C4110" s="5" t="s">
        <v>26</v>
      </c>
      <c r="D4110" s="5" t="s">
        <v>2273</v>
      </c>
      <c r="E4110" s="5">
        <v>100</v>
      </c>
      <c r="G4110" s="5">
        <v>2.5</v>
      </c>
    </row>
    <row r="4111" spans="1:7" x14ac:dyDescent="0.2">
      <c r="A4111" s="5" t="s">
        <v>7</v>
      </c>
      <c r="B4111" s="5" t="s">
        <v>6349</v>
      </c>
      <c r="C4111" s="5" t="s">
        <v>26</v>
      </c>
      <c r="D4111" s="5" t="s">
        <v>2291</v>
      </c>
      <c r="E4111" s="5">
        <v>100</v>
      </c>
      <c r="G4111" s="5">
        <v>2.5</v>
      </c>
    </row>
    <row r="4112" spans="1:7" x14ac:dyDescent="0.2">
      <c r="A4112" s="5" t="s">
        <v>7</v>
      </c>
      <c r="B4112" s="5" t="s">
        <v>6349</v>
      </c>
      <c r="C4112" s="5" t="s">
        <v>26</v>
      </c>
      <c r="D4112" s="5" t="s">
        <v>1958</v>
      </c>
      <c r="E4112" s="5">
        <v>100</v>
      </c>
      <c r="G4112" s="5">
        <v>2.5</v>
      </c>
    </row>
    <row r="4113" spans="1:7" x14ac:dyDescent="0.2">
      <c r="A4113" s="5" t="s">
        <v>7</v>
      </c>
      <c r="B4113" s="5" t="s">
        <v>6349</v>
      </c>
      <c r="C4113" s="5" t="s">
        <v>26</v>
      </c>
      <c r="D4113" s="5" t="s">
        <v>2676</v>
      </c>
      <c r="E4113" s="5">
        <v>100</v>
      </c>
      <c r="G4113" s="5">
        <v>2.5</v>
      </c>
    </row>
    <row r="4114" spans="1:7" x14ac:dyDescent="0.2">
      <c r="A4114" s="5" t="s">
        <v>7</v>
      </c>
      <c r="B4114" s="5" t="s">
        <v>6349</v>
      </c>
      <c r="C4114" s="5" t="s">
        <v>26</v>
      </c>
      <c r="D4114" s="5" t="s">
        <v>2791</v>
      </c>
      <c r="E4114" s="5">
        <v>100</v>
      </c>
      <c r="G4114" s="5">
        <v>2.5</v>
      </c>
    </row>
    <row r="4115" spans="1:7" x14ac:dyDescent="0.2">
      <c r="A4115" s="5" t="s">
        <v>7</v>
      </c>
      <c r="B4115" s="5" t="s">
        <v>6351</v>
      </c>
      <c r="C4115" s="5" t="s">
        <v>8</v>
      </c>
      <c r="D4115" s="5" t="s">
        <v>6007</v>
      </c>
      <c r="E4115" s="5">
        <v>100</v>
      </c>
      <c r="G4115" s="5">
        <v>1</v>
      </c>
    </row>
    <row r="4116" spans="1:7" x14ac:dyDescent="0.2">
      <c r="A4116" s="5" t="s">
        <v>7</v>
      </c>
      <c r="B4116" s="5" t="s">
        <v>6351</v>
      </c>
      <c r="C4116" s="5" t="s">
        <v>13</v>
      </c>
      <c r="D4116" s="5" t="s">
        <v>6013</v>
      </c>
      <c r="E4116" s="5">
        <v>100</v>
      </c>
      <c r="G4116" s="5">
        <v>1.5</v>
      </c>
    </row>
    <row r="4117" spans="1:7" x14ac:dyDescent="0.2">
      <c r="A4117" s="5" t="s">
        <v>7</v>
      </c>
      <c r="B4117" s="5" t="s">
        <v>6351</v>
      </c>
      <c r="C4117" s="5" t="s">
        <v>13</v>
      </c>
      <c r="D4117" s="5" t="s">
        <v>6015</v>
      </c>
      <c r="E4117" s="5">
        <v>100</v>
      </c>
      <c r="G4117" s="5">
        <v>1.5</v>
      </c>
    </row>
    <row r="4118" spans="1:7" x14ac:dyDescent="0.2">
      <c r="A4118" s="5" t="s">
        <v>7</v>
      </c>
      <c r="B4118" s="5" t="s">
        <v>6351</v>
      </c>
      <c r="C4118" s="5" t="s">
        <v>19</v>
      </c>
      <c r="D4118" s="5" t="s">
        <v>6017</v>
      </c>
      <c r="E4118" s="5">
        <v>100</v>
      </c>
      <c r="G4118" s="5">
        <v>1.5</v>
      </c>
    </row>
    <row r="4119" spans="1:7" x14ac:dyDescent="0.2">
      <c r="A4119" s="5" t="s">
        <v>7</v>
      </c>
      <c r="B4119" s="5" t="s">
        <v>6351</v>
      </c>
      <c r="C4119" s="5" t="s">
        <v>19</v>
      </c>
      <c r="D4119" s="5" t="s">
        <v>6019</v>
      </c>
      <c r="E4119" s="5">
        <v>100</v>
      </c>
      <c r="G4119" s="5">
        <v>1.5</v>
      </c>
    </row>
    <row r="4120" spans="1:7" x14ac:dyDescent="0.2">
      <c r="A4120" s="5" t="s">
        <v>7</v>
      </c>
      <c r="B4120" s="5" t="s">
        <v>6351</v>
      </c>
      <c r="C4120" s="5" t="s">
        <v>19</v>
      </c>
      <c r="D4120" s="5" t="s">
        <v>6021</v>
      </c>
      <c r="E4120" s="5">
        <v>100</v>
      </c>
      <c r="G4120" s="5">
        <v>1.5</v>
      </c>
    </row>
    <row r="4121" spans="1:7" x14ac:dyDescent="0.2">
      <c r="A4121" s="5" t="s">
        <v>7</v>
      </c>
      <c r="B4121" s="5" t="s">
        <v>6351</v>
      </c>
      <c r="C4121" s="5" t="s">
        <v>19</v>
      </c>
      <c r="D4121" s="5" t="s">
        <v>6023</v>
      </c>
      <c r="E4121" s="5">
        <v>100</v>
      </c>
      <c r="G4121" s="5">
        <v>1.5</v>
      </c>
    </row>
    <row r="4122" spans="1:7" x14ac:dyDescent="0.2">
      <c r="A4122" s="5" t="s">
        <v>7</v>
      </c>
      <c r="B4122" s="5" t="s">
        <v>6351</v>
      </c>
      <c r="C4122" s="5" t="s">
        <v>6611</v>
      </c>
      <c r="D4122" s="5" t="s">
        <v>6037</v>
      </c>
      <c r="E4122" s="5">
        <v>100</v>
      </c>
      <c r="G4122" s="5">
        <v>5</v>
      </c>
    </row>
    <row r="4123" spans="1:7" x14ac:dyDescent="0.2">
      <c r="A4123" s="5" t="s">
        <v>7</v>
      </c>
      <c r="B4123" s="5" t="s">
        <v>6351</v>
      </c>
      <c r="C4123" s="5" t="s">
        <v>6611</v>
      </c>
      <c r="D4123" s="5" t="s">
        <v>6039</v>
      </c>
      <c r="E4123" s="5">
        <v>100</v>
      </c>
      <c r="G4123" s="5">
        <v>5</v>
      </c>
    </row>
    <row r="4124" spans="1:7" x14ac:dyDescent="0.2">
      <c r="A4124" s="5" t="s">
        <v>7</v>
      </c>
      <c r="B4124" s="5" t="s">
        <v>6351</v>
      </c>
      <c r="C4124" s="5" t="s">
        <v>6611</v>
      </c>
      <c r="D4124" s="5" t="s">
        <v>6041</v>
      </c>
      <c r="E4124" s="5">
        <v>100</v>
      </c>
      <c r="G4124" s="5">
        <v>5</v>
      </c>
    </row>
    <row r="4125" spans="1:7" x14ac:dyDescent="0.2">
      <c r="A4125" s="5" t="s">
        <v>7</v>
      </c>
      <c r="B4125" s="5" t="s">
        <v>6351</v>
      </c>
      <c r="C4125" s="5" t="s">
        <v>6611</v>
      </c>
      <c r="D4125" s="5" t="s">
        <v>6043</v>
      </c>
      <c r="E4125" s="5">
        <v>100</v>
      </c>
      <c r="G4125" s="5">
        <v>5</v>
      </c>
    </row>
    <row r="4126" spans="1:7" x14ac:dyDescent="0.2">
      <c r="A4126" s="5" t="s">
        <v>7</v>
      </c>
      <c r="B4126" s="5" t="s">
        <v>6351</v>
      </c>
      <c r="C4126" s="5" t="s">
        <v>6611</v>
      </c>
      <c r="D4126" s="5" t="s">
        <v>6045</v>
      </c>
      <c r="E4126" s="5">
        <v>100</v>
      </c>
      <c r="G4126" s="5">
        <v>5</v>
      </c>
    </row>
    <row r="4127" spans="1:7" x14ac:dyDescent="0.2">
      <c r="A4127" s="5" t="s">
        <v>7</v>
      </c>
      <c r="B4127" s="5" t="s">
        <v>6351</v>
      </c>
      <c r="C4127" s="5" t="s">
        <v>6612</v>
      </c>
      <c r="D4127" s="5" t="s">
        <v>6047</v>
      </c>
      <c r="E4127" s="5">
        <v>100</v>
      </c>
      <c r="G4127" s="5">
        <v>5</v>
      </c>
    </row>
    <row r="4128" spans="1:7" x14ac:dyDescent="0.2">
      <c r="A4128" s="5" t="s">
        <v>7</v>
      </c>
      <c r="B4128" s="5" t="s">
        <v>6351</v>
      </c>
      <c r="C4128" s="5" t="s">
        <v>6612</v>
      </c>
      <c r="D4128" s="5" t="s">
        <v>6049</v>
      </c>
      <c r="E4128" s="5">
        <v>100</v>
      </c>
      <c r="G4128" s="5">
        <v>5</v>
      </c>
    </row>
    <row r="4129" spans="1:7" x14ac:dyDescent="0.2">
      <c r="A4129" s="5" t="s">
        <v>7</v>
      </c>
      <c r="B4129" s="5" t="s">
        <v>6351</v>
      </c>
      <c r="C4129" s="5" t="s">
        <v>6612</v>
      </c>
      <c r="D4129" s="5" t="s">
        <v>6051</v>
      </c>
      <c r="E4129" s="5">
        <v>100</v>
      </c>
      <c r="G4129" s="5">
        <v>5</v>
      </c>
    </row>
    <row r="4130" spans="1:7" x14ac:dyDescent="0.2">
      <c r="A4130" s="5" t="s">
        <v>7</v>
      </c>
      <c r="B4130" s="5" t="s">
        <v>6351</v>
      </c>
      <c r="C4130" s="5" t="s">
        <v>6612</v>
      </c>
      <c r="D4130" s="5" t="s">
        <v>6053</v>
      </c>
      <c r="E4130" s="5">
        <v>100</v>
      </c>
      <c r="G4130" s="5">
        <v>5</v>
      </c>
    </row>
    <row r="4131" spans="1:7" x14ac:dyDescent="0.2">
      <c r="A4131" s="5" t="s">
        <v>7</v>
      </c>
      <c r="B4131" s="5" t="s">
        <v>6351</v>
      </c>
      <c r="C4131" s="5" t="s">
        <v>6612</v>
      </c>
      <c r="D4131" s="5" t="s">
        <v>6055</v>
      </c>
      <c r="E4131" s="5">
        <v>100</v>
      </c>
      <c r="G4131" s="5">
        <v>5</v>
      </c>
    </row>
    <row r="4132" spans="1:7" x14ac:dyDescent="0.2">
      <c r="A4132" s="5" t="s">
        <v>7</v>
      </c>
      <c r="B4132" s="5" t="s">
        <v>6351</v>
      </c>
      <c r="C4132" s="5" t="s">
        <v>22</v>
      </c>
      <c r="D4132" s="5" t="s">
        <v>5997</v>
      </c>
      <c r="E4132" s="5">
        <v>100</v>
      </c>
      <c r="G4132" s="5">
        <v>2.5</v>
      </c>
    </row>
    <row r="4133" spans="1:7" x14ac:dyDescent="0.2">
      <c r="A4133" s="5" t="s">
        <v>7</v>
      </c>
      <c r="B4133" s="5" t="s">
        <v>6351</v>
      </c>
      <c r="C4133" s="5" t="s">
        <v>22</v>
      </c>
      <c r="D4133" s="5" t="s">
        <v>6001</v>
      </c>
      <c r="E4133" s="5">
        <v>100</v>
      </c>
      <c r="G4133" s="5">
        <v>2.5</v>
      </c>
    </row>
    <row r="4134" spans="1:7" x14ac:dyDescent="0.2">
      <c r="A4134" s="5" t="s">
        <v>7</v>
      </c>
      <c r="B4134" s="5" t="s">
        <v>6351</v>
      </c>
      <c r="C4134" s="5" t="s">
        <v>22</v>
      </c>
      <c r="D4134" s="5" t="s">
        <v>6003</v>
      </c>
      <c r="E4134" s="5">
        <v>100</v>
      </c>
      <c r="G4134" s="5">
        <v>2.5</v>
      </c>
    </row>
    <row r="4135" spans="1:7" x14ac:dyDescent="0.2">
      <c r="A4135" s="5" t="s">
        <v>7</v>
      </c>
      <c r="B4135" s="5" t="s">
        <v>6351</v>
      </c>
      <c r="C4135" s="5" t="s">
        <v>22</v>
      </c>
      <c r="D4135" s="5" t="s">
        <v>6005</v>
      </c>
      <c r="E4135" s="5">
        <v>100</v>
      </c>
      <c r="G4135" s="5">
        <v>2.5</v>
      </c>
    </row>
    <row r="4136" spans="1:7" x14ac:dyDescent="0.2">
      <c r="A4136" s="5" t="s">
        <v>7</v>
      </c>
      <c r="B4136" s="5" t="s">
        <v>6351</v>
      </c>
      <c r="C4136" s="5" t="s">
        <v>26</v>
      </c>
      <c r="D4136" s="5" t="s">
        <v>2528</v>
      </c>
      <c r="E4136" s="5">
        <v>100</v>
      </c>
      <c r="G4136" s="5">
        <v>1</v>
      </c>
    </row>
    <row r="4137" spans="1:7" x14ac:dyDescent="0.2">
      <c r="A4137" s="5" t="s">
        <v>7</v>
      </c>
      <c r="B4137" s="5" t="s">
        <v>6351</v>
      </c>
      <c r="C4137" s="5" t="s">
        <v>26</v>
      </c>
      <c r="D4137" s="5" t="s">
        <v>5985</v>
      </c>
      <c r="E4137" s="5">
        <v>100</v>
      </c>
      <c r="G4137" s="5">
        <v>2.5</v>
      </c>
    </row>
    <row r="4138" spans="1:7" x14ac:dyDescent="0.2">
      <c r="A4138" s="5" t="s">
        <v>7</v>
      </c>
      <c r="B4138" s="5" t="s">
        <v>6351</v>
      </c>
      <c r="C4138" s="5" t="s">
        <v>26</v>
      </c>
      <c r="D4138" s="5" t="s">
        <v>5987</v>
      </c>
      <c r="E4138" s="5">
        <v>100</v>
      </c>
      <c r="G4138" s="5">
        <v>2.5</v>
      </c>
    </row>
    <row r="4139" spans="1:7" x14ac:dyDescent="0.2">
      <c r="A4139" s="5" t="s">
        <v>7</v>
      </c>
      <c r="B4139" s="5" t="s">
        <v>6351</v>
      </c>
      <c r="C4139" s="5" t="s">
        <v>26</v>
      </c>
      <c r="D4139" s="5" t="s">
        <v>5989</v>
      </c>
      <c r="E4139" s="5">
        <v>100</v>
      </c>
      <c r="G4139" s="5">
        <v>2.5</v>
      </c>
    </row>
    <row r="4140" spans="1:7" x14ac:dyDescent="0.2">
      <c r="A4140" s="5" t="s">
        <v>7</v>
      </c>
      <c r="B4140" s="5" t="s">
        <v>6351</v>
      </c>
      <c r="C4140" s="5" t="s">
        <v>26</v>
      </c>
      <c r="D4140" s="5" t="s">
        <v>5991</v>
      </c>
      <c r="E4140" s="5">
        <v>100</v>
      </c>
      <c r="G4140" s="5">
        <v>2.5</v>
      </c>
    </row>
    <row r="4141" spans="1:7" x14ac:dyDescent="0.2">
      <c r="A4141" s="5" t="s">
        <v>7</v>
      </c>
      <c r="B4141" s="5" t="s">
        <v>6351</v>
      </c>
      <c r="C4141" s="5" t="s">
        <v>26</v>
      </c>
      <c r="D4141" s="5" t="s">
        <v>5993</v>
      </c>
      <c r="E4141" s="5">
        <v>100</v>
      </c>
      <c r="G4141" s="5">
        <v>2.5</v>
      </c>
    </row>
    <row r="4142" spans="1:7" x14ac:dyDescent="0.2">
      <c r="A4142" s="5" t="s">
        <v>7</v>
      </c>
      <c r="B4142" s="5" t="s">
        <v>6351</v>
      </c>
      <c r="C4142" s="5" t="s">
        <v>26</v>
      </c>
      <c r="D4142" s="5" t="s">
        <v>5995</v>
      </c>
      <c r="E4142" s="5">
        <v>100</v>
      </c>
      <c r="G4142" s="5">
        <v>2.5</v>
      </c>
    </row>
    <row r="4143" spans="1:7" x14ac:dyDescent="0.2">
      <c r="A4143" s="5" t="s">
        <v>7</v>
      </c>
      <c r="B4143" s="5" t="s">
        <v>6351</v>
      </c>
      <c r="C4143" s="5" t="s">
        <v>26</v>
      </c>
      <c r="D4143" s="5" t="s">
        <v>5999</v>
      </c>
      <c r="E4143" s="5">
        <v>100</v>
      </c>
      <c r="G4143" s="5">
        <v>1</v>
      </c>
    </row>
    <row r="4144" spans="1:7" x14ac:dyDescent="0.2">
      <c r="A4144" s="5" t="s">
        <v>7</v>
      </c>
      <c r="B4144" s="5" t="s">
        <v>6351</v>
      </c>
      <c r="C4144" s="5" t="s">
        <v>26</v>
      </c>
      <c r="D4144" s="5" t="s">
        <v>6009</v>
      </c>
      <c r="E4144" s="5">
        <v>100</v>
      </c>
      <c r="G4144" s="5">
        <v>1.5</v>
      </c>
    </row>
    <row r="4145" spans="1:7" x14ac:dyDescent="0.2">
      <c r="A4145" s="5" t="s">
        <v>7</v>
      </c>
      <c r="B4145" s="5" t="s">
        <v>6351</v>
      </c>
      <c r="C4145" s="5" t="s">
        <v>26</v>
      </c>
      <c r="D4145" s="5" t="s">
        <v>6011</v>
      </c>
      <c r="E4145" s="5">
        <v>100</v>
      </c>
      <c r="G4145" s="5">
        <v>1.5</v>
      </c>
    </row>
    <row r="4146" spans="1:7" x14ac:dyDescent="0.2">
      <c r="A4146" s="5" t="s">
        <v>7</v>
      </c>
      <c r="B4146" s="5" t="s">
        <v>6351</v>
      </c>
      <c r="C4146" s="5" t="s">
        <v>26</v>
      </c>
      <c r="D4146" s="5" t="s">
        <v>6025</v>
      </c>
      <c r="E4146" s="5">
        <v>100</v>
      </c>
      <c r="G4146" s="5">
        <v>1.5</v>
      </c>
    </row>
    <row r="4147" spans="1:7" x14ac:dyDescent="0.2">
      <c r="A4147" s="5" t="s">
        <v>7</v>
      </c>
      <c r="B4147" s="5" t="s">
        <v>6351</v>
      </c>
      <c r="C4147" s="5" t="s">
        <v>26</v>
      </c>
      <c r="D4147" s="5" t="s">
        <v>6027</v>
      </c>
      <c r="E4147" s="5">
        <v>100</v>
      </c>
      <c r="G4147" s="5">
        <v>1.5</v>
      </c>
    </row>
    <row r="4148" spans="1:7" x14ac:dyDescent="0.2">
      <c r="A4148" s="5" t="s">
        <v>7</v>
      </c>
      <c r="B4148" s="5" t="s">
        <v>6351</v>
      </c>
      <c r="C4148" s="5" t="s">
        <v>26</v>
      </c>
      <c r="D4148" s="5" t="s">
        <v>6029</v>
      </c>
      <c r="E4148" s="5">
        <v>100</v>
      </c>
      <c r="G4148" s="5">
        <v>2</v>
      </c>
    </row>
    <row r="4149" spans="1:7" x14ac:dyDescent="0.2">
      <c r="A4149" s="5" t="s">
        <v>7</v>
      </c>
      <c r="B4149" s="5" t="s">
        <v>6351</v>
      </c>
      <c r="C4149" s="5" t="s">
        <v>26</v>
      </c>
      <c r="D4149" s="5" t="s">
        <v>6031</v>
      </c>
      <c r="E4149" s="5">
        <v>100</v>
      </c>
      <c r="G4149" s="5">
        <v>1.5</v>
      </c>
    </row>
    <row r="4150" spans="1:7" x14ac:dyDescent="0.2">
      <c r="A4150" s="5" t="s">
        <v>7</v>
      </c>
      <c r="B4150" s="5" t="s">
        <v>6351</v>
      </c>
      <c r="C4150" s="5" t="s">
        <v>30</v>
      </c>
      <c r="D4150" s="5" t="s">
        <v>6033</v>
      </c>
      <c r="E4150" s="5">
        <v>100</v>
      </c>
      <c r="G4150" s="5">
        <v>2.5</v>
      </c>
    </row>
    <row r="4151" spans="1:7" x14ac:dyDescent="0.2">
      <c r="A4151" s="5" t="s">
        <v>7</v>
      </c>
      <c r="B4151" s="5" t="s">
        <v>6351</v>
      </c>
      <c r="C4151" s="5" t="s">
        <v>30</v>
      </c>
      <c r="D4151" s="5" t="s">
        <v>6035</v>
      </c>
      <c r="E4151" s="5">
        <v>100</v>
      </c>
      <c r="G4151" s="5">
        <v>1</v>
      </c>
    </row>
    <row r="4152" spans="1:7" x14ac:dyDescent="0.2">
      <c r="A4152" s="5" t="s">
        <v>7</v>
      </c>
      <c r="B4152" s="5" t="s">
        <v>6353</v>
      </c>
      <c r="C4152" s="5" t="s">
        <v>8</v>
      </c>
      <c r="D4152" s="5" t="s">
        <v>2043</v>
      </c>
      <c r="E4152" s="5">
        <v>100</v>
      </c>
      <c r="G4152" s="5">
        <v>2.5</v>
      </c>
    </row>
    <row r="4153" spans="1:7" x14ac:dyDescent="0.2">
      <c r="A4153" s="5" t="s">
        <v>7</v>
      </c>
      <c r="B4153" s="5" t="s">
        <v>6353</v>
      </c>
      <c r="C4153" s="5" t="s">
        <v>13</v>
      </c>
      <c r="D4153" s="5" t="s">
        <v>2088</v>
      </c>
      <c r="E4153" s="5">
        <v>100</v>
      </c>
      <c r="G4153" s="5">
        <v>1.5</v>
      </c>
    </row>
    <row r="4154" spans="1:7" x14ac:dyDescent="0.2">
      <c r="A4154" s="5" t="s">
        <v>7</v>
      </c>
      <c r="B4154" s="5" t="s">
        <v>6353</v>
      </c>
      <c r="C4154" s="5" t="s">
        <v>19</v>
      </c>
      <c r="D4154" s="5" t="s">
        <v>1984</v>
      </c>
      <c r="E4154" s="5">
        <v>100</v>
      </c>
      <c r="G4154" s="5">
        <v>2.5</v>
      </c>
    </row>
    <row r="4155" spans="1:7" x14ac:dyDescent="0.2">
      <c r="A4155" s="5" t="s">
        <v>7</v>
      </c>
      <c r="B4155" s="5" t="s">
        <v>6353</v>
      </c>
      <c r="C4155" s="5" t="s">
        <v>19</v>
      </c>
      <c r="D4155" s="5" t="s">
        <v>2625</v>
      </c>
      <c r="E4155" s="5">
        <v>100</v>
      </c>
      <c r="G4155" s="5">
        <v>1</v>
      </c>
    </row>
    <row r="4156" spans="1:7" x14ac:dyDescent="0.2">
      <c r="A4156" s="5" t="s">
        <v>7</v>
      </c>
      <c r="B4156" s="5" t="s">
        <v>6353</v>
      </c>
      <c r="C4156" s="5" t="s">
        <v>6611</v>
      </c>
      <c r="D4156" s="5" t="s">
        <v>6037</v>
      </c>
      <c r="E4156" s="5">
        <v>100</v>
      </c>
      <c r="G4156" s="5">
        <v>5</v>
      </c>
    </row>
    <row r="4157" spans="1:7" x14ac:dyDescent="0.2">
      <c r="A4157" s="5" t="s">
        <v>7</v>
      </c>
      <c r="B4157" s="5" t="s">
        <v>6353</v>
      </c>
      <c r="C4157" s="5" t="s">
        <v>6611</v>
      </c>
      <c r="D4157" s="5" t="s">
        <v>6041</v>
      </c>
      <c r="E4157" s="5">
        <v>100</v>
      </c>
      <c r="G4157" s="5">
        <v>5</v>
      </c>
    </row>
    <row r="4158" spans="1:7" x14ac:dyDescent="0.2">
      <c r="A4158" s="5" t="s">
        <v>7</v>
      </c>
      <c r="B4158" s="5" t="s">
        <v>6353</v>
      </c>
      <c r="C4158" s="5" t="s">
        <v>6611</v>
      </c>
      <c r="D4158" s="5" t="s">
        <v>6059</v>
      </c>
      <c r="E4158" s="5">
        <v>100</v>
      </c>
      <c r="G4158" s="5">
        <v>5</v>
      </c>
    </row>
    <row r="4159" spans="1:7" x14ac:dyDescent="0.2">
      <c r="A4159" s="5" t="s">
        <v>7</v>
      </c>
      <c r="B4159" s="5" t="s">
        <v>6353</v>
      </c>
      <c r="C4159" s="5" t="s">
        <v>6611</v>
      </c>
      <c r="D4159" s="5" t="s">
        <v>6061</v>
      </c>
      <c r="E4159" s="5">
        <v>100</v>
      </c>
      <c r="G4159" s="5">
        <v>5</v>
      </c>
    </row>
    <row r="4160" spans="1:7" x14ac:dyDescent="0.2">
      <c r="A4160" s="5" t="s">
        <v>7</v>
      </c>
      <c r="B4160" s="5" t="s">
        <v>6353</v>
      </c>
      <c r="C4160" s="5" t="s">
        <v>6611</v>
      </c>
      <c r="D4160" s="5" t="s">
        <v>6063</v>
      </c>
      <c r="E4160" s="5">
        <v>100</v>
      </c>
      <c r="G4160" s="5">
        <v>5</v>
      </c>
    </row>
    <row r="4161" spans="1:7" x14ac:dyDescent="0.2">
      <c r="A4161" s="5" t="s">
        <v>7</v>
      </c>
      <c r="B4161" s="5" t="s">
        <v>6353</v>
      </c>
      <c r="C4161" s="5" t="s">
        <v>6612</v>
      </c>
      <c r="D4161" s="5" t="s">
        <v>6047</v>
      </c>
      <c r="E4161" s="5">
        <v>100</v>
      </c>
      <c r="G4161" s="5">
        <v>5</v>
      </c>
    </row>
    <row r="4162" spans="1:7" x14ac:dyDescent="0.2">
      <c r="A4162" s="5" t="s">
        <v>7</v>
      </c>
      <c r="B4162" s="5" t="s">
        <v>6353</v>
      </c>
      <c r="C4162" s="5" t="s">
        <v>6612</v>
      </c>
      <c r="D4162" s="5" t="s">
        <v>6049</v>
      </c>
      <c r="E4162" s="5">
        <v>100</v>
      </c>
      <c r="G4162" s="5">
        <v>5</v>
      </c>
    </row>
    <row r="4163" spans="1:7" x14ac:dyDescent="0.2">
      <c r="A4163" s="5" t="s">
        <v>7</v>
      </c>
      <c r="B4163" s="5" t="s">
        <v>6353</v>
      </c>
      <c r="C4163" s="5" t="s">
        <v>6612</v>
      </c>
      <c r="D4163" s="5" t="s">
        <v>6051</v>
      </c>
      <c r="E4163" s="5">
        <v>100</v>
      </c>
      <c r="G4163" s="5">
        <v>5</v>
      </c>
    </row>
    <row r="4164" spans="1:7" x14ac:dyDescent="0.2">
      <c r="A4164" s="5" t="s">
        <v>7</v>
      </c>
      <c r="B4164" s="5" t="s">
        <v>6353</v>
      </c>
      <c r="C4164" s="5" t="s">
        <v>6612</v>
      </c>
      <c r="D4164" s="5" t="s">
        <v>6053</v>
      </c>
      <c r="E4164" s="5">
        <v>100</v>
      </c>
      <c r="G4164" s="5">
        <v>5</v>
      </c>
    </row>
    <row r="4165" spans="1:7" x14ac:dyDescent="0.2">
      <c r="A4165" s="5" t="s">
        <v>7</v>
      </c>
      <c r="B4165" s="5" t="s">
        <v>6353</v>
      </c>
      <c r="C4165" s="5" t="s">
        <v>6612</v>
      </c>
      <c r="D4165" s="5" t="s">
        <v>6055</v>
      </c>
      <c r="E4165" s="5">
        <v>100</v>
      </c>
      <c r="G4165" s="5">
        <v>5</v>
      </c>
    </row>
    <row r="4166" spans="1:7" x14ac:dyDescent="0.2">
      <c r="A4166" s="5" t="s">
        <v>7</v>
      </c>
      <c r="B4166" s="5" t="s">
        <v>6353</v>
      </c>
      <c r="C4166" s="5" t="s">
        <v>22</v>
      </c>
      <c r="D4166" s="5" t="s">
        <v>2264</v>
      </c>
      <c r="E4166" s="5">
        <v>100</v>
      </c>
      <c r="G4166" s="5">
        <v>5</v>
      </c>
    </row>
    <row r="4167" spans="1:7" x14ac:dyDescent="0.2">
      <c r="A4167" s="5" t="s">
        <v>7</v>
      </c>
      <c r="B4167" s="5" t="s">
        <v>6353</v>
      </c>
      <c r="C4167" s="5" t="s">
        <v>22</v>
      </c>
      <c r="D4167" s="5" t="s">
        <v>2265</v>
      </c>
      <c r="E4167" s="5">
        <v>100</v>
      </c>
      <c r="G4167" s="5">
        <v>5</v>
      </c>
    </row>
    <row r="4168" spans="1:7" x14ac:dyDescent="0.2">
      <c r="A4168" s="5" t="s">
        <v>7</v>
      </c>
      <c r="B4168" s="5" t="s">
        <v>6353</v>
      </c>
      <c r="C4168" s="5" t="s">
        <v>22</v>
      </c>
      <c r="D4168" s="5" t="s">
        <v>2266</v>
      </c>
      <c r="E4168" s="5">
        <v>100</v>
      </c>
      <c r="G4168" s="5">
        <v>5</v>
      </c>
    </row>
    <row r="4169" spans="1:7" x14ac:dyDescent="0.2">
      <c r="A4169" s="5" t="s">
        <v>7</v>
      </c>
      <c r="B4169" s="5" t="s">
        <v>6353</v>
      </c>
      <c r="C4169" s="5" t="s">
        <v>22</v>
      </c>
      <c r="D4169" s="5" t="s">
        <v>2287</v>
      </c>
      <c r="E4169" s="5">
        <v>100</v>
      </c>
      <c r="G4169" s="5">
        <v>2.5</v>
      </c>
    </row>
    <row r="4170" spans="1:7" x14ac:dyDescent="0.2">
      <c r="A4170" s="5" t="s">
        <v>7</v>
      </c>
      <c r="B4170" s="5" t="s">
        <v>6353</v>
      </c>
      <c r="C4170" s="5" t="s">
        <v>22</v>
      </c>
      <c r="D4170" s="5" t="s">
        <v>2289</v>
      </c>
      <c r="E4170" s="5">
        <v>100</v>
      </c>
      <c r="G4170" s="5">
        <v>2.5</v>
      </c>
    </row>
    <row r="4171" spans="1:7" x14ac:dyDescent="0.2">
      <c r="A4171" s="5" t="s">
        <v>7</v>
      </c>
      <c r="B4171" s="5" t="s">
        <v>6353</v>
      </c>
      <c r="C4171" s="5" t="s">
        <v>22</v>
      </c>
      <c r="D4171" s="5" t="s">
        <v>2764</v>
      </c>
      <c r="E4171" s="5">
        <v>100</v>
      </c>
      <c r="G4171" s="5">
        <v>5</v>
      </c>
    </row>
    <row r="4172" spans="1:7" x14ac:dyDescent="0.2">
      <c r="A4172" s="5" t="s">
        <v>7</v>
      </c>
      <c r="B4172" s="5" t="s">
        <v>6353</v>
      </c>
      <c r="C4172" s="5" t="s">
        <v>26</v>
      </c>
      <c r="D4172" s="5" t="s">
        <v>2041</v>
      </c>
      <c r="E4172" s="5">
        <v>100</v>
      </c>
      <c r="G4172" s="5">
        <v>5</v>
      </c>
    </row>
    <row r="4173" spans="1:7" x14ac:dyDescent="0.2">
      <c r="A4173" s="5" t="s">
        <v>7</v>
      </c>
      <c r="B4173" s="5" t="s">
        <v>6353</v>
      </c>
      <c r="C4173" s="5" t="s">
        <v>26</v>
      </c>
      <c r="D4173" s="5" t="s">
        <v>2042</v>
      </c>
      <c r="E4173" s="5">
        <v>100</v>
      </c>
      <c r="G4173" s="5">
        <v>2.5</v>
      </c>
    </row>
    <row r="4174" spans="1:7" x14ac:dyDescent="0.2">
      <c r="A4174" s="5" t="s">
        <v>7</v>
      </c>
      <c r="B4174" s="5" t="s">
        <v>6353</v>
      </c>
      <c r="C4174" s="5" t="s">
        <v>26</v>
      </c>
      <c r="D4174" s="5" t="s">
        <v>2235</v>
      </c>
      <c r="E4174" s="5">
        <v>100</v>
      </c>
      <c r="G4174" s="5">
        <v>5</v>
      </c>
    </row>
    <row r="4175" spans="1:7" x14ac:dyDescent="0.2">
      <c r="A4175" s="5" t="s">
        <v>7</v>
      </c>
      <c r="B4175" s="5" t="s">
        <v>6353</v>
      </c>
      <c r="C4175" s="5" t="s">
        <v>26</v>
      </c>
      <c r="D4175" s="5" t="s">
        <v>2715</v>
      </c>
      <c r="E4175" s="5">
        <v>100</v>
      </c>
      <c r="G4175" s="5">
        <v>5</v>
      </c>
    </row>
    <row r="4176" spans="1:7" x14ac:dyDescent="0.2">
      <c r="A4176" s="5" t="s">
        <v>7</v>
      </c>
      <c r="B4176" s="5" t="s">
        <v>6355</v>
      </c>
      <c r="C4176" s="5" t="s">
        <v>13</v>
      </c>
      <c r="D4176" s="5" t="s">
        <v>2088</v>
      </c>
      <c r="E4176" s="5">
        <v>100</v>
      </c>
      <c r="G4176" s="5">
        <v>1</v>
      </c>
    </row>
    <row r="4177" spans="1:7" x14ac:dyDescent="0.2">
      <c r="A4177" s="5" t="s">
        <v>7</v>
      </c>
      <c r="B4177" s="5" t="s">
        <v>6355</v>
      </c>
      <c r="C4177" s="5" t="s">
        <v>19</v>
      </c>
      <c r="D4177" s="5" t="s">
        <v>1985</v>
      </c>
      <c r="E4177" s="5">
        <v>100</v>
      </c>
      <c r="G4177" s="5">
        <v>1.5</v>
      </c>
    </row>
    <row r="4178" spans="1:7" x14ac:dyDescent="0.2">
      <c r="A4178" s="5" t="s">
        <v>7</v>
      </c>
      <c r="B4178" s="5" t="s">
        <v>6355</v>
      </c>
      <c r="C4178" s="5" t="s">
        <v>19</v>
      </c>
      <c r="D4178" s="5" t="s">
        <v>2625</v>
      </c>
      <c r="E4178" s="5">
        <v>100</v>
      </c>
      <c r="G4178" s="5">
        <v>1.5</v>
      </c>
    </row>
    <row r="4179" spans="1:7" x14ac:dyDescent="0.2">
      <c r="A4179" s="5" t="s">
        <v>7</v>
      </c>
      <c r="B4179" s="5" t="s">
        <v>6355</v>
      </c>
      <c r="C4179" s="5" t="s">
        <v>6611</v>
      </c>
      <c r="D4179" s="5" t="s">
        <v>6037</v>
      </c>
      <c r="E4179" s="5">
        <v>100</v>
      </c>
      <c r="G4179" s="5">
        <v>5</v>
      </c>
    </row>
    <row r="4180" spans="1:7" x14ac:dyDescent="0.2">
      <c r="A4180" s="5" t="s">
        <v>7</v>
      </c>
      <c r="B4180" s="5" t="s">
        <v>6355</v>
      </c>
      <c r="C4180" s="5" t="s">
        <v>6611</v>
      </c>
      <c r="D4180" s="5" t="s">
        <v>6039</v>
      </c>
      <c r="E4180" s="5">
        <v>100</v>
      </c>
      <c r="G4180" s="5">
        <v>5</v>
      </c>
    </row>
    <row r="4181" spans="1:7" x14ac:dyDescent="0.2">
      <c r="A4181" s="5" t="s">
        <v>7</v>
      </c>
      <c r="B4181" s="5" t="s">
        <v>6355</v>
      </c>
      <c r="C4181" s="5" t="s">
        <v>6611</v>
      </c>
      <c r="D4181" s="5" t="s">
        <v>6041</v>
      </c>
      <c r="E4181" s="5">
        <v>100</v>
      </c>
      <c r="G4181" s="5">
        <v>5</v>
      </c>
    </row>
    <row r="4182" spans="1:7" x14ac:dyDescent="0.2">
      <c r="A4182" s="5" t="s">
        <v>7</v>
      </c>
      <c r="B4182" s="5" t="s">
        <v>6355</v>
      </c>
      <c r="C4182" s="5" t="s">
        <v>6611</v>
      </c>
      <c r="D4182" s="5" t="s">
        <v>6043</v>
      </c>
      <c r="E4182" s="5">
        <v>100</v>
      </c>
      <c r="G4182" s="5">
        <v>5</v>
      </c>
    </row>
    <row r="4183" spans="1:7" x14ac:dyDescent="0.2">
      <c r="A4183" s="5" t="s">
        <v>7</v>
      </c>
      <c r="B4183" s="5" t="s">
        <v>6355</v>
      </c>
      <c r="C4183" s="5" t="s">
        <v>6611</v>
      </c>
      <c r="D4183" s="5" t="s">
        <v>6045</v>
      </c>
      <c r="E4183" s="5">
        <v>100</v>
      </c>
      <c r="G4183" s="5">
        <v>5</v>
      </c>
    </row>
    <row r="4184" spans="1:7" x14ac:dyDescent="0.2">
      <c r="A4184" s="5" t="s">
        <v>7</v>
      </c>
      <c r="B4184" s="5" t="s">
        <v>6355</v>
      </c>
      <c r="C4184" s="5" t="s">
        <v>6612</v>
      </c>
      <c r="D4184" s="5" t="s">
        <v>6047</v>
      </c>
      <c r="E4184" s="5">
        <v>100</v>
      </c>
      <c r="G4184" s="5">
        <v>5</v>
      </c>
    </row>
    <row r="4185" spans="1:7" x14ac:dyDescent="0.2">
      <c r="A4185" s="5" t="s">
        <v>7</v>
      </c>
      <c r="B4185" s="5" t="s">
        <v>6355</v>
      </c>
      <c r="C4185" s="5" t="s">
        <v>6612</v>
      </c>
      <c r="D4185" s="5" t="s">
        <v>6049</v>
      </c>
      <c r="E4185" s="5">
        <v>100</v>
      </c>
      <c r="G4185" s="5">
        <v>5</v>
      </c>
    </row>
    <row r="4186" spans="1:7" x14ac:dyDescent="0.2">
      <c r="A4186" s="5" t="s">
        <v>7</v>
      </c>
      <c r="B4186" s="5" t="s">
        <v>6355</v>
      </c>
      <c r="C4186" s="5" t="s">
        <v>6612</v>
      </c>
      <c r="D4186" s="5" t="s">
        <v>6051</v>
      </c>
      <c r="E4186" s="5">
        <v>100</v>
      </c>
      <c r="G4186" s="5">
        <v>5</v>
      </c>
    </row>
    <row r="4187" spans="1:7" x14ac:dyDescent="0.2">
      <c r="A4187" s="5" t="s">
        <v>7</v>
      </c>
      <c r="B4187" s="5" t="s">
        <v>6355</v>
      </c>
      <c r="C4187" s="5" t="s">
        <v>6612</v>
      </c>
      <c r="D4187" s="5" t="s">
        <v>6053</v>
      </c>
      <c r="E4187" s="5">
        <v>100</v>
      </c>
      <c r="G4187" s="5">
        <v>5</v>
      </c>
    </row>
    <row r="4188" spans="1:7" x14ac:dyDescent="0.2">
      <c r="A4188" s="5" t="s">
        <v>7</v>
      </c>
      <c r="B4188" s="5" t="s">
        <v>6355</v>
      </c>
      <c r="C4188" s="5" t="s">
        <v>6612</v>
      </c>
      <c r="D4188" s="5" t="s">
        <v>6055</v>
      </c>
      <c r="E4188" s="5">
        <v>100</v>
      </c>
      <c r="G4188" s="5">
        <v>5</v>
      </c>
    </row>
    <row r="4189" spans="1:7" x14ac:dyDescent="0.2">
      <c r="A4189" s="5" t="s">
        <v>7</v>
      </c>
      <c r="B4189" s="5" t="s">
        <v>6355</v>
      </c>
      <c r="C4189" s="5" t="s">
        <v>22</v>
      </c>
      <c r="D4189" s="5" t="s">
        <v>2256</v>
      </c>
      <c r="E4189" s="5">
        <v>100</v>
      </c>
      <c r="G4189" s="5">
        <v>2.5</v>
      </c>
    </row>
    <row r="4190" spans="1:7" x14ac:dyDescent="0.2">
      <c r="A4190" s="5" t="s">
        <v>7</v>
      </c>
      <c r="B4190" s="5" t="s">
        <v>6355</v>
      </c>
      <c r="C4190" s="5" t="s">
        <v>22</v>
      </c>
      <c r="D4190" s="5" t="s">
        <v>2257</v>
      </c>
      <c r="E4190" s="5">
        <v>100</v>
      </c>
      <c r="G4190" s="5">
        <v>2.5</v>
      </c>
    </row>
    <row r="4191" spans="1:7" x14ac:dyDescent="0.2">
      <c r="A4191" s="5" t="s">
        <v>7</v>
      </c>
      <c r="B4191" s="5" t="s">
        <v>6355</v>
      </c>
      <c r="C4191" s="5" t="s">
        <v>22</v>
      </c>
      <c r="D4191" s="5" t="s">
        <v>2258</v>
      </c>
      <c r="E4191" s="5">
        <v>100</v>
      </c>
      <c r="G4191" s="5">
        <v>2.5</v>
      </c>
    </row>
    <row r="4192" spans="1:7" x14ac:dyDescent="0.2">
      <c r="A4192" s="5" t="s">
        <v>7</v>
      </c>
      <c r="B4192" s="5" t="s">
        <v>6355</v>
      </c>
      <c r="C4192" s="5" t="s">
        <v>22</v>
      </c>
      <c r="D4192" s="5" t="s">
        <v>2259</v>
      </c>
      <c r="E4192" s="5">
        <v>100</v>
      </c>
      <c r="G4192" s="5">
        <v>2.5</v>
      </c>
    </row>
    <row r="4193" spans="1:7" x14ac:dyDescent="0.2">
      <c r="A4193" s="5" t="s">
        <v>7</v>
      </c>
      <c r="B4193" s="5" t="s">
        <v>6355</v>
      </c>
      <c r="C4193" s="5" t="s">
        <v>22</v>
      </c>
      <c r="D4193" s="5" t="s">
        <v>2268</v>
      </c>
      <c r="E4193" s="5">
        <v>100</v>
      </c>
      <c r="G4193" s="5">
        <v>0.5</v>
      </c>
    </row>
    <row r="4194" spans="1:7" x14ac:dyDescent="0.2">
      <c r="A4194" s="5" t="s">
        <v>7</v>
      </c>
      <c r="B4194" s="5" t="s">
        <v>6355</v>
      </c>
      <c r="C4194" s="5" t="s">
        <v>22</v>
      </c>
      <c r="D4194" s="5" t="s">
        <v>2270</v>
      </c>
      <c r="E4194" s="5">
        <v>100</v>
      </c>
      <c r="G4194" s="5">
        <v>0.5</v>
      </c>
    </row>
    <row r="4195" spans="1:7" x14ac:dyDescent="0.2">
      <c r="A4195" s="5" t="s">
        <v>7</v>
      </c>
      <c r="B4195" s="5" t="s">
        <v>6355</v>
      </c>
      <c r="C4195" s="5" t="s">
        <v>22</v>
      </c>
      <c r="D4195" s="5" t="s">
        <v>2281</v>
      </c>
      <c r="E4195" s="5">
        <v>100</v>
      </c>
      <c r="G4195" s="5">
        <v>1</v>
      </c>
    </row>
    <row r="4196" spans="1:7" x14ac:dyDescent="0.2">
      <c r="A4196" s="5" t="s">
        <v>7</v>
      </c>
      <c r="B4196" s="5" t="s">
        <v>6355</v>
      </c>
      <c r="C4196" s="5" t="s">
        <v>22</v>
      </c>
      <c r="D4196" s="5" t="s">
        <v>2528</v>
      </c>
      <c r="E4196" s="5">
        <v>100</v>
      </c>
      <c r="G4196" s="5">
        <v>1</v>
      </c>
    </row>
    <row r="4197" spans="1:7" x14ac:dyDescent="0.2">
      <c r="A4197" s="5" t="s">
        <v>7</v>
      </c>
      <c r="B4197" s="5" t="s">
        <v>6355</v>
      </c>
      <c r="C4197" s="5" t="s">
        <v>22</v>
      </c>
      <c r="D4197" s="5" t="s">
        <v>2739</v>
      </c>
      <c r="E4197" s="5">
        <v>100</v>
      </c>
      <c r="G4197" s="5">
        <v>1.5</v>
      </c>
    </row>
    <row r="4198" spans="1:7" x14ac:dyDescent="0.2">
      <c r="A4198" s="5" t="s">
        <v>7</v>
      </c>
      <c r="B4198" s="5" t="s">
        <v>6355</v>
      </c>
      <c r="C4198" s="5" t="s">
        <v>22</v>
      </c>
      <c r="D4198" s="5" t="s">
        <v>2819</v>
      </c>
      <c r="E4198" s="5">
        <v>100</v>
      </c>
      <c r="G4198" s="5">
        <v>1.5</v>
      </c>
    </row>
    <row r="4199" spans="1:7" x14ac:dyDescent="0.2">
      <c r="A4199" s="5" t="s">
        <v>7</v>
      </c>
      <c r="B4199" s="5" t="s">
        <v>6355</v>
      </c>
      <c r="C4199" s="5" t="s">
        <v>26</v>
      </c>
      <c r="D4199" s="5" t="s">
        <v>2936</v>
      </c>
      <c r="E4199" s="5">
        <v>100</v>
      </c>
      <c r="G4199" s="5">
        <v>2.5</v>
      </c>
    </row>
    <row r="4200" spans="1:7" x14ac:dyDescent="0.2">
      <c r="A4200" s="5" t="s">
        <v>7</v>
      </c>
      <c r="B4200" s="5" t="s">
        <v>6355</v>
      </c>
      <c r="C4200" s="5" t="s">
        <v>26</v>
      </c>
      <c r="D4200" s="5" t="s">
        <v>2940</v>
      </c>
      <c r="E4200" s="5">
        <v>100</v>
      </c>
      <c r="G4200" s="5">
        <v>2.5</v>
      </c>
    </row>
    <row r="4201" spans="1:7" x14ac:dyDescent="0.2">
      <c r="A4201" s="5" t="s">
        <v>7</v>
      </c>
      <c r="B4201" s="5" t="s">
        <v>6355</v>
      </c>
      <c r="C4201" s="5" t="s">
        <v>26</v>
      </c>
      <c r="D4201" s="5" t="s">
        <v>2979</v>
      </c>
      <c r="E4201" s="5">
        <v>100</v>
      </c>
      <c r="G4201" s="5">
        <v>2.5</v>
      </c>
    </row>
    <row r="4202" spans="1:7" x14ac:dyDescent="0.2">
      <c r="A4202" s="5" t="s">
        <v>7</v>
      </c>
      <c r="B4202" s="5" t="s">
        <v>6355</v>
      </c>
      <c r="C4202" s="5" t="s">
        <v>26</v>
      </c>
      <c r="D4202" s="5" t="s">
        <v>2075</v>
      </c>
      <c r="E4202" s="5">
        <v>100</v>
      </c>
      <c r="G4202" s="5">
        <v>2.5</v>
      </c>
    </row>
    <row r="4203" spans="1:7" x14ac:dyDescent="0.2">
      <c r="A4203" s="5" t="s">
        <v>7</v>
      </c>
      <c r="B4203" s="5" t="s">
        <v>6355</v>
      </c>
      <c r="C4203" s="5" t="s">
        <v>26</v>
      </c>
      <c r="D4203" s="5" t="s">
        <v>2179</v>
      </c>
      <c r="E4203" s="5">
        <v>100</v>
      </c>
      <c r="G4203" s="5">
        <v>2.5</v>
      </c>
    </row>
    <row r="4204" spans="1:7" x14ac:dyDescent="0.2">
      <c r="A4204" s="5" t="s">
        <v>7</v>
      </c>
      <c r="B4204" s="5" t="s">
        <v>6355</v>
      </c>
      <c r="C4204" s="5" t="s">
        <v>26</v>
      </c>
      <c r="D4204" s="5" t="s">
        <v>2271</v>
      </c>
      <c r="E4204" s="5">
        <v>100</v>
      </c>
      <c r="G4204" s="5">
        <v>2.5</v>
      </c>
    </row>
    <row r="4205" spans="1:7" x14ac:dyDescent="0.2">
      <c r="A4205" s="5" t="s">
        <v>7</v>
      </c>
      <c r="B4205" s="5" t="s">
        <v>6355</v>
      </c>
      <c r="C4205" s="5" t="s">
        <v>26</v>
      </c>
      <c r="D4205" s="5" t="s">
        <v>2273</v>
      </c>
      <c r="E4205" s="5">
        <v>100</v>
      </c>
      <c r="G4205" s="5">
        <v>2.5</v>
      </c>
    </row>
    <row r="4206" spans="1:7" x14ac:dyDescent="0.2">
      <c r="A4206" s="5" t="s">
        <v>7</v>
      </c>
      <c r="B4206" s="5" t="s">
        <v>6355</v>
      </c>
      <c r="C4206" s="5" t="s">
        <v>26</v>
      </c>
      <c r="D4206" s="5" t="s">
        <v>2285</v>
      </c>
      <c r="E4206" s="5">
        <v>100</v>
      </c>
      <c r="G4206" s="5">
        <v>1.5</v>
      </c>
    </row>
    <row r="4207" spans="1:7" x14ac:dyDescent="0.2">
      <c r="A4207" s="5" t="s">
        <v>7</v>
      </c>
      <c r="B4207" s="5" t="s">
        <v>6355</v>
      </c>
      <c r="C4207" s="5" t="s">
        <v>26</v>
      </c>
      <c r="D4207" s="5" t="s">
        <v>2676</v>
      </c>
      <c r="E4207" s="5">
        <v>100</v>
      </c>
      <c r="G4207" s="5">
        <v>2.5</v>
      </c>
    </row>
    <row r="4208" spans="1:7" x14ac:dyDescent="0.2">
      <c r="A4208" s="5" t="s">
        <v>7</v>
      </c>
      <c r="B4208" s="5" t="s">
        <v>6355</v>
      </c>
      <c r="C4208" s="5" t="s">
        <v>26</v>
      </c>
      <c r="D4208" s="5" t="s">
        <v>2719</v>
      </c>
      <c r="E4208" s="5">
        <v>100</v>
      </c>
      <c r="G4208" s="5">
        <v>1.5</v>
      </c>
    </row>
    <row r="4209" spans="1:7" x14ac:dyDescent="0.2">
      <c r="A4209" s="5" t="s">
        <v>7</v>
      </c>
      <c r="B4209" s="5" t="s">
        <v>6355</v>
      </c>
      <c r="C4209" s="5" t="s">
        <v>26</v>
      </c>
      <c r="D4209" s="5" t="s">
        <v>2791</v>
      </c>
      <c r="E4209" s="5">
        <v>100</v>
      </c>
      <c r="G4209" s="5">
        <v>2.5</v>
      </c>
    </row>
    <row r="4210" spans="1:7" x14ac:dyDescent="0.2">
      <c r="A4210" s="5" t="s">
        <v>7</v>
      </c>
      <c r="B4210" s="5" t="s">
        <v>6355</v>
      </c>
      <c r="C4210" s="5" t="s">
        <v>30</v>
      </c>
      <c r="D4210" s="5" t="s">
        <v>1986</v>
      </c>
      <c r="E4210" s="5">
        <v>100</v>
      </c>
      <c r="G4210" s="5">
        <v>1.5</v>
      </c>
    </row>
    <row r="4211" spans="1:7" x14ac:dyDescent="0.2">
      <c r="A4211" s="5" t="s">
        <v>7</v>
      </c>
      <c r="B4211" s="5" t="s">
        <v>6355</v>
      </c>
      <c r="C4211" s="5" t="s">
        <v>30</v>
      </c>
      <c r="D4211" s="5" t="s">
        <v>2187</v>
      </c>
      <c r="E4211" s="5">
        <v>100</v>
      </c>
      <c r="G4211" s="5">
        <v>1.5</v>
      </c>
    </row>
    <row r="4212" spans="1:7" x14ac:dyDescent="0.2">
      <c r="A4212" s="5" t="s">
        <v>7</v>
      </c>
      <c r="B4212" s="5" t="s">
        <v>6355</v>
      </c>
      <c r="C4212" s="5" t="s">
        <v>30</v>
      </c>
      <c r="D4212" s="5" t="s">
        <v>2538</v>
      </c>
      <c r="E4212" s="5">
        <v>100</v>
      </c>
      <c r="G4212" s="5">
        <v>1.5</v>
      </c>
    </row>
    <row r="4213" spans="1:7" x14ac:dyDescent="0.2">
      <c r="A4213" s="5" t="s">
        <v>7</v>
      </c>
      <c r="B4213" s="5" t="s">
        <v>6357</v>
      </c>
      <c r="C4213" s="5" t="s">
        <v>8</v>
      </c>
      <c r="D4213" s="5" t="s">
        <v>4764</v>
      </c>
      <c r="E4213" s="5">
        <v>3075000</v>
      </c>
      <c r="G4213" s="5">
        <v>2.5</v>
      </c>
    </row>
    <row r="4214" spans="1:7" x14ac:dyDescent="0.2">
      <c r="A4214" s="5" t="s">
        <v>7</v>
      </c>
      <c r="B4214" s="5" t="s">
        <v>6357</v>
      </c>
      <c r="C4214" s="5" t="s">
        <v>8</v>
      </c>
      <c r="D4214" s="5" t="s">
        <v>4766</v>
      </c>
      <c r="E4214" s="5">
        <v>800000</v>
      </c>
      <c r="F4214" s="5" t="s">
        <v>3102</v>
      </c>
      <c r="G4214" s="5">
        <v>2.5</v>
      </c>
    </row>
    <row r="4215" spans="1:7" x14ac:dyDescent="0.2">
      <c r="A4215" s="5" t="s">
        <v>7</v>
      </c>
      <c r="B4215" s="5" t="s">
        <v>6357</v>
      </c>
      <c r="C4215" s="5" t="s">
        <v>8</v>
      </c>
      <c r="D4215" s="5" t="s">
        <v>4768</v>
      </c>
      <c r="E4215" s="5">
        <v>400000</v>
      </c>
      <c r="G4215" s="5">
        <v>2.5</v>
      </c>
    </row>
    <row r="4216" spans="1:7" x14ac:dyDescent="0.2">
      <c r="A4216" s="5" t="s">
        <v>7</v>
      </c>
      <c r="B4216" s="5" t="s">
        <v>6357</v>
      </c>
      <c r="C4216" s="5" t="s">
        <v>8</v>
      </c>
      <c r="D4216" s="5" t="s">
        <v>4774</v>
      </c>
      <c r="E4216" s="5">
        <v>3875000</v>
      </c>
      <c r="F4216" s="5" t="s">
        <v>3122</v>
      </c>
      <c r="G4216" s="5">
        <v>2.5</v>
      </c>
    </row>
    <row r="4217" spans="1:7" x14ac:dyDescent="0.2">
      <c r="A4217" s="5" t="s">
        <v>7</v>
      </c>
      <c r="B4217" s="5" t="s">
        <v>6357</v>
      </c>
      <c r="C4217" s="5" t="s">
        <v>12</v>
      </c>
      <c r="D4217" s="5" t="s">
        <v>4832</v>
      </c>
      <c r="E4217" s="5">
        <v>100</v>
      </c>
      <c r="G4217" s="5">
        <v>1</v>
      </c>
    </row>
    <row r="4218" spans="1:7" x14ac:dyDescent="0.2">
      <c r="A4218" s="5" t="s">
        <v>7</v>
      </c>
      <c r="B4218" s="5" t="s">
        <v>6357</v>
      </c>
      <c r="C4218" s="5" t="s">
        <v>12</v>
      </c>
      <c r="D4218" s="5" t="s">
        <v>4834</v>
      </c>
      <c r="E4218" s="5">
        <v>100</v>
      </c>
      <c r="G4218" s="5">
        <v>2</v>
      </c>
    </row>
    <row r="4219" spans="1:7" x14ac:dyDescent="0.2">
      <c r="A4219" s="5" t="s">
        <v>7</v>
      </c>
      <c r="B4219" s="5" t="s">
        <v>6357</v>
      </c>
      <c r="C4219" s="5" t="s">
        <v>12</v>
      </c>
      <c r="D4219" s="5" t="s">
        <v>5005</v>
      </c>
      <c r="E4219" s="5">
        <v>100</v>
      </c>
      <c r="G4219" s="5">
        <v>5</v>
      </c>
    </row>
    <row r="4220" spans="1:7" x14ac:dyDescent="0.2">
      <c r="A4220" s="5" t="s">
        <v>7</v>
      </c>
      <c r="B4220" s="5" t="s">
        <v>6357</v>
      </c>
      <c r="C4220" s="5" t="s">
        <v>13</v>
      </c>
      <c r="D4220" s="5" t="s">
        <v>4836</v>
      </c>
      <c r="E4220" s="5">
        <v>100</v>
      </c>
      <c r="G4220" s="5">
        <v>5</v>
      </c>
    </row>
    <row r="4221" spans="1:7" x14ac:dyDescent="0.2">
      <c r="A4221" s="5" t="s">
        <v>7</v>
      </c>
      <c r="B4221" s="5" t="s">
        <v>6357</v>
      </c>
      <c r="C4221" s="5" t="s">
        <v>17</v>
      </c>
      <c r="D4221" s="5" t="s">
        <v>2193</v>
      </c>
      <c r="E4221" s="5">
        <v>100</v>
      </c>
      <c r="G4221" s="5">
        <v>2</v>
      </c>
    </row>
    <row r="4222" spans="1:7" x14ac:dyDescent="0.2">
      <c r="A4222" s="5" t="s">
        <v>7</v>
      </c>
      <c r="B4222" s="5" t="s">
        <v>6357</v>
      </c>
      <c r="C4222" s="5" t="s">
        <v>19</v>
      </c>
      <c r="D4222" s="5" t="s">
        <v>4471</v>
      </c>
      <c r="E4222" s="5">
        <v>100</v>
      </c>
      <c r="G4222" s="5">
        <v>1</v>
      </c>
    </row>
    <row r="4223" spans="1:7" x14ac:dyDescent="0.2">
      <c r="A4223" s="5" t="s">
        <v>7</v>
      </c>
      <c r="B4223" s="5" t="s">
        <v>6357</v>
      </c>
      <c r="C4223" s="5" t="s">
        <v>19</v>
      </c>
      <c r="D4223" s="5" t="s">
        <v>4594</v>
      </c>
      <c r="E4223" s="5">
        <v>100</v>
      </c>
      <c r="G4223" s="5">
        <v>5</v>
      </c>
    </row>
    <row r="4224" spans="1:7" x14ac:dyDescent="0.2">
      <c r="A4224" s="5" t="s">
        <v>7</v>
      </c>
      <c r="B4224" s="5" t="s">
        <v>6357</v>
      </c>
      <c r="C4224" s="5" t="s">
        <v>19</v>
      </c>
      <c r="D4224" s="5" t="s">
        <v>2597</v>
      </c>
      <c r="E4224" s="5">
        <v>100</v>
      </c>
      <c r="G4224" s="5">
        <v>1</v>
      </c>
    </row>
    <row r="4225" spans="1:7" x14ac:dyDescent="0.2">
      <c r="A4225" s="5" t="s">
        <v>7</v>
      </c>
      <c r="B4225" s="5" t="s">
        <v>6357</v>
      </c>
      <c r="C4225" s="5" t="s">
        <v>19</v>
      </c>
      <c r="D4225" s="5" t="s">
        <v>2600</v>
      </c>
      <c r="E4225" s="5">
        <v>100</v>
      </c>
      <c r="G4225" s="5">
        <v>2</v>
      </c>
    </row>
    <row r="4226" spans="1:7" x14ac:dyDescent="0.2">
      <c r="A4226" s="5" t="s">
        <v>7</v>
      </c>
      <c r="B4226" s="5" t="s">
        <v>6357</v>
      </c>
      <c r="C4226" s="5" t="s">
        <v>19</v>
      </c>
      <c r="D4226" s="5" t="s">
        <v>2620</v>
      </c>
      <c r="E4226" s="5">
        <v>100</v>
      </c>
      <c r="G4226" s="5">
        <v>2</v>
      </c>
    </row>
    <row r="4227" spans="1:7" x14ac:dyDescent="0.2">
      <c r="A4227" s="5" t="s">
        <v>7</v>
      </c>
      <c r="B4227" s="5" t="s">
        <v>6357</v>
      </c>
      <c r="C4227" s="5" t="s">
        <v>22</v>
      </c>
      <c r="D4227" s="5" t="s">
        <v>4782</v>
      </c>
      <c r="E4227" s="5">
        <v>106</v>
      </c>
      <c r="F4227" s="5" t="s">
        <v>6613</v>
      </c>
      <c r="G4227" s="5">
        <v>1.5</v>
      </c>
    </row>
    <row r="4228" spans="1:7" x14ac:dyDescent="0.2">
      <c r="A4228" s="5" t="s">
        <v>7</v>
      </c>
      <c r="B4228" s="5" t="s">
        <v>6357</v>
      </c>
      <c r="C4228" s="5" t="s">
        <v>22</v>
      </c>
      <c r="D4228" s="5" t="s">
        <v>4784</v>
      </c>
      <c r="E4228" s="5">
        <v>138</v>
      </c>
      <c r="F4228" s="5" t="s">
        <v>6614</v>
      </c>
      <c r="G4228" s="5">
        <v>1.5</v>
      </c>
    </row>
    <row r="4229" spans="1:7" x14ac:dyDescent="0.2">
      <c r="A4229" s="5" t="s">
        <v>7</v>
      </c>
      <c r="B4229" s="5" t="s">
        <v>6357</v>
      </c>
      <c r="C4229" s="5" t="s">
        <v>22</v>
      </c>
      <c r="D4229" s="5" t="s">
        <v>4786</v>
      </c>
      <c r="E4229" s="5">
        <v>57</v>
      </c>
      <c r="F4229" s="5" t="s">
        <v>6615</v>
      </c>
      <c r="G4229" s="5">
        <v>1.5</v>
      </c>
    </row>
    <row r="4230" spans="1:7" x14ac:dyDescent="0.2">
      <c r="A4230" s="5" t="s">
        <v>7</v>
      </c>
      <c r="B4230" s="5" t="s">
        <v>6357</v>
      </c>
      <c r="C4230" s="5" t="s">
        <v>22</v>
      </c>
      <c r="D4230" s="5" t="s">
        <v>4788</v>
      </c>
      <c r="E4230" s="5">
        <v>50</v>
      </c>
      <c r="F4230" s="5" t="s">
        <v>6616</v>
      </c>
      <c r="G4230" s="5">
        <v>1.5</v>
      </c>
    </row>
    <row r="4231" spans="1:7" x14ac:dyDescent="0.2">
      <c r="A4231" s="5" t="s">
        <v>7</v>
      </c>
      <c r="B4231" s="5" t="s">
        <v>6357</v>
      </c>
      <c r="C4231" s="5" t="s">
        <v>22</v>
      </c>
      <c r="D4231" s="5" t="s">
        <v>4790</v>
      </c>
      <c r="E4231" s="5">
        <v>40</v>
      </c>
      <c r="G4231" s="5">
        <v>1</v>
      </c>
    </row>
    <row r="4232" spans="1:7" x14ac:dyDescent="0.2">
      <c r="A4232" s="5" t="s">
        <v>7</v>
      </c>
      <c r="B4232" s="5" t="s">
        <v>6357</v>
      </c>
      <c r="C4232" s="5" t="s">
        <v>22</v>
      </c>
      <c r="D4232" s="5" t="s">
        <v>4792</v>
      </c>
      <c r="E4232" s="5">
        <v>1190</v>
      </c>
      <c r="G4232" s="5">
        <v>1</v>
      </c>
    </row>
    <row r="4233" spans="1:7" x14ac:dyDescent="0.2">
      <c r="A4233" s="5" t="s">
        <v>7</v>
      </c>
      <c r="B4233" s="5" t="s">
        <v>6357</v>
      </c>
      <c r="C4233" s="5" t="s">
        <v>22</v>
      </c>
      <c r="D4233" s="5" t="s">
        <v>4794</v>
      </c>
      <c r="E4233" s="5">
        <v>412</v>
      </c>
      <c r="F4233" s="5" t="s">
        <v>3113</v>
      </c>
      <c r="G4233" s="5">
        <v>1.5</v>
      </c>
    </row>
    <row r="4234" spans="1:7" x14ac:dyDescent="0.2">
      <c r="A4234" s="5" t="s">
        <v>7</v>
      </c>
      <c r="B4234" s="5" t="s">
        <v>6357</v>
      </c>
      <c r="C4234" s="5" t="s">
        <v>22</v>
      </c>
      <c r="D4234" s="5" t="s">
        <v>4796</v>
      </c>
      <c r="E4234" s="5">
        <v>50</v>
      </c>
      <c r="F4234" s="5" t="s">
        <v>6617</v>
      </c>
      <c r="G4234" s="5">
        <v>1.5</v>
      </c>
    </row>
    <row r="4235" spans="1:7" x14ac:dyDescent="0.2">
      <c r="A4235" s="5" t="s">
        <v>7</v>
      </c>
      <c r="B4235" s="5" t="s">
        <v>6357</v>
      </c>
      <c r="C4235" s="5" t="s">
        <v>22</v>
      </c>
      <c r="D4235" s="5" t="s">
        <v>4800</v>
      </c>
      <c r="E4235" s="5">
        <v>147</v>
      </c>
      <c r="F4235" s="5" t="s">
        <v>6618</v>
      </c>
      <c r="G4235" s="5">
        <v>0.5</v>
      </c>
    </row>
    <row r="4236" spans="1:7" x14ac:dyDescent="0.2">
      <c r="A4236" s="5" t="s">
        <v>7</v>
      </c>
      <c r="B4236" s="5" t="s">
        <v>6357</v>
      </c>
      <c r="C4236" s="5" t="s">
        <v>22</v>
      </c>
      <c r="D4236" s="5" t="s">
        <v>4802</v>
      </c>
      <c r="E4236" s="5">
        <v>50</v>
      </c>
      <c r="F4236" s="5" t="s">
        <v>6605</v>
      </c>
      <c r="G4236" s="5">
        <v>0.5</v>
      </c>
    </row>
    <row r="4237" spans="1:7" x14ac:dyDescent="0.2">
      <c r="A4237" s="5" t="s">
        <v>7</v>
      </c>
      <c r="B4237" s="5" t="s">
        <v>6357</v>
      </c>
      <c r="C4237" s="5" t="s">
        <v>22</v>
      </c>
      <c r="D4237" s="5" t="s">
        <v>4804</v>
      </c>
      <c r="E4237" s="5">
        <v>18</v>
      </c>
      <c r="F4237" s="5" t="s">
        <v>8278</v>
      </c>
      <c r="G4237" s="5">
        <v>1</v>
      </c>
    </row>
    <row r="4238" spans="1:7" x14ac:dyDescent="0.2">
      <c r="A4238" s="5" t="s">
        <v>7</v>
      </c>
      <c r="B4238" s="5" t="s">
        <v>6357</v>
      </c>
      <c r="C4238" s="5" t="s">
        <v>22</v>
      </c>
      <c r="D4238" s="5" t="s">
        <v>4806</v>
      </c>
      <c r="E4238" s="5">
        <v>15</v>
      </c>
      <c r="F4238" s="5" t="s">
        <v>8277</v>
      </c>
      <c r="G4238" s="5">
        <v>0.5</v>
      </c>
    </row>
    <row r="4239" spans="1:7" x14ac:dyDescent="0.2">
      <c r="A4239" s="5" t="s">
        <v>7</v>
      </c>
      <c r="B4239" s="5" t="s">
        <v>6357</v>
      </c>
      <c r="C4239" s="5" t="s">
        <v>22</v>
      </c>
      <c r="D4239" s="5" t="s">
        <v>4808</v>
      </c>
      <c r="E4239" s="5">
        <v>15</v>
      </c>
      <c r="F4239" s="5" t="s">
        <v>8279</v>
      </c>
      <c r="G4239" s="5">
        <v>0.5</v>
      </c>
    </row>
    <row r="4240" spans="1:7" x14ac:dyDescent="0.2">
      <c r="A4240" s="5" t="s">
        <v>7</v>
      </c>
      <c r="B4240" s="5" t="s">
        <v>6357</v>
      </c>
      <c r="C4240" s="5" t="s">
        <v>22</v>
      </c>
      <c r="D4240" s="5" t="s">
        <v>4838</v>
      </c>
      <c r="E4240" s="5">
        <v>100</v>
      </c>
      <c r="G4240" s="5">
        <v>1</v>
      </c>
    </row>
    <row r="4241" spans="1:7" x14ac:dyDescent="0.2">
      <c r="A4241" s="5" t="s">
        <v>7</v>
      </c>
      <c r="B4241" s="5" t="s">
        <v>6357</v>
      </c>
      <c r="C4241" s="5" t="s">
        <v>24</v>
      </c>
      <c r="D4241" s="5" t="s">
        <v>4810</v>
      </c>
      <c r="E4241" s="5">
        <v>175</v>
      </c>
      <c r="F4241" s="5" t="s">
        <v>6619</v>
      </c>
      <c r="G4241" s="5">
        <v>5</v>
      </c>
    </row>
    <row r="4242" spans="1:7" x14ac:dyDescent="0.2">
      <c r="A4242" s="5" t="s">
        <v>7</v>
      </c>
      <c r="B4242" s="5" t="s">
        <v>6357</v>
      </c>
      <c r="C4242" s="5" t="s">
        <v>24</v>
      </c>
      <c r="D4242" s="5" t="s">
        <v>4812</v>
      </c>
      <c r="E4242" s="5">
        <v>102</v>
      </c>
      <c r="F4242" s="5" t="s">
        <v>6620</v>
      </c>
      <c r="G4242" s="5">
        <v>5</v>
      </c>
    </row>
    <row r="4243" spans="1:7" x14ac:dyDescent="0.2">
      <c r="A4243" s="5" t="s">
        <v>7</v>
      </c>
      <c r="B4243" s="5" t="s">
        <v>6357</v>
      </c>
      <c r="C4243" s="5" t="s">
        <v>24</v>
      </c>
      <c r="D4243" s="5" t="s">
        <v>4814</v>
      </c>
      <c r="E4243" s="5">
        <v>9</v>
      </c>
      <c r="G4243" s="5">
        <v>5</v>
      </c>
    </row>
    <row r="4244" spans="1:7" x14ac:dyDescent="0.2">
      <c r="A4244" s="5" t="s">
        <v>7</v>
      </c>
      <c r="B4244" s="5" t="s">
        <v>6357</v>
      </c>
      <c r="C4244" s="5" t="s">
        <v>26</v>
      </c>
      <c r="D4244" s="5" t="s">
        <v>4816</v>
      </c>
      <c r="E4244" s="5">
        <v>100</v>
      </c>
      <c r="G4244" s="5">
        <v>2</v>
      </c>
    </row>
    <row r="4245" spans="1:7" x14ac:dyDescent="0.2">
      <c r="A4245" s="5" t="s">
        <v>7</v>
      </c>
      <c r="B4245" s="5" t="s">
        <v>6357</v>
      </c>
      <c r="C4245" s="5" t="s">
        <v>26</v>
      </c>
      <c r="D4245" s="5" t="s">
        <v>4818</v>
      </c>
      <c r="E4245" s="5">
        <v>100</v>
      </c>
      <c r="G4245" s="5">
        <v>1</v>
      </c>
    </row>
    <row r="4246" spans="1:7" x14ac:dyDescent="0.2">
      <c r="A4246" s="5" t="s">
        <v>7</v>
      </c>
      <c r="B4246" s="5" t="s">
        <v>6357</v>
      </c>
      <c r="C4246" s="5" t="s">
        <v>26</v>
      </c>
      <c r="D4246" s="5" t="s">
        <v>4820</v>
      </c>
      <c r="E4246" s="5">
        <v>100</v>
      </c>
      <c r="G4246" s="5">
        <v>2</v>
      </c>
    </row>
    <row r="4247" spans="1:7" x14ac:dyDescent="0.2">
      <c r="A4247" s="5" t="s">
        <v>7</v>
      </c>
      <c r="B4247" s="5" t="s">
        <v>6357</v>
      </c>
      <c r="C4247" s="5" t="s">
        <v>28</v>
      </c>
      <c r="D4247" s="5" t="s">
        <v>2083</v>
      </c>
      <c r="E4247" s="5">
        <v>100</v>
      </c>
      <c r="G4247" s="5">
        <v>1</v>
      </c>
    </row>
    <row r="4248" spans="1:7" x14ac:dyDescent="0.2">
      <c r="A4248" s="5" t="s">
        <v>7</v>
      </c>
      <c r="B4248" s="5" t="s">
        <v>6357</v>
      </c>
      <c r="C4248" s="5" t="s">
        <v>28</v>
      </c>
      <c r="D4248" s="5" t="s">
        <v>4770</v>
      </c>
      <c r="E4248" s="5">
        <v>100</v>
      </c>
      <c r="G4248" s="5">
        <v>1</v>
      </c>
    </row>
    <row r="4249" spans="1:7" x14ac:dyDescent="0.2">
      <c r="A4249" s="5" t="s">
        <v>7</v>
      </c>
      <c r="B4249" s="5" t="s">
        <v>6357</v>
      </c>
      <c r="C4249" s="5" t="s">
        <v>28</v>
      </c>
      <c r="D4249" s="5" t="s">
        <v>4822</v>
      </c>
      <c r="E4249" s="5">
        <v>100</v>
      </c>
      <c r="G4249" s="5">
        <v>1</v>
      </c>
    </row>
    <row r="4250" spans="1:7" x14ac:dyDescent="0.2">
      <c r="A4250" s="5" t="s">
        <v>7</v>
      </c>
      <c r="B4250" s="5" t="s">
        <v>6357</v>
      </c>
      <c r="C4250" s="5" t="s">
        <v>28</v>
      </c>
      <c r="D4250" s="5" t="s">
        <v>4824</v>
      </c>
      <c r="E4250" s="5">
        <v>100</v>
      </c>
      <c r="G4250" s="5">
        <v>1</v>
      </c>
    </row>
    <row r="4251" spans="1:7" x14ac:dyDescent="0.2">
      <c r="A4251" s="5" t="s">
        <v>7</v>
      </c>
      <c r="B4251" s="5" t="s">
        <v>6357</v>
      </c>
      <c r="C4251" s="5" t="s">
        <v>28</v>
      </c>
      <c r="D4251" s="5" t="s">
        <v>4826</v>
      </c>
      <c r="E4251" s="5">
        <v>100</v>
      </c>
      <c r="G4251" s="5">
        <v>1</v>
      </c>
    </row>
    <row r="4252" spans="1:7" x14ac:dyDescent="0.2">
      <c r="A4252" s="5" t="s">
        <v>7</v>
      </c>
      <c r="B4252" s="5" t="s">
        <v>6357</v>
      </c>
      <c r="C4252" s="5" t="s">
        <v>28</v>
      </c>
      <c r="D4252" s="5" t="s">
        <v>4876</v>
      </c>
      <c r="E4252" s="5">
        <v>100</v>
      </c>
      <c r="G4252" s="5">
        <v>1</v>
      </c>
    </row>
    <row r="4253" spans="1:7" x14ac:dyDescent="0.2">
      <c r="A4253" s="5" t="s">
        <v>7</v>
      </c>
      <c r="B4253" s="5" t="s">
        <v>6357</v>
      </c>
      <c r="C4253" s="5" t="s">
        <v>28</v>
      </c>
      <c r="D4253" s="5" t="s">
        <v>4878</v>
      </c>
      <c r="E4253" s="5">
        <v>100</v>
      </c>
      <c r="G4253" s="5">
        <v>1</v>
      </c>
    </row>
    <row r="4254" spans="1:7" x14ac:dyDescent="0.2">
      <c r="A4254" s="5" t="s">
        <v>7</v>
      </c>
      <c r="B4254" s="5" t="s">
        <v>6357</v>
      </c>
      <c r="C4254" s="5" t="s">
        <v>28</v>
      </c>
      <c r="D4254" s="5" t="s">
        <v>5001</v>
      </c>
      <c r="E4254" s="5">
        <v>100</v>
      </c>
      <c r="G4254" s="5">
        <v>1</v>
      </c>
    </row>
    <row r="4255" spans="1:7" x14ac:dyDescent="0.2">
      <c r="A4255" s="5" t="s">
        <v>7</v>
      </c>
      <c r="B4255" s="5" t="s">
        <v>6357</v>
      </c>
      <c r="C4255" s="5" t="s">
        <v>30</v>
      </c>
      <c r="D4255" s="5" t="s">
        <v>4366</v>
      </c>
      <c r="E4255" s="5">
        <v>100</v>
      </c>
      <c r="G4255" s="5">
        <v>2</v>
      </c>
    </row>
    <row r="4256" spans="1:7" x14ac:dyDescent="0.2">
      <c r="A4256" s="5" t="s">
        <v>7</v>
      </c>
      <c r="B4256" s="5" t="s">
        <v>6357</v>
      </c>
      <c r="C4256" s="5" t="s">
        <v>30</v>
      </c>
      <c r="D4256" s="5" t="s">
        <v>4772</v>
      </c>
      <c r="E4256" s="5">
        <v>100</v>
      </c>
      <c r="G4256" s="5">
        <v>3</v>
      </c>
    </row>
    <row r="4257" spans="1:7" x14ac:dyDescent="0.2">
      <c r="A4257" s="5" t="s">
        <v>7</v>
      </c>
      <c r="B4257" s="5" t="s">
        <v>6357</v>
      </c>
      <c r="C4257" s="5" t="s">
        <v>34</v>
      </c>
      <c r="D4257" s="5" t="s">
        <v>4846</v>
      </c>
      <c r="E4257" s="5">
        <v>100</v>
      </c>
      <c r="G4257" s="5">
        <v>5</v>
      </c>
    </row>
    <row r="4258" spans="1:7" x14ac:dyDescent="0.2">
      <c r="A4258" s="5" t="s">
        <v>7</v>
      </c>
      <c r="B4258" s="5" t="s">
        <v>6357</v>
      </c>
      <c r="C4258" s="5" t="s">
        <v>34</v>
      </c>
      <c r="D4258" s="5" t="s">
        <v>4848</v>
      </c>
      <c r="E4258" s="5">
        <v>100</v>
      </c>
      <c r="G4258" s="5">
        <v>5</v>
      </c>
    </row>
    <row r="4259" spans="1:7" x14ac:dyDescent="0.2">
      <c r="A4259" s="5" t="s">
        <v>7</v>
      </c>
      <c r="B4259" s="5" t="s">
        <v>6357</v>
      </c>
      <c r="C4259" s="5" t="s">
        <v>34</v>
      </c>
      <c r="D4259" s="5" t="s">
        <v>4939</v>
      </c>
      <c r="E4259" s="5">
        <v>100</v>
      </c>
      <c r="G4259" s="5">
        <v>5</v>
      </c>
    </row>
    <row r="4260" spans="1:7" x14ac:dyDescent="0.2">
      <c r="A4260" s="5" t="s">
        <v>7</v>
      </c>
      <c r="B4260" s="5" t="s">
        <v>6357</v>
      </c>
      <c r="C4260" s="5" t="s">
        <v>36</v>
      </c>
      <c r="D4260" s="5" t="s">
        <v>4828</v>
      </c>
      <c r="E4260" s="5">
        <v>100</v>
      </c>
      <c r="G4260" s="5">
        <v>0.5</v>
      </c>
    </row>
    <row r="4261" spans="1:7" x14ac:dyDescent="0.2">
      <c r="A4261" s="5" t="s">
        <v>7</v>
      </c>
      <c r="B4261" s="5" t="s">
        <v>6357</v>
      </c>
      <c r="C4261" s="5" t="s">
        <v>36</v>
      </c>
      <c r="D4261" s="5" t="s">
        <v>4830</v>
      </c>
      <c r="E4261" s="5">
        <v>100</v>
      </c>
      <c r="G4261" s="5">
        <v>0.5</v>
      </c>
    </row>
    <row r="4262" spans="1:7" x14ac:dyDescent="0.2">
      <c r="A4262" s="5" t="s">
        <v>7</v>
      </c>
      <c r="B4262" s="5" t="s">
        <v>6359</v>
      </c>
      <c r="C4262" s="5" t="s">
        <v>8</v>
      </c>
      <c r="D4262" s="5" t="s">
        <v>2971</v>
      </c>
      <c r="E4262" s="5">
        <v>3936587.04</v>
      </c>
      <c r="F4262" s="5" t="s">
        <v>3121</v>
      </c>
      <c r="G4262" s="5">
        <v>5</v>
      </c>
    </row>
    <row r="4263" spans="1:7" x14ac:dyDescent="0.2">
      <c r="A4263" s="5" t="s">
        <v>7</v>
      </c>
      <c r="B4263" s="5" t="s">
        <v>6359</v>
      </c>
      <c r="C4263" s="5" t="s">
        <v>8</v>
      </c>
      <c r="D4263" s="5" t="s">
        <v>2137</v>
      </c>
      <c r="E4263" s="5">
        <v>73193.97</v>
      </c>
      <c r="G4263" s="5">
        <v>2</v>
      </c>
    </row>
    <row r="4264" spans="1:7" x14ac:dyDescent="0.2">
      <c r="A4264" s="5" t="s">
        <v>7</v>
      </c>
      <c r="B4264" s="5" t="s">
        <v>6359</v>
      </c>
      <c r="C4264" s="5" t="s">
        <v>8</v>
      </c>
      <c r="D4264" s="5" t="s">
        <v>2320</v>
      </c>
      <c r="E4264" s="5">
        <v>474125.86</v>
      </c>
      <c r="F4264" s="5" t="s">
        <v>3105</v>
      </c>
      <c r="G4264" s="5">
        <v>2</v>
      </c>
    </row>
    <row r="4265" spans="1:7" x14ac:dyDescent="0.2">
      <c r="A4265" s="5" t="s">
        <v>7</v>
      </c>
      <c r="B4265" s="5" t="s">
        <v>6359</v>
      </c>
      <c r="C4265" s="5" t="s">
        <v>8</v>
      </c>
      <c r="D4265" s="5" t="s">
        <v>2356</v>
      </c>
      <c r="E4265" s="5">
        <v>706332.83</v>
      </c>
      <c r="F4265" s="5" t="s">
        <v>3104</v>
      </c>
      <c r="G4265" s="5">
        <v>2</v>
      </c>
    </row>
    <row r="4266" spans="1:7" x14ac:dyDescent="0.2">
      <c r="A4266" s="5" t="s">
        <v>7</v>
      </c>
      <c r="B4266" s="5" t="s">
        <v>6359</v>
      </c>
      <c r="C4266" s="5" t="s">
        <v>8</v>
      </c>
      <c r="D4266" s="5" t="s">
        <v>2371</v>
      </c>
      <c r="E4266" s="5">
        <v>1143731.3899999999</v>
      </c>
      <c r="F4266" s="5" t="s">
        <v>3102</v>
      </c>
      <c r="G4266" s="5">
        <v>5</v>
      </c>
    </row>
    <row r="4267" spans="1:7" x14ac:dyDescent="0.2">
      <c r="A4267" s="5" t="s">
        <v>7</v>
      </c>
      <c r="B4267" s="5" t="s">
        <v>6359</v>
      </c>
      <c r="C4267" s="5" t="s">
        <v>8</v>
      </c>
      <c r="D4267" s="5" t="s">
        <v>2658</v>
      </c>
      <c r="E4267" s="5">
        <v>437398.56</v>
      </c>
      <c r="F4267" s="5" t="s">
        <v>3103</v>
      </c>
      <c r="G4267" s="5">
        <v>3</v>
      </c>
    </row>
    <row r="4268" spans="1:7" x14ac:dyDescent="0.2">
      <c r="A4268" s="5" t="s">
        <v>7</v>
      </c>
      <c r="B4268" s="5" t="s">
        <v>6359</v>
      </c>
      <c r="C4268" s="5" t="s">
        <v>12</v>
      </c>
      <c r="D4268" s="5" t="s">
        <v>2465</v>
      </c>
      <c r="E4268" s="5">
        <v>17</v>
      </c>
      <c r="G4268" s="5">
        <v>2</v>
      </c>
    </row>
    <row r="4269" spans="1:7" x14ac:dyDescent="0.2">
      <c r="A4269" s="5" t="s">
        <v>7</v>
      </c>
      <c r="B4269" s="5" t="s">
        <v>6359</v>
      </c>
      <c r="C4269" s="5" t="s">
        <v>12</v>
      </c>
      <c r="D4269" s="5" t="s">
        <v>5266</v>
      </c>
      <c r="E4269" s="5">
        <v>100</v>
      </c>
      <c r="G4269" s="5">
        <v>1</v>
      </c>
    </row>
    <row r="4270" spans="1:7" x14ac:dyDescent="0.2">
      <c r="A4270" s="5" t="s">
        <v>7</v>
      </c>
      <c r="B4270" s="5" t="s">
        <v>6359</v>
      </c>
      <c r="C4270" s="5" t="s">
        <v>12</v>
      </c>
      <c r="D4270" s="5" t="s">
        <v>5268</v>
      </c>
      <c r="E4270" s="5">
        <v>100</v>
      </c>
      <c r="G4270" s="5">
        <v>1</v>
      </c>
    </row>
    <row r="4271" spans="1:7" x14ac:dyDescent="0.2">
      <c r="A4271" s="5" t="s">
        <v>7</v>
      </c>
      <c r="B4271" s="5" t="s">
        <v>6359</v>
      </c>
      <c r="C4271" s="5" t="s">
        <v>12</v>
      </c>
      <c r="D4271" s="5" t="s">
        <v>5270</v>
      </c>
      <c r="E4271" s="5">
        <v>100</v>
      </c>
      <c r="G4271" s="5">
        <v>1</v>
      </c>
    </row>
    <row r="4272" spans="1:7" x14ac:dyDescent="0.2">
      <c r="A4272" s="5" t="s">
        <v>7</v>
      </c>
      <c r="B4272" s="5" t="s">
        <v>6359</v>
      </c>
      <c r="C4272" s="5" t="s">
        <v>13</v>
      </c>
      <c r="D4272" s="5" t="s">
        <v>5262</v>
      </c>
      <c r="E4272" s="5">
        <v>100</v>
      </c>
      <c r="G4272" s="5">
        <v>2</v>
      </c>
    </row>
    <row r="4273" spans="1:7" x14ac:dyDescent="0.2">
      <c r="A4273" s="5" t="s">
        <v>7</v>
      </c>
      <c r="B4273" s="5" t="s">
        <v>6359</v>
      </c>
      <c r="C4273" s="5" t="s">
        <v>13</v>
      </c>
      <c r="D4273" s="5" t="s">
        <v>5264</v>
      </c>
      <c r="E4273" s="5">
        <v>100</v>
      </c>
      <c r="G4273" s="5">
        <v>1</v>
      </c>
    </row>
    <row r="4274" spans="1:7" x14ac:dyDescent="0.2">
      <c r="A4274" s="5" t="s">
        <v>7</v>
      </c>
      <c r="B4274" s="5" t="s">
        <v>6359</v>
      </c>
      <c r="C4274" s="5" t="s">
        <v>15</v>
      </c>
      <c r="D4274" s="5" t="s">
        <v>2113</v>
      </c>
      <c r="E4274" s="5">
        <v>100</v>
      </c>
      <c r="G4274" s="5">
        <v>1</v>
      </c>
    </row>
    <row r="4275" spans="1:7" x14ac:dyDescent="0.2">
      <c r="A4275" s="5" t="s">
        <v>7</v>
      </c>
      <c r="B4275" s="5" t="s">
        <v>6359</v>
      </c>
      <c r="C4275" s="5" t="s">
        <v>15</v>
      </c>
      <c r="D4275" s="5" t="s">
        <v>2745</v>
      </c>
      <c r="E4275" s="5">
        <v>100</v>
      </c>
      <c r="G4275" s="5">
        <v>2</v>
      </c>
    </row>
    <row r="4276" spans="1:7" x14ac:dyDescent="0.2">
      <c r="A4276" s="5" t="s">
        <v>7</v>
      </c>
      <c r="B4276" s="5" t="s">
        <v>6359</v>
      </c>
      <c r="C4276" s="5" t="s">
        <v>17</v>
      </c>
      <c r="D4276" s="5" t="s">
        <v>2156</v>
      </c>
      <c r="E4276" s="5">
        <v>100</v>
      </c>
      <c r="G4276" s="5">
        <v>1</v>
      </c>
    </row>
    <row r="4277" spans="1:7" x14ac:dyDescent="0.2">
      <c r="A4277" s="5" t="s">
        <v>7</v>
      </c>
      <c r="B4277" s="5" t="s">
        <v>6359</v>
      </c>
      <c r="C4277" s="5" t="s">
        <v>17</v>
      </c>
      <c r="D4277" s="5" t="s">
        <v>2192</v>
      </c>
      <c r="E4277" s="5">
        <v>100</v>
      </c>
      <c r="G4277" s="5">
        <v>1</v>
      </c>
    </row>
    <row r="4278" spans="1:7" x14ac:dyDescent="0.2">
      <c r="A4278" s="5" t="s">
        <v>7</v>
      </c>
      <c r="B4278" s="5" t="s">
        <v>6359</v>
      </c>
      <c r="C4278" s="5" t="s">
        <v>17</v>
      </c>
      <c r="D4278" s="5" t="s">
        <v>2783</v>
      </c>
      <c r="E4278" s="5">
        <v>100</v>
      </c>
      <c r="G4278" s="5">
        <v>1</v>
      </c>
    </row>
    <row r="4279" spans="1:7" x14ac:dyDescent="0.2">
      <c r="A4279" s="5" t="s">
        <v>7</v>
      </c>
      <c r="B4279" s="5" t="s">
        <v>6359</v>
      </c>
      <c r="C4279" s="5" t="s">
        <v>19</v>
      </c>
      <c r="D4279" s="5" t="s">
        <v>2203</v>
      </c>
      <c r="E4279" s="5">
        <v>100</v>
      </c>
      <c r="G4279" s="5">
        <v>1</v>
      </c>
    </row>
    <row r="4280" spans="1:7" x14ac:dyDescent="0.2">
      <c r="A4280" s="5" t="s">
        <v>7</v>
      </c>
      <c r="B4280" s="5" t="s">
        <v>6359</v>
      </c>
      <c r="C4280" s="5" t="s">
        <v>19</v>
      </c>
      <c r="D4280" s="5" t="s">
        <v>2452</v>
      </c>
      <c r="E4280" s="5">
        <v>100</v>
      </c>
      <c r="G4280" s="5">
        <v>1</v>
      </c>
    </row>
    <row r="4281" spans="1:7" x14ac:dyDescent="0.2">
      <c r="A4281" s="5" t="s">
        <v>7</v>
      </c>
      <c r="B4281" s="5" t="s">
        <v>6359</v>
      </c>
      <c r="C4281" s="5" t="s">
        <v>19</v>
      </c>
      <c r="D4281" s="5" t="s">
        <v>5272</v>
      </c>
      <c r="E4281" s="5">
        <v>100</v>
      </c>
      <c r="G4281" s="5">
        <v>3</v>
      </c>
    </row>
    <row r="4282" spans="1:7" x14ac:dyDescent="0.2">
      <c r="A4282" s="5" t="s">
        <v>7</v>
      </c>
      <c r="B4282" s="5" t="s">
        <v>6359</v>
      </c>
      <c r="C4282" s="5" t="s">
        <v>22</v>
      </c>
      <c r="D4282" s="5" t="s">
        <v>2918</v>
      </c>
      <c r="E4282" s="5">
        <v>20</v>
      </c>
      <c r="F4282" s="5" t="s">
        <v>6621</v>
      </c>
      <c r="G4282" s="5">
        <v>1.5</v>
      </c>
    </row>
    <row r="4283" spans="1:7" x14ac:dyDescent="0.2">
      <c r="A4283" s="5" t="s">
        <v>7</v>
      </c>
      <c r="B4283" s="5" t="s">
        <v>6359</v>
      </c>
      <c r="C4283" s="5" t="s">
        <v>22</v>
      </c>
      <c r="D4283" s="5" t="s">
        <v>2950</v>
      </c>
      <c r="E4283" s="5">
        <v>4</v>
      </c>
      <c r="F4283" s="5" t="s">
        <v>3117</v>
      </c>
      <c r="G4283" s="5">
        <v>1</v>
      </c>
    </row>
    <row r="4284" spans="1:7" x14ac:dyDescent="0.2">
      <c r="A4284" s="5" t="s">
        <v>7</v>
      </c>
      <c r="B4284" s="5" t="s">
        <v>6359</v>
      </c>
      <c r="C4284" s="5" t="s">
        <v>22</v>
      </c>
      <c r="D4284" s="5" t="s">
        <v>2991</v>
      </c>
      <c r="E4284" s="5">
        <v>13</v>
      </c>
      <c r="G4284" s="5">
        <v>1</v>
      </c>
    </row>
    <row r="4285" spans="1:7" x14ac:dyDescent="0.2">
      <c r="A4285" s="5" t="s">
        <v>7</v>
      </c>
      <c r="B4285" s="5" t="s">
        <v>6359</v>
      </c>
      <c r="C4285" s="5" t="s">
        <v>22</v>
      </c>
      <c r="D4285" s="5" t="s">
        <v>3059</v>
      </c>
      <c r="E4285" s="5">
        <v>420</v>
      </c>
      <c r="F4285" s="5" t="s">
        <v>6622</v>
      </c>
      <c r="G4285" s="5">
        <v>2</v>
      </c>
    </row>
    <row r="4286" spans="1:7" x14ac:dyDescent="0.2">
      <c r="A4286" s="5" t="s">
        <v>7</v>
      </c>
      <c r="B4286" s="5" t="s">
        <v>6359</v>
      </c>
      <c r="C4286" s="5" t="s">
        <v>22</v>
      </c>
      <c r="D4286" s="5" t="s">
        <v>3060</v>
      </c>
      <c r="E4286" s="5">
        <v>25</v>
      </c>
      <c r="F4286" s="5" t="s">
        <v>6623</v>
      </c>
      <c r="G4286" s="5">
        <v>2</v>
      </c>
    </row>
    <row r="4287" spans="1:7" x14ac:dyDescent="0.2">
      <c r="A4287" s="5" t="s">
        <v>7</v>
      </c>
      <c r="B4287" s="5" t="s">
        <v>6359</v>
      </c>
      <c r="C4287" s="5" t="s">
        <v>22</v>
      </c>
      <c r="D4287" s="5" t="s">
        <v>3061</v>
      </c>
      <c r="E4287" s="5">
        <v>24</v>
      </c>
      <c r="F4287" s="5" t="s">
        <v>3118</v>
      </c>
      <c r="G4287" s="5">
        <v>1</v>
      </c>
    </row>
    <row r="4288" spans="1:7" x14ac:dyDescent="0.2">
      <c r="A4288" s="5" t="s">
        <v>7</v>
      </c>
      <c r="B4288" s="5" t="s">
        <v>6359</v>
      </c>
      <c r="C4288" s="5" t="s">
        <v>22</v>
      </c>
      <c r="D4288" s="5" t="s">
        <v>3062</v>
      </c>
      <c r="E4288" s="5">
        <v>35</v>
      </c>
      <c r="F4288" s="5" t="s">
        <v>3115</v>
      </c>
      <c r="G4288" s="5">
        <v>1</v>
      </c>
    </row>
    <row r="4289" spans="1:7" x14ac:dyDescent="0.2">
      <c r="A4289" s="5" t="s">
        <v>7</v>
      </c>
      <c r="B4289" s="5" t="s">
        <v>6359</v>
      </c>
      <c r="C4289" s="5" t="s">
        <v>22</v>
      </c>
      <c r="D4289" s="5" t="s">
        <v>3064</v>
      </c>
      <c r="E4289" s="5">
        <v>17.5</v>
      </c>
      <c r="G4289" s="5">
        <v>1.5</v>
      </c>
    </row>
    <row r="4290" spans="1:7" x14ac:dyDescent="0.2">
      <c r="A4290" s="5" t="s">
        <v>7</v>
      </c>
      <c r="B4290" s="5" t="s">
        <v>6359</v>
      </c>
      <c r="C4290" s="5" t="s">
        <v>22</v>
      </c>
      <c r="D4290" s="5" t="s">
        <v>3065</v>
      </c>
      <c r="E4290" s="5">
        <v>15</v>
      </c>
      <c r="G4290" s="5">
        <v>1.5</v>
      </c>
    </row>
    <row r="4291" spans="1:7" x14ac:dyDescent="0.2">
      <c r="A4291" s="5" t="s">
        <v>7</v>
      </c>
      <c r="B4291" s="5" t="s">
        <v>6359</v>
      </c>
      <c r="C4291" s="5" t="s">
        <v>22</v>
      </c>
      <c r="D4291" s="5" t="s">
        <v>3067</v>
      </c>
      <c r="E4291" s="5">
        <v>12.5</v>
      </c>
      <c r="F4291" s="5" t="s">
        <v>8276</v>
      </c>
      <c r="G4291" s="5">
        <v>1.5</v>
      </c>
    </row>
    <row r="4292" spans="1:7" x14ac:dyDescent="0.2">
      <c r="A4292" s="5" t="s">
        <v>7</v>
      </c>
      <c r="B4292" s="5" t="s">
        <v>6359</v>
      </c>
      <c r="C4292" s="5" t="s">
        <v>22</v>
      </c>
      <c r="D4292" s="5" t="s">
        <v>2223</v>
      </c>
      <c r="E4292" s="5">
        <v>100</v>
      </c>
      <c r="G4292" s="5">
        <v>2</v>
      </c>
    </row>
    <row r="4293" spans="1:7" x14ac:dyDescent="0.2">
      <c r="A4293" s="5" t="s">
        <v>7</v>
      </c>
      <c r="B4293" s="5" t="s">
        <v>6359</v>
      </c>
      <c r="C4293" s="5" t="s">
        <v>22</v>
      </c>
      <c r="D4293" s="5" t="s">
        <v>2400</v>
      </c>
      <c r="E4293" s="5">
        <v>20</v>
      </c>
      <c r="F4293" s="5" t="s">
        <v>6624</v>
      </c>
      <c r="G4293" s="5">
        <v>1.5</v>
      </c>
    </row>
    <row r="4294" spans="1:7" x14ac:dyDescent="0.2">
      <c r="A4294" s="5" t="s">
        <v>7</v>
      </c>
      <c r="B4294" s="5" t="s">
        <v>6359</v>
      </c>
      <c r="C4294" s="5" t="s">
        <v>22</v>
      </c>
      <c r="D4294" s="5" t="s">
        <v>1934</v>
      </c>
      <c r="E4294" s="5">
        <v>11</v>
      </c>
      <c r="F4294" s="5" t="s">
        <v>3116</v>
      </c>
      <c r="G4294" s="5">
        <v>1</v>
      </c>
    </row>
    <row r="4295" spans="1:7" x14ac:dyDescent="0.2">
      <c r="A4295" s="5" t="s">
        <v>7</v>
      </c>
      <c r="B4295" s="5" t="s">
        <v>6359</v>
      </c>
      <c r="C4295" s="5" t="s">
        <v>22</v>
      </c>
      <c r="D4295" s="5" t="s">
        <v>2467</v>
      </c>
      <c r="E4295" s="5">
        <v>20</v>
      </c>
      <c r="F4295" s="5" t="s">
        <v>6625</v>
      </c>
      <c r="G4295" s="5">
        <v>1.5</v>
      </c>
    </row>
    <row r="4296" spans="1:7" x14ac:dyDescent="0.2">
      <c r="A4296" s="5" t="s">
        <v>7</v>
      </c>
      <c r="B4296" s="5" t="s">
        <v>6359</v>
      </c>
      <c r="C4296" s="5" t="s">
        <v>22</v>
      </c>
      <c r="D4296" s="5" t="s">
        <v>2531</v>
      </c>
      <c r="E4296" s="5">
        <v>1</v>
      </c>
      <c r="G4296" s="5">
        <v>1</v>
      </c>
    </row>
    <row r="4297" spans="1:7" x14ac:dyDescent="0.2">
      <c r="A4297" s="5" t="s">
        <v>7</v>
      </c>
      <c r="B4297" s="5" t="s">
        <v>6359</v>
      </c>
      <c r="C4297" s="5" t="s">
        <v>22</v>
      </c>
      <c r="D4297" s="5" t="s">
        <v>5102</v>
      </c>
      <c r="E4297" s="5">
        <v>12.5</v>
      </c>
      <c r="F4297" s="5" t="s">
        <v>6626</v>
      </c>
      <c r="G4297" s="5">
        <v>1</v>
      </c>
    </row>
    <row r="4298" spans="1:7" x14ac:dyDescent="0.2">
      <c r="A4298" s="5" t="s">
        <v>7</v>
      </c>
      <c r="B4298" s="5" t="s">
        <v>6359</v>
      </c>
      <c r="C4298" s="5" t="s">
        <v>22</v>
      </c>
      <c r="D4298" s="5" t="s">
        <v>5112</v>
      </c>
      <c r="E4298" s="5">
        <v>60</v>
      </c>
      <c r="G4298" s="5">
        <v>1</v>
      </c>
    </row>
    <row r="4299" spans="1:7" x14ac:dyDescent="0.2">
      <c r="A4299" s="5" t="s">
        <v>7</v>
      </c>
      <c r="B4299" s="5" t="s">
        <v>6359</v>
      </c>
      <c r="C4299" s="5" t="s">
        <v>22</v>
      </c>
      <c r="D4299" s="5" t="s">
        <v>5162</v>
      </c>
      <c r="E4299" s="5">
        <v>100</v>
      </c>
      <c r="G4299" s="5">
        <v>1</v>
      </c>
    </row>
    <row r="4300" spans="1:7" x14ac:dyDescent="0.2">
      <c r="A4300" s="5" t="s">
        <v>7</v>
      </c>
      <c r="B4300" s="5" t="s">
        <v>6359</v>
      </c>
      <c r="C4300" s="5" t="s">
        <v>22</v>
      </c>
      <c r="D4300" s="5" t="s">
        <v>5244</v>
      </c>
      <c r="E4300" s="5">
        <v>310</v>
      </c>
      <c r="F4300" s="5" t="s">
        <v>6613</v>
      </c>
      <c r="G4300" s="5">
        <v>1.5</v>
      </c>
    </row>
    <row r="4301" spans="1:7" x14ac:dyDescent="0.2">
      <c r="A4301" s="5" t="s">
        <v>7</v>
      </c>
      <c r="B4301" s="5" t="s">
        <v>6359</v>
      </c>
      <c r="C4301" s="5" t="s">
        <v>22</v>
      </c>
      <c r="D4301" s="5" t="s">
        <v>5246</v>
      </c>
      <c r="E4301" s="5">
        <v>166</v>
      </c>
      <c r="F4301" s="5" t="s">
        <v>6614</v>
      </c>
      <c r="G4301" s="5">
        <v>1.5</v>
      </c>
    </row>
    <row r="4302" spans="1:7" x14ac:dyDescent="0.2">
      <c r="A4302" s="5" t="s">
        <v>7</v>
      </c>
      <c r="B4302" s="5" t="s">
        <v>6359</v>
      </c>
      <c r="C4302" s="5" t="s">
        <v>22</v>
      </c>
      <c r="D4302" s="5" t="s">
        <v>5248</v>
      </c>
      <c r="E4302" s="5">
        <v>17</v>
      </c>
      <c r="G4302" s="5">
        <v>2</v>
      </c>
    </row>
    <row r="4303" spans="1:7" x14ac:dyDescent="0.2">
      <c r="A4303" s="5" t="s">
        <v>7</v>
      </c>
      <c r="B4303" s="5" t="s">
        <v>6359</v>
      </c>
      <c r="C4303" s="5" t="s">
        <v>22</v>
      </c>
      <c r="D4303" s="5" t="s">
        <v>5250</v>
      </c>
      <c r="E4303" s="5">
        <v>1035</v>
      </c>
      <c r="G4303" s="5">
        <v>1</v>
      </c>
    </row>
    <row r="4304" spans="1:7" x14ac:dyDescent="0.2">
      <c r="A4304" s="5" t="s">
        <v>7</v>
      </c>
      <c r="B4304" s="5" t="s">
        <v>6359</v>
      </c>
      <c r="C4304" s="5" t="s">
        <v>24</v>
      </c>
      <c r="D4304" s="5" t="s">
        <v>4338</v>
      </c>
      <c r="E4304" s="5">
        <v>100</v>
      </c>
      <c r="G4304" s="5">
        <v>0.5</v>
      </c>
    </row>
    <row r="4305" spans="1:7" x14ac:dyDescent="0.2">
      <c r="A4305" s="5" t="s">
        <v>7</v>
      </c>
      <c r="B4305" s="5" t="s">
        <v>6359</v>
      </c>
      <c r="C4305" s="5" t="s">
        <v>24</v>
      </c>
      <c r="D4305" s="5" t="s">
        <v>2302</v>
      </c>
      <c r="E4305" s="5">
        <v>100</v>
      </c>
      <c r="G4305" s="5">
        <v>0.5</v>
      </c>
    </row>
    <row r="4306" spans="1:7" x14ac:dyDescent="0.2">
      <c r="A4306" s="5" t="s">
        <v>7</v>
      </c>
      <c r="B4306" s="5" t="s">
        <v>6359</v>
      </c>
      <c r="C4306" s="5" t="s">
        <v>24</v>
      </c>
      <c r="D4306" s="5" t="s">
        <v>2408</v>
      </c>
      <c r="E4306" s="5">
        <v>170</v>
      </c>
      <c r="F4306" s="5" t="s">
        <v>6619</v>
      </c>
      <c r="G4306" s="5">
        <v>1.5</v>
      </c>
    </row>
    <row r="4307" spans="1:7" x14ac:dyDescent="0.2">
      <c r="A4307" s="5" t="s">
        <v>7</v>
      </c>
      <c r="B4307" s="5" t="s">
        <v>6359</v>
      </c>
      <c r="C4307" s="5" t="s">
        <v>24</v>
      </c>
      <c r="D4307" s="5" t="s">
        <v>2475</v>
      </c>
      <c r="E4307" s="5">
        <v>13</v>
      </c>
      <c r="G4307" s="5">
        <v>1</v>
      </c>
    </row>
    <row r="4308" spans="1:7" x14ac:dyDescent="0.2">
      <c r="A4308" s="5" t="s">
        <v>7</v>
      </c>
      <c r="B4308" s="5" t="s">
        <v>6359</v>
      </c>
      <c r="C4308" s="5" t="s">
        <v>24</v>
      </c>
      <c r="D4308" s="5" t="s">
        <v>2592</v>
      </c>
      <c r="E4308" s="5">
        <v>122</v>
      </c>
      <c r="F4308" s="5" t="s">
        <v>6620</v>
      </c>
      <c r="G4308" s="5">
        <v>1</v>
      </c>
    </row>
    <row r="4309" spans="1:7" x14ac:dyDescent="0.2">
      <c r="A4309" s="5" t="s">
        <v>7</v>
      </c>
      <c r="B4309" s="5" t="s">
        <v>6359</v>
      </c>
      <c r="C4309" s="5" t="s">
        <v>24</v>
      </c>
      <c r="D4309" s="5" t="s">
        <v>2681</v>
      </c>
      <c r="E4309" s="5">
        <v>100</v>
      </c>
      <c r="G4309" s="5">
        <v>0.5</v>
      </c>
    </row>
    <row r="4310" spans="1:7" x14ac:dyDescent="0.2">
      <c r="A4310" s="5" t="s">
        <v>7</v>
      </c>
      <c r="B4310" s="5" t="s">
        <v>6359</v>
      </c>
      <c r="C4310" s="5" t="s">
        <v>26</v>
      </c>
      <c r="D4310" s="5" t="s">
        <v>2158</v>
      </c>
      <c r="E4310" s="5">
        <v>100</v>
      </c>
      <c r="G4310" s="5">
        <v>1</v>
      </c>
    </row>
    <row r="4311" spans="1:7" x14ac:dyDescent="0.2">
      <c r="A4311" s="5" t="s">
        <v>7</v>
      </c>
      <c r="B4311" s="5" t="s">
        <v>6359</v>
      </c>
      <c r="C4311" s="5" t="s">
        <v>26</v>
      </c>
      <c r="D4311" s="5" t="s">
        <v>2174</v>
      </c>
      <c r="E4311" s="5">
        <v>100</v>
      </c>
      <c r="G4311" s="5">
        <v>0.5</v>
      </c>
    </row>
    <row r="4312" spans="1:7" x14ac:dyDescent="0.2">
      <c r="A4312" s="5" t="s">
        <v>7</v>
      </c>
      <c r="B4312" s="5" t="s">
        <v>6359</v>
      </c>
      <c r="C4312" s="5" t="s">
        <v>26</v>
      </c>
      <c r="D4312" s="5" t="s">
        <v>2175</v>
      </c>
      <c r="E4312" s="5">
        <v>100</v>
      </c>
      <c r="G4312" s="5">
        <v>1</v>
      </c>
    </row>
    <row r="4313" spans="1:7" x14ac:dyDescent="0.2">
      <c r="A4313" s="5" t="s">
        <v>7</v>
      </c>
      <c r="B4313" s="5" t="s">
        <v>6359</v>
      </c>
      <c r="C4313" s="5" t="s">
        <v>26</v>
      </c>
      <c r="D4313" s="5" t="s">
        <v>2221</v>
      </c>
      <c r="E4313" s="5">
        <v>100</v>
      </c>
      <c r="G4313" s="5">
        <v>1</v>
      </c>
    </row>
    <row r="4314" spans="1:7" x14ac:dyDescent="0.2">
      <c r="A4314" s="5" t="s">
        <v>7</v>
      </c>
      <c r="B4314" s="5" t="s">
        <v>6359</v>
      </c>
      <c r="C4314" s="5" t="s">
        <v>26</v>
      </c>
      <c r="D4314" s="5" t="s">
        <v>2427</v>
      </c>
      <c r="E4314" s="5">
        <v>100</v>
      </c>
      <c r="G4314" s="5">
        <v>0.5</v>
      </c>
    </row>
    <row r="4315" spans="1:7" x14ac:dyDescent="0.2">
      <c r="A4315" s="5" t="s">
        <v>7</v>
      </c>
      <c r="B4315" s="5" t="s">
        <v>6359</v>
      </c>
      <c r="C4315" s="5" t="s">
        <v>26</v>
      </c>
      <c r="D4315" s="5" t="s">
        <v>2493</v>
      </c>
      <c r="E4315" s="5">
        <v>100</v>
      </c>
      <c r="G4315" s="5">
        <v>0.5</v>
      </c>
    </row>
    <row r="4316" spans="1:7" x14ac:dyDescent="0.2">
      <c r="A4316" s="5" t="s">
        <v>7</v>
      </c>
      <c r="B4316" s="5" t="s">
        <v>6359</v>
      </c>
      <c r="C4316" s="5" t="s">
        <v>26</v>
      </c>
      <c r="D4316" s="5" t="s">
        <v>5252</v>
      </c>
      <c r="E4316" s="5">
        <v>100</v>
      </c>
      <c r="G4316" s="5">
        <v>0.5</v>
      </c>
    </row>
    <row r="4317" spans="1:7" x14ac:dyDescent="0.2">
      <c r="A4317" s="5" t="s">
        <v>7</v>
      </c>
      <c r="B4317" s="5" t="s">
        <v>6359</v>
      </c>
      <c r="C4317" s="5" t="s">
        <v>26</v>
      </c>
      <c r="D4317" s="5" t="s">
        <v>2815</v>
      </c>
      <c r="E4317" s="5">
        <v>100</v>
      </c>
      <c r="G4317" s="5">
        <v>0.5</v>
      </c>
    </row>
    <row r="4318" spans="1:7" x14ac:dyDescent="0.2">
      <c r="A4318" s="5" t="s">
        <v>7</v>
      </c>
      <c r="B4318" s="5" t="s">
        <v>6359</v>
      </c>
      <c r="C4318" s="5" t="s">
        <v>26</v>
      </c>
      <c r="D4318" s="5" t="s">
        <v>2824</v>
      </c>
      <c r="E4318" s="5">
        <v>100</v>
      </c>
      <c r="G4318" s="5">
        <v>0.5</v>
      </c>
    </row>
    <row r="4319" spans="1:7" x14ac:dyDescent="0.2">
      <c r="A4319" s="5" t="s">
        <v>7</v>
      </c>
      <c r="B4319" s="5" t="s">
        <v>6359</v>
      </c>
      <c r="C4319" s="5" t="s">
        <v>28</v>
      </c>
      <c r="D4319" s="5" t="s">
        <v>2121</v>
      </c>
      <c r="E4319" s="5">
        <v>100</v>
      </c>
      <c r="G4319" s="5">
        <v>0.5</v>
      </c>
    </row>
    <row r="4320" spans="1:7" x14ac:dyDescent="0.2">
      <c r="A4320" s="5" t="s">
        <v>7</v>
      </c>
      <c r="B4320" s="5" t="s">
        <v>6359</v>
      </c>
      <c r="C4320" s="5" t="s">
        <v>28</v>
      </c>
      <c r="D4320" s="5" t="s">
        <v>2461</v>
      </c>
      <c r="E4320" s="5">
        <v>13</v>
      </c>
      <c r="G4320" s="5">
        <v>1</v>
      </c>
    </row>
    <row r="4321" spans="1:7" x14ac:dyDescent="0.2">
      <c r="A4321" s="5" t="s">
        <v>7</v>
      </c>
      <c r="B4321" s="5" t="s">
        <v>6359</v>
      </c>
      <c r="C4321" s="5" t="s">
        <v>28</v>
      </c>
      <c r="D4321" s="5" t="s">
        <v>2496</v>
      </c>
      <c r="E4321" s="5">
        <v>38</v>
      </c>
      <c r="G4321" s="5">
        <v>1</v>
      </c>
    </row>
    <row r="4322" spans="1:7" x14ac:dyDescent="0.2">
      <c r="A4322" s="5" t="s">
        <v>7</v>
      </c>
      <c r="B4322" s="5" t="s">
        <v>6359</v>
      </c>
      <c r="C4322" s="5" t="s">
        <v>28</v>
      </c>
      <c r="D4322" s="5" t="s">
        <v>5178</v>
      </c>
      <c r="E4322" s="5">
        <v>100</v>
      </c>
      <c r="G4322" s="5">
        <v>1.5</v>
      </c>
    </row>
    <row r="4323" spans="1:7" x14ac:dyDescent="0.2">
      <c r="A4323" s="5" t="s">
        <v>7</v>
      </c>
      <c r="B4323" s="5" t="s">
        <v>6359</v>
      </c>
      <c r="C4323" s="5" t="s">
        <v>28</v>
      </c>
      <c r="D4323" s="5" t="s">
        <v>5246</v>
      </c>
      <c r="E4323" s="5">
        <v>100</v>
      </c>
      <c r="G4323" s="5">
        <v>0.5</v>
      </c>
    </row>
    <row r="4324" spans="1:7" x14ac:dyDescent="0.2">
      <c r="A4324" s="5" t="s">
        <v>7</v>
      </c>
      <c r="B4324" s="5" t="s">
        <v>6359</v>
      </c>
      <c r="C4324" s="5" t="s">
        <v>28</v>
      </c>
      <c r="D4324" s="5" t="s">
        <v>5256</v>
      </c>
      <c r="E4324" s="5">
        <v>100</v>
      </c>
      <c r="G4324" s="5">
        <v>0.5</v>
      </c>
    </row>
    <row r="4325" spans="1:7" x14ac:dyDescent="0.2">
      <c r="A4325" s="5" t="s">
        <v>7</v>
      </c>
      <c r="B4325" s="5" t="s">
        <v>6359</v>
      </c>
      <c r="C4325" s="5" t="s">
        <v>30</v>
      </c>
      <c r="D4325" s="5" t="s">
        <v>2913</v>
      </c>
      <c r="E4325" s="5">
        <v>100</v>
      </c>
      <c r="G4325" s="5">
        <v>1</v>
      </c>
    </row>
    <row r="4326" spans="1:7" x14ac:dyDescent="0.2">
      <c r="A4326" s="5" t="s">
        <v>7</v>
      </c>
      <c r="B4326" s="5" t="s">
        <v>6359</v>
      </c>
      <c r="C4326" s="5" t="s">
        <v>30</v>
      </c>
      <c r="D4326" s="5" t="s">
        <v>2964</v>
      </c>
      <c r="E4326" s="5">
        <v>100</v>
      </c>
      <c r="G4326" s="5">
        <v>1</v>
      </c>
    </row>
    <row r="4327" spans="1:7" x14ac:dyDescent="0.2">
      <c r="A4327" s="5" t="s">
        <v>7</v>
      </c>
      <c r="B4327" s="5" t="s">
        <v>6359</v>
      </c>
      <c r="C4327" s="5" t="s">
        <v>30</v>
      </c>
      <c r="D4327" s="5" t="s">
        <v>2164</v>
      </c>
      <c r="E4327" s="5">
        <v>100</v>
      </c>
      <c r="G4327" s="5">
        <v>1</v>
      </c>
    </row>
    <row r="4328" spans="1:7" x14ac:dyDescent="0.2">
      <c r="A4328" s="5" t="s">
        <v>7</v>
      </c>
      <c r="B4328" s="5" t="s">
        <v>6359</v>
      </c>
      <c r="C4328" s="5" t="s">
        <v>30</v>
      </c>
      <c r="D4328" s="5" t="s">
        <v>2679</v>
      </c>
      <c r="E4328" s="5">
        <v>100</v>
      </c>
      <c r="G4328" s="5">
        <v>2</v>
      </c>
    </row>
    <row r="4329" spans="1:7" x14ac:dyDescent="0.2">
      <c r="A4329" s="5" t="s">
        <v>7</v>
      </c>
      <c r="B4329" s="5" t="s">
        <v>6359</v>
      </c>
      <c r="C4329" s="5" t="s">
        <v>32</v>
      </c>
      <c r="D4329" s="5" t="s">
        <v>2217</v>
      </c>
      <c r="E4329" s="5">
        <v>100</v>
      </c>
      <c r="G4329" s="5">
        <v>1</v>
      </c>
    </row>
    <row r="4330" spans="1:7" x14ac:dyDescent="0.2">
      <c r="A4330" s="5" t="s">
        <v>7</v>
      </c>
      <c r="B4330" s="5" t="s">
        <v>6359</v>
      </c>
      <c r="C4330" s="5" t="s">
        <v>32</v>
      </c>
      <c r="D4330" s="5" t="s">
        <v>5258</v>
      </c>
      <c r="E4330" s="5">
        <v>100</v>
      </c>
      <c r="G4330" s="5">
        <v>1</v>
      </c>
    </row>
    <row r="4331" spans="1:7" x14ac:dyDescent="0.2">
      <c r="A4331" s="5" t="s">
        <v>7</v>
      </c>
      <c r="B4331" s="5" t="s">
        <v>6359</v>
      </c>
      <c r="C4331" s="5" t="s">
        <v>32</v>
      </c>
      <c r="D4331" s="5" t="s">
        <v>5260</v>
      </c>
      <c r="E4331" s="5">
        <v>100</v>
      </c>
      <c r="G4331" s="5">
        <v>1</v>
      </c>
    </row>
    <row r="4332" spans="1:7" x14ac:dyDescent="0.2">
      <c r="A4332" s="5" t="s">
        <v>7</v>
      </c>
      <c r="B4332" s="5" t="s">
        <v>6359</v>
      </c>
      <c r="C4332" s="5" t="s">
        <v>34</v>
      </c>
      <c r="D4332" s="5" t="s">
        <v>2247</v>
      </c>
      <c r="E4332" s="5">
        <v>100</v>
      </c>
      <c r="G4332" s="5">
        <v>0.5</v>
      </c>
    </row>
    <row r="4333" spans="1:7" x14ac:dyDescent="0.2">
      <c r="A4333" s="5" t="s">
        <v>7</v>
      </c>
      <c r="B4333" s="5" t="s">
        <v>6359</v>
      </c>
      <c r="C4333" s="5" t="s">
        <v>34</v>
      </c>
      <c r="D4333" s="5" t="s">
        <v>2388</v>
      </c>
      <c r="E4333" s="5">
        <v>100</v>
      </c>
      <c r="G4333" s="5">
        <v>1</v>
      </c>
    </row>
    <row r="4334" spans="1:7" x14ac:dyDescent="0.2">
      <c r="A4334" s="5" t="s">
        <v>7</v>
      </c>
      <c r="B4334" s="5" t="s">
        <v>6359</v>
      </c>
      <c r="C4334" s="5" t="s">
        <v>34</v>
      </c>
      <c r="D4334" s="5" t="s">
        <v>2418</v>
      </c>
      <c r="E4334" s="5">
        <v>100</v>
      </c>
      <c r="G4334" s="5">
        <v>0.5</v>
      </c>
    </row>
    <row r="4335" spans="1:7" x14ac:dyDescent="0.2">
      <c r="A4335" s="5" t="s">
        <v>7</v>
      </c>
      <c r="B4335" s="5" t="s">
        <v>6359</v>
      </c>
      <c r="C4335" s="5" t="s">
        <v>34</v>
      </c>
      <c r="D4335" s="5" t="s">
        <v>4846</v>
      </c>
      <c r="E4335" s="5">
        <v>100</v>
      </c>
      <c r="G4335" s="5">
        <v>1</v>
      </c>
    </row>
    <row r="4336" spans="1:7" x14ac:dyDescent="0.2">
      <c r="A4336" s="5" t="s">
        <v>7</v>
      </c>
      <c r="B4336" s="5" t="s">
        <v>6359</v>
      </c>
      <c r="C4336" s="5" t="s">
        <v>34</v>
      </c>
      <c r="D4336" s="5" t="s">
        <v>2445</v>
      </c>
      <c r="E4336" s="5">
        <v>100</v>
      </c>
      <c r="G4336" s="5">
        <v>1</v>
      </c>
    </row>
    <row r="4337" spans="1:7" x14ac:dyDescent="0.2">
      <c r="A4337" s="5" t="s">
        <v>7</v>
      </c>
      <c r="B4337" s="5" t="s">
        <v>6359</v>
      </c>
      <c r="C4337" s="5" t="s">
        <v>34</v>
      </c>
      <c r="D4337" s="5" t="s">
        <v>5064</v>
      </c>
      <c r="E4337" s="5">
        <v>100</v>
      </c>
      <c r="G4337" s="5">
        <v>1</v>
      </c>
    </row>
    <row r="4338" spans="1:7" x14ac:dyDescent="0.2">
      <c r="A4338" s="5" t="s">
        <v>7</v>
      </c>
      <c r="B4338" s="5" t="s">
        <v>6359</v>
      </c>
      <c r="C4338" s="5" t="s">
        <v>36</v>
      </c>
      <c r="D4338" s="5" t="s">
        <v>4952</v>
      </c>
      <c r="E4338" s="5">
        <v>100</v>
      </c>
      <c r="G4338" s="5">
        <v>2</v>
      </c>
    </row>
    <row r="4339" spans="1:7" x14ac:dyDescent="0.2">
      <c r="A4339" s="5" t="s">
        <v>7</v>
      </c>
      <c r="B4339" s="5" t="s">
        <v>6359</v>
      </c>
      <c r="C4339" s="5" t="s">
        <v>36</v>
      </c>
      <c r="D4339" s="5" t="s">
        <v>2795</v>
      </c>
      <c r="E4339" s="5">
        <v>100</v>
      </c>
      <c r="G4339" s="5">
        <v>1</v>
      </c>
    </row>
    <row r="4340" spans="1:7" x14ac:dyDescent="0.2">
      <c r="A4340" s="5" t="s">
        <v>7</v>
      </c>
      <c r="B4340" s="5" t="s">
        <v>6361</v>
      </c>
      <c r="C4340" s="5" t="s">
        <v>8</v>
      </c>
      <c r="D4340" s="5" t="s">
        <v>5017</v>
      </c>
      <c r="E4340" s="5">
        <v>100</v>
      </c>
      <c r="G4340" s="5">
        <v>15</v>
      </c>
    </row>
    <row r="4341" spans="1:7" x14ac:dyDescent="0.2">
      <c r="A4341" s="5" t="s">
        <v>7</v>
      </c>
      <c r="B4341" s="5" t="s">
        <v>6361</v>
      </c>
      <c r="C4341" s="5" t="s">
        <v>8</v>
      </c>
      <c r="D4341" s="5" t="s">
        <v>5019</v>
      </c>
      <c r="E4341" s="5">
        <v>100</v>
      </c>
      <c r="G4341" s="5">
        <v>15</v>
      </c>
    </row>
    <row r="4342" spans="1:7" x14ac:dyDescent="0.2">
      <c r="A4342" s="5" t="s">
        <v>7</v>
      </c>
      <c r="B4342" s="5" t="s">
        <v>6361</v>
      </c>
      <c r="C4342" s="5" t="s">
        <v>12</v>
      </c>
      <c r="D4342" s="5" t="s">
        <v>4902</v>
      </c>
      <c r="E4342" s="5">
        <v>100</v>
      </c>
      <c r="G4342" s="5">
        <v>2</v>
      </c>
    </row>
    <row r="4343" spans="1:7" x14ac:dyDescent="0.2">
      <c r="A4343" s="5" t="s">
        <v>7</v>
      </c>
      <c r="B4343" s="5" t="s">
        <v>6361</v>
      </c>
      <c r="C4343" s="5" t="s">
        <v>13</v>
      </c>
      <c r="D4343" s="5" t="s">
        <v>4904</v>
      </c>
      <c r="E4343" s="5">
        <v>100</v>
      </c>
      <c r="G4343" s="5">
        <v>3</v>
      </c>
    </row>
    <row r="4344" spans="1:7" x14ac:dyDescent="0.2">
      <c r="A4344" s="5" t="s">
        <v>7</v>
      </c>
      <c r="B4344" s="5" t="s">
        <v>6361</v>
      </c>
      <c r="C4344" s="5" t="s">
        <v>19</v>
      </c>
      <c r="D4344" s="5" t="s">
        <v>4594</v>
      </c>
      <c r="E4344" s="5">
        <v>100</v>
      </c>
      <c r="G4344" s="5">
        <v>2</v>
      </c>
    </row>
    <row r="4345" spans="1:7" x14ac:dyDescent="0.2">
      <c r="A4345" s="5" t="s">
        <v>7</v>
      </c>
      <c r="B4345" s="5" t="s">
        <v>6361</v>
      </c>
      <c r="C4345" s="5" t="s">
        <v>19</v>
      </c>
      <c r="D4345" s="5" t="s">
        <v>4910</v>
      </c>
      <c r="E4345" s="5">
        <v>100</v>
      </c>
      <c r="G4345" s="5">
        <v>2</v>
      </c>
    </row>
    <row r="4346" spans="1:7" x14ac:dyDescent="0.2">
      <c r="A4346" s="5" t="s">
        <v>7</v>
      </c>
      <c r="B4346" s="5" t="s">
        <v>6361</v>
      </c>
      <c r="C4346" s="5" t="s">
        <v>19</v>
      </c>
      <c r="D4346" s="5" t="s">
        <v>5036</v>
      </c>
      <c r="E4346" s="5">
        <v>100</v>
      </c>
      <c r="G4346" s="5">
        <v>2</v>
      </c>
    </row>
    <row r="4347" spans="1:7" x14ac:dyDescent="0.2">
      <c r="A4347" s="5" t="s">
        <v>7</v>
      </c>
      <c r="B4347" s="5" t="s">
        <v>6361</v>
      </c>
      <c r="C4347" s="5" t="s">
        <v>19</v>
      </c>
      <c r="D4347" s="5" t="s">
        <v>5038</v>
      </c>
      <c r="E4347" s="5">
        <v>100</v>
      </c>
      <c r="G4347" s="5">
        <v>2</v>
      </c>
    </row>
    <row r="4348" spans="1:7" x14ac:dyDescent="0.2">
      <c r="A4348" s="5" t="s">
        <v>7</v>
      </c>
      <c r="B4348" s="5" t="s">
        <v>6361</v>
      </c>
      <c r="C4348" s="5" t="s">
        <v>19</v>
      </c>
      <c r="D4348" s="5" t="s">
        <v>2596</v>
      </c>
      <c r="E4348" s="5">
        <v>100</v>
      </c>
      <c r="G4348" s="5">
        <v>2</v>
      </c>
    </row>
    <row r="4349" spans="1:7" x14ac:dyDescent="0.2">
      <c r="A4349" s="5" t="s">
        <v>7</v>
      </c>
      <c r="B4349" s="5" t="s">
        <v>6361</v>
      </c>
      <c r="C4349" s="5" t="s">
        <v>22</v>
      </c>
      <c r="D4349" s="5" t="s">
        <v>5021</v>
      </c>
      <c r="E4349" s="5">
        <v>8</v>
      </c>
      <c r="G4349" s="5">
        <v>10</v>
      </c>
    </row>
    <row r="4350" spans="1:7" x14ac:dyDescent="0.2">
      <c r="A4350" s="5" t="s">
        <v>7</v>
      </c>
      <c r="B4350" s="5" t="s">
        <v>6361</v>
      </c>
      <c r="C4350" s="5" t="s">
        <v>22</v>
      </c>
      <c r="D4350" s="5" t="s">
        <v>5023</v>
      </c>
      <c r="E4350" s="5">
        <v>36</v>
      </c>
      <c r="G4350" s="5">
        <v>10</v>
      </c>
    </row>
    <row r="4351" spans="1:7" x14ac:dyDescent="0.2">
      <c r="A4351" s="5" t="s">
        <v>7</v>
      </c>
      <c r="B4351" s="5" t="s">
        <v>6361</v>
      </c>
      <c r="C4351" s="5" t="s">
        <v>22</v>
      </c>
      <c r="D4351" s="5" t="s">
        <v>5025</v>
      </c>
      <c r="E4351" s="5">
        <v>59</v>
      </c>
      <c r="F4351" s="5" t="s">
        <v>6627</v>
      </c>
      <c r="G4351" s="5">
        <v>20</v>
      </c>
    </row>
    <row r="4352" spans="1:7" x14ac:dyDescent="0.2">
      <c r="A4352" s="5" t="s">
        <v>7</v>
      </c>
      <c r="B4352" s="5" t="s">
        <v>6361</v>
      </c>
      <c r="C4352" s="5" t="s">
        <v>26</v>
      </c>
      <c r="D4352" s="5" t="s">
        <v>4816</v>
      </c>
      <c r="E4352" s="5">
        <v>100</v>
      </c>
      <c r="G4352" s="5">
        <v>2</v>
      </c>
    </row>
    <row r="4353" spans="1:7" x14ac:dyDescent="0.2">
      <c r="A4353" s="5" t="s">
        <v>7</v>
      </c>
      <c r="B4353" s="5" t="s">
        <v>6361</v>
      </c>
      <c r="C4353" s="5" t="s">
        <v>26</v>
      </c>
      <c r="D4353" s="5" t="s">
        <v>4818</v>
      </c>
      <c r="E4353" s="5">
        <v>100</v>
      </c>
      <c r="G4353" s="5">
        <v>1</v>
      </c>
    </row>
    <row r="4354" spans="1:7" x14ac:dyDescent="0.2">
      <c r="A4354" s="5" t="s">
        <v>7</v>
      </c>
      <c r="B4354" s="5" t="s">
        <v>6361</v>
      </c>
      <c r="C4354" s="5" t="s">
        <v>26</v>
      </c>
      <c r="D4354" s="5" t="s">
        <v>4896</v>
      </c>
      <c r="E4354" s="5">
        <v>100</v>
      </c>
      <c r="G4354" s="5">
        <v>2</v>
      </c>
    </row>
    <row r="4355" spans="1:7" x14ac:dyDescent="0.2">
      <c r="A4355" s="5" t="s">
        <v>7</v>
      </c>
      <c r="B4355" s="5" t="s">
        <v>6361</v>
      </c>
      <c r="C4355" s="5" t="s">
        <v>30</v>
      </c>
      <c r="D4355" s="5" t="s">
        <v>4366</v>
      </c>
      <c r="E4355" s="5">
        <v>100</v>
      </c>
      <c r="G4355" s="5">
        <v>2</v>
      </c>
    </row>
    <row r="4356" spans="1:7" x14ac:dyDescent="0.2">
      <c r="A4356" s="5" t="s">
        <v>7</v>
      </c>
      <c r="B4356" s="5" t="s">
        <v>6361</v>
      </c>
      <c r="C4356" s="5" t="s">
        <v>30</v>
      </c>
      <c r="D4356" s="5" t="s">
        <v>5027</v>
      </c>
      <c r="E4356" s="5">
        <v>100</v>
      </c>
      <c r="G4356" s="5">
        <v>2</v>
      </c>
    </row>
    <row r="4357" spans="1:7" x14ac:dyDescent="0.2">
      <c r="A4357" s="5" t="s">
        <v>7</v>
      </c>
      <c r="B4357" s="5" t="s">
        <v>6361</v>
      </c>
      <c r="C4357" s="5" t="s">
        <v>30</v>
      </c>
      <c r="D4357" s="5" t="s">
        <v>5029</v>
      </c>
      <c r="E4357" s="5">
        <v>100</v>
      </c>
      <c r="G4357" s="5">
        <v>2</v>
      </c>
    </row>
    <row r="4358" spans="1:7" x14ac:dyDescent="0.2">
      <c r="A4358" s="5" t="s">
        <v>7</v>
      </c>
      <c r="B4358" s="5" t="s">
        <v>6361</v>
      </c>
      <c r="C4358" s="5" t="s">
        <v>36</v>
      </c>
      <c r="D4358" s="5" t="s">
        <v>5031</v>
      </c>
      <c r="E4358" s="5">
        <v>100</v>
      </c>
      <c r="G4358" s="5">
        <v>2</v>
      </c>
    </row>
    <row r="4359" spans="1:7" x14ac:dyDescent="0.2">
      <c r="A4359" s="5" t="s">
        <v>7</v>
      </c>
      <c r="B4359" s="5" t="s">
        <v>6361</v>
      </c>
      <c r="C4359" s="5" t="s">
        <v>36</v>
      </c>
      <c r="D4359" s="5" t="s">
        <v>5033</v>
      </c>
      <c r="E4359" s="5">
        <v>100</v>
      </c>
      <c r="G4359" s="5">
        <v>2</v>
      </c>
    </row>
    <row r="4360" spans="1:7" x14ac:dyDescent="0.2">
      <c r="A4360" s="5" t="s">
        <v>7</v>
      </c>
      <c r="B4360" s="5" t="s">
        <v>6363</v>
      </c>
      <c r="C4360" s="5" t="s">
        <v>8</v>
      </c>
      <c r="D4360" s="5" t="s">
        <v>4932</v>
      </c>
      <c r="E4360" s="5">
        <v>191250</v>
      </c>
      <c r="G4360" s="5">
        <v>5</v>
      </c>
    </row>
    <row r="4361" spans="1:7" x14ac:dyDescent="0.2">
      <c r="A4361" s="5" t="s">
        <v>7</v>
      </c>
      <c r="B4361" s="5" t="s">
        <v>6363</v>
      </c>
      <c r="C4361" s="5" t="s">
        <v>8</v>
      </c>
      <c r="D4361" s="5" t="s">
        <v>4933</v>
      </c>
      <c r="E4361" s="5">
        <v>73000</v>
      </c>
      <c r="F4361" s="5" t="s">
        <v>6592</v>
      </c>
      <c r="G4361" s="5">
        <v>5</v>
      </c>
    </row>
    <row r="4362" spans="1:7" x14ac:dyDescent="0.2">
      <c r="A4362" s="5" t="s">
        <v>7</v>
      </c>
      <c r="B4362" s="5" t="s">
        <v>6363</v>
      </c>
      <c r="C4362" s="5" t="s">
        <v>8</v>
      </c>
      <c r="D4362" s="5" t="s">
        <v>5007</v>
      </c>
      <c r="E4362" s="5">
        <v>522391.05</v>
      </c>
      <c r="F4362" s="5" t="s">
        <v>6593</v>
      </c>
      <c r="G4362" s="5">
        <v>10</v>
      </c>
    </row>
    <row r="4363" spans="1:7" x14ac:dyDescent="0.2">
      <c r="A4363" s="5" t="s">
        <v>7</v>
      </c>
      <c r="B4363" s="5" t="s">
        <v>6363</v>
      </c>
      <c r="C4363" s="5" t="s">
        <v>8</v>
      </c>
      <c r="D4363" s="5" t="s">
        <v>2658</v>
      </c>
      <c r="E4363" s="5">
        <v>118250</v>
      </c>
      <c r="F4363" s="5" t="s">
        <v>6603</v>
      </c>
      <c r="G4363" s="5">
        <v>5</v>
      </c>
    </row>
    <row r="4364" spans="1:7" x14ac:dyDescent="0.2">
      <c r="A4364" s="5" t="s">
        <v>7</v>
      </c>
      <c r="B4364" s="5" t="s">
        <v>6363</v>
      </c>
      <c r="C4364" s="5" t="s">
        <v>13</v>
      </c>
      <c r="D4364" s="5" t="s">
        <v>4836</v>
      </c>
      <c r="E4364" s="5">
        <v>100</v>
      </c>
      <c r="G4364" s="5">
        <v>5</v>
      </c>
    </row>
    <row r="4365" spans="1:7" x14ac:dyDescent="0.2">
      <c r="A4365" s="5" t="s">
        <v>7</v>
      </c>
      <c r="B4365" s="5" t="s">
        <v>6363</v>
      </c>
      <c r="C4365" s="5" t="s">
        <v>19</v>
      </c>
      <c r="D4365" s="5" t="s">
        <v>4471</v>
      </c>
      <c r="E4365" s="5">
        <v>100</v>
      </c>
      <c r="G4365" s="5">
        <v>1</v>
      </c>
    </row>
    <row r="4366" spans="1:7" x14ac:dyDescent="0.2">
      <c r="A4366" s="5" t="s">
        <v>7</v>
      </c>
      <c r="B4366" s="5" t="s">
        <v>6363</v>
      </c>
      <c r="C4366" s="5" t="s">
        <v>19</v>
      </c>
      <c r="D4366" s="5" t="s">
        <v>4594</v>
      </c>
      <c r="E4366" s="5">
        <v>100</v>
      </c>
      <c r="G4366" s="5">
        <v>1</v>
      </c>
    </row>
    <row r="4367" spans="1:7" x14ac:dyDescent="0.2">
      <c r="A4367" s="5" t="s">
        <v>7</v>
      </c>
      <c r="B4367" s="5" t="s">
        <v>6363</v>
      </c>
      <c r="C4367" s="5" t="s">
        <v>19</v>
      </c>
      <c r="D4367" s="5" t="s">
        <v>2597</v>
      </c>
      <c r="E4367" s="5">
        <v>100</v>
      </c>
      <c r="G4367" s="5">
        <v>1</v>
      </c>
    </row>
    <row r="4368" spans="1:7" x14ac:dyDescent="0.2">
      <c r="A4368" s="5" t="s">
        <v>7</v>
      </c>
      <c r="B4368" s="5" t="s">
        <v>6363</v>
      </c>
      <c r="C4368" s="5" t="s">
        <v>19</v>
      </c>
      <c r="D4368" s="5" t="s">
        <v>2600</v>
      </c>
      <c r="E4368" s="5">
        <v>100</v>
      </c>
      <c r="G4368" s="5">
        <v>1</v>
      </c>
    </row>
    <row r="4369" spans="1:7" x14ac:dyDescent="0.2">
      <c r="A4369" s="5" t="s">
        <v>7</v>
      </c>
      <c r="B4369" s="5" t="s">
        <v>6363</v>
      </c>
      <c r="C4369" s="5" t="s">
        <v>19</v>
      </c>
      <c r="D4369" s="5" t="s">
        <v>2620</v>
      </c>
      <c r="E4369" s="5">
        <v>100</v>
      </c>
      <c r="G4369" s="5">
        <v>1</v>
      </c>
    </row>
    <row r="4370" spans="1:7" x14ac:dyDescent="0.2">
      <c r="A4370" s="5" t="s">
        <v>7</v>
      </c>
      <c r="B4370" s="5" t="s">
        <v>6363</v>
      </c>
      <c r="C4370" s="5" t="s">
        <v>22</v>
      </c>
      <c r="D4370" s="5" t="s">
        <v>4792</v>
      </c>
      <c r="E4370" s="5">
        <v>100</v>
      </c>
      <c r="G4370" s="5">
        <v>15</v>
      </c>
    </row>
    <row r="4371" spans="1:7" x14ac:dyDescent="0.2">
      <c r="A4371" s="5" t="s">
        <v>7</v>
      </c>
      <c r="B4371" s="5" t="s">
        <v>6363</v>
      </c>
      <c r="C4371" s="5" t="s">
        <v>22</v>
      </c>
      <c r="D4371" s="5" t="s">
        <v>4935</v>
      </c>
      <c r="E4371" s="5">
        <v>12.5</v>
      </c>
      <c r="F4371" s="5" t="s">
        <v>8280</v>
      </c>
      <c r="G4371" s="5">
        <v>25</v>
      </c>
    </row>
    <row r="4372" spans="1:7" x14ac:dyDescent="0.2">
      <c r="A4372" s="5" t="s">
        <v>7</v>
      </c>
      <c r="B4372" s="5" t="s">
        <v>6363</v>
      </c>
      <c r="C4372" s="5" t="s">
        <v>22</v>
      </c>
      <c r="D4372" s="5" t="s">
        <v>5162</v>
      </c>
      <c r="E4372" s="5">
        <v>100</v>
      </c>
      <c r="G4372" s="5">
        <v>5</v>
      </c>
    </row>
    <row r="4373" spans="1:7" x14ac:dyDescent="0.2">
      <c r="A4373" s="5" t="s">
        <v>7</v>
      </c>
      <c r="B4373" s="5" t="s">
        <v>6363</v>
      </c>
      <c r="C4373" s="5" t="s">
        <v>24</v>
      </c>
      <c r="D4373" s="5" t="s">
        <v>4812</v>
      </c>
      <c r="E4373" s="5">
        <v>81</v>
      </c>
      <c r="F4373" s="5" t="s">
        <v>6630</v>
      </c>
      <c r="G4373" s="5">
        <v>5</v>
      </c>
    </row>
    <row r="4374" spans="1:7" x14ac:dyDescent="0.2">
      <c r="A4374" s="5" t="s">
        <v>7</v>
      </c>
      <c r="B4374" s="5" t="s">
        <v>6363</v>
      </c>
      <c r="C4374" s="5" t="s">
        <v>24</v>
      </c>
      <c r="D4374" s="5" t="s">
        <v>4937</v>
      </c>
      <c r="E4374" s="5">
        <v>125</v>
      </c>
      <c r="F4374" s="5" t="s">
        <v>6596</v>
      </c>
      <c r="G4374" s="5">
        <v>5</v>
      </c>
    </row>
    <row r="4375" spans="1:7" x14ac:dyDescent="0.2">
      <c r="A4375" s="5" t="s">
        <v>7</v>
      </c>
      <c r="B4375" s="5" t="s">
        <v>6363</v>
      </c>
      <c r="C4375" s="5" t="s">
        <v>34</v>
      </c>
      <c r="D4375" s="5" t="s">
        <v>1924</v>
      </c>
      <c r="E4375" s="5">
        <v>100</v>
      </c>
      <c r="G4375" s="5">
        <v>2</v>
      </c>
    </row>
    <row r="4376" spans="1:7" x14ac:dyDescent="0.2">
      <c r="A4376" s="5" t="s">
        <v>7</v>
      </c>
      <c r="B4376" s="5" t="s">
        <v>6363</v>
      </c>
      <c r="C4376" s="5" t="s">
        <v>34</v>
      </c>
      <c r="D4376" s="5" t="s">
        <v>4846</v>
      </c>
      <c r="E4376" s="5">
        <v>100</v>
      </c>
      <c r="G4376" s="5">
        <v>2</v>
      </c>
    </row>
    <row r="4377" spans="1:7" x14ac:dyDescent="0.2">
      <c r="A4377" s="5" t="s">
        <v>7</v>
      </c>
      <c r="B4377" s="5" t="s">
        <v>6363</v>
      </c>
      <c r="C4377" s="5" t="s">
        <v>34</v>
      </c>
      <c r="D4377" s="5" t="s">
        <v>4848</v>
      </c>
      <c r="E4377" s="5">
        <v>100</v>
      </c>
      <c r="G4377" s="5">
        <v>2</v>
      </c>
    </row>
    <row r="4378" spans="1:7" x14ac:dyDescent="0.2">
      <c r="A4378" s="5" t="s">
        <v>7</v>
      </c>
      <c r="B4378" s="5" t="s">
        <v>6363</v>
      </c>
      <c r="C4378" s="5" t="s">
        <v>34</v>
      </c>
      <c r="D4378" s="5" t="s">
        <v>4939</v>
      </c>
      <c r="E4378" s="5">
        <v>100</v>
      </c>
      <c r="G4378" s="5">
        <v>2</v>
      </c>
    </row>
    <row r="4379" spans="1:7" x14ac:dyDescent="0.2">
      <c r="A4379" s="5" t="s">
        <v>7</v>
      </c>
      <c r="B4379" s="5" t="s">
        <v>6363</v>
      </c>
      <c r="C4379" s="5" t="s">
        <v>34</v>
      </c>
      <c r="D4379" s="5" t="s">
        <v>4941</v>
      </c>
      <c r="E4379" s="5">
        <v>100</v>
      </c>
      <c r="G4379" s="5">
        <v>2</v>
      </c>
    </row>
    <row r="4380" spans="1:7" x14ac:dyDescent="0.2">
      <c r="A4380" s="5" t="s">
        <v>7</v>
      </c>
      <c r="B4380" s="5" t="s">
        <v>6365</v>
      </c>
      <c r="C4380" s="5" t="s">
        <v>8</v>
      </c>
      <c r="D4380" s="5" t="s">
        <v>4860</v>
      </c>
      <c r="E4380" s="5">
        <v>80250</v>
      </c>
      <c r="G4380" s="5">
        <v>14</v>
      </c>
    </row>
    <row r="4381" spans="1:7" x14ac:dyDescent="0.2">
      <c r="A4381" s="5" t="s">
        <v>7</v>
      </c>
      <c r="B4381" s="5" t="s">
        <v>6365</v>
      </c>
      <c r="C4381" s="5" t="s">
        <v>8</v>
      </c>
      <c r="D4381" s="5" t="s">
        <v>4862</v>
      </c>
      <c r="E4381" s="5">
        <v>24000</v>
      </c>
      <c r="G4381" s="5">
        <v>9</v>
      </c>
    </row>
    <row r="4382" spans="1:7" x14ac:dyDescent="0.2">
      <c r="A4382" s="5" t="s">
        <v>7</v>
      </c>
      <c r="B4382" s="5" t="s">
        <v>6365</v>
      </c>
      <c r="C4382" s="5" t="s">
        <v>8</v>
      </c>
      <c r="D4382" s="5" t="s">
        <v>4864</v>
      </c>
      <c r="E4382" s="5">
        <v>56250</v>
      </c>
      <c r="G4382" s="5">
        <v>9</v>
      </c>
    </row>
    <row r="4383" spans="1:7" x14ac:dyDescent="0.2">
      <c r="A4383" s="5" t="s">
        <v>7</v>
      </c>
      <c r="B4383" s="5" t="s">
        <v>6365</v>
      </c>
      <c r="C4383" s="5" t="s">
        <v>8</v>
      </c>
      <c r="D4383" s="5" t="s">
        <v>4866</v>
      </c>
      <c r="E4383" s="5">
        <v>23142.86</v>
      </c>
      <c r="G4383" s="5">
        <v>3</v>
      </c>
    </row>
    <row r="4384" spans="1:7" x14ac:dyDescent="0.2">
      <c r="A4384" s="5" t="s">
        <v>7</v>
      </c>
      <c r="B4384" s="5" t="s">
        <v>6365</v>
      </c>
      <c r="C4384" s="5" t="s">
        <v>13</v>
      </c>
      <c r="D4384" s="5" t="s">
        <v>4955</v>
      </c>
      <c r="E4384" s="5">
        <v>100</v>
      </c>
      <c r="G4384" s="5">
        <v>3</v>
      </c>
    </row>
    <row r="4385" spans="1:7" x14ac:dyDescent="0.2">
      <c r="A4385" s="5" t="s">
        <v>7</v>
      </c>
      <c r="B4385" s="5" t="s">
        <v>6365</v>
      </c>
      <c r="C4385" s="5" t="s">
        <v>19</v>
      </c>
      <c r="D4385" s="5" t="s">
        <v>4471</v>
      </c>
      <c r="E4385" s="5">
        <v>100</v>
      </c>
      <c r="G4385" s="5">
        <v>2</v>
      </c>
    </row>
    <row r="4386" spans="1:7" x14ac:dyDescent="0.2">
      <c r="A4386" s="5" t="s">
        <v>7</v>
      </c>
      <c r="B4386" s="5" t="s">
        <v>6365</v>
      </c>
      <c r="C4386" s="5" t="s">
        <v>19</v>
      </c>
      <c r="D4386" s="5" t="s">
        <v>4594</v>
      </c>
      <c r="E4386" s="5">
        <v>100</v>
      </c>
      <c r="G4386" s="5">
        <v>1</v>
      </c>
    </row>
    <row r="4387" spans="1:7" x14ac:dyDescent="0.2">
      <c r="A4387" s="5" t="s">
        <v>7</v>
      </c>
      <c r="B4387" s="5" t="s">
        <v>6365</v>
      </c>
      <c r="C4387" s="5" t="s">
        <v>19</v>
      </c>
      <c r="D4387" s="5" t="s">
        <v>2597</v>
      </c>
      <c r="E4387" s="5">
        <v>100</v>
      </c>
      <c r="G4387" s="5">
        <v>2</v>
      </c>
    </row>
    <row r="4388" spans="1:7" x14ac:dyDescent="0.2">
      <c r="A4388" s="5" t="s">
        <v>7</v>
      </c>
      <c r="B4388" s="5" t="s">
        <v>6365</v>
      </c>
      <c r="C4388" s="5" t="s">
        <v>19</v>
      </c>
      <c r="D4388" s="5" t="s">
        <v>2600</v>
      </c>
      <c r="E4388" s="5">
        <v>100</v>
      </c>
      <c r="G4388" s="5">
        <v>2</v>
      </c>
    </row>
    <row r="4389" spans="1:7" x14ac:dyDescent="0.2">
      <c r="A4389" s="5" t="s">
        <v>7</v>
      </c>
      <c r="B4389" s="5" t="s">
        <v>6365</v>
      </c>
      <c r="C4389" s="5" t="s">
        <v>19</v>
      </c>
      <c r="D4389" s="5" t="s">
        <v>2620</v>
      </c>
      <c r="E4389" s="5">
        <v>100</v>
      </c>
      <c r="G4389" s="5">
        <v>1</v>
      </c>
    </row>
    <row r="4390" spans="1:7" x14ac:dyDescent="0.2">
      <c r="A4390" s="5" t="s">
        <v>7</v>
      </c>
      <c r="B4390" s="5" t="s">
        <v>6365</v>
      </c>
      <c r="C4390" s="5" t="s">
        <v>22</v>
      </c>
      <c r="D4390" s="5" t="s">
        <v>4868</v>
      </c>
      <c r="E4390" s="5">
        <v>411</v>
      </c>
      <c r="F4390" s="5" t="s">
        <v>3120</v>
      </c>
      <c r="G4390" s="5">
        <v>25</v>
      </c>
    </row>
    <row r="4391" spans="1:7" x14ac:dyDescent="0.2">
      <c r="A4391" s="5" t="s">
        <v>7</v>
      </c>
      <c r="B4391" s="5" t="s">
        <v>6365</v>
      </c>
      <c r="C4391" s="5" t="s">
        <v>24</v>
      </c>
      <c r="D4391" s="5" t="s">
        <v>4870</v>
      </c>
      <c r="E4391" s="5">
        <v>72</v>
      </c>
      <c r="F4391" s="5" t="s">
        <v>6631</v>
      </c>
      <c r="G4391" s="5">
        <v>2</v>
      </c>
    </row>
    <row r="4392" spans="1:7" x14ac:dyDescent="0.2">
      <c r="A4392" s="5" t="s">
        <v>7</v>
      </c>
      <c r="B4392" s="5" t="s">
        <v>6365</v>
      </c>
      <c r="C4392" s="5" t="s">
        <v>24</v>
      </c>
      <c r="D4392" s="5" t="s">
        <v>4872</v>
      </c>
      <c r="E4392" s="5">
        <v>36</v>
      </c>
      <c r="F4392" s="5" t="s">
        <v>6632</v>
      </c>
      <c r="G4392" s="5">
        <v>1</v>
      </c>
    </row>
    <row r="4393" spans="1:7" x14ac:dyDescent="0.2">
      <c r="A4393" s="5" t="s">
        <v>7</v>
      </c>
      <c r="B4393" s="5" t="s">
        <v>6365</v>
      </c>
      <c r="C4393" s="5" t="s">
        <v>24</v>
      </c>
      <c r="D4393" s="5" t="s">
        <v>4874</v>
      </c>
      <c r="E4393" s="5">
        <v>100</v>
      </c>
      <c r="G4393" s="5">
        <v>2</v>
      </c>
    </row>
    <row r="4394" spans="1:7" x14ac:dyDescent="0.2">
      <c r="A4394" s="5" t="s">
        <v>7</v>
      </c>
      <c r="B4394" s="5" t="s">
        <v>6365</v>
      </c>
      <c r="C4394" s="5" t="s">
        <v>26</v>
      </c>
      <c r="D4394" s="5" t="s">
        <v>4816</v>
      </c>
      <c r="E4394" s="5">
        <v>100</v>
      </c>
      <c r="G4394" s="5">
        <v>5</v>
      </c>
    </row>
    <row r="4395" spans="1:7" x14ac:dyDescent="0.2">
      <c r="A4395" s="5" t="s">
        <v>7</v>
      </c>
      <c r="B4395" s="5" t="s">
        <v>6365</v>
      </c>
      <c r="C4395" s="5" t="s">
        <v>28</v>
      </c>
      <c r="D4395" s="5" t="s">
        <v>4824</v>
      </c>
      <c r="E4395" s="5">
        <v>20</v>
      </c>
      <c r="G4395" s="5">
        <v>5</v>
      </c>
    </row>
    <row r="4396" spans="1:7" x14ac:dyDescent="0.2">
      <c r="A4396" s="5" t="s">
        <v>7</v>
      </c>
      <c r="B4396" s="5" t="s">
        <v>6365</v>
      </c>
      <c r="C4396" s="5" t="s">
        <v>28</v>
      </c>
      <c r="D4396" s="5" t="s">
        <v>4876</v>
      </c>
      <c r="E4396" s="5">
        <v>100</v>
      </c>
      <c r="G4396" s="5">
        <v>2</v>
      </c>
    </row>
    <row r="4397" spans="1:7" x14ac:dyDescent="0.2">
      <c r="A4397" s="5" t="s">
        <v>7</v>
      </c>
      <c r="B4397" s="5" t="s">
        <v>6365</v>
      </c>
      <c r="C4397" s="5" t="s">
        <v>28</v>
      </c>
      <c r="D4397" s="5" t="s">
        <v>4878</v>
      </c>
      <c r="E4397" s="5">
        <v>100</v>
      </c>
      <c r="G4397" s="5">
        <v>7</v>
      </c>
    </row>
    <row r="4398" spans="1:7" x14ac:dyDescent="0.2">
      <c r="A4398" s="5" t="s">
        <v>7</v>
      </c>
      <c r="B4398" s="5" t="s">
        <v>6365</v>
      </c>
      <c r="C4398" s="5" t="s">
        <v>36</v>
      </c>
      <c r="D4398" s="5" t="s">
        <v>4953</v>
      </c>
      <c r="E4398" s="5">
        <v>100</v>
      </c>
      <c r="G4398" s="5">
        <v>5</v>
      </c>
    </row>
    <row r="4399" spans="1:7" x14ac:dyDescent="0.2">
      <c r="A4399" s="5" t="s">
        <v>7</v>
      </c>
      <c r="B4399" s="5" t="s">
        <v>6367</v>
      </c>
      <c r="C4399" s="5" t="s">
        <v>13</v>
      </c>
      <c r="D4399" s="5" t="s">
        <v>4836</v>
      </c>
      <c r="E4399" s="5">
        <v>100</v>
      </c>
      <c r="G4399" s="5">
        <v>10</v>
      </c>
    </row>
    <row r="4400" spans="1:7" x14ac:dyDescent="0.2">
      <c r="A4400" s="5" t="s">
        <v>7</v>
      </c>
      <c r="B4400" s="5" t="s">
        <v>6367</v>
      </c>
      <c r="C4400" s="5" t="s">
        <v>19</v>
      </c>
      <c r="D4400" s="5" t="s">
        <v>4852</v>
      </c>
      <c r="E4400" s="5">
        <v>100</v>
      </c>
      <c r="G4400" s="5">
        <v>2</v>
      </c>
    </row>
    <row r="4401" spans="1:7" x14ac:dyDescent="0.2">
      <c r="A4401" s="5" t="s">
        <v>7</v>
      </c>
      <c r="B4401" s="5" t="s">
        <v>6367</v>
      </c>
      <c r="C4401" s="5" t="s">
        <v>19</v>
      </c>
      <c r="D4401" s="5" t="s">
        <v>4854</v>
      </c>
      <c r="E4401" s="5">
        <v>100</v>
      </c>
      <c r="G4401" s="5">
        <v>2</v>
      </c>
    </row>
    <row r="4402" spans="1:7" x14ac:dyDescent="0.2">
      <c r="A4402" s="5" t="s">
        <v>7</v>
      </c>
      <c r="B4402" s="5" t="s">
        <v>6367</v>
      </c>
      <c r="C4402" s="5" t="s">
        <v>19</v>
      </c>
      <c r="D4402" s="5" t="s">
        <v>4856</v>
      </c>
      <c r="E4402" s="5">
        <v>100</v>
      </c>
      <c r="G4402" s="5">
        <v>2</v>
      </c>
    </row>
    <row r="4403" spans="1:7" x14ac:dyDescent="0.2">
      <c r="A4403" s="5" t="s">
        <v>7</v>
      </c>
      <c r="B4403" s="5" t="s">
        <v>6367</v>
      </c>
      <c r="C4403" s="5" t="s">
        <v>19</v>
      </c>
      <c r="D4403" s="5" t="s">
        <v>4858</v>
      </c>
      <c r="E4403" s="5">
        <v>100</v>
      </c>
      <c r="G4403" s="5">
        <v>2</v>
      </c>
    </row>
    <row r="4404" spans="1:7" x14ac:dyDescent="0.2">
      <c r="A4404" s="5" t="s">
        <v>7</v>
      </c>
      <c r="B4404" s="5" t="s">
        <v>6367</v>
      </c>
      <c r="C4404" s="5" t="s">
        <v>19</v>
      </c>
      <c r="D4404" s="5" t="s">
        <v>4957</v>
      </c>
      <c r="E4404" s="5">
        <v>100</v>
      </c>
      <c r="G4404" s="5">
        <v>2</v>
      </c>
    </row>
    <row r="4405" spans="1:7" x14ac:dyDescent="0.2">
      <c r="A4405" s="5" t="s">
        <v>7</v>
      </c>
      <c r="B4405" s="5" t="s">
        <v>6367</v>
      </c>
      <c r="C4405" s="5" t="s">
        <v>22</v>
      </c>
      <c r="D4405" s="5" t="s">
        <v>4782</v>
      </c>
      <c r="E4405" s="5">
        <v>105</v>
      </c>
      <c r="F4405" s="5" t="s">
        <v>6633</v>
      </c>
      <c r="G4405" s="5">
        <v>25</v>
      </c>
    </row>
    <row r="4406" spans="1:7" x14ac:dyDescent="0.2">
      <c r="A4406" s="5" t="s">
        <v>7</v>
      </c>
      <c r="B4406" s="5" t="s">
        <v>6367</v>
      </c>
      <c r="C4406" s="5" t="s">
        <v>22</v>
      </c>
      <c r="D4406" s="5" t="s">
        <v>4784</v>
      </c>
      <c r="E4406" s="5">
        <v>137</v>
      </c>
      <c r="F4406" s="5" t="s">
        <v>6634</v>
      </c>
      <c r="G4406" s="5">
        <v>25</v>
      </c>
    </row>
    <row r="4407" spans="1:7" x14ac:dyDescent="0.2">
      <c r="A4407" s="5" t="s">
        <v>7</v>
      </c>
      <c r="B4407" s="5" t="s">
        <v>6367</v>
      </c>
      <c r="C4407" s="5" t="s">
        <v>22</v>
      </c>
      <c r="D4407" s="5" t="s">
        <v>4792</v>
      </c>
      <c r="E4407" s="5">
        <v>1189</v>
      </c>
      <c r="G4407" s="5">
        <v>20</v>
      </c>
    </row>
    <row r="4408" spans="1:7" x14ac:dyDescent="0.2">
      <c r="A4408" s="5" t="s">
        <v>7</v>
      </c>
      <c r="B4408" s="5" t="s">
        <v>6367</v>
      </c>
      <c r="C4408" s="5" t="s">
        <v>26</v>
      </c>
      <c r="D4408" s="5" t="s">
        <v>4816</v>
      </c>
      <c r="E4408" s="5">
        <v>100</v>
      </c>
      <c r="G4408" s="5">
        <v>10</v>
      </c>
    </row>
    <row r="4409" spans="1:7" x14ac:dyDescent="0.2">
      <c r="A4409" s="5" t="s">
        <v>7</v>
      </c>
      <c r="B4409" s="5" t="s">
        <v>6369</v>
      </c>
      <c r="C4409" s="5" t="s">
        <v>8</v>
      </c>
      <c r="D4409" s="5" t="s">
        <v>4860</v>
      </c>
      <c r="E4409" s="5">
        <v>80250</v>
      </c>
      <c r="G4409" s="5">
        <v>14</v>
      </c>
    </row>
    <row r="4410" spans="1:7" x14ac:dyDescent="0.2">
      <c r="A4410" s="5" t="s">
        <v>7</v>
      </c>
      <c r="B4410" s="5" t="s">
        <v>6369</v>
      </c>
      <c r="C4410" s="5" t="s">
        <v>8</v>
      </c>
      <c r="D4410" s="5" t="s">
        <v>4862</v>
      </c>
      <c r="E4410" s="5">
        <v>24000</v>
      </c>
      <c r="G4410" s="5">
        <v>9</v>
      </c>
    </row>
    <row r="4411" spans="1:7" x14ac:dyDescent="0.2">
      <c r="A4411" s="5" t="s">
        <v>7</v>
      </c>
      <c r="B4411" s="5" t="s">
        <v>6369</v>
      </c>
      <c r="C4411" s="5" t="s">
        <v>8</v>
      </c>
      <c r="D4411" s="5" t="s">
        <v>4864</v>
      </c>
      <c r="E4411" s="5">
        <v>56250</v>
      </c>
      <c r="G4411" s="5">
        <v>9</v>
      </c>
    </row>
    <row r="4412" spans="1:7" x14ac:dyDescent="0.2">
      <c r="A4412" s="5" t="s">
        <v>7</v>
      </c>
      <c r="B4412" s="5" t="s">
        <v>6369</v>
      </c>
      <c r="C4412" s="5" t="s">
        <v>8</v>
      </c>
      <c r="D4412" s="5" t="s">
        <v>4866</v>
      </c>
      <c r="E4412" s="5">
        <v>23142.86</v>
      </c>
      <c r="G4412" s="5">
        <v>3</v>
      </c>
    </row>
    <row r="4413" spans="1:7" x14ac:dyDescent="0.2">
      <c r="A4413" s="5" t="s">
        <v>7</v>
      </c>
      <c r="B4413" s="5" t="s">
        <v>6369</v>
      </c>
      <c r="C4413" s="5" t="s">
        <v>13</v>
      </c>
      <c r="D4413" s="5" t="s">
        <v>4955</v>
      </c>
      <c r="E4413" s="5">
        <v>100</v>
      </c>
      <c r="G4413" s="5">
        <v>3</v>
      </c>
    </row>
    <row r="4414" spans="1:7" x14ac:dyDescent="0.2">
      <c r="A4414" s="5" t="s">
        <v>7</v>
      </c>
      <c r="B4414" s="5" t="s">
        <v>6369</v>
      </c>
      <c r="C4414" s="5" t="s">
        <v>19</v>
      </c>
      <c r="D4414" s="5" t="s">
        <v>4471</v>
      </c>
      <c r="E4414" s="5">
        <v>100</v>
      </c>
      <c r="G4414" s="5">
        <v>2</v>
      </c>
    </row>
    <row r="4415" spans="1:7" x14ac:dyDescent="0.2">
      <c r="A4415" s="5" t="s">
        <v>7</v>
      </c>
      <c r="B4415" s="5" t="s">
        <v>6369</v>
      </c>
      <c r="C4415" s="5" t="s">
        <v>19</v>
      </c>
      <c r="D4415" s="5" t="s">
        <v>4594</v>
      </c>
      <c r="E4415" s="5">
        <v>100</v>
      </c>
      <c r="G4415" s="5">
        <v>1</v>
      </c>
    </row>
    <row r="4416" spans="1:7" x14ac:dyDescent="0.2">
      <c r="A4416" s="5" t="s">
        <v>7</v>
      </c>
      <c r="B4416" s="5" t="s">
        <v>6369</v>
      </c>
      <c r="C4416" s="5" t="s">
        <v>19</v>
      </c>
      <c r="D4416" s="5" t="s">
        <v>2597</v>
      </c>
      <c r="E4416" s="5">
        <v>100</v>
      </c>
      <c r="G4416" s="5">
        <v>2</v>
      </c>
    </row>
    <row r="4417" spans="1:7" x14ac:dyDescent="0.2">
      <c r="A4417" s="5" t="s">
        <v>7</v>
      </c>
      <c r="B4417" s="5" t="s">
        <v>6369</v>
      </c>
      <c r="C4417" s="5" t="s">
        <v>19</v>
      </c>
      <c r="D4417" s="5" t="s">
        <v>2600</v>
      </c>
      <c r="E4417" s="5">
        <v>100</v>
      </c>
      <c r="G4417" s="5">
        <v>2</v>
      </c>
    </row>
    <row r="4418" spans="1:7" x14ac:dyDescent="0.2">
      <c r="A4418" s="5" t="s">
        <v>7</v>
      </c>
      <c r="B4418" s="5" t="s">
        <v>6369</v>
      </c>
      <c r="C4418" s="5" t="s">
        <v>19</v>
      </c>
      <c r="D4418" s="5" t="s">
        <v>2620</v>
      </c>
      <c r="E4418" s="5">
        <v>100</v>
      </c>
      <c r="G4418" s="5">
        <v>1</v>
      </c>
    </row>
    <row r="4419" spans="1:7" x14ac:dyDescent="0.2">
      <c r="A4419" s="5" t="s">
        <v>7</v>
      </c>
      <c r="B4419" s="5" t="s">
        <v>6369</v>
      </c>
      <c r="C4419" s="5" t="s">
        <v>22</v>
      </c>
      <c r="D4419" s="5" t="s">
        <v>4868</v>
      </c>
      <c r="E4419" s="5">
        <v>411</v>
      </c>
      <c r="F4419" s="5" t="s">
        <v>3120</v>
      </c>
      <c r="G4419" s="5">
        <v>25</v>
      </c>
    </row>
    <row r="4420" spans="1:7" x14ac:dyDescent="0.2">
      <c r="A4420" s="5" t="s">
        <v>7</v>
      </c>
      <c r="B4420" s="5" t="s">
        <v>6369</v>
      </c>
      <c r="C4420" s="5" t="s">
        <v>24</v>
      </c>
      <c r="D4420" s="5" t="s">
        <v>4870</v>
      </c>
      <c r="E4420" s="5">
        <v>72</v>
      </c>
      <c r="F4420" s="5" t="s">
        <v>6631</v>
      </c>
      <c r="G4420" s="5">
        <v>2</v>
      </c>
    </row>
    <row r="4421" spans="1:7" x14ac:dyDescent="0.2">
      <c r="A4421" s="5" t="s">
        <v>7</v>
      </c>
      <c r="B4421" s="5" t="s">
        <v>6369</v>
      </c>
      <c r="C4421" s="5" t="s">
        <v>24</v>
      </c>
      <c r="D4421" s="5" t="s">
        <v>4872</v>
      </c>
      <c r="E4421" s="5">
        <v>36</v>
      </c>
      <c r="F4421" s="5" t="s">
        <v>6632</v>
      </c>
      <c r="G4421" s="5">
        <v>1</v>
      </c>
    </row>
    <row r="4422" spans="1:7" x14ac:dyDescent="0.2">
      <c r="A4422" s="5" t="s">
        <v>7</v>
      </c>
      <c r="B4422" s="5" t="s">
        <v>6369</v>
      </c>
      <c r="C4422" s="5" t="s">
        <v>24</v>
      </c>
      <c r="D4422" s="5" t="s">
        <v>4874</v>
      </c>
      <c r="E4422" s="5">
        <v>100</v>
      </c>
      <c r="G4422" s="5">
        <v>2</v>
      </c>
    </row>
    <row r="4423" spans="1:7" x14ac:dyDescent="0.2">
      <c r="A4423" s="5" t="s">
        <v>7</v>
      </c>
      <c r="B4423" s="5" t="s">
        <v>6369</v>
      </c>
      <c r="C4423" s="5" t="s">
        <v>26</v>
      </c>
      <c r="D4423" s="5" t="s">
        <v>4816</v>
      </c>
      <c r="E4423" s="5">
        <v>100</v>
      </c>
      <c r="G4423" s="5">
        <v>5</v>
      </c>
    </row>
    <row r="4424" spans="1:7" x14ac:dyDescent="0.2">
      <c r="A4424" s="5" t="s">
        <v>7</v>
      </c>
      <c r="B4424" s="5" t="s">
        <v>6369</v>
      </c>
      <c r="C4424" s="5" t="s">
        <v>28</v>
      </c>
      <c r="D4424" s="5" t="s">
        <v>4824</v>
      </c>
      <c r="E4424" s="5">
        <v>20</v>
      </c>
      <c r="G4424" s="5">
        <v>5</v>
      </c>
    </row>
    <row r="4425" spans="1:7" x14ac:dyDescent="0.2">
      <c r="A4425" s="5" t="s">
        <v>7</v>
      </c>
      <c r="B4425" s="5" t="s">
        <v>6369</v>
      </c>
      <c r="C4425" s="5" t="s">
        <v>28</v>
      </c>
      <c r="D4425" s="5" t="s">
        <v>4876</v>
      </c>
      <c r="E4425" s="5">
        <v>10</v>
      </c>
      <c r="G4425" s="5">
        <v>2</v>
      </c>
    </row>
    <row r="4426" spans="1:7" x14ac:dyDescent="0.2">
      <c r="A4426" s="5" t="s">
        <v>7</v>
      </c>
      <c r="B4426" s="5" t="s">
        <v>6369</v>
      </c>
      <c r="C4426" s="5" t="s">
        <v>28</v>
      </c>
      <c r="D4426" s="5" t="s">
        <v>4878</v>
      </c>
      <c r="E4426" s="5">
        <v>10</v>
      </c>
      <c r="G4426" s="5">
        <v>7</v>
      </c>
    </row>
    <row r="4427" spans="1:7" x14ac:dyDescent="0.2">
      <c r="A4427" s="5" t="s">
        <v>7</v>
      </c>
      <c r="B4427" s="5" t="s">
        <v>6369</v>
      </c>
      <c r="C4427" s="5" t="s">
        <v>36</v>
      </c>
      <c r="D4427" s="5" t="s">
        <v>4953</v>
      </c>
      <c r="E4427" s="5">
        <v>100</v>
      </c>
      <c r="G4427" s="5">
        <v>5</v>
      </c>
    </row>
    <row r="4428" spans="1:7" x14ac:dyDescent="0.2">
      <c r="A4428" s="5" t="s">
        <v>7</v>
      </c>
      <c r="B4428" s="5" t="s">
        <v>6371</v>
      </c>
      <c r="C4428" s="5" t="s">
        <v>8</v>
      </c>
      <c r="D4428" s="5" t="s">
        <v>2971</v>
      </c>
      <c r="E4428" s="5">
        <v>180495</v>
      </c>
      <c r="F4428" s="5" t="s">
        <v>6591</v>
      </c>
      <c r="G4428" s="5">
        <v>1</v>
      </c>
    </row>
    <row r="4429" spans="1:7" x14ac:dyDescent="0.2">
      <c r="A4429" s="5" t="s">
        <v>7</v>
      </c>
      <c r="B4429" s="5" t="s">
        <v>6371</v>
      </c>
      <c r="C4429" s="5" t="s">
        <v>8</v>
      </c>
      <c r="D4429" s="5" t="s">
        <v>2356</v>
      </c>
      <c r="E4429" s="5">
        <v>69039.149999999994</v>
      </c>
      <c r="G4429" s="5">
        <v>3</v>
      </c>
    </row>
    <row r="4430" spans="1:7" x14ac:dyDescent="0.2">
      <c r="A4430" s="5" t="s">
        <v>7</v>
      </c>
      <c r="B4430" s="5" t="s">
        <v>6371</v>
      </c>
      <c r="C4430" s="5" t="s">
        <v>8</v>
      </c>
      <c r="D4430" s="5" t="s">
        <v>2371</v>
      </c>
      <c r="E4430" s="5">
        <v>89094.15</v>
      </c>
      <c r="F4430" s="5" t="s">
        <v>6593</v>
      </c>
      <c r="G4430" s="5">
        <v>1</v>
      </c>
    </row>
    <row r="4431" spans="1:7" x14ac:dyDescent="0.2">
      <c r="A4431" s="5" t="s">
        <v>7</v>
      </c>
      <c r="B4431" s="5" t="s">
        <v>6371</v>
      </c>
      <c r="C4431" s="5" t="s">
        <v>8</v>
      </c>
      <c r="D4431" s="5" t="s">
        <v>2658</v>
      </c>
      <c r="E4431" s="5">
        <v>20055</v>
      </c>
      <c r="G4431" s="5">
        <v>3</v>
      </c>
    </row>
    <row r="4432" spans="1:7" x14ac:dyDescent="0.2">
      <c r="A4432" s="5" t="s">
        <v>7</v>
      </c>
      <c r="B4432" s="5" t="s">
        <v>6371</v>
      </c>
      <c r="C4432" s="5" t="s">
        <v>13</v>
      </c>
      <c r="D4432" s="5" t="s">
        <v>4198</v>
      </c>
      <c r="E4432" s="5">
        <v>100</v>
      </c>
      <c r="G4432" s="5">
        <v>2</v>
      </c>
    </row>
    <row r="4433" spans="1:7" x14ac:dyDescent="0.2">
      <c r="A4433" s="5" t="s">
        <v>7</v>
      </c>
      <c r="B4433" s="5" t="s">
        <v>6371</v>
      </c>
      <c r="C4433" s="5" t="s">
        <v>13</v>
      </c>
      <c r="D4433" s="5" t="s">
        <v>4927</v>
      </c>
      <c r="E4433" s="5">
        <v>100</v>
      </c>
      <c r="G4433" s="5">
        <v>2</v>
      </c>
    </row>
    <row r="4434" spans="1:7" x14ac:dyDescent="0.2">
      <c r="A4434" s="5" t="s">
        <v>7</v>
      </c>
      <c r="B4434" s="5" t="s">
        <v>6371</v>
      </c>
      <c r="C4434" s="5" t="s">
        <v>15</v>
      </c>
      <c r="D4434" s="5" t="s">
        <v>2745</v>
      </c>
      <c r="E4434" s="5">
        <v>100</v>
      </c>
      <c r="G4434" s="5">
        <v>4</v>
      </c>
    </row>
    <row r="4435" spans="1:7" x14ac:dyDescent="0.2">
      <c r="A4435" s="5" t="s">
        <v>7</v>
      </c>
      <c r="B4435" s="5" t="s">
        <v>6371</v>
      </c>
      <c r="C4435" s="5" t="s">
        <v>19</v>
      </c>
      <c r="D4435" s="5" t="s">
        <v>1907</v>
      </c>
      <c r="E4435" s="5">
        <v>100</v>
      </c>
      <c r="G4435" s="5">
        <v>4</v>
      </c>
    </row>
    <row r="4436" spans="1:7" x14ac:dyDescent="0.2">
      <c r="A4436" s="5" t="s">
        <v>7</v>
      </c>
      <c r="B4436" s="5" t="s">
        <v>6371</v>
      </c>
      <c r="C4436" s="5" t="s">
        <v>19</v>
      </c>
      <c r="D4436" s="5" t="s">
        <v>2203</v>
      </c>
      <c r="E4436" s="5">
        <v>100</v>
      </c>
      <c r="G4436" s="5">
        <v>2</v>
      </c>
    </row>
    <row r="4437" spans="1:7" x14ac:dyDescent="0.2">
      <c r="A4437" s="5" t="s">
        <v>7</v>
      </c>
      <c r="B4437" s="5" t="s">
        <v>6371</v>
      </c>
      <c r="C4437" s="5" t="s">
        <v>19</v>
      </c>
      <c r="D4437" s="5" t="s">
        <v>2749</v>
      </c>
      <c r="E4437" s="5">
        <v>100</v>
      </c>
      <c r="G4437" s="5">
        <v>3</v>
      </c>
    </row>
    <row r="4438" spans="1:7" x14ac:dyDescent="0.2">
      <c r="A4438" s="5" t="s">
        <v>7</v>
      </c>
      <c r="B4438" s="5" t="s">
        <v>6371</v>
      </c>
      <c r="C4438" s="5" t="s">
        <v>19</v>
      </c>
      <c r="D4438" s="5" t="s">
        <v>2861</v>
      </c>
      <c r="E4438" s="5">
        <v>100</v>
      </c>
      <c r="G4438" s="5">
        <v>2</v>
      </c>
    </row>
    <row r="4439" spans="1:7" x14ac:dyDescent="0.2">
      <c r="A4439" s="5" t="s">
        <v>7</v>
      </c>
      <c r="B4439" s="5" t="s">
        <v>6371</v>
      </c>
      <c r="C4439" s="5" t="s">
        <v>22</v>
      </c>
      <c r="D4439" s="5" t="s">
        <v>4959</v>
      </c>
      <c r="E4439" s="5">
        <v>80</v>
      </c>
      <c r="F4439" s="5" t="s">
        <v>3125</v>
      </c>
      <c r="G4439" s="5">
        <v>10</v>
      </c>
    </row>
    <row r="4440" spans="1:7" x14ac:dyDescent="0.2">
      <c r="A4440" s="5" t="s">
        <v>7</v>
      </c>
      <c r="B4440" s="5" t="s">
        <v>6371</v>
      </c>
      <c r="C4440" s="5" t="s">
        <v>22</v>
      </c>
      <c r="D4440" s="5" t="s">
        <v>4961</v>
      </c>
      <c r="E4440" s="5">
        <v>14</v>
      </c>
      <c r="F4440" s="5" t="s">
        <v>3124</v>
      </c>
      <c r="G4440" s="5">
        <v>10</v>
      </c>
    </row>
    <row r="4441" spans="1:7" x14ac:dyDescent="0.2">
      <c r="A4441" s="5" t="s">
        <v>7</v>
      </c>
      <c r="B4441" s="5" t="s">
        <v>6371</v>
      </c>
      <c r="C4441" s="5" t="s">
        <v>22</v>
      </c>
      <c r="D4441" s="5" t="s">
        <v>4963</v>
      </c>
      <c r="E4441" s="5">
        <v>278</v>
      </c>
      <c r="F4441" s="5" t="s">
        <v>6635</v>
      </c>
      <c r="G4441" s="5">
        <v>7.5</v>
      </c>
    </row>
    <row r="4442" spans="1:7" x14ac:dyDescent="0.2">
      <c r="A4442" s="5" t="s">
        <v>7</v>
      </c>
      <c r="B4442" s="5" t="s">
        <v>6371</v>
      </c>
      <c r="C4442" s="5" t="s">
        <v>22</v>
      </c>
      <c r="D4442" s="5" t="s">
        <v>4965</v>
      </c>
      <c r="E4442" s="5">
        <v>8</v>
      </c>
      <c r="F4442" s="5" t="s">
        <v>6636</v>
      </c>
      <c r="G4442" s="5">
        <v>7.5</v>
      </c>
    </row>
    <row r="4443" spans="1:7" x14ac:dyDescent="0.2">
      <c r="A4443" s="5" t="s">
        <v>7</v>
      </c>
      <c r="B4443" s="5" t="s">
        <v>6371</v>
      </c>
      <c r="C4443" s="5" t="s">
        <v>22</v>
      </c>
      <c r="D4443" s="5" t="s">
        <v>4967</v>
      </c>
      <c r="E4443" s="5">
        <v>100</v>
      </c>
      <c r="G4443" s="5">
        <v>10</v>
      </c>
    </row>
    <row r="4444" spans="1:7" x14ac:dyDescent="0.2">
      <c r="A4444" s="5" t="s">
        <v>7</v>
      </c>
      <c r="B4444" s="5" t="s">
        <v>6371</v>
      </c>
      <c r="C4444" s="5" t="s">
        <v>22</v>
      </c>
      <c r="D4444" s="5" t="s">
        <v>4969</v>
      </c>
      <c r="E4444" s="5">
        <v>100</v>
      </c>
      <c r="G4444" s="5">
        <v>5</v>
      </c>
    </row>
    <row r="4445" spans="1:7" x14ac:dyDescent="0.2">
      <c r="A4445" s="5" t="s">
        <v>7</v>
      </c>
      <c r="B4445" s="5" t="s">
        <v>6371</v>
      </c>
      <c r="C4445" s="5" t="s">
        <v>24</v>
      </c>
      <c r="D4445" s="5" t="s">
        <v>2408</v>
      </c>
      <c r="E4445" s="5">
        <v>21</v>
      </c>
      <c r="F4445" s="5" t="s">
        <v>6596</v>
      </c>
      <c r="G4445" s="5">
        <v>2</v>
      </c>
    </row>
    <row r="4446" spans="1:7" x14ac:dyDescent="0.2">
      <c r="A4446" s="5" t="s">
        <v>7</v>
      </c>
      <c r="B4446" s="5" t="s">
        <v>6371</v>
      </c>
      <c r="C4446" s="5" t="s">
        <v>26</v>
      </c>
      <c r="D4446" s="5" t="s">
        <v>2158</v>
      </c>
      <c r="E4446" s="5">
        <v>100</v>
      </c>
      <c r="G4446" s="5">
        <v>2</v>
      </c>
    </row>
    <row r="4447" spans="1:7" x14ac:dyDescent="0.2">
      <c r="A4447" s="5" t="s">
        <v>7</v>
      </c>
      <c r="B4447" s="5" t="s">
        <v>6371</v>
      </c>
      <c r="C4447" s="5" t="s">
        <v>26</v>
      </c>
      <c r="D4447" s="5" t="s">
        <v>2174</v>
      </c>
      <c r="E4447" s="5">
        <v>100</v>
      </c>
      <c r="G4447" s="5">
        <v>1</v>
      </c>
    </row>
    <row r="4448" spans="1:7" x14ac:dyDescent="0.2">
      <c r="A4448" s="5" t="s">
        <v>7</v>
      </c>
      <c r="B4448" s="5" t="s">
        <v>6371</v>
      </c>
      <c r="C4448" s="5" t="s">
        <v>26</v>
      </c>
      <c r="D4448" s="5" t="s">
        <v>2176</v>
      </c>
      <c r="E4448" s="5">
        <v>100</v>
      </c>
      <c r="G4448" s="5">
        <v>1</v>
      </c>
    </row>
    <row r="4449" spans="1:7" x14ac:dyDescent="0.2">
      <c r="A4449" s="5" t="s">
        <v>7</v>
      </c>
      <c r="B4449" s="5" t="s">
        <v>6371</v>
      </c>
      <c r="C4449" s="5" t="s">
        <v>26</v>
      </c>
      <c r="D4449" s="5" t="s">
        <v>2221</v>
      </c>
      <c r="E4449" s="5">
        <v>100</v>
      </c>
      <c r="G4449" s="5">
        <v>2</v>
      </c>
    </row>
    <row r="4450" spans="1:7" x14ac:dyDescent="0.2">
      <c r="A4450" s="5" t="s">
        <v>7</v>
      </c>
      <c r="B4450" s="5" t="s">
        <v>6371</v>
      </c>
      <c r="C4450" s="5" t="s">
        <v>26</v>
      </c>
      <c r="D4450" s="5" t="s">
        <v>2427</v>
      </c>
      <c r="E4450" s="5">
        <v>100</v>
      </c>
      <c r="G4450" s="5">
        <v>1</v>
      </c>
    </row>
    <row r="4451" spans="1:7" x14ac:dyDescent="0.2">
      <c r="A4451" s="5" t="s">
        <v>7</v>
      </c>
      <c r="B4451" s="5" t="s">
        <v>6371</v>
      </c>
      <c r="C4451" s="5" t="s">
        <v>26</v>
      </c>
      <c r="D4451" s="5" t="s">
        <v>2824</v>
      </c>
      <c r="E4451" s="5">
        <v>100</v>
      </c>
      <c r="G4451" s="5">
        <v>1</v>
      </c>
    </row>
    <row r="4452" spans="1:7" x14ac:dyDescent="0.2">
      <c r="A4452" s="5" t="s">
        <v>7</v>
      </c>
      <c r="B4452" s="5" t="s">
        <v>6371</v>
      </c>
      <c r="C4452" s="5" t="s">
        <v>28</v>
      </c>
      <c r="D4452" s="5" t="s">
        <v>4951</v>
      </c>
      <c r="E4452" s="5">
        <v>100</v>
      </c>
      <c r="G4452" s="5">
        <v>5</v>
      </c>
    </row>
    <row r="4453" spans="1:7" x14ac:dyDescent="0.2">
      <c r="A4453" s="5" t="s">
        <v>7</v>
      </c>
      <c r="B4453" s="5" t="s">
        <v>6371</v>
      </c>
      <c r="C4453" s="5" t="s">
        <v>28</v>
      </c>
      <c r="D4453" s="5" t="s">
        <v>2461</v>
      </c>
      <c r="E4453" s="5">
        <v>100</v>
      </c>
      <c r="G4453" s="5">
        <v>5</v>
      </c>
    </row>
    <row r="4454" spans="1:7" x14ac:dyDescent="0.2">
      <c r="A4454" s="5" t="s">
        <v>7</v>
      </c>
      <c r="B4454" s="5" t="s">
        <v>6371</v>
      </c>
      <c r="C4454" s="5" t="s">
        <v>30</v>
      </c>
      <c r="D4454" s="5" t="s">
        <v>2913</v>
      </c>
      <c r="E4454" s="5">
        <v>100</v>
      </c>
      <c r="G4454" s="5">
        <v>2</v>
      </c>
    </row>
    <row r="4455" spans="1:7" x14ac:dyDescent="0.2">
      <c r="A4455" s="5" t="s">
        <v>7</v>
      </c>
      <c r="B4455" s="5" t="s">
        <v>6371</v>
      </c>
      <c r="C4455" s="5" t="s">
        <v>36</v>
      </c>
      <c r="D4455" s="5" t="s">
        <v>4952</v>
      </c>
      <c r="E4455" s="5">
        <v>100</v>
      </c>
      <c r="G4455" s="5">
        <v>1</v>
      </c>
    </row>
    <row r="4456" spans="1:7" x14ac:dyDescent="0.2">
      <c r="A4456" s="5" t="s">
        <v>7</v>
      </c>
      <c r="B4456" s="5" t="s">
        <v>6373</v>
      </c>
      <c r="C4456" s="5" t="s">
        <v>8</v>
      </c>
      <c r="D4456" s="5" t="s">
        <v>2971</v>
      </c>
      <c r="E4456" s="5">
        <v>180495</v>
      </c>
      <c r="F4456" s="5" t="s">
        <v>6591</v>
      </c>
      <c r="G4456" s="5">
        <v>1</v>
      </c>
    </row>
    <row r="4457" spans="1:7" x14ac:dyDescent="0.2">
      <c r="A4457" s="5" t="s">
        <v>7</v>
      </c>
      <c r="B4457" s="5" t="s">
        <v>6373</v>
      </c>
      <c r="C4457" s="5" t="s">
        <v>8</v>
      </c>
      <c r="D4457" s="5" t="s">
        <v>2356</v>
      </c>
      <c r="E4457" s="5">
        <v>69039.149999999994</v>
      </c>
      <c r="G4457" s="5">
        <v>3</v>
      </c>
    </row>
    <row r="4458" spans="1:7" x14ac:dyDescent="0.2">
      <c r="A4458" s="5" t="s">
        <v>7</v>
      </c>
      <c r="B4458" s="5" t="s">
        <v>6373</v>
      </c>
      <c r="C4458" s="5" t="s">
        <v>8</v>
      </c>
      <c r="D4458" s="5" t="s">
        <v>2371</v>
      </c>
      <c r="E4458" s="5">
        <v>89094.15</v>
      </c>
      <c r="F4458" s="5" t="s">
        <v>6593</v>
      </c>
      <c r="G4458" s="5">
        <v>1</v>
      </c>
    </row>
    <row r="4459" spans="1:7" x14ac:dyDescent="0.2">
      <c r="A4459" s="5" t="s">
        <v>7</v>
      </c>
      <c r="B4459" s="5" t="s">
        <v>6373</v>
      </c>
      <c r="C4459" s="5" t="s">
        <v>8</v>
      </c>
      <c r="D4459" s="5" t="s">
        <v>2658</v>
      </c>
      <c r="E4459" s="5">
        <v>20055</v>
      </c>
      <c r="G4459" s="5">
        <v>3</v>
      </c>
    </row>
    <row r="4460" spans="1:7" x14ac:dyDescent="0.2">
      <c r="A4460" s="5" t="s">
        <v>7</v>
      </c>
      <c r="B4460" s="5" t="s">
        <v>6373</v>
      </c>
      <c r="C4460" s="5" t="s">
        <v>13</v>
      </c>
      <c r="D4460" s="5" t="s">
        <v>4198</v>
      </c>
      <c r="E4460" s="5">
        <v>100</v>
      </c>
      <c r="G4460" s="5">
        <v>2</v>
      </c>
    </row>
    <row r="4461" spans="1:7" x14ac:dyDescent="0.2">
      <c r="A4461" s="5" t="s">
        <v>7</v>
      </c>
      <c r="B4461" s="5" t="s">
        <v>6373</v>
      </c>
      <c r="C4461" s="5" t="s">
        <v>13</v>
      </c>
      <c r="D4461" s="5" t="s">
        <v>4927</v>
      </c>
      <c r="E4461" s="5">
        <v>100</v>
      </c>
      <c r="G4461" s="5">
        <v>2</v>
      </c>
    </row>
    <row r="4462" spans="1:7" x14ac:dyDescent="0.2">
      <c r="A4462" s="5" t="s">
        <v>7</v>
      </c>
      <c r="B4462" s="5" t="s">
        <v>6373</v>
      </c>
      <c r="C4462" s="5" t="s">
        <v>15</v>
      </c>
      <c r="D4462" s="5" t="s">
        <v>2745</v>
      </c>
      <c r="E4462" s="5">
        <v>100</v>
      </c>
      <c r="G4462" s="5">
        <v>4</v>
      </c>
    </row>
    <row r="4463" spans="1:7" x14ac:dyDescent="0.2">
      <c r="A4463" s="5" t="s">
        <v>7</v>
      </c>
      <c r="B4463" s="5" t="s">
        <v>6373</v>
      </c>
      <c r="C4463" s="5" t="s">
        <v>19</v>
      </c>
      <c r="D4463" s="5" t="s">
        <v>1907</v>
      </c>
      <c r="E4463" s="5">
        <v>100</v>
      </c>
      <c r="G4463" s="5">
        <v>4</v>
      </c>
    </row>
    <row r="4464" spans="1:7" x14ac:dyDescent="0.2">
      <c r="A4464" s="5" t="s">
        <v>7</v>
      </c>
      <c r="B4464" s="5" t="s">
        <v>6373</v>
      </c>
      <c r="C4464" s="5" t="s">
        <v>19</v>
      </c>
      <c r="D4464" s="5" t="s">
        <v>2203</v>
      </c>
      <c r="E4464" s="5">
        <v>100</v>
      </c>
      <c r="G4464" s="5">
        <v>2</v>
      </c>
    </row>
    <row r="4465" spans="1:7" x14ac:dyDescent="0.2">
      <c r="A4465" s="5" t="s">
        <v>7</v>
      </c>
      <c r="B4465" s="5" t="s">
        <v>6373</v>
      </c>
      <c r="C4465" s="5" t="s">
        <v>19</v>
      </c>
      <c r="D4465" s="5" t="s">
        <v>2749</v>
      </c>
      <c r="E4465" s="5">
        <v>100</v>
      </c>
      <c r="G4465" s="5">
        <v>3</v>
      </c>
    </row>
    <row r="4466" spans="1:7" x14ac:dyDescent="0.2">
      <c r="A4466" s="5" t="s">
        <v>7</v>
      </c>
      <c r="B4466" s="5" t="s">
        <v>6373</v>
      </c>
      <c r="C4466" s="5" t="s">
        <v>19</v>
      </c>
      <c r="D4466" s="5" t="s">
        <v>2861</v>
      </c>
      <c r="E4466" s="5">
        <v>100</v>
      </c>
      <c r="G4466" s="5">
        <v>2</v>
      </c>
    </row>
    <row r="4467" spans="1:7" x14ac:dyDescent="0.2">
      <c r="A4467" s="5" t="s">
        <v>7</v>
      </c>
      <c r="B4467" s="5" t="s">
        <v>6373</v>
      </c>
      <c r="C4467" s="5" t="s">
        <v>22</v>
      </c>
      <c r="D4467" s="5" t="s">
        <v>4959</v>
      </c>
      <c r="E4467" s="5">
        <v>80</v>
      </c>
      <c r="F4467" s="5" t="s">
        <v>8281</v>
      </c>
      <c r="G4467" s="5">
        <v>10</v>
      </c>
    </row>
    <row r="4468" spans="1:7" x14ac:dyDescent="0.2">
      <c r="A4468" s="5" t="s">
        <v>7</v>
      </c>
      <c r="B4468" s="5" t="s">
        <v>6373</v>
      </c>
      <c r="C4468" s="5" t="s">
        <v>22</v>
      </c>
      <c r="D4468" s="5" t="s">
        <v>4961</v>
      </c>
      <c r="E4468" s="5">
        <v>14</v>
      </c>
      <c r="F4468" s="5" t="s">
        <v>8282</v>
      </c>
      <c r="G4468" s="5">
        <v>10</v>
      </c>
    </row>
    <row r="4469" spans="1:7" x14ac:dyDescent="0.2">
      <c r="A4469" s="5" t="s">
        <v>7</v>
      </c>
      <c r="B4469" s="5" t="s">
        <v>6373</v>
      </c>
      <c r="C4469" s="5" t="s">
        <v>22</v>
      </c>
      <c r="D4469" s="5" t="s">
        <v>4963</v>
      </c>
      <c r="E4469" s="5">
        <v>278</v>
      </c>
      <c r="F4469" s="5" t="s">
        <v>8283</v>
      </c>
      <c r="G4469" s="5">
        <v>10</v>
      </c>
    </row>
    <row r="4470" spans="1:7" x14ac:dyDescent="0.2">
      <c r="A4470" s="5" t="s">
        <v>7</v>
      </c>
      <c r="B4470" s="5" t="s">
        <v>6373</v>
      </c>
      <c r="C4470" s="5" t="s">
        <v>22</v>
      </c>
      <c r="D4470" s="5" t="s">
        <v>4965</v>
      </c>
      <c r="E4470" s="5">
        <v>8</v>
      </c>
      <c r="F4470" s="5" t="s">
        <v>8284</v>
      </c>
      <c r="G4470" s="5">
        <v>10</v>
      </c>
    </row>
    <row r="4471" spans="1:7" x14ac:dyDescent="0.2">
      <c r="A4471" s="5" t="s">
        <v>7</v>
      </c>
      <c r="B4471" s="5" t="s">
        <v>6373</v>
      </c>
      <c r="C4471" s="5" t="s">
        <v>22</v>
      </c>
      <c r="D4471" s="5" t="s">
        <v>5009</v>
      </c>
      <c r="E4471" s="5">
        <v>100</v>
      </c>
      <c r="G4471" s="5">
        <v>5</v>
      </c>
    </row>
    <row r="4472" spans="1:7" x14ac:dyDescent="0.2">
      <c r="A4472" s="5" t="s">
        <v>7</v>
      </c>
      <c r="B4472" s="5" t="s">
        <v>6373</v>
      </c>
      <c r="C4472" s="5" t="s">
        <v>22</v>
      </c>
      <c r="D4472" s="5" t="s">
        <v>5011</v>
      </c>
      <c r="E4472" s="5">
        <v>100</v>
      </c>
      <c r="G4472" s="5">
        <v>5</v>
      </c>
    </row>
    <row r="4473" spans="1:7" x14ac:dyDescent="0.2">
      <c r="A4473" s="5" t="s">
        <v>7</v>
      </c>
      <c r="B4473" s="5" t="s">
        <v>6373</v>
      </c>
      <c r="C4473" s="5" t="s">
        <v>24</v>
      </c>
      <c r="D4473" s="5" t="s">
        <v>2408</v>
      </c>
      <c r="E4473" s="5">
        <v>21</v>
      </c>
      <c r="F4473" s="5" t="s">
        <v>6596</v>
      </c>
      <c r="G4473" s="5">
        <v>2</v>
      </c>
    </row>
    <row r="4474" spans="1:7" x14ac:dyDescent="0.2">
      <c r="A4474" s="5" t="s">
        <v>7</v>
      </c>
      <c r="B4474" s="5" t="s">
        <v>6373</v>
      </c>
      <c r="C4474" s="5" t="s">
        <v>26</v>
      </c>
      <c r="D4474" s="5" t="s">
        <v>2158</v>
      </c>
      <c r="E4474" s="5">
        <v>100</v>
      </c>
      <c r="G4474" s="5">
        <v>2</v>
      </c>
    </row>
    <row r="4475" spans="1:7" x14ac:dyDescent="0.2">
      <c r="A4475" s="5" t="s">
        <v>7</v>
      </c>
      <c r="B4475" s="5" t="s">
        <v>6373</v>
      </c>
      <c r="C4475" s="5" t="s">
        <v>26</v>
      </c>
      <c r="D4475" s="5" t="s">
        <v>2174</v>
      </c>
      <c r="E4475" s="5">
        <v>100</v>
      </c>
      <c r="G4475" s="5">
        <v>1</v>
      </c>
    </row>
    <row r="4476" spans="1:7" x14ac:dyDescent="0.2">
      <c r="A4476" s="5" t="s">
        <v>7</v>
      </c>
      <c r="B4476" s="5" t="s">
        <v>6373</v>
      </c>
      <c r="C4476" s="5" t="s">
        <v>26</v>
      </c>
      <c r="D4476" s="5" t="s">
        <v>2176</v>
      </c>
      <c r="E4476" s="5">
        <v>100</v>
      </c>
      <c r="G4476" s="5">
        <v>1</v>
      </c>
    </row>
    <row r="4477" spans="1:7" x14ac:dyDescent="0.2">
      <c r="A4477" s="5" t="s">
        <v>7</v>
      </c>
      <c r="B4477" s="5" t="s">
        <v>6373</v>
      </c>
      <c r="C4477" s="5" t="s">
        <v>26</v>
      </c>
      <c r="D4477" s="5" t="s">
        <v>2221</v>
      </c>
      <c r="E4477" s="5">
        <v>100</v>
      </c>
      <c r="G4477" s="5">
        <v>2</v>
      </c>
    </row>
    <row r="4478" spans="1:7" x14ac:dyDescent="0.2">
      <c r="A4478" s="5" t="s">
        <v>7</v>
      </c>
      <c r="B4478" s="5" t="s">
        <v>6373</v>
      </c>
      <c r="C4478" s="5" t="s">
        <v>26</v>
      </c>
      <c r="D4478" s="5" t="s">
        <v>2427</v>
      </c>
      <c r="E4478" s="5">
        <v>100</v>
      </c>
      <c r="G4478" s="5">
        <v>1</v>
      </c>
    </row>
    <row r="4479" spans="1:7" x14ac:dyDescent="0.2">
      <c r="A4479" s="5" t="s">
        <v>7</v>
      </c>
      <c r="B4479" s="5" t="s">
        <v>6373</v>
      </c>
      <c r="C4479" s="5" t="s">
        <v>26</v>
      </c>
      <c r="D4479" s="5" t="s">
        <v>2824</v>
      </c>
      <c r="E4479" s="5">
        <v>100</v>
      </c>
      <c r="G4479" s="5">
        <v>1</v>
      </c>
    </row>
    <row r="4480" spans="1:7" x14ac:dyDescent="0.2">
      <c r="A4480" s="5" t="s">
        <v>7</v>
      </c>
      <c r="B4480" s="5" t="s">
        <v>6373</v>
      </c>
      <c r="C4480" s="5" t="s">
        <v>28</v>
      </c>
      <c r="D4480" s="5" t="s">
        <v>4951</v>
      </c>
      <c r="E4480" s="5">
        <v>100</v>
      </c>
      <c r="G4480" s="5">
        <v>5</v>
      </c>
    </row>
    <row r="4481" spans="1:7" x14ac:dyDescent="0.2">
      <c r="A4481" s="5" t="s">
        <v>7</v>
      </c>
      <c r="B4481" s="5" t="s">
        <v>6373</v>
      </c>
      <c r="C4481" s="5" t="s">
        <v>28</v>
      </c>
      <c r="D4481" s="5" t="s">
        <v>2461</v>
      </c>
      <c r="E4481" s="5">
        <v>100</v>
      </c>
      <c r="G4481" s="5">
        <v>5</v>
      </c>
    </row>
    <row r="4482" spans="1:7" x14ac:dyDescent="0.2">
      <c r="A4482" s="5" t="s">
        <v>7</v>
      </c>
      <c r="B4482" s="5" t="s">
        <v>6373</v>
      </c>
      <c r="C4482" s="5" t="s">
        <v>30</v>
      </c>
      <c r="D4482" s="5" t="s">
        <v>2913</v>
      </c>
      <c r="E4482" s="5">
        <v>100</v>
      </c>
      <c r="G4482" s="5">
        <v>2</v>
      </c>
    </row>
    <row r="4483" spans="1:7" x14ac:dyDescent="0.2">
      <c r="A4483" s="5" t="s">
        <v>7</v>
      </c>
      <c r="B4483" s="5" t="s">
        <v>6373</v>
      </c>
      <c r="C4483" s="5" t="s">
        <v>36</v>
      </c>
      <c r="D4483" s="5" t="s">
        <v>4952</v>
      </c>
      <c r="E4483" s="5">
        <v>100</v>
      </c>
      <c r="G4483" s="5">
        <v>1</v>
      </c>
    </row>
    <row r="4484" spans="1:7" x14ac:dyDescent="0.2">
      <c r="A4484" s="5" t="s">
        <v>7</v>
      </c>
      <c r="B4484" s="5" t="s">
        <v>6375</v>
      </c>
      <c r="C4484" s="5" t="s">
        <v>13</v>
      </c>
      <c r="D4484" s="5" t="s">
        <v>4927</v>
      </c>
      <c r="E4484" s="5">
        <v>100</v>
      </c>
      <c r="G4484" s="5">
        <v>5</v>
      </c>
    </row>
    <row r="4485" spans="1:7" x14ac:dyDescent="0.2">
      <c r="A4485" s="5" t="s">
        <v>7</v>
      </c>
      <c r="B4485" s="5" t="s">
        <v>6375</v>
      </c>
      <c r="C4485" s="5" t="s">
        <v>13</v>
      </c>
      <c r="D4485" s="5" t="s">
        <v>5015</v>
      </c>
      <c r="E4485" s="5">
        <v>100</v>
      </c>
      <c r="G4485" s="5">
        <v>5</v>
      </c>
    </row>
    <row r="4486" spans="1:7" x14ac:dyDescent="0.2">
      <c r="A4486" s="5" t="s">
        <v>7</v>
      </c>
      <c r="B4486" s="5" t="s">
        <v>6375</v>
      </c>
      <c r="C4486" s="5" t="s">
        <v>19</v>
      </c>
      <c r="D4486" s="5" t="s">
        <v>1907</v>
      </c>
      <c r="E4486" s="5">
        <v>100</v>
      </c>
      <c r="G4486" s="5">
        <v>2</v>
      </c>
    </row>
    <row r="4487" spans="1:7" x14ac:dyDescent="0.2">
      <c r="A4487" s="5" t="s">
        <v>7</v>
      </c>
      <c r="B4487" s="5" t="s">
        <v>6375</v>
      </c>
      <c r="C4487" s="5" t="s">
        <v>19</v>
      </c>
      <c r="D4487" s="5" t="s">
        <v>2203</v>
      </c>
      <c r="E4487" s="5">
        <v>100</v>
      </c>
      <c r="G4487" s="5">
        <v>3</v>
      </c>
    </row>
    <row r="4488" spans="1:7" x14ac:dyDescent="0.2">
      <c r="A4488" s="5" t="s">
        <v>7</v>
      </c>
      <c r="B4488" s="5" t="s">
        <v>6375</v>
      </c>
      <c r="C4488" s="5" t="s">
        <v>19</v>
      </c>
      <c r="D4488" s="5" t="s">
        <v>2749</v>
      </c>
      <c r="E4488" s="5">
        <v>100</v>
      </c>
      <c r="G4488" s="5">
        <v>1</v>
      </c>
    </row>
    <row r="4489" spans="1:7" x14ac:dyDescent="0.2">
      <c r="A4489" s="5" t="s">
        <v>7</v>
      </c>
      <c r="B4489" s="5" t="s">
        <v>6375</v>
      </c>
      <c r="C4489" s="5" t="s">
        <v>19</v>
      </c>
      <c r="D4489" s="5" t="s">
        <v>2861</v>
      </c>
      <c r="E4489" s="5">
        <v>100</v>
      </c>
      <c r="G4489" s="5">
        <v>2</v>
      </c>
    </row>
    <row r="4490" spans="1:7" x14ac:dyDescent="0.2">
      <c r="A4490" s="5" t="s">
        <v>7</v>
      </c>
      <c r="B4490" s="5" t="s">
        <v>6375</v>
      </c>
      <c r="C4490" s="5" t="s">
        <v>22</v>
      </c>
      <c r="D4490" s="5" t="s">
        <v>2918</v>
      </c>
      <c r="E4490" s="5">
        <v>100</v>
      </c>
      <c r="G4490" s="5">
        <v>3</v>
      </c>
    </row>
    <row r="4491" spans="1:7" x14ac:dyDescent="0.2">
      <c r="A4491" s="5" t="s">
        <v>7</v>
      </c>
      <c r="B4491" s="5" t="s">
        <v>6375</v>
      </c>
      <c r="C4491" s="5" t="s">
        <v>22</v>
      </c>
      <c r="D4491" s="5" t="s">
        <v>3079</v>
      </c>
      <c r="E4491" s="5">
        <v>105</v>
      </c>
      <c r="G4491" s="5">
        <v>5</v>
      </c>
    </row>
    <row r="4492" spans="1:7" x14ac:dyDescent="0.2">
      <c r="A4492" s="5" t="s">
        <v>7</v>
      </c>
      <c r="B4492" s="5" t="s">
        <v>6375</v>
      </c>
      <c r="C4492" s="5" t="s">
        <v>22</v>
      </c>
      <c r="D4492" s="5" t="s">
        <v>2223</v>
      </c>
      <c r="E4492" s="5">
        <v>100</v>
      </c>
      <c r="G4492" s="5">
        <v>5</v>
      </c>
    </row>
    <row r="4493" spans="1:7" x14ac:dyDescent="0.2">
      <c r="A4493" s="5" t="s">
        <v>7</v>
      </c>
      <c r="B4493" s="5" t="s">
        <v>6375</v>
      </c>
      <c r="C4493" s="5" t="s">
        <v>22</v>
      </c>
      <c r="D4493" s="5" t="s">
        <v>2359</v>
      </c>
      <c r="E4493" s="5">
        <v>100</v>
      </c>
      <c r="G4493" s="5">
        <v>5</v>
      </c>
    </row>
    <row r="4494" spans="1:7" x14ac:dyDescent="0.2">
      <c r="A4494" s="5" t="s">
        <v>7</v>
      </c>
      <c r="B4494" s="5" t="s">
        <v>6375</v>
      </c>
      <c r="C4494" s="5" t="s">
        <v>22</v>
      </c>
      <c r="D4494" s="5" t="s">
        <v>2400</v>
      </c>
      <c r="E4494" s="5">
        <v>100</v>
      </c>
      <c r="G4494" s="5">
        <v>3</v>
      </c>
    </row>
    <row r="4495" spans="1:7" x14ac:dyDescent="0.2">
      <c r="A4495" s="5" t="s">
        <v>7</v>
      </c>
      <c r="B4495" s="5" t="s">
        <v>6375</v>
      </c>
      <c r="C4495" s="5" t="s">
        <v>22</v>
      </c>
      <c r="D4495" s="5" t="s">
        <v>4916</v>
      </c>
      <c r="E4495" s="5">
        <v>100</v>
      </c>
      <c r="G4495" s="5">
        <v>5</v>
      </c>
    </row>
    <row r="4496" spans="1:7" x14ac:dyDescent="0.2">
      <c r="A4496" s="5" t="s">
        <v>7</v>
      </c>
      <c r="B4496" s="5" t="s">
        <v>6375</v>
      </c>
      <c r="C4496" s="5" t="s">
        <v>22</v>
      </c>
      <c r="D4496" s="5" t="s">
        <v>4918</v>
      </c>
      <c r="E4496" s="5">
        <v>100</v>
      </c>
      <c r="G4496" s="5">
        <v>5</v>
      </c>
    </row>
    <row r="4497" spans="1:7" x14ac:dyDescent="0.2">
      <c r="A4497" s="5" t="s">
        <v>7</v>
      </c>
      <c r="B4497" s="5" t="s">
        <v>6375</v>
      </c>
      <c r="C4497" s="5" t="s">
        <v>22</v>
      </c>
      <c r="D4497" s="5" t="s">
        <v>4920</v>
      </c>
      <c r="E4497" s="5">
        <v>105</v>
      </c>
      <c r="G4497" s="5">
        <v>10</v>
      </c>
    </row>
    <row r="4498" spans="1:7" x14ac:dyDescent="0.2">
      <c r="A4498" s="5" t="s">
        <v>7</v>
      </c>
      <c r="B4498" s="5" t="s">
        <v>6375</v>
      </c>
      <c r="C4498" s="5" t="s">
        <v>22</v>
      </c>
      <c r="D4498" s="5" t="s">
        <v>4922</v>
      </c>
      <c r="E4498" s="5">
        <v>30</v>
      </c>
      <c r="G4498" s="5">
        <v>10</v>
      </c>
    </row>
    <row r="4499" spans="1:7" x14ac:dyDescent="0.2">
      <c r="A4499" s="5" t="s">
        <v>7</v>
      </c>
      <c r="B4499" s="5" t="s">
        <v>6375</v>
      </c>
      <c r="C4499" s="5" t="s">
        <v>22</v>
      </c>
      <c r="D4499" s="5" t="s">
        <v>4924</v>
      </c>
      <c r="E4499" s="5">
        <v>60</v>
      </c>
      <c r="G4499" s="5">
        <v>5</v>
      </c>
    </row>
    <row r="4500" spans="1:7" x14ac:dyDescent="0.2">
      <c r="A4500" s="5" t="s">
        <v>7</v>
      </c>
      <c r="B4500" s="5" t="s">
        <v>6375</v>
      </c>
      <c r="C4500" s="5" t="s">
        <v>22</v>
      </c>
      <c r="D4500" s="5" t="s">
        <v>5013</v>
      </c>
      <c r="E4500" s="5">
        <v>100</v>
      </c>
      <c r="G4500" s="5">
        <v>5</v>
      </c>
    </row>
    <row r="4501" spans="1:7" x14ac:dyDescent="0.2">
      <c r="A4501" s="5" t="s">
        <v>7</v>
      </c>
      <c r="B4501" s="5" t="s">
        <v>6375</v>
      </c>
      <c r="C4501" s="5" t="s">
        <v>22</v>
      </c>
      <c r="D4501" s="5" t="s">
        <v>2485</v>
      </c>
      <c r="E4501" s="5">
        <v>100</v>
      </c>
      <c r="G4501" s="5">
        <v>2</v>
      </c>
    </row>
    <row r="4502" spans="1:7" x14ac:dyDescent="0.2">
      <c r="A4502" s="5" t="s">
        <v>7</v>
      </c>
      <c r="B4502" s="5" t="s">
        <v>6375</v>
      </c>
      <c r="C4502" s="5" t="s">
        <v>22</v>
      </c>
      <c r="D4502" s="5" t="s">
        <v>2531</v>
      </c>
      <c r="E4502" s="5">
        <v>100</v>
      </c>
      <c r="G4502" s="5">
        <v>2</v>
      </c>
    </row>
    <row r="4503" spans="1:7" x14ac:dyDescent="0.2">
      <c r="A4503" s="5" t="s">
        <v>7</v>
      </c>
      <c r="B4503" s="5" t="s">
        <v>6375</v>
      </c>
      <c r="C4503" s="5" t="s">
        <v>26</v>
      </c>
      <c r="D4503" s="5" t="s">
        <v>2158</v>
      </c>
      <c r="E4503" s="5">
        <v>100</v>
      </c>
      <c r="G4503" s="5">
        <v>2</v>
      </c>
    </row>
    <row r="4504" spans="1:7" x14ac:dyDescent="0.2">
      <c r="A4504" s="5" t="s">
        <v>7</v>
      </c>
      <c r="B4504" s="5" t="s">
        <v>6375</v>
      </c>
      <c r="C4504" s="5" t="s">
        <v>26</v>
      </c>
      <c r="D4504" s="5" t="s">
        <v>2174</v>
      </c>
      <c r="E4504" s="5">
        <v>100</v>
      </c>
      <c r="G4504" s="5">
        <v>3</v>
      </c>
    </row>
    <row r="4505" spans="1:7" x14ac:dyDescent="0.2">
      <c r="A4505" s="5" t="s">
        <v>7</v>
      </c>
      <c r="B4505" s="5" t="s">
        <v>6375</v>
      </c>
      <c r="C4505" s="5" t="s">
        <v>26</v>
      </c>
      <c r="D4505" s="5" t="s">
        <v>2176</v>
      </c>
      <c r="E4505" s="5">
        <v>100</v>
      </c>
      <c r="G4505" s="5">
        <v>3</v>
      </c>
    </row>
    <row r="4506" spans="1:7" x14ac:dyDescent="0.2">
      <c r="A4506" s="5" t="s">
        <v>7</v>
      </c>
      <c r="B4506" s="5" t="s">
        <v>6375</v>
      </c>
      <c r="C4506" s="5" t="s">
        <v>26</v>
      </c>
      <c r="D4506" s="5" t="s">
        <v>2221</v>
      </c>
      <c r="E4506" s="5">
        <v>100</v>
      </c>
      <c r="G4506" s="5">
        <v>3</v>
      </c>
    </row>
    <row r="4507" spans="1:7" x14ac:dyDescent="0.2">
      <c r="A4507" s="5" t="s">
        <v>7</v>
      </c>
      <c r="B4507" s="5" t="s">
        <v>6375</v>
      </c>
      <c r="C4507" s="5" t="s">
        <v>26</v>
      </c>
      <c r="D4507" s="5" t="s">
        <v>2427</v>
      </c>
      <c r="E4507" s="5">
        <v>100</v>
      </c>
      <c r="G4507" s="5">
        <v>2</v>
      </c>
    </row>
    <row r="4508" spans="1:7" x14ac:dyDescent="0.2">
      <c r="A4508" s="5" t="s">
        <v>7</v>
      </c>
      <c r="B4508" s="5" t="s">
        <v>6375</v>
      </c>
      <c r="C4508" s="5" t="s">
        <v>26</v>
      </c>
      <c r="D4508" s="5" t="s">
        <v>2824</v>
      </c>
      <c r="E4508" s="5">
        <v>100</v>
      </c>
      <c r="G4508" s="5">
        <v>2</v>
      </c>
    </row>
    <row r="4509" spans="1:7" x14ac:dyDescent="0.2">
      <c r="A4509" s="5" t="s">
        <v>7</v>
      </c>
      <c r="B4509" s="5" t="s">
        <v>6375</v>
      </c>
      <c r="C4509" s="5" t="s">
        <v>30</v>
      </c>
      <c r="D4509" s="5" t="s">
        <v>2913</v>
      </c>
      <c r="E4509" s="5">
        <v>100</v>
      </c>
      <c r="G4509" s="5">
        <v>2</v>
      </c>
    </row>
    <row r="4510" spans="1:7" x14ac:dyDescent="0.2">
      <c r="A4510" s="5" t="s">
        <v>7</v>
      </c>
      <c r="B4510" s="5" t="s">
        <v>6377</v>
      </c>
      <c r="C4510" s="5" t="s">
        <v>8</v>
      </c>
      <c r="D4510" s="5" t="s">
        <v>4971</v>
      </c>
      <c r="E4510" s="5">
        <v>400000</v>
      </c>
      <c r="F4510" s="5" t="s">
        <v>6591</v>
      </c>
      <c r="G4510" s="5">
        <v>5</v>
      </c>
    </row>
    <row r="4511" spans="1:7" x14ac:dyDescent="0.2">
      <c r="A4511" s="5" t="s">
        <v>7</v>
      </c>
      <c r="B4511" s="5" t="s">
        <v>6377</v>
      </c>
      <c r="C4511" s="5" t="s">
        <v>8</v>
      </c>
      <c r="D4511" s="5" t="s">
        <v>4973</v>
      </c>
      <c r="E4511" s="5">
        <v>300000</v>
      </c>
      <c r="G4511" s="5">
        <v>5</v>
      </c>
    </row>
    <row r="4512" spans="1:7" x14ac:dyDescent="0.2">
      <c r="A4512" s="5" t="s">
        <v>7</v>
      </c>
      <c r="B4512" s="5" t="s">
        <v>6377</v>
      </c>
      <c r="C4512" s="5" t="s">
        <v>8</v>
      </c>
      <c r="D4512" s="5" t="s">
        <v>4975</v>
      </c>
      <c r="E4512" s="5">
        <v>88250</v>
      </c>
      <c r="F4512" s="5" t="s">
        <v>6602</v>
      </c>
      <c r="G4512" s="5">
        <v>5</v>
      </c>
    </row>
    <row r="4513" spans="1:7" x14ac:dyDescent="0.2">
      <c r="A4513" s="5" t="s">
        <v>7</v>
      </c>
      <c r="B4513" s="5" t="s">
        <v>6377</v>
      </c>
      <c r="C4513" s="5" t="s">
        <v>8</v>
      </c>
      <c r="D4513" s="5" t="s">
        <v>4977</v>
      </c>
      <c r="E4513" s="5">
        <v>45000</v>
      </c>
      <c r="G4513" s="5">
        <v>5</v>
      </c>
    </row>
    <row r="4514" spans="1:7" x14ac:dyDescent="0.2">
      <c r="A4514" s="5" t="s">
        <v>7</v>
      </c>
      <c r="B4514" s="5" t="s">
        <v>6377</v>
      </c>
      <c r="C4514" s="5" t="s">
        <v>12</v>
      </c>
      <c r="D4514" s="5" t="s">
        <v>4832</v>
      </c>
      <c r="E4514" s="5">
        <v>100</v>
      </c>
      <c r="G4514" s="5">
        <v>1</v>
      </c>
    </row>
    <row r="4515" spans="1:7" x14ac:dyDescent="0.2">
      <c r="A4515" s="5" t="s">
        <v>7</v>
      </c>
      <c r="B4515" s="5" t="s">
        <v>6377</v>
      </c>
      <c r="C4515" s="5" t="s">
        <v>12</v>
      </c>
      <c r="D4515" s="5" t="s">
        <v>4834</v>
      </c>
      <c r="E4515" s="5">
        <v>100</v>
      </c>
      <c r="G4515" s="5">
        <v>1</v>
      </c>
    </row>
    <row r="4516" spans="1:7" x14ac:dyDescent="0.2">
      <c r="A4516" s="5" t="s">
        <v>7</v>
      </c>
      <c r="B4516" s="5" t="s">
        <v>6377</v>
      </c>
      <c r="C4516" s="5" t="s">
        <v>12</v>
      </c>
      <c r="D4516" s="5" t="s">
        <v>5005</v>
      </c>
      <c r="E4516" s="5">
        <v>100</v>
      </c>
      <c r="G4516" s="5">
        <v>1</v>
      </c>
    </row>
    <row r="4517" spans="1:7" x14ac:dyDescent="0.2">
      <c r="A4517" s="5" t="s">
        <v>7</v>
      </c>
      <c r="B4517" s="5" t="s">
        <v>6377</v>
      </c>
      <c r="C4517" s="5" t="s">
        <v>13</v>
      </c>
      <c r="D4517" s="5" t="s">
        <v>4836</v>
      </c>
      <c r="E4517" s="5">
        <v>100</v>
      </c>
      <c r="G4517" s="5">
        <v>2</v>
      </c>
    </row>
    <row r="4518" spans="1:7" x14ac:dyDescent="0.2">
      <c r="A4518" s="5" t="s">
        <v>7</v>
      </c>
      <c r="B4518" s="5" t="s">
        <v>6377</v>
      </c>
      <c r="C4518" s="5" t="s">
        <v>17</v>
      </c>
      <c r="D4518" s="5" t="s">
        <v>2193</v>
      </c>
      <c r="E4518" s="5">
        <v>100</v>
      </c>
      <c r="G4518" s="5">
        <v>2</v>
      </c>
    </row>
    <row r="4519" spans="1:7" x14ac:dyDescent="0.2">
      <c r="A4519" s="5" t="s">
        <v>7</v>
      </c>
      <c r="B4519" s="5" t="s">
        <v>6377</v>
      </c>
      <c r="C4519" s="5" t="s">
        <v>19</v>
      </c>
      <c r="D4519" s="5" t="s">
        <v>4471</v>
      </c>
      <c r="E4519" s="5">
        <v>100</v>
      </c>
      <c r="G4519" s="5">
        <v>1</v>
      </c>
    </row>
    <row r="4520" spans="1:7" x14ac:dyDescent="0.2">
      <c r="A4520" s="5" t="s">
        <v>7</v>
      </c>
      <c r="B4520" s="5" t="s">
        <v>6377</v>
      </c>
      <c r="C4520" s="5" t="s">
        <v>19</v>
      </c>
      <c r="D4520" s="5" t="s">
        <v>4594</v>
      </c>
      <c r="E4520" s="5">
        <v>100</v>
      </c>
      <c r="G4520" s="5">
        <v>1</v>
      </c>
    </row>
    <row r="4521" spans="1:7" x14ac:dyDescent="0.2">
      <c r="A4521" s="5" t="s">
        <v>7</v>
      </c>
      <c r="B4521" s="5" t="s">
        <v>6377</v>
      </c>
      <c r="C4521" s="5" t="s">
        <v>19</v>
      </c>
      <c r="D4521" s="5" t="s">
        <v>2597</v>
      </c>
      <c r="E4521" s="5">
        <v>100</v>
      </c>
      <c r="G4521" s="5">
        <v>1</v>
      </c>
    </row>
    <row r="4522" spans="1:7" x14ac:dyDescent="0.2">
      <c r="A4522" s="5" t="s">
        <v>7</v>
      </c>
      <c r="B4522" s="5" t="s">
        <v>6377</v>
      </c>
      <c r="C4522" s="5" t="s">
        <v>19</v>
      </c>
      <c r="D4522" s="5" t="s">
        <v>2600</v>
      </c>
      <c r="E4522" s="5">
        <v>100</v>
      </c>
      <c r="G4522" s="5">
        <v>1</v>
      </c>
    </row>
    <row r="4523" spans="1:7" x14ac:dyDescent="0.2">
      <c r="A4523" s="5" t="s">
        <v>7</v>
      </c>
      <c r="B4523" s="5" t="s">
        <v>6377</v>
      </c>
      <c r="C4523" s="5" t="s">
        <v>19</v>
      </c>
      <c r="D4523" s="5" t="s">
        <v>2620</v>
      </c>
      <c r="E4523" s="5">
        <v>100</v>
      </c>
      <c r="G4523" s="5">
        <v>1</v>
      </c>
    </row>
    <row r="4524" spans="1:7" x14ac:dyDescent="0.2">
      <c r="A4524" s="5" t="s">
        <v>7</v>
      </c>
      <c r="B4524" s="5" t="s">
        <v>6377</v>
      </c>
      <c r="C4524" s="5" t="s">
        <v>22</v>
      </c>
      <c r="D4524" s="5" t="s">
        <v>2918</v>
      </c>
      <c r="E4524" s="5">
        <v>90</v>
      </c>
      <c r="G4524" s="5">
        <v>1</v>
      </c>
    </row>
    <row r="4525" spans="1:7" x14ac:dyDescent="0.2">
      <c r="A4525" s="5" t="s">
        <v>7</v>
      </c>
      <c r="B4525" s="5" t="s">
        <v>6377</v>
      </c>
      <c r="C4525" s="5" t="s">
        <v>22</v>
      </c>
      <c r="D4525" s="5" t="s">
        <v>2360</v>
      </c>
      <c r="E4525" s="5">
        <v>100</v>
      </c>
      <c r="G4525" s="5">
        <v>1</v>
      </c>
    </row>
    <row r="4526" spans="1:7" x14ac:dyDescent="0.2">
      <c r="A4526" s="5" t="s">
        <v>7</v>
      </c>
      <c r="B4526" s="5" t="s">
        <v>6377</v>
      </c>
      <c r="C4526" s="5" t="s">
        <v>22</v>
      </c>
      <c r="D4526" s="5" t="s">
        <v>2400</v>
      </c>
      <c r="E4526" s="5">
        <v>90</v>
      </c>
      <c r="G4526" s="5">
        <v>1</v>
      </c>
    </row>
    <row r="4527" spans="1:7" x14ac:dyDescent="0.2">
      <c r="A4527" s="5" t="s">
        <v>7</v>
      </c>
      <c r="B4527" s="5" t="s">
        <v>6377</v>
      </c>
      <c r="C4527" s="5" t="s">
        <v>22</v>
      </c>
      <c r="D4527" s="5" t="s">
        <v>4796</v>
      </c>
      <c r="E4527" s="5">
        <v>50</v>
      </c>
      <c r="F4527" s="5" t="s">
        <v>3119</v>
      </c>
      <c r="G4527" s="5">
        <v>11</v>
      </c>
    </row>
    <row r="4528" spans="1:7" x14ac:dyDescent="0.2">
      <c r="A4528" s="5" t="s">
        <v>7</v>
      </c>
      <c r="B4528" s="5" t="s">
        <v>6377</v>
      </c>
      <c r="C4528" s="5" t="s">
        <v>22</v>
      </c>
      <c r="D4528" s="5" t="s">
        <v>4979</v>
      </c>
      <c r="E4528" s="5">
        <v>5</v>
      </c>
      <c r="G4528" s="5">
        <v>2</v>
      </c>
    </row>
    <row r="4529" spans="1:7" x14ac:dyDescent="0.2">
      <c r="A4529" s="5" t="s">
        <v>7</v>
      </c>
      <c r="B4529" s="5" t="s">
        <v>6377</v>
      </c>
      <c r="C4529" s="5" t="s">
        <v>22</v>
      </c>
      <c r="D4529" s="5" t="s">
        <v>4981</v>
      </c>
      <c r="E4529" s="5">
        <v>99</v>
      </c>
      <c r="G4529" s="5">
        <v>3</v>
      </c>
    </row>
    <row r="4530" spans="1:7" x14ac:dyDescent="0.2">
      <c r="A4530" s="5" t="s">
        <v>7</v>
      </c>
      <c r="B4530" s="5" t="s">
        <v>6377</v>
      </c>
      <c r="C4530" s="5" t="s">
        <v>22</v>
      </c>
      <c r="D4530" s="5" t="s">
        <v>4983</v>
      </c>
      <c r="E4530" s="5">
        <v>46</v>
      </c>
      <c r="F4530" s="5" t="s">
        <v>3120</v>
      </c>
      <c r="G4530" s="5">
        <v>10</v>
      </c>
    </row>
    <row r="4531" spans="1:7" x14ac:dyDescent="0.2">
      <c r="A4531" s="5" t="s">
        <v>7</v>
      </c>
      <c r="B4531" s="5" t="s">
        <v>6377</v>
      </c>
      <c r="C4531" s="5" t="s">
        <v>22</v>
      </c>
      <c r="D4531" s="5" t="s">
        <v>4985</v>
      </c>
      <c r="E4531" s="5">
        <v>100</v>
      </c>
      <c r="G4531" s="5">
        <v>2</v>
      </c>
    </row>
    <row r="4532" spans="1:7" x14ac:dyDescent="0.2">
      <c r="A4532" s="5" t="s">
        <v>7</v>
      </c>
      <c r="B4532" s="5" t="s">
        <v>6377</v>
      </c>
      <c r="C4532" s="5" t="s">
        <v>22</v>
      </c>
      <c r="D4532" s="5" t="s">
        <v>4987</v>
      </c>
      <c r="E4532" s="5">
        <v>30</v>
      </c>
      <c r="G4532" s="5">
        <v>3</v>
      </c>
    </row>
    <row r="4533" spans="1:7" x14ac:dyDescent="0.2">
      <c r="A4533" s="5" t="s">
        <v>7</v>
      </c>
      <c r="B4533" s="5" t="s">
        <v>6377</v>
      </c>
      <c r="C4533" s="5" t="s">
        <v>22</v>
      </c>
      <c r="D4533" s="5" t="s">
        <v>4991</v>
      </c>
      <c r="E4533" s="5">
        <v>50</v>
      </c>
      <c r="F4533" s="5" t="s">
        <v>6637</v>
      </c>
      <c r="G4533" s="5">
        <v>3</v>
      </c>
    </row>
    <row r="4534" spans="1:7" x14ac:dyDescent="0.2">
      <c r="A4534" s="5" t="s">
        <v>7</v>
      </c>
      <c r="B4534" s="5" t="s">
        <v>6377</v>
      </c>
      <c r="C4534" s="5" t="s">
        <v>22</v>
      </c>
      <c r="D4534" s="5" t="s">
        <v>4993</v>
      </c>
      <c r="E4534" s="5">
        <v>10</v>
      </c>
      <c r="G4534" s="5">
        <v>1</v>
      </c>
    </row>
    <row r="4535" spans="1:7" x14ac:dyDescent="0.2">
      <c r="A4535" s="5" t="s">
        <v>7</v>
      </c>
      <c r="B4535" s="5" t="s">
        <v>6377</v>
      </c>
      <c r="C4535" s="5" t="s">
        <v>22</v>
      </c>
      <c r="D4535" s="5" t="s">
        <v>2531</v>
      </c>
      <c r="E4535" s="5">
        <v>100</v>
      </c>
      <c r="G4535" s="5">
        <v>3</v>
      </c>
    </row>
    <row r="4536" spans="1:7" x14ac:dyDescent="0.2">
      <c r="A4536" s="5" t="s">
        <v>7</v>
      </c>
      <c r="B4536" s="5" t="s">
        <v>6377</v>
      </c>
      <c r="C4536" s="5" t="s">
        <v>24</v>
      </c>
      <c r="D4536" s="5" t="s">
        <v>4995</v>
      </c>
      <c r="E4536" s="5">
        <v>100</v>
      </c>
      <c r="G4536" s="5">
        <v>3</v>
      </c>
    </row>
    <row r="4537" spans="1:7" x14ac:dyDescent="0.2">
      <c r="A4537" s="5" t="s">
        <v>7</v>
      </c>
      <c r="B4537" s="5" t="s">
        <v>6377</v>
      </c>
      <c r="C4537" s="5" t="s">
        <v>24</v>
      </c>
      <c r="D4537" s="5" t="s">
        <v>4997</v>
      </c>
      <c r="E4537" s="5">
        <v>20</v>
      </c>
      <c r="F4537" s="5" t="s">
        <v>6630</v>
      </c>
      <c r="G4537" s="5">
        <v>3</v>
      </c>
    </row>
    <row r="4538" spans="1:7" x14ac:dyDescent="0.2">
      <c r="A4538" s="5" t="s">
        <v>7</v>
      </c>
      <c r="B4538" s="5" t="s">
        <v>6377</v>
      </c>
      <c r="C4538" s="5" t="s">
        <v>24</v>
      </c>
      <c r="D4538" s="5" t="s">
        <v>4999</v>
      </c>
      <c r="E4538" s="5">
        <v>100</v>
      </c>
      <c r="G4538" s="5">
        <v>3</v>
      </c>
    </row>
    <row r="4539" spans="1:7" x14ac:dyDescent="0.2">
      <c r="A4539" s="5" t="s">
        <v>7</v>
      </c>
      <c r="B4539" s="5" t="s">
        <v>6377</v>
      </c>
      <c r="C4539" s="5" t="s">
        <v>26</v>
      </c>
      <c r="D4539" s="5" t="s">
        <v>4816</v>
      </c>
      <c r="E4539" s="5">
        <v>100</v>
      </c>
      <c r="G4539" s="5">
        <v>1</v>
      </c>
    </row>
    <row r="4540" spans="1:7" x14ac:dyDescent="0.2">
      <c r="A4540" s="5" t="s">
        <v>7</v>
      </c>
      <c r="B4540" s="5" t="s">
        <v>6377</v>
      </c>
      <c r="C4540" s="5" t="s">
        <v>26</v>
      </c>
      <c r="D4540" s="5" t="s">
        <v>4818</v>
      </c>
      <c r="E4540" s="5">
        <v>100</v>
      </c>
      <c r="G4540" s="5">
        <v>1</v>
      </c>
    </row>
    <row r="4541" spans="1:7" x14ac:dyDescent="0.2">
      <c r="A4541" s="5" t="s">
        <v>7</v>
      </c>
      <c r="B4541" s="5" t="s">
        <v>6377</v>
      </c>
      <c r="C4541" s="5" t="s">
        <v>26</v>
      </c>
      <c r="D4541" s="5" t="s">
        <v>4820</v>
      </c>
      <c r="E4541" s="5">
        <v>100</v>
      </c>
      <c r="G4541" s="5">
        <v>1</v>
      </c>
    </row>
    <row r="4542" spans="1:7" x14ac:dyDescent="0.2">
      <c r="A4542" s="5" t="s">
        <v>7</v>
      </c>
      <c r="B4542" s="5" t="s">
        <v>6377</v>
      </c>
      <c r="C4542" s="5" t="s">
        <v>28</v>
      </c>
      <c r="D4542" s="5" t="s">
        <v>2083</v>
      </c>
      <c r="E4542" s="5">
        <v>100</v>
      </c>
      <c r="G4542" s="5">
        <v>1</v>
      </c>
    </row>
    <row r="4543" spans="1:7" x14ac:dyDescent="0.2">
      <c r="A4543" s="5" t="s">
        <v>7</v>
      </c>
      <c r="B4543" s="5" t="s">
        <v>6377</v>
      </c>
      <c r="C4543" s="5" t="s">
        <v>28</v>
      </c>
      <c r="D4543" s="5" t="s">
        <v>4822</v>
      </c>
      <c r="E4543" s="5">
        <v>100</v>
      </c>
      <c r="G4543" s="5">
        <v>1</v>
      </c>
    </row>
    <row r="4544" spans="1:7" x14ac:dyDescent="0.2">
      <c r="A4544" s="5" t="s">
        <v>7</v>
      </c>
      <c r="B4544" s="5" t="s">
        <v>6377</v>
      </c>
      <c r="C4544" s="5" t="s">
        <v>28</v>
      </c>
      <c r="D4544" s="5" t="s">
        <v>4824</v>
      </c>
      <c r="E4544" s="5">
        <v>100</v>
      </c>
      <c r="G4544" s="5">
        <v>1</v>
      </c>
    </row>
    <row r="4545" spans="1:7" x14ac:dyDescent="0.2">
      <c r="A4545" s="5" t="s">
        <v>7</v>
      </c>
      <c r="B4545" s="5" t="s">
        <v>6377</v>
      </c>
      <c r="C4545" s="5" t="s">
        <v>28</v>
      </c>
      <c r="D4545" s="5" t="s">
        <v>4826</v>
      </c>
      <c r="E4545" s="5">
        <v>100</v>
      </c>
      <c r="G4545" s="5">
        <v>1</v>
      </c>
    </row>
    <row r="4546" spans="1:7" x14ac:dyDescent="0.2">
      <c r="A4546" s="5" t="s">
        <v>7</v>
      </c>
      <c r="B4546" s="5" t="s">
        <v>6377</v>
      </c>
      <c r="C4546" s="5" t="s">
        <v>28</v>
      </c>
      <c r="D4546" s="5" t="s">
        <v>4876</v>
      </c>
      <c r="E4546" s="5">
        <v>100</v>
      </c>
      <c r="G4546" s="5">
        <v>1</v>
      </c>
    </row>
    <row r="4547" spans="1:7" x14ac:dyDescent="0.2">
      <c r="A4547" s="5" t="s">
        <v>7</v>
      </c>
      <c r="B4547" s="5" t="s">
        <v>6377</v>
      </c>
      <c r="C4547" s="5" t="s">
        <v>28</v>
      </c>
      <c r="D4547" s="5" t="s">
        <v>4878</v>
      </c>
      <c r="E4547" s="5">
        <v>100</v>
      </c>
      <c r="G4547" s="5">
        <v>1</v>
      </c>
    </row>
    <row r="4548" spans="1:7" x14ac:dyDescent="0.2">
      <c r="A4548" s="5" t="s">
        <v>7</v>
      </c>
      <c r="B4548" s="5" t="s">
        <v>6377</v>
      </c>
      <c r="C4548" s="5" t="s">
        <v>28</v>
      </c>
      <c r="D4548" s="5" t="s">
        <v>5001</v>
      </c>
      <c r="E4548" s="5">
        <v>100</v>
      </c>
      <c r="G4548" s="5">
        <v>1</v>
      </c>
    </row>
    <row r="4549" spans="1:7" x14ac:dyDescent="0.2">
      <c r="A4549" s="5" t="s">
        <v>7</v>
      </c>
      <c r="B4549" s="5" t="s">
        <v>6377</v>
      </c>
      <c r="C4549" s="5" t="s">
        <v>30</v>
      </c>
      <c r="D4549" s="5" t="s">
        <v>4360</v>
      </c>
      <c r="E4549" s="5">
        <v>100</v>
      </c>
      <c r="G4549" s="5">
        <v>1</v>
      </c>
    </row>
    <row r="4550" spans="1:7" x14ac:dyDescent="0.2">
      <c r="A4550" s="5" t="s">
        <v>7</v>
      </c>
      <c r="B4550" s="5" t="s">
        <v>6377</v>
      </c>
      <c r="C4550" s="5" t="s">
        <v>34</v>
      </c>
      <c r="D4550" s="5" t="s">
        <v>1924</v>
      </c>
      <c r="E4550" s="5">
        <v>100</v>
      </c>
      <c r="G4550" s="5">
        <v>1</v>
      </c>
    </row>
    <row r="4551" spans="1:7" x14ac:dyDescent="0.2">
      <c r="A4551" s="5" t="s">
        <v>7</v>
      </c>
      <c r="B4551" s="5" t="s">
        <v>6377</v>
      </c>
      <c r="C4551" s="5" t="s">
        <v>34</v>
      </c>
      <c r="D4551" s="5" t="s">
        <v>4846</v>
      </c>
      <c r="E4551" s="5">
        <v>100</v>
      </c>
      <c r="G4551" s="5">
        <v>1</v>
      </c>
    </row>
    <row r="4552" spans="1:7" x14ac:dyDescent="0.2">
      <c r="A4552" s="5" t="s">
        <v>7</v>
      </c>
      <c r="B4552" s="5" t="s">
        <v>6377</v>
      </c>
      <c r="C4552" s="5" t="s">
        <v>34</v>
      </c>
      <c r="D4552" s="5" t="s">
        <v>4848</v>
      </c>
      <c r="E4552" s="5">
        <v>100</v>
      </c>
      <c r="G4552" s="5">
        <v>1</v>
      </c>
    </row>
    <row r="4553" spans="1:7" x14ac:dyDescent="0.2">
      <c r="A4553" s="5" t="s">
        <v>7</v>
      </c>
      <c r="B4553" s="5" t="s">
        <v>6377</v>
      </c>
      <c r="C4553" s="5" t="s">
        <v>34</v>
      </c>
      <c r="D4553" s="5" t="s">
        <v>4941</v>
      </c>
      <c r="E4553" s="5">
        <v>100</v>
      </c>
      <c r="G4553" s="5">
        <v>1</v>
      </c>
    </row>
    <row r="4554" spans="1:7" x14ac:dyDescent="0.2">
      <c r="A4554" s="5" t="s">
        <v>7</v>
      </c>
      <c r="B4554" s="5" t="s">
        <v>6377</v>
      </c>
      <c r="C4554" s="5" t="s">
        <v>34</v>
      </c>
      <c r="D4554" s="5" t="s">
        <v>5003</v>
      </c>
      <c r="E4554" s="5">
        <v>100</v>
      </c>
      <c r="G4554" s="5">
        <v>1</v>
      </c>
    </row>
    <row r="4555" spans="1:7" x14ac:dyDescent="0.2">
      <c r="A4555" s="5" t="s">
        <v>7</v>
      </c>
      <c r="B4555" s="5" t="s">
        <v>6377</v>
      </c>
      <c r="C4555" s="5" t="s">
        <v>36</v>
      </c>
      <c r="D4555" s="5" t="s">
        <v>4828</v>
      </c>
      <c r="E4555" s="5">
        <v>100</v>
      </c>
      <c r="G4555" s="5">
        <v>1</v>
      </c>
    </row>
    <row r="4556" spans="1:7" x14ac:dyDescent="0.2">
      <c r="A4556" s="5" t="s">
        <v>7</v>
      </c>
      <c r="B4556" s="5" t="s">
        <v>6377</v>
      </c>
      <c r="C4556" s="5" t="s">
        <v>36</v>
      </c>
      <c r="D4556" s="5" t="s">
        <v>4830</v>
      </c>
      <c r="E4556" s="5">
        <v>100</v>
      </c>
      <c r="G4556" s="5">
        <v>1</v>
      </c>
    </row>
    <row r="4557" spans="1:7" x14ac:dyDescent="0.2">
      <c r="A4557" s="5" t="s">
        <v>7</v>
      </c>
      <c r="B4557" s="5" t="s">
        <v>6379</v>
      </c>
      <c r="C4557" s="5" t="s">
        <v>8</v>
      </c>
      <c r="D4557" s="5" t="s">
        <v>4930</v>
      </c>
      <c r="E4557" s="5">
        <v>522391.05</v>
      </c>
      <c r="F4557" s="5" t="s">
        <v>6593</v>
      </c>
      <c r="G4557" s="5">
        <v>10</v>
      </c>
    </row>
    <row r="4558" spans="1:7" x14ac:dyDescent="0.2">
      <c r="A4558" s="5" t="s">
        <v>7</v>
      </c>
      <c r="B4558" s="5" t="s">
        <v>6379</v>
      </c>
      <c r="C4558" s="5" t="s">
        <v>8</v>
      </c>
      <c r="D4558" s="5" t="s">
        <v>4932</v>
      </c>
      <c r="E4558" s="5">
        <v>765000</v>
      </c>
      <c r="G4558" s="5">
        <v>5</v>
      </c>
    </row>
    <row r="4559" spans="1:7" x14ac:dyDescent="0.2">
      <c r="A4559" s="5" t="s">
        <v>7</v>
      </c>
      <c r="B4559" s="5" t="s">
        <v>6379</v>
      </c>
      <c r="C4559" s="5" t="s">
        <v>8</v>
      </c>
      <c r="D4559" s="5" t="s">
        <v>4933</v>
      </c>
      <c r="E4559" s="5">
        <v>292000</v>
      </c>
      <c r="F4559" s="5" t="s">
        <v>6601</v>
      </c>
      <c r="G4559" s="5">
        <v>5</v>
      </c>
    </row>
    <row r="4560" spans="1:7" x14ac:dyDescent="0.2">
      <c r="A4560" s="5" t="s">
        <v>7</v>
      </c>
      <c r="B4560" s="5" t="s">
        <v>6379</v>
      </c>
      <c r="C4560" s="5" t="s">
        <v>8</v>
      </c>
      <c r="D4560" s="5" t="s">
        <v>2658</v>
      </c>
      <c r="E4560" s="5">
        <v>473000</v>
      </c>
      <c r="F4560" s="5" t="s">
        <v>6603</v>
      </c>
      <c r="G4560" s="5">
        <v>5</v>
      </c>
    </row>
    <row r="4561" spans="1:7" x14ac:dyDescent="0.2">
      <c r="A4561" s="5" t="s">
        <v>7</v>
      </c>
      <c r="B4561" s="5" t="s">
        <v>6379</v>
      </c>
      <c r="C4561" s="5" t="s">
        <v>13</v>
      </c>
      <c r="D4561" s="5" t="s">
        <v>4836</v>
      </c>
      <c r="E4561" s="5">
        <v>100</v>
      </c>
      <c r="G4561" s="5">
        <v>10</v>
      </c>
    </row>
    <row r="4562" spans="1:7" x14ac:dyDescent="0.2">
      <c r="A4562" s="5" t="s">
        <v>7</v>
      </c>
      <c r="B4562" s="5" t="s">
        <v>6379</v>
      </c>
      <c r="C4562" s="5" t="s">
        <v>19</v>
      </c>
      <c r="D4562" s="5" t="s">
        <v>4471</v>
      </c>
      <c r="E4562" s="5">
        <v>100</v>
      </c>
      <c r="G4562" s="5">
        <v>2</v>
      </c>
    </row>
    <row r="4563" spans="1:7" x14ac:dyDescent="0.2">
      <c r="A4563" s="5" t="s">
        <v>7</v>
      </c>
      <c r="B4563" s="5" t="s">
        <v>6379</v>
      </c>
      <c r="C4563" s="5" t="s">
        <v>19</v>
      </c>
      <c r="D4563" s="5" t="s">
        <v>4594</v>
      </c>
      <c r="E4563" s="5">
        <v>100</v>
      </c>
      <c r="G4563" s="5">
        <v>4</v>
      </c>
    </row>
    <row r="4564" spans="1:7" x14ac:dyDescent="0.2">
      <c r="A4564" s="5" t="s">
        <v>7</v>
      </c>
      <c r="B4564" s="5" t="s">
        <v>6379</v>
      </c>
      <c r="C4564" s="5" t="s">
        <v>19</v>
      </c>
      <c r="D4564" s="5" t="s">
        <v>2597</v>
      </c>
      <c r="E4564" s="5">
        <v>100</v>
      </c>
      <c r="G4564" s="5">
        <v>2</v>
      </c>
    </row>
    <row r="4565" spans="1:7" x14ac:dyDescent="0.2">
      <c r="A4565" s="5" t="s">
        <v>7</v>
      </c>
      <c r="B4565" s="5" t="s">
        <v>6379</v>
      </c>
      <c r="C4565" s="5" t="s">
        <v>19</v>
      </c>
      <c r="D4565" s="5" t="s">
        <v>2600</v>
      </c>
      <c r="E4565" s="5">
        <v>100</v>
      </c>
      <c r="G4565" s="5">
        <v>1</v>
      </c>
    </row>
    <row r="4566" spans="1:7" x14ac:dyDescent="0.2">
      <c r="A4566" s="5" t="s">
        <v>7</v>
      </c>
      <c r="B4566" s="5" t="s">
        <v>6379</v>
      </c>
      <c r="C4566" s="5" t="s">
        <v>19</v>
      </c>
      <c r="D4566" s="5" t="s">
        <v>2620</v>
      </c>
      <c r="E4566" s="5">
        <v>100</v>
      </c>
      <c r="G4566" s="5">
        <v>1</v>
      </c>
    </row>
    <row r="4567" spans="1:7" x14ac:dyDescent="0.2">
      <c r="A4567" s="5" t="s">
        <v>7</v>
      </c>
      <c r="B4567" s="5" t="s">
        <v>6379</v>
      </c>
      <c r="C4567" s="5" t="s">
        <v>22</v>
      </c>
      <c r="D4567" s="5" t="s">
        <v>4838</v>
      </c>
      <c r="E4567" s="5">
        <v>100</v>
      </c>
      <c r="G4567" s="5">
        <v>10</v>
      </c>
    </row>
    <row r="4568" spans="1:7" x14ac:dyDescent="0.2">
      <c r="A4568" s="5" t="s">
        <v>7</v>
      </c>
      <c r="B4568" s="5" t="s">
        <v>6379</v>
      </c>
      <c r="C4568" s="5" t="s">
        <v>22</v>
      </c>
      <c r="D4568" s="5" t="s">
        <v>4935</v>
      </c>
      <c r="E4568" s="5">
        <v>12.5</v>
      </c>
      <c r="F4568" s="5" t="s">
        <v>8285</v>
      </c>
      <c r="G4568" s="5">
        <v>25</v>
      </c>
    </row>
    <row r="4569" spans="1:7" x14ac:dyDescent="0.2">
      <c r="A4569" s="5" t="s">
        <v>7</v>
      </c>
      <c r="B4569" s="5" t="s">
        <v>6379</v>
      </c>
      <c r="C4569" s="5" t="s">
        <v>24</v>
      </c>
      <c r="D4569" s="5" t="s">
        <v>4812</v>
      </c>
      <c r="E4569" s="5">
        <v>102</v>
      </c>
      <c r="F4569" s="5" t="s">
        <v>6630</v>
      </c>
      <c r="G4569" s="5">
        <v>5</v>
      </c>
    </row>
    <row r="4570" spans="1:7" x14ac:dyDescent="0.2">
      <c r="A4570" s="5" t="s">
        <v>7</v>
      </c>
      <c r="B4570" s="5" t="s">
        <v>6379</v>
      </c>
      <c r="C4570" s="5" t="s">
        <v>24</v>
      </c>
      <c r="D4570" s="5" t="s">
        <v>4814</v>
      </c>
      <c r="E4570" s="5">
        <v>100</v>
      </c>
      <c r="G4570" s="5">
        <v>5</v>
      </c>
    </row>
    <row r="4571" spans="1:7" x14ac:dyDescent="0.2">
      <c r="A4571" s="5" t="s">
        <v>7</v>
      </c>
      <c r="B4571" s="5" t="s">
        <v>6379</v>
      </c>
      <c r="C4571" s="5" t="s">
        <v>24</v>
      </c>
      <c r="D4571" s="5" t="s">
        <v>4937</v>
      </c>
      <c r="E4571" s="5">
        <v>125</v>
      </c>
      <c r="F4571" s="5" t="s">
        <v>6596</v>
      </c>
      <c r="G4571" s="5">
        <v>5</v>
      </c>
    </row>
    <row r="4572" spans="1:7" x14ac:dyDescent="0.2">
      <c r="A4572" s="5" t="s">
        <v>7</v>
      </c>
      <c r="B4572" s="5" t="s">
        <v>6379</v>
      </c>
      <c r="C4572" s="5" t="s">
        <v>34</v>
      </c>
      <c r="D4572" s="5" t="s">
        <v>4939</v>
      </c>
      <c r="E4572" s="5">
        <v>100</v>
      </c>
      <c r="G4572" s="5">
        <v>5</v>
      </c>
    </row>
    <row r="4573" spans="1:7" x14ac:dyDescent="0.2">
      <c r="A4573" s="5" t="s">
        <v>7</v>
      </c>
      <c r="B4573" s="5" t="s">
        <v>6381</v>
      </c>
      <c r="C4573" s="5" t="s">
        <v>8</v>
      </c>
      <c r="D4573" s="5" t="s">
        <v>2971</v>
      </c>
      <c r="E4573" s="5">
        <v>180495</v>
      </c>
      <c r="F4573" s="5" t="s">
        <v>6591</v>
      </c>
      <c r="G4573" s="5">
        <v>5</v>
      </c>
    </row>
    <row r="4574" spans="1:7" x14ac:dyDescent="0.2">
      <c r="A4574" s="5" t="s">
        <v>7</v>
      </c>
      <c r="B4574" s="5" t="s">
        <v>6381</v>
      </c>
      <c r="C4574" s="5" t="s">
        <v>8</v>
      </c>
      <c r="D4574" s="5" t="s">
        <v>2356</v>
      </c>
      <c r="E4574" s="5">
        <v>69039.149999999994</v>
      </c>
      <c r="G4574" s="5">
        <v>3</v>
      </c>
    </row>
    <row r="4575" spans="1:7" x14ac:dyDescent="0.2">
      <c r="A4575" s="5" t="s">
        <v>7</v>
      </c>
      <c r="B4575" s="5" t="s">
        <v>6381</v>
      </c>
      <c r="C4575" s="5" t="s">
        <v>8</v>
      </c>
      <c r="D4575" s="5" t="s">
        <v>4943</v>
      </c>
      <c r="E4575" s="5">
        <v>89094.15</v>
      </c>
      <c r="F4575" s="5" t="s">
        <v>6593</v>
      </c>
      <c r="G4575" s="5">
        <v>5</v>
      </c>
    </row>
    <row r="4576" spans="1:7" x14ac:dyDescent="0.2">
      <c r="A4576" s="5" t="s">
        <v>7</v>
      </c>
      <c r="B4576" s="5" t="s">
        <v>6381</v>
      </c>
      <c r="C4576" s="5" t="s">
        <v>8</v>
      </c>
      <c r="D4576" s="5" t="s">
        <v>2658</v>
      </c>
      <c r="E4576" s="5">
        <v>20055</v>
      </c>
      <c r="G4576" s="5">
        <v>3</v>
      </c>
    </row>
    <row r="4577" spans="1:7" x14ac:dyDescent="0.2">
      <c r="A4577" s="5" t="s">
        <v>7</v>
      </c>
      <c r="B4577" s="5" t="s">
        <v>6381</v>
      </c>
      <c r="C4577" s="5" t="s">
        <v>13</v>
      </c>
      <c r="D4577" s="5" t="s">
        <v>4198</v>
      </c>
      <c r="E4577" s="5">
        <v>100</v>
      </c>
      <c r="G4577" s="5">
        <v>2</v>
      </c>
    </row>
    <row r="4578" spans="1:7" x14ac:dyDescent="0.2">
      <c r="A4578" s="5" t="s">
        <v>7</v>
      </c>
      <c r="B4578" s="5" t="s">
        <v>6381</v>
      </c>
      <c r="C4578" s="5" t="s">
        <v>13</v>
      </c>
      <c r="D4578" s="5" t="s">
        <v>4927</v>
      </c>
      <c r="E4578" s="5">
        <v>100</v>
      </c>
      <c r="G4578" s="5">
        <v>2</v>
      </c>
    </row>
    <row r="4579" spans="1:7" x14ac:dyDescent="0.2">
      <c r="A4579" s="5" t="s">
        <v>7</v>
      </c>
      <c r="B4579" s="5" t="s">
        <v>6381</v>
      </c>
      <c r="C4579" s="5" t="s">
        <v>15</v>
      </c>
      <c r="D4579" s="5" t="s">
        <v>2745</v>
      </c>
      <c r="E4579" s="5">
        <v>100</v>
      </c>
      <c r="G4579" s="5">
        <v>4</v>
      </c>
    </row>
    <row r="4580" spans="1:7" x14ac:dyDescent="0.2">
      <c r="A4580" s="5" t="s">
        <v>7</v>
      </c>
      <c r="B4580" s="5" t="s">
        <v>6381</v>
      </c>
      <c r="C4580" s="5" t="s">
        <v>19</v>
      </c>
      <c r="D4580" s="5" t="s">
        <v>1907</v>
      </c>
      <c r="E4580" s="5">
        <v>100</v>
      </c>
      <c r="G4580" s="5">
        <v>4</v>
      </c>
    </row>
    <row r="4581" spans="1:7" x14ac:dyDescent="0.2">
      <c r="A4581" s="5" t="s">
        <v>7</v>
      </c>
      <c r="B4581" s="5" t="s">
        <v>6381</v>
      </c>
      <c r="C4581" s="5" t="s">
        <v>19</v>
      </c>
      <c r="D4581" s="5" t="s">
        <v>2203</v>
      </c>
      <c r="E4581" s="5">
        <v>100</v>
      </c>
      <c r="G4581" s="5">
        <v>2</v>
      </c>
    </row>
    <row r="4582" spans="1:7" x14ac:dyDescent="0.2">
      <c r="A4582" s="5" t="s">
        <v>7</v>
      </c>
      <c r="B4582" s="5" t="s">
        <v>6381</v>
      </c>
      <c r="C4582" s="5" t="s">
        <v>19</v>
      </c>
      <c r="D4582" s="5" t="s">
        <v>2749</v>
      </c>
      <c r="E4582" s="5">
        <v>100</v>
      </c>
      <c r="G4582" s="5">
        <v>3</v>
      </c>
    </row>
    <row r="4583" spans="1:7" x14ac:dyDescent="0.2">
      <c r="A4583" s="5" t="s">
        <v>7</v>
      </c>
      <c r="B4583" s="5" t="s">
        <v>6381</v>
      </c>
      <c r="C4583" s="5" t="s">
        <v>19</v>
      </c>
      <c r="D4583" s="5" t="s">
        <v>2861</v>
      </c>
      <c r="E4583" s="5">
        <v>100</v>
      </c>
      <c r="G4583" s="5">
        <v>2</v>
      </c>
    </row>
    <row r="4584" spans="1:7" x14ac:dyDescent="0.2">
      <c r="A4584" s="5" t="s">
        <v>7</v>
      </c>
      <c r="B4584" s="5" t="s">
        <v>6381</v>
      </c>
      <c r="C4584" s="5" t="s">
        <v>22</v>
      </c>
      <c r="D4584" s="5" t="s">
        <v>4945</v>
      </c>
      <c r="E4584" s="5">
        <v>80</v>
      </c>
      <c r="F4584" s="5" t="s">
        <v>3125</v>
      </c>
      <c r="G4584" s="5">
        <v>20</v>
      </c>
    </row>
    <row r="4585" spans="1:7" x14ac:dyDescent="0.2">
      <c r="A4585" s="5" t="s">
        <v>7</v>
      </c>
      <c r="B4585" s="5" t="s">
        <v>6381</v>
      </c>
      <c r="C4585" s="5" t="s">
        <v>22</v>
      </c>
      <c r="D4585" s="5" t="s">
        <v>4947</v>
      </c>
      <c r="E4585" s="5">
        <v>278</v>
      </c>
      <c r="F4585" s="5" t="s">
        <v>6635</v>
      </c>
      <c r="G4585" s="5">
        <v>15</v>
      </c>
    </row>
    <row r="4586" spans="1:7" x14ac:dyDescent="0.2">
      <c r="A4586" s="5" t="s">
        <v>7</v>
      </c>
      <c r="B4586" s="5" t="s">
        <v>6381</v>
      </c>
      <c r="C4586" s="5" t="s">
        <v>22</v>
      </c>
      <c r="D4586" s="5" t="s">
        <v>4949</v>
      </c>
      <c r="E4586" s="5">
        <v>100</v>
      </c>
      <c r="G4586" s="5">
        <v>5</v>
      </c>
    </row>
    <row r="4587" spans="1:7" x14ac:dyDescent="0.2">
      <c r="A4587" s="5" t="s">
        <v>7</v>
      </c>
      <c r="B4587" s="5" t="s">
        <v>6381</v>
      </c>
      <c r="C4587" s="5" t="s">
        <v>24</v>
      </c>
      <c r="D4587" s="5" t="s">
        <v>2408</v>
      </c>
      <c r="E4587" s="5">
        <v>21</v>
      </c>
      <c r="F4587" s="5" t="s">
        <v>6596</v>
      </c>
      <c r="G4587" s="5">
        <v>3</v>
      </c>
    </row>
    <row r="4588" spans="1:7" x14ac:dyDescent="0.2">
      <c r="A4588" s="5" t="s">
        <v>7</v>
      </c>
      <c r="B4588" s="5" t="s">
        <v>6381</v>
      </c>
      <c r="C4588" s="5" t="s">
        <v>26</v>
      </c>
      <c r="D4588" s="5" t="s">
        <v>2158</v>
      </c>
      <c r="E4588" s="5">
        <v>100</v>
      </c>
      <c r="G4588" s="5">
        <v>2</v>
      </c>
    </row>
    <row r="4589" spans="1:7" x14ac:dyDescent="0.2">
      <c r="A4589" s="5" t="s">
        <v>7</v>
      </c>
      <c r="B4589" s="5" t="s">
        <v>6381</v>
      </c>
      <c r="C4589" s="5" t="s">
        <v>26</v>
      </c>
      <c r="D4589" s="5" t="s">
        <v>2174</v>
      </c>
      <c r="E4589" s="5">
        <v>100</v>
      </c>
      <c r="G4589" s="5">
        <v>1</v>
      </c>
    </row>
    <row r="4590" spans="1:7" x14ac:dyDescent="0.2">
      <c r="A4590" s="5" t="s">
        <v>7</v>
      </c>
      <c r="B4590" s="5" t="s">
        <v>6381</v>
      </c>
      <c r="C4590" s="5" t="s">
        <v>26</v>
      </c>
      <c r="D4590" s="5" t="s">
        <v>2176</v>
      </c>
      <c r="E4590" s="5">
        <v>100</v>
      </c>
      <c r="G4590" s="5">
        <v>2</v>
      </c>
    </row>
    <row r="4591" spans="1:7" x14ac:dyDescent="0.2">
      <c r="A4591" s="5" t="s">
        <v>7</v>
      </c>
      <c r="B4591" s="5" t="s">
        <v>6381</v>
      </c>
      <c r="C4591" s="5" t="s">
        <v>26</v>
      </c>
      <c r="D4591" s="5" t="s">
        <v>2221</v>
      </c>
      <c r="E4591" s="5">
        <v>100</v>
      </c>
      <c r="G4591" s="5">
        <v>2</v>
      </c>
    </row>
    <row r="4592" spans="1:7" x14ac:dyDescent="0.2">
      <c r="A4592" s="5" t="s">
        <v>7</v>
      </c>
      <c r="B4592" s="5" t="s">
        <v>6381</v>
      </c>
      <c r="C4592" s="5" t="s">
        <v>26</v>
      </c>
      <c r="D4592" s="5" t="s">
        <v>2427</v>
      </c>
      <c r="E4592" s="5">
        <v>100</v>
      </c>
      <c r="G4592" s="5">
        <v>1</v>
      </c>
    </row>
    <row r="4593" spans="1:7" x14ac:dyDescent="0.2">
      <c r="A4593" s="5" t="s">
        <v>7</v>
      </c>
      <c r="B4593" s="5" t="s">
        <v>6381</v>
      </c>
      <c r="C4593" s="5" t="s">
        <v>26</v>
      </c>
      <c r="D4593" s="5" t="s">
        <v>2824</v>
      </c>
      <c r="E4593" s="5">
        <v>100</v>
      </c>
      <c r="G4593" s="5">
        <v>1</v>
      </c>
    </row>
    <row r="4594" spans="1:7" x14ac:dyDescent="0.2">
      <c r="A4594" s="5" t="s">
        <v>7</v>
      </c>
      <c r="B4594" s="5" t="s">
        <v>6381</v>
      </c>
      <c r="C4594" s="5" t="s">
        <v>28</v>
      </c>
      <c r="D4594" s="5" t="s">
        <v>4951</v>
      </c>
      <c r="E4594" s="5">
        <v>100</v>
      </c>
      <c r="G4594" s="5">
        <v>5</v>
      </c>
    </row>
    <row r="4595" spans="1:7" x14ac:dyDescent="0.2">
      <c r="A4595" s="5" t="s">
        <v>7</v>
      </c>
      <c r="B4595" s="5" t="s">
        <v>6381</v>
      </c>
      <c r="C4595" s="5" t="s">
        <v>28</v>
      </c>
      <c r="D4595" s="5" t="s">
        <v>2461</v>
      </c>
      <c r="E4595" s="5">
        <v>5</v>
      </c>
      <c r="G4595" s="5">
        <v>5</v>
      </c>
    </row>
    <row r="4596" spans="1:7" x14ac:dyDescent="0.2">
      <c r="A4596" s="5" t="s">
        <v>7</v>
      </c>
      <c r="B4596" s="5" t="s">
        <v>6381</v>
      </c>
      <c r="C4596" s="5" t="s">
        <v>30</v>
      </c>
      <c r="D4596" s="5" t="s">
        <v>2913</v>
      </c>
      <c r="E4596" s="5">
        <v>100</v>
      </c>
      <c r="G4596" s="5">
        <v>2</v>
      </c>
    </row>
    <row r="4597" spans="1:7" x14ac:dyDescent="0.2">
      <c r="A4597" s="5" t="s">
        <v>7</v>
      </c>
      <c r="B4597" s="5" t="s">
        <v>6381</v>
      </c>
      <c r="C4597" s="5" t="s">
        <v>36</v>
      </c>
      <c r="D4597" s="5" t="s">
        <v>4952</v>
      </c>
      <c r="E4597" s="5">
        <v>100</v>
      </c>
      <c r="G4597" s="5">
        <v>1</v>
      </c>
    </row>
    <row r="4598" spans="1:7" x14ac:dyDescent="0.2">
      <c r="A4598" s="5" t="s">
        <v>7</v>
      </c>
      <c r="B4598" s="5" t="s">
        <v>6383</v>
      </c>
      <c r="C4598" s="5" t="s">
        <v>13</v>
      </c>
      <c r="D4598" s="5" t="s">
        <v>4927</v>
      </c>
      <c r="E4598" s="5">
        <v>100</v>
      </c>
      <c r="G4598" s="5">
        <v>5</v>
      </c>
    </row>
    <row r="4599" spans="1:7" x14ac:dyDescent="0.2">
      <c r="A4599" s="5" t="s">
        <v>7</v>
      </c>
      <c r="B4599" s="5" t="s">
        <v>6383</v>
      </c>
      <c r="C4599" s="5" t="s">
        <v>13</v>
      </c>
      <c r="D4599" s="5" t="s">
        <v>4928</v>
      </c>
      <c r="E4599" s="5">
        <v>100</v>
      </c>
      <c r="G4599" s="5">
        <v>5</v>
      </c>
    </row>
    <row r="4600" spans="1:7" x14ac:dyDescent="0.2">
      <c r="A4600" s="5" t="s">
        <v>7</v>
      </c>
      <c r="B4600" s="5" t="s">
        <v>6383</v>
      </c>
      <c r="C4600" s="5" t="s">
        <v>19</v>
      </c>
      <c r="D4600" s="5" t="s">
        <v>1907</v>
      </c>
      <c r="E4600" s="5">
        <v>100</v>
      </c>
      <c r="G4600" s="5">
        <v>2</v>
      </c>
    </row>
    <row r="4601" spans="1:7" x14ac:dyDescent="0.2">
      <c r="A4601" s="5" t="s">
        <v>7</v>
      </c>
      <c r="B4601" s="5" t="s">
        <v>6383</v>
      </c>
      <c r="C4601" s="5" t="s">
        <v>19</v>
      </c>
      <c r="D4601" s="5" t="s">
        <v>2203</v>
      </c>
      <c r="E4601" s="5">
        <v>100</v>
      </c>
      <c r="G4601" s="5">
        <v>3</v>
      </c>
    </row>
    <row r="4602" spans="1:7" x14ac:dyDescent="0.2">
      <c r="A4602" s="5" t="s">
        <v>7</v>
      </c>
      <c r="B4602" s="5" t="s">
        <v>6383</v>
      </c>
      <c r="C4602" s="5" t="s">
        <v>19</v>
      </c>
      <c r="D4602" s="5" t="s">
        <v>2749</v>
      </c>
      <c r="E4602" s="5">
        <v>100</v>
      </c>
      <c r="G4602" s="5">
        <v>1</v>
      </c>
    </row>
    <row r="4603" spans="1:7" x14ac:dyDescent="0.2">
      <c r="A4603" s="5" t="s">
        <v>7</v>
      </c>
      <c r="B4603" s="5" t="s">
        <v>6383</v>
      </c>
      <c r="C4603" s="5" t="s">
        <v>19</v>
      </c>
      <c r="D4603" s="5" t="s">
        <v>2861</v>
      </c>
      <c r="E4603" s="5">
        <v>100</v>
      </c>
      <c r="G4603" s="5">
        <v>2</v>
      </c>
    </row>
    <row r="4604" spans="1:7" x14ac:dyDescent="0.2">
      <c r="A4604" s="5" t="s">
        <v>7</v>
      </c>
      <c r="B4604" s="5" t="s">
        <v>6383</v>
      </c>
      <c r="C4604" s="5" t="s">
        <v>22</v>
      </c>
      <c r="D4604" s="5" t="s">
        <v>2918</v>
      </c>
      <c r="E4604" s="5">
        <v>22.5</v>
      </c>
      <c r="G4604" s="5">
        <v>3</v>
      </c>
    </row>
    <row r="4605" spans="1:7" x14ac:dyDescent="0.2">
      <c r="A4605" s="5" t="s">
        <v>7</v>
      </c>
      <c r="B4605" s="5" t="s">
        <v>6383</v>
      </c>
      <c r="C4605" s="5" t="s">
        <v>22</v>
      </c>
      <c r="D4605" s="5" t="s">
        <v>3079</v>
      </c>
      <c r="E4605" s="5">
        <v>105</v>
      </c>
      <c r="G4605" s="5">
        <v>5</v>
      </c>
    </row>
    <row r="4606" spans="1:7" x14ac:dyDescent="0.2">
      <c r="A4606" s="5" t="s">
        <v>7</v>
      </c>
      <c r="B4606" s="5" t="s">
        <v>6383</v>
      </c>
      <c r="C4606" s="5" t="s">
        <v>22</v>
      </c>
      <c r="D4606" s="5" t="s">
        <v>2223</v>
      </c>
      <c r="E4606" s="5">
        <v>22.5</v>
      </c>
      <c r="G4606" s="5">
        <v>5</v>
      </c>
    </row>
    <row r="4607" spans="1:7" x14ac:dyDescent="0.2">
      <c r="A4607" s="5" t="s">
        <v>7</v>
      </c>
      <c r="B4607" s="5" t="s">
        <v>6383</v>
      </c>
      <c r="C4607" s="5" t="s">
        <v>22</v>
      </c>
      <c r="D4607" s="5" t="s">
        <v>2359</v>
      </c>
      <c r="E4607" s="5">
        <v>100</v>
      </c>
      <c r="G4607" s="5">
        <v>5</v>
      </c>
    </row>
    <row r="4608" spans="1:7" x14ac:dyDescent="0.2">
      <c r="A4608" s="5" t="s">
        <v>7</v>
      </c>
      <c r="B4608" s="5" t="s">
        <v>6383</v>
      </c>
      <c r="C4608" s="5" t="s">
        <v>22</v>
      </c>
      <c r="D4608" s="5" t="s">
        <v>2360</v>
      </c>
      <c r="E4608" s="5">
        <v>100</v>
      </c>
      <c r="G4608" s="5">
        <v>5</v>
      </c>
    </row>
    <row r="4609" spans="1:7" x14ac:dyDescent="0.2">
      <c r="A4609" s="5" t="s">
        <v>7</v>
      </c>
      <c r="B4609" s="5" t="s">
        <v>6383</v>
      </c>
      <c r="C4609" s="5" t="s">
        <v>22</v>
      </c>
      <c r="D4609" s="5" t="s">
        <v>2400</v>
      </c>
      <c r="E4609" s="5">
        <v>22.5</v>
      </c>
      <c r="G4609" s="5">
        <v>3</v>
      </c>
    </row>
    <row r="4610" spans="1:7" x14ac:dyDescent="0.2">
      <c r="A4610" s="5" t="s">
        <v>7</v>
      </c>
      <c r="B4610" s="5" t="s">
        <v>6383</v>
      </c>
      <c r="C4610" s="5" t="s">
        <v>22</v>
      </c>
      <c r="D4610" s="5" t="s">
        <v>4916</v>
      </c>
      <c r="E4610" s="5">
        <v>100</v>
      </c>
      <c r="G4610" s="5">
        <v>5</v>
      </c>
    </row>
    <row r="4611" spans="1:7" x14ac:dyDescent="0.2">
      <c r="A4611" s="5" t="s">
        <v>7</v>
      </c>
      <c r="B4611" s="5" t="s">
        <v>6383</v>
      </c>
      <c r="C4611" s="5" t="s">
        <v>22</v>
      </c>
      <c r="D4611" s="5" t="s">
        <v>4918</v>
      </c>
      <c r="E4611" s="5">
        <v>100</v>
      </c>
      <c r="G4611" s="5">
        <v>5</v>
      </c>
    </row>
    <row r="4612" spans="1:7" x14ac:dyDescent="0.2">
      <c r="A4612" s="5" t="s">
        <v>7</v>
      </c>
      <c r="B4612" s="5" t="s">
        <v>6383</v>
      </c>
      <c r="C4612" s="5" t="s">
        <v>22</v>
      </c>
      <c r="D4612" s="5" t="s">
        <v>4920</v>
      </c>
      <c r="E4612" s="5">
        <v>105</v>
      </c>
      <c r="G4612" s="5">
        <v>10</v>
      </c>
    </row>
    <row r="4613" spans="1:7" x14ac:dyDescent="0.2">
      <c r="A4613" s="5" t="s">
        <v>7</v>
      </c>
      <c r="B4613" s="5" t="s">
        <v>6383</v>
      </c>
      <c r="C4613" s="5" t="s">
        <v>22</v>
      </c>
      <c r="D4613" s="5" t="s">
        <v>4922</v>
      </c>
      <c r="E4613" s="5">
        <v>30</v>
      </c>
      <c r="G4613" s="5">
        <v>10</v>
      </c>
    </row>
    <row r="4614" spans="1:7" x14ac:dyDescent="0.2">
      <c r="A4614" s="5" t="s">
        <v>7</v>
      </c>
      <c r="B4614" s="5" t="s">
        <v>6383</v>
      </c>
      <c r="C4614" s="5" t="s">
        <v>22</v>
      </c>
      <c r="D4614" s="5" t="s">
        <v>4924</v>
      </c>
      <c r="E4614" s="5">
        <v>60</v>
      </c>
      <c r="G4614" s="5">
        <v>5</v>
      </c>
    </row>
    <row r="4615" spans="1:7" x14ac:dyDescent="0.2">
      <c r="A4615" s="5" t="s">
        <v>7</v>
      </c>
      <c r="B4615" s="5" t="s">
        <v>6383</v>
      </c>
      <c r="C4615" s="5" t="s">
        <v>22</v>
      </c>
      <c r="D4615" s="5" t="s">
        <v>2485</v>
      </c>
      <c r="E4615" s="5">
        <v>100</v>
      </c>
      <c r="G4615" s="5">
        <v>2</v>
      </c>
    </row>
    <row r="4616" spans="1:7" x14ac:dyDescent="0.2">
      <c r="A4616" s="5" t="s">
        <v>7</v>
      </c>
      <c r="B4616" s="5" t="s">
        <v>6383</v>
      </c>
      <c r="C4616" s="5" t="s">
        <v>22</v>
      </c>
      <c r="D4616" s="5" t="s">
        <v>2531</v>
      </c>
      <c r="E4616" s="5">
        <v>100</v>
      </c>
      <c r="G4616" s="5">
        <v>2</v>
      </c>
    </row>
    <row r="4617" spans="1:7" x14ac:dyDescent="0.2">
      <c r="A4617" s="5" t="s">
        <v>7</v>
      </c>
      <c r="B4617" s="5" t="s">
        <v>6383</v>
      </c>
      <c r="C4617" s="5" t="s">
        <v>26</v>
      </c>
      <c r="D4617" s="5" t="s">
        <v>2158</v>
      </c>
      <c r="E4617" s="5">
        <v>100</v>
      </c>
      <c r="G4617" s="5">
        <v>2</v>
      </c>
    </row>
    <row r="4618" spans="1:7" x14ac:dyDescent="0.2">
      <c r="A4618" s="5" t="s">
        <v>7</v>
      </c>
      <c r="B4618" s="5" t="s">
        <v>6383</v>
      </c>
      <c r="C4618" s="5" t="s">
        <v>26</v>
      </c>
      <c r="D4618" s="5" t="s">
        <v>2174</v>
      </c>
      <c r="E4618" s="5">
        <v>100</v>
      </c>
      <c r="G4618" s="5">
        <v>3</v>
      </c>
    </row>
    <row r="4619" spans="1:7" x14ac:dyDescent="0.2">
      <c r="A4619" s="5" t="s">
        <v>7</v>
      </c>
      <c r="B4619" s="5" t="s">
        <v>6383</v>
      </c>
      <c r="C4619" s="5" t="s">
        <v>26</v>
      </c>
      <c r="D4619" s="5" t="s">
        <v>2176</v>
      </c>
      <c r="E4619" s="5">
        <v>100</v>
      </c>
      <c r="G4619" s="5">
        <v>3</v>
      </c>
    </row>
    <row r="4620" spans="1:7" x14ac:dyDescent="0.2">
      <c r="A4620" s="5" t="s">
        <v>7</v>
      </c>
      <c r="B4620" s="5" t="s">
        <v>6383</v>
      </c>
      <c r="C4620" s="5" t="s">
        <v>26</v>
      </c>
      <c r="D4620" s="5" t="s">
        <v>2221</v>
      </c>
      <c r="E4620" s="5">
        <v>100</v>
      </c>
      <c r="G4620" s="5">
        <v>3</v>
      </c>
    </row>
    <row r="4621" spans="1:7" x14ac:dyDescent="0.2">
      <c r="A4621" s="5" t="s">
        <v>7</v>
      </c>
      <c r="B4621" s="5" t="s">
        <v>6383</v>
      </c>
      <c r="C4621" s="5" t="s">
        <v>26</v>
      </c>
      <c r="D4621" s="5" t="s">
        <v>2427</v>
      </c>
      <c r="E4621" s="5">
        <v>100</v>
      </c>
      <c r="G4621" s="5">
        <v>2</v>
      </c>
    </row>
    <row r="4622" spans="1:7" x14ac:dyDescent="0.2">
      <c r="A4622" s="5" t="s">
        <v>7</v>
      </c>
      <c r="B4622" s="5" t="s">
        <v>6383</v>
      </c>
      <c r="C4622" s="5" t="s">
        <v>26</v>
      </c>
      <c r="D4622" s="5" t="s">
        <v>2824</v>
      </c>
      <c r="E4622" s="5">
        <v>100</v>
      </c>
      <c r="G4622" s="5">
        <v>2</v>
      </c>
    </row>
    <row r="4623" spans="1:7" x14ac:dyDescent="0.2">
      <c r="A4623" s="5" t="s">
        <v>7</v>
      </c>
      <c r="B4623" s="5" t="s">
        <v>6383</v>
      </c>
      <c r="C4623" s="5" t="s">
        <v>30</v>
      </c>
      <c r="D4623" s="5" t="s">
        <v>2913</v>
      </c>
      <c r="E4623" s="5">
        <v>100</v>
      </c>
      <c r="G4623" s="5">
        <v>2</v>
      </c>
    </row>
    <row r="4624" spans="1:7" x14ac:dyDescent="0.2">
      <c r="A4624" s="5" t="s">
        <v>7</v>
      </c>
      <c r="B4624" s="5" t="s">
        <v>6385</v>
      </c>
      <c r="C4624" s="5" t="s">
        <v>13</v>
      </c>
      <c r="D4624" s="5" t="s">
        <v>4836</v>
      </c>
      <c r="E4624" s="5">
        <v>100</v>
      </c>
      <c r="G4624" s="5">
        <v>10</v>
      </c>
    </row>
    <row r="4625" spans="1:7" x14ac:dyDescent="0.2">
      <c r="A4625" s="5" t="s">
        <v>7</v>
      </c>
      <c r="B4625" s="5" t="s">
        <v>6385</v>
      </c>
      <c r="C4625" s="5" t="s">
        <v>19</v>
      </c>
      <c r="D4625" s="5" t="s">
        <v>4850</v>
      </c>
      <c r="E4625" s="5">
        <v>100</v>
      </c>
      <c r="G4625" s="5">
        <v>2</v>
      </c>
    </row>
    <row r="4626" spans="1:7" x14ac:dyDescent="0.2">
      <c r="A4626" s="5" t="s">
        <v>7</v>
      </c>
      <c r="B4626" s="5" t="s">
        <v>6385</v>
      </c>
      <c r="C4626" s="5" t="s">
        <v>19</v>
      </c>
      <c r="D4626" s="5" t="s">
        <v>4852</v>
      </c>
      <c r="E4626" s="5">
        <v>100</v>
      </c>
      <c r="G4626" s="5">
        <v>2</v>
      </c>
    </row>
    <row r="4627" spans="1:7" x14ac:dyDescent="0.2">
      <c r="A4627" s="5" t="s">
        <v>7</v>
      </c>
      <c r="B4627" s="5" t="s">
        <v>6385</v>
      </c>
      <c r="C4627" s="5" t="s">
        <v>19</v>
      </c>
      <c r="D4627" s="5" t="s">
        <v>4854</v>
      </c>
      <c r="E4627" s="5">
        <v>100</v>
      </c>
      <c r="G4627" s="5">
        <v>2</v>
      </c>
    </row>
    <row r="4628" spans="1:7" x14ac:dyDescent="0.2">
      <c r="A4628" s="5" t="s">
        <v>7</v>
      </c>
      <c r="B4628" s="5" t="s">
        <v>6385</v>
      </c>
      <c r="C4628" s="5" t="s">
        <v>19</v>
      </c>
      <c r="D4628" s="5" t="s">
        <v>4856</v>
      </c>
      <c r="E4628" s="5">
        <v>100</v>
      </c>
      <c r="G4628" s="5">
        <v>2</v>
      </c>
    </row>
    <row r="4629" spans="1:7" x14ac:dyDescent="0.2">
      <c r="A4629" s="5" t="s">
        <v>7</v>
      </c>
      <c r="B4629" s="5" t="s">
        <v>6385</v>
      </c>
      <c r="C4629" s="5" t="s">
        <v>19</v>
      </c>
      <c r="D4629" s="5" t="s">
        <v>4858</v>
      </c>
      <c r="E4629" s="5">
        <v>100</v>
      </c>
      <c r="G4629" s="5">
        <v>2</v>
      </c>
    </row>
    <row r="4630" spans="1:7" x14ac:dyDescent="0.2">
      <c r="A4630" s="5" t="s">
        <v>7</v>
      </c>
      <c r="B4630" s="5" t="s">
        <v>6385</v>
      </c>
      <c r="C4630" s="5" t="s">
        <v>22</v>
      </c>
      <c r="D4630" s="5" t="s">
        <v>4782</v>
      </c>
      <c r="E4630" s="5">
        <v>105</v>
      </c>
      <c r="F4630" s="5" t="s">
        <v>6599</v>
      </c>
      <c r="G4630" s="5">
        <v>25</v>
      </c>
    </row>
    <row r="4631" spans="1:7" x14ac:dyDescent="0.2">
      <c r="A4631" s="5" t="s">
        <v>7</v>
      </c>
      <c r="B4631" s="5" t="s">
        <v>6385</v>
      </c>
      <c r="C4631" s="5" t="s">
        <v>22</v>
      </c>
      <c r="D4631" s="5" t="s">
        <v>4792</v>
      </c>
      <c r="E4631" s="5">
        <v>100</v>
      </c>
      <c r="G4631" s="5">
        <v>20</v>
      </c>
    </row>
    <row r="4632" spans="1:7" x14ac:dyDescent="0.2">
      <c r="A4632" s="5" t="s">
        <v>7</v>
      </c>
      <c r="B4632" s="5" t="s">
        <v>6385</v>
      </c>
      <c r="C4632" s="5" t="s">
        <v>22</v>
      </c>
      <c r="D4632" s="5" t="s">
        <v>5246</v>
      </c>
      <c r="E4632" s="5">
        <v>138</v>
      </c>
      <c r="F4632" s="5" t="s">
        <v>6634</v>
      </c>
      <c r="G4632" s="5">
        <v>25</v>
      </c>
    </row>
    <row r="4633" spans="1:7" x14ac:dyDescent="0.2">
      <c r="A4633" s="5" t="s">
        <v>7</v>
      </c>
      <c r="B4633" s="5" t="s">
        <v>6385</v>
      </c>
      <c r="C4633" s="5" t="s">
        <v>26</v>
      </c>
      <c r="D4633" s="5" t="s">
        <v>4816</v>
      </c>
      <c r="E4633" s="5">
        <v>100</v>
      </c>
      <c r="G4633" s="5">
        <v>10</v>
      </c>
    </row>
    <row r="4634" spans="1:7" x14ac:dyDescent="0.2">
      <c r="A4634" s="5" t="s">
        <v>7</v>
      </c>
      <c r="B4634" s="5" t="s">
        <v>6387</v>
      </c>
      <c r="C4634" s="5" t="s">
        <v>13</v>
      </c>
      <c r="D4634" s="5" t="s">
        <v>4904</v>
      </c>
      <c r="E4634" s="5">
        <v>100</v>
      </c>
      <c r="G4634" s="5">
        <v>7</v>
      </c>
    </row>
    <row r="4635" spans="1:7" x14ac:dyDescent="0.2">
      <c r="A4635" s="5" t="s">
        <v>7</v>
      </c>
      <c r="B4635" s="5" t="s">
        <v>6387</v>
      </c>
      <c r="C4635" s="5" t="s">
        <v>17</v>
      </c>
      <c r="D4635" s="5" t="s">
        <v>4902</v>
      </c>
      <c r="E4635" s="5">
        <v>5</v>
      </c>
      <c r="G4635" s="5">
        <v>5</v>
      </c>
    </row>
    <row r="4636" spans="1:7" x14ac:dyDescent="0.2">
      <c r="A4636" s="5" t="s">
        <v>7</v>
      </c>
      <c r="B4636" s="5" t="s">
        <v>6387</v>
      </c>
      <c r="C4636" s="5" t="s">
        <v>19</v>
      </c>
      <c r="D4636" s="5" t="s">
        <v>4906</v>
      </c>
      <c r="E4636" s="5">
        <v>100</v>
      </c>
      <c r="G4636" s="5">
        <v>2.5</v>
      </c>
    </row>
    <row r="4637" spans="1:7" x14ac:dyDescent="0.2">
      <c r="A4637" s="5" t="s">
        <v>7</v>
      </c>
      <c r="B4637" s="5" t="s">
        <v>6387</v>
      </c>
      <c r="C4637" s="5" t="s">
        <v>19</v>
      </c>
      <c r="D4637" s="5" t="s">
        <v>4908</v>
      </c>
      <c r="E4637" s="5">
        <v>100</v>
      </c>
      <c r="G4637" s="5">
        <v>2.5</v>
      </c>
    </row>
    <row r="4638" spans="1:7" x14ac:dyDescent="0.2">
      <c r="A4638" s="5" t="s">
        <v>7</v>
      </c>
      <c r="B4638" s="5" t="s">
        <v>6387</v>
      </c>
      <c r="C4638" s="5" t="s">
        <v>19</v>
      </c>
      <c r="D4638" s="5" t="s">
        <v>4910</v>
      </c>
      <c r="E4638" s="5">
        <v>100</v>
      </c>
      <c r="G4638" s="5">
        <v>2.5</v>
      </c>
    </row>
    <row r="4639" spans="1:7" x14ac:dyDescent="0.2">
      <c r="A4639" s="5" t="s">
        <v>7</v>
      </c>
      <c r="B4639" s="5" t="s">
        <v>6387</v>
      </c>
      <c r="C4639" s="5" t="s">
        <v>19</v>
      </c>
      <c r="D4639" s="5" t="s">
        <v>4912</v>
      </c>
      <c r="E4639" s="5">
        <v>100</v>
      </c>
      <c r="G4639" s="5">
        <v>2.5</v>
      </c>
    </row>
    <row r="4640" spans="1:7" x14ac:dyDescent="0.2">
      <c r="A4640" s="5" t="s">
        <v>7</v>
      </c>
      <c r="B4640" s="5" t="s">
        <v>6387</v>
      </c>
      <c r="C4640" s="5" t="s">
        <v>19</v>
      </c>
      <c r="D4640" s="5" t="s">
        <v>4914</v>
      </c>
      <c r="E4640" s="5">
        <v>100</v>
      </c>
      <c r="G4640" s="5">
        <v>2.5</v>
      </c>
    </row>
    <row r="4641" spans="1:7" x14ac:dyDescent="0.2">
      <c r="A4641" s="5" t="s">
        <v>7</v>
      </c>
      <c r="B4641" s="5" t="s">
        <v>6387</v>
      </c>
      <c r="C4641" s="5" t="s">
        <v>22</v>
      </c>
      <c r="D4641" s="5" t="s">
        <v>4880</v>
      </c>
      <c r="E4641" s="5">
        <v>15</v>
      </c>
      <c r="G4641" s="5">
        <v>20</v>
      </c>
    </row>
    <row r="4642" spans="1:7" x14ac:dyDescent="0.2">
      <c r="A4642" s="5" t="s">
        <v>7</v>
      </c>
      <c r="B4642" s="5" t="s">
        <v>6387</v>
      </c>
      <c r="C4642" s="5" t="s">
        <v>22</v>
      </c>
      <c r="D4642" s="5" t="s">
        <v>4882</v>
      </c>
      <c r="E4642" s="5">
        <v>15</v>
      </c>
      <c r="G4642" s="5">
        <v>5.5</v>
      </c>
    </row>
    <row r="4643" spans="1:7" x14ac:dyDescent="0.2">
      <c r="A4643" s="5" t="s">
        <v>7</v>
      </c>
      <c r="B4643" s="5" t="s">
        <v>6387</v>
      </c>
      <c r="C4643" s="5" t="s">
        <v>22</v>
      </c>
      <c r="D4643" s="5" t="s">
        <v>4884</v>
      </c>
      <c r="E4643" s="5">
        <v>15</v>
      </c>
      <c r="G4643" s="5">
        <v>5.5</v>
      </c>
    </row>
    <row r="4644" spans="1:7" x14ac:dyDescent="0.2">
      <c r="A4644" s="5" t="s">
        <v>7</v>
      </c>
      <c r="B4644" s="5" t="s">
        <v>6387</v>
      </c>
      <c r="C4644" s="5" t="s">
        <v>22</v>
      </c>
      <c r="D4644" s="5" t="s">
        <v>4886</v>
      </c>
      <c r="E4644" s="5">
        <v>112</v>
      </c>
      <c r="G4644" s="5">
        <v>20</v>
      </c>
    </row>
    <row r="4645" spans="1:7" x14ac:dyDescent="0.2">
      <c r="A4645" s="5" t="s">
        <v>7</v>
      </c>
      <c r="B4645" s="5" t="s">
        <v>6387</v>
      </c>
      <c r="C4645" s="5" t="s">
        <v>22</v>
      </c>
      <c r="D4645" s="5" t="s">
        <v>4888</v>
      </c>
      <c r="E4645" s="5">
        <v>12</v>
      </c>
      <c r="G4645" s="5">
        <v>3</v>
      </c>
    </row>
    <row r="4646" spans="1:7" x14ac:dyDescent="0.2">
      <c r="A4646" s="5" t="s">
        <v>7</v>
      </c>
      <c r="B4646" s="5" t="s">
        <v>6387</v>
      </c>
      <c r="C4646" s="5" t="s">
        <v>22</v>
      </c>
      <c r="D4646" s="5" t="s">
        <v>4890</v>
      </c>
      <c r="E4646" s="5">
        <v>60</v>
      </c>
      <c r="G4646" s="5">
        <v>5</v>
      </c>
    </row>
    <row r="4647" spans="1:7" x14ac:dyDescent="0.2">
      <c r="A4647" s="5" t="s">
        <v>7</v>
      </c>
      <c r="B4647" s="5" t="s">
        <v>6387</v>
      </c>
      <c r="C4647" s="5" t="s">
        <v>22</v>
      </c>
      <c r="D4647" s="5" t="s">
        <v>4892</v>
      </c>
      <c r="E4647" s="5">
        <v>15</v>
      </c>
      <c r="G4647" s="5">
        <v>5</v>
      </c>
    </row>
    <row r="4648" spans="1:7" x14ac:dyDescent="0.2">
      <c r="A4648" s="5" t="s">
        <v>7</v>
      </c>
      <c r="B4648" s="5" t="s">
        <v>6387</v>
      </c>
      <c r="C4648" s="5" t="s">
        <v>26</v>
      </c>
      <c r="D4648" s="5" t="s">
        <v>4816</v>
      </c>
      <c r="E4648" s="5">
        <v>0.5</v>
      </c>
      <c r="G4648" s="5">
        <v>3.5</v>
      </c>
    </row>
    <row r="4649" spans="1:7" x14ac:dyDescent="0.2">
      <c r="A4649" s="5" t="s">
        <v>7</v>
      </c>
      <c r="B4649" s="5" t="s">
        <v>6387</v>
      </c>
      <c r="C4649" s="5" t="s">
        <v>26</v>
      </c>
      <c r="D4649" s="5" t="s">
        <v>4894</v>
      </c>
      <c r="E4649" s="5">
        <v>100</v>
      </c>
      <c r="G4649" s="5">
        <v>3.5</v>
      </c>
    </row>
    <row r="4650" spans="1:7" x14ac:dyDescent="0.2">
      <c r="A4650" s="5" t="s">
        <v>7</v>
      </c>
      <c r="B4650" s="5" t="s">
        <v>6387</v>
      </c>
      <c r="C4650" s="5" t="s">
        <v>26</v>
      </c>
      <c r="D4650" s="5" t="s">
        <v>4896</v>
      </c>
      <c r="E4650" s="5">
        <v>100</v>
      </c>
      <c r="G4650" s="5">
        <v>3.5</v>
      </c>
    </row>
    <row r="4651" spans="1:7" x14ac:dyDescent="0.2">
      <c r="A4651" s="5" t="s">
        <v>7</v>
      </c>
      <c r="B4651" s="5" t="s">
        <v>6387</v>
      </c>
      <c r="C4651" s="5" t="s">
        <v>36</v>
      </c>
      <c r="D4651" s="5" t="s">
        <v>4898</v>
      </c>
      <c r="E4651" s="5">
        <v>100</v>
      </c>
      <c r="G4651" s="5">
        <v>1</v>
      </c>
    </row>
    <row r="4652" spans="1:7" x14ac:dyDescent="0.2">
      <c r="A4652" s="5" t="s">
        <v>7</v>
      </c>
      <c r="B4652" s="5" t="s">
        <v>6389</v>
      </c>
      <c r="C4652" s="5" t="s">
        <v>8</v>
      </c>
      <c r="D4652" s="5" t="s">
        <v>4860</v>
      </c>
      <c r="E4652" s="5">
        <v>80250</v>
      </c>
      <c r="G4652" s="5">
        <v>14</v>
      </c>
    </row>
    <row r="4653" spans="1:7" x14ac:dyDescent="0.2">
      <c r="A4653" s="5" t="s">
        <v>7</v>
      </c>
      <c r="B4653" s="5" t="s">
        <v>6389</v>
      </c>
      <c r="C4653" s="5" t="s">
        <v>8</v>
      </c>
      <c r="D4653" s="5" t="s">
        <v>4862</v>
      </c>
      <c r="E4653" s="5">
        <v>24000</v>
      </c>
      <c r="G4653" s="5">
        <v>9</v>
      </c>
    </row>
    <row r="4654" spans="1:7" x14ac:dyDescent="0.2">
      <c r="A4654" s="5" t="s">
        <v>7</v>
      </c>
      <c r="B4654" s="5" t="s">
        <v>6389</v>
      </c>
      <c r="C4654" s="5" t="s">
        <v>8</v>
      </c>
      <c r="D4654" s="5" t="s">
        <v>4864</v>
      </c>
      <c r="E4654" s="5">
        <v>56250</v>
      </c>
      <c r="G4654" s="5">
        <v>9</v>
      </c>
    </row>
    <row r="4655" spans="1:7" x14ac:dyDescent="0.2">
      <c r="A4655" s="5" t="s">
        <v>7</v>
      </c>
      <c r="B4655" s="5" t="s">
        <v>6389</v>
      </c>
      <c r="C4655" s="5" t="s">
        <v>8</v>
      </c>
      <c r="D4655" s="5" t="s">
        <v>4866</v>
      </c>
      <c r="E4655" s="5">
        <v>23142.86</v>
      </c>
      <c r="G4655" s="5">
        <v>3</v>
      </c>
    </row>
    <row r="4656" spans="1:7" x14ac:dyDescent="0.2">
      <c r="A4656" s="5" t="s">
        <v>7</v>
      </c>
      <c r="B4656" s="5" t="s">
        <v>6389</v>
      </c>
      <c r="C4656" s="5" t="s">
        <v>13</v>
      </c>
      <c r="D4656" s="5" t="s">
        <v>4836</v>
      </c>
      <c r="E4656" s="5">
        <v>100</v>
      </c>
      <c r="G4656" s="5">
        <v>3</v>
      </c>
    </row>
    <row r="4657" spans="1:7" x14ac:dyDescent="0.2">
      <c r="A4657" s="5" t="s">
        <v>7</v>
      </c>
      <c r="B4657" s="5" t="s">
        <v>6389</v>
      </c>
      <c r="C4657" s="5" t="s">
        <v>19</v>
      </c>
      <c r="D4657" s="5" t="s">
        <v>4471</v>
      </c>
      <c r="E4657" s="5">
        <v>100</v>
      </c>
      <c r="G4657" s="5">
        <v>2</v>
      </c>
    </row>
    <row r="4658" spans="1:7" x14ac:dyDescent="0.2">
      <c r="A4658" s="5" t="s">
        <v>7</v>
      </c>
      <c r="B4658" s="5" t="s">
        <v>6389</v>
      </c>
      <c r="C4658" s="5" t="s">
        <v>19</v>
      </c>
      <c r="D4658" s="5" t="s">
        <v>4594</v>
      </c>
      <c r="E4658" s="5">
        <v>100</v>
      </c>
      <c r="G4658" s="5">
        <v>1</v>
      </c>
    </row>
    <row r="4659" spans="1:7" x14ac:dyDescent="0.2">
      <c r="A4659" s="5" t="s">
        <v>7</v>
      </c>
      <c r="B4659" s="5" t="s">
        <v>6389</v>
      </c>
      <c r="C4659" s="5" t="s">
        <v>19</v>
      </c>
      <c r="D4659" s="5" t="s">
        <v>2597</v>
      </c>
      <c r="E4659" s="5">
        <v>100</v>
      </c>
      <c r="G4659" s="5">
        <v>2</v>
      </c>
    </row>
    <row r="4660" spans="1:7" x14ac:dyDescent="0.2">
      <c r="A4660" s="5" t="s">
        <v>7</v>
      </c>
      <c r="B4660" s="5" t="s">
        <v>6389</v>
      </c>
      <c r="C4660" s="5" t="s">
        <v>19</v>
      </c>
      <c r="D4660" s="5" t="s">
        <v>2600</v>
      </c>
      <c r="E4660" s="5">
        <v>100</v>
      </c>
      <c r="G4660" s="5">
        <v>2</v>
      </c>
    </row>
    <row r="4661" spans="1:7" x14ac:dyDescent="0.2">
      <c r="A4661" s="5" t="s">
        <v>7</v>
      </c>
      <c r="B4661" s="5" t="s">
        <v>6389</v>
      </c>
      <c r="C4661" s="5" t="s">
        <v>19</v>
      </c>
      <c r="D4661" s="5" t="s">
        <v>2620</v>
      </c>
      <c r="E4661" s="5">
        <v>100</v>
      </c>
      <c r="G4661" s="5">
        <v>1</v>
      </c>
    </row>
    <row r="4662" spans="1:7" x14ac:dyDescent="0.2">
      <c r="A4662" s="5" t="s">
        <v>7</v>
      </c>
      <c r="B4662" s="5" t="s">
        <v>6389</v>
      </c>
      <c r="C4662" s="5" t="s">
        <v>22</v>
      </c>
      <c r="D4662" s="5" t="s">
        <v>4868</v>
      </c>
      <c r="E4662" s="5">
        <v>411</v>
      </c>
      <c r="F4662" s="5" t="s">
        <v>3120</v>
      </c>
      <c r="G4662" s="5">
        <v>25</v>
      </c>
    </row>
    <row r="4663" spans="1:7" x14ac:dyDescent="0.2">
      <c r="A4663" s="5" t="s">
        <v>7</v>
      </c>
      <c r="B4663" s="5" t="s">
        <v>6389</v>
      </c>
      <c r="C4663" s="5" t="s">
        <v>24</v>
      </c>
      <c r="D4663" s="5" t="s">
        <v>4870</v>
      </c>
      <c r="E4663" s="5">
        <v>72</v>
      </c>
      <c r="F4663" s="5" t="s">
        <v>6631</v>
      </c>
      <c r="G4663" s="5">
        <v>2</v>
      </c>
    </row>
    <row r="4664" spans="1:7" x14ac:dyDescent="0.2">
      <c r="A4664" s="5" t="s">
        <v>7</v>
      </c>
      <c r="B4664" s="5" t="s">
        <v>6389</v>
      </c>
      <c r="C4664" s="5" t="s">
        <v>24</v>
      </c>
      <c r="D4664" s="5" t="s">
        <v>4872</v>
      </c>
      <c r="E4664" s="5">
        <v>36</v>
      </c>
      <c r="F4664" s="5" t="s">
        <v>6632</v>
      </c>
      <c r="G4664" s="5">
        <v>1</v>
      </c>
    </row>
    <row r="4665" spans="1:7" x14ac:dyDescent="0.2">
      <c r="A4665" s="5" t="s">
        <v>7</v>
      </c>
      <c r="B4665" s="5" t="s">
        <v>6389</v>
      </c>
      <c r="C4665" s="5" t="s">
        <v>24</v>
      </c>
      <c r="D4665" s="5" t="s">
        <v>4874</v>
      </c>
      <c r="E4665" s="5">
        <v>100</v>
      </c>
      <c r="G4665" s="5">
        <v>2</v>
      </c>
    </row>
    <row r="4666" spans="1:7" x14ac:dyDescent="0.2">
      <c r="A4666" s="5" t="s">
        <v>7</v>
      </c>
      <c r="B4666" s="5" t="s">
        <v>6389</v>
      </c>
      <c r="C4666" s="5" t="s">
        <v>26</v>
      </c>
      <c r="D4666" s="5" t="s">
        <v>4816</v>
      </c>
      <c r="E4666" s="5">
        <v>100</v>
      </c>
      <c r="G4666" s="5">
        <v>5</v>
      </c>
    </row>
    <row r="4667" spans="1:7" x14ac:dyDescent="0.2">
      <c r="A4667" s="5" t="s">
        <v>7</v>
      </c>
      <c r="B4667" s="5" t="s">
        <v>6389</v>
      </c>
      <c r="C4667" s="5" t="s">
        <v>28</v>
      </c>
      <c r="D4667" s="5" t="s">
        <v>4824</v>
      </c>
      <c r="E4667" s="5">
        <v>20</v>
      </c>
      <c r="G4667" s="5">
        <v>5</v>
      </c>
    </row>
    <row r="4668" spans="1:7" x14ac:dyDescent="0.2">
      <c r="A4668" s="5" t="s">
        <v>7</v>
      </c>
      <c r="B4668" s="5" t="s">
        <v>6389</v>
      </c>
      <c r="C4668" s="5" t="s">
        <v>28</v>
      </c>
      <c r="D4668" s="5" t="s">
        <v>4876</v>
      </c>
      <c r="E4668" s="5">
        <v>10</v>
      </c>
      <c r="G4668" s="5">
        <v>2</v>
      </c>
    </row>
    <row r="4669" spans="1:7" x14ac:dyDescent="0.2">
      <c r="A4669" s="5" t="s">
        <v>7</v>
      </c>
      <c r="B4669" s="5" t="s">
        <v>6389</v>
      </c>
      <c r="C4669" s="5" t="s">
        <v>28</v>
      </c>
      <c r="D4669" s="5" t="s">
        <v>4878</v>
      </c>
      <c r="E4669" s="5">
        <v>10</v>
      </c>
      <c r="G4669" s="5">
        <v>7</v>
      </c>
    </row>
    <row r="4670" spans="1:7" x14ac:dyDescent="0.2">
      <c r="A4670" s="5" t="s">
        <v>7</v>
      </c>
      <c r="B4670" s="5" t="s">
        <v>6389</v>
      </c>
      <c r="C4670" s="5" t="s">
        <v>36</v>
      </c>
      <c r="D4670" s="5" t="s">
        <v>4828</v>
      </c>
      <c r="E4670" s="5">
        <v>100</v>
      </c>
      <c r="G4670" s="5">
        <v>5</v>
      </c>
    </row>
    <row r="4671" spans="1:7" x14ac:dyDescent="0.2">
      <c r="A4671" s="5" t="s">
        <v>7</v>
      </c>
      <c r="B4671" s="5" t="s">
        <v>6391</v>
      </c>
      <c r="C4671" s="5" t="s">
        <v>8</v>
      </c>
      <c r="D4671" s="5" t="s">
        <v>2893</v>
      </c>
      <c r="E4671" s="5">
        <v>100</v>
      </c>
      <c r="G4671" s="5">
        <v>5</v>
      </c>
    </row>
    <row r="4672" spans="1:7" x14ac:dyDescent="0.2">
      <c r="A4672" s="5" t="s">
        <v>7</v>
      </c>
      <c r="B4672" s="5" t="s">
        <v>6391</v>
      </c>
      <c r="C4672" s="5" t="s">
        <v>8</v>
      </c>
      <c r="D4672" s="5" t="s">
        <v>2689</v>
      </c>
      <c r="E4672" s="5">
        <v>100</v>
      </c>
      <c r="G4672" s="5">
        <v>25</v>
      </c>
    </row>
    <row r="4673" spans="1:7" x14ac:dyDescent="0.2">
      <c r="A4673" s="5" t="s">
        <v>7</v>
      </c>
      <c r="B4673" s="5" t="s">
        <v>6391</v>
      </c>
      <c r="C4673" s="5" t="s">
        <v>8</v>
      </c>
      <c r="D4673" s="5" t="s">
        <v>2701</v>
      </c>
      <c r="E4673" s="5">
        <v>100</v>
      </c>
      <c r="G4673" s="5">
        <v>25</v>
      </c>
    </row>
    <row r="4674" spans="1:7" x14ac:dyDescent="0.2">
      <c r="A4674" s="5" t="s">
        <v>7</v>
      </c>
      <c r="B4674" s="5" t="s">
        <v>6391</v>
      </c>
      <c r="C4674" s="5" t="s">
        <v>8</v>
      </c>
      <c r="D4674" s="5" t="s">
        <v>2702</v>
      </c>
      <c r="E4674" s="5">
        <v>100</v>
      </c>
      <c r="G4674" s="5">
        <v>30</v>
      </c>
    </row>
    <row r="4675" spans="1:7" x14ac:dyDescent="0.2">
      <c r="A4675" s="5" t="s">
        <v>7</v>
      </c>
      <c r="B4675" s="5" t="s">
        <v>6391</v>
      </c>
      <c r="C4675" s="5" t="s">
        <v>13</v>
      </c>
      <c r="D4675" s="5" t="s">
        <v>2091</v>
      </c>
      <c r="E4675" s="5">
        <v>100</v>
      </c>
      <c r="G4675" s="5">
        <v>1</v>
      </c>
    </row>
    <row r="4676" spans="1:7" x14ac:dyDescent="0.2">
      <c r="A4676" s="5" t="s">
        <v>7</v>
      </c>
      <c r="B4676" s="5" t="s">
        <v>6391</v>
      </c>
      <c r="C4676" s="5" t="s">
        <v>19</v>
      </c>
      <c r="D4676" s="5" t="s">
        <v>2636</v>
      </c>
      <c r="E4676" s="5">
        <v>100</v>
      </c>
      <c r="G4676" s="5">
        <v>5</v>
      </c>
    </row>
    <row r="4677" spans="1:7" x14ac:dyDescent="0.2">
      <c r="A4677" s="5" t="s">
        <v>7</v>
      </c>
      <c r="B4677" s="5" t="s">
        <v>6391</v>
      </c>
      <c r="C4677" s="5" t="s">
        <v>19</v>
      </c>
      <c r="D4677" s="5" t="s">
        <v>2638</v>
      </c>
      <c r="E4677" s="5">
        <v>100</v>
      </c>
      <c r="G4677" s="5">
        <v>4</v>
      </c>
    </row>
    <row r="4678" spans="1:7" x14ac:dyDescent="0.2">
      <c r="A4678" s="5" t="s">
        <v>7</v>
      </c>
      <c r="B4678" s="5" t="s">
        <v>6391</v>
      </c>
      <c r="C4678" s="5" t="s">
        <v>30</v>
      </c>
      <c r="D4678" s="5" t="s">
        <v>2973</v>
      </c>
      <c r="E4678" s="5">
        <v>100</v>
      </c>
      <c r="G4678" s="5">
        <v>5</v>
      </c>
    </row>
    <row r="4679" spans="1:7" x14ac:dyDescent="0.2">
      <c r="A4679" s="5" t="s">
        <v>7</v>
      </c>
      <c r="B4679" s="5" t="s">
        <v>6393</v>
      </c>
      <c r="C4679" s="5" t="s">
        <v>12</v>
      </c>
      <c r="D4679" s="5" t="s">
        <v>5066</v>
      </c>
      <c r="E4679" s="5">
        <v>100</v>
      </c>
      <c r="G4679" s="5">
        <v>5</v>
      </c>
    </row>
    <row r="4680" spans="1:7" x14ac:dyDescent="0.2">
      <c r="A4680" s="5" t="s">
        <v>7</v>
      </c>
      <c r="B4680" s="5" t="s">
        <v>6393</v>
      </c>
      <c r="C4680" s="5" t="s">
        <v>13</v>
      </c>
      <c r="D4680" s="5" t="s">
        <v>2093</v>
      </c>
      <c r="E4680" s="5">
        <v>100</v>
      </c>
      <c r="G4680" s="5">
        <v>2.5</v>
      </c>
    </row>
    <row r="4681" spans="1:7" x14ac:dyDescent="0.2">
      <c r="A4681" s="5" t="s">
        <v>7</v>
      </c>
      <c r="B4681" s="5" t="s">
        <v>6393</v>
      </c>
      <c r="C4681" s="5" t="s">
        <v>13</v>
      </c>
      <c r="D4681" s="5" t="s">
        <v>4927</v>
      </c>
      <c r="E4681" s="5">
        <v>100</v>
      </c>
      <c r="G4681" s="5">
        <v>2.5</v>
      </c>
    </row>
    <row r="4682" spans="1:7" x14ac:dyDescent="0.2">
      <c r="A4682" s="5" t="s">
        <v>7</v>
      </c>
      <c r="B4682" s="5" t="s">
        <v>6393</v>
      </c>
      <c r="C4682" s="5" t="s">
        <v>19</v>
      </c>
      <c r="D4682" s="5" t="s">
        <v>1907</v>
      </c>
      <c r="E4682" s="5">
        <v>100</v>
      </c>
      <c r="G4682" s="5">
        <v>1</v>
      </c>
    </row>
    <row r="4683" spans="1:7" x14ac:dyDescent="0.2">
      <c r="A4683" s="5" t="s">
        <v>7</v>
      </c>
      <c r="B4683" s="5" t="s">
        <v>6393</v>
      </c>
      <c r="C4683" s="5" t="s">
        <v>19</v>
      </c>
      <c r="D4683" s="5" t="s">
        <v>2203</v>
      </c>
      <c r="E4683" s="5">
        <v>100</v>
      </c>
      <c r="G4683" s="5">
        <v>1</v>
      </c>
    </row>
    <row r="4684" spans="1:7" x14ac:dyDescent="0.2">
      <c r="A4684" s="5" t="s">
        <v>7</v>
      </c>
      <c r="B4684" s="5" t="s">
        <v>6393</v>
      </c>
      <c r="C4684" s="5" t="s">
        <v>19</v>
      </c>
      <c r="D4684" s="5" t="s">
        <v>2452</v>
      </c>
      <c r="E4684" s="5">
        <v>100</v>
      </c>
      <c r="G4684" s="5">
        <v>1</v>
      </c>
    </row>
    <row r="4685" spans="1:7" x14ac:dyDescent="0.2">
      <c r="A4685" s="5" t="s">
        <v>7</v>
      </c>
      <c r="B4685" s="5" t="s">
        <v>6393</v>
      </c>
      <c r="C4685" s="5" t="s">
        <v>19</v>
      </c>
      <c r="D4685" s="5" t="s">
        <v>2749</v>
      </c>
      <c r="E4685" s="5">
        <v>100</v>
      </c>
      <c r="G4685" s="5">
        <v>1</v>
      </c>
    </row>
    <row r="4686" spans="1:7" x14ac:dyDescent="0.2">
      <c r="A4686" s="5" t="s">
        <v>7</v>
      </c>
      <c r="B4686" s="5" t="s">
        <v>6393</v>
      </c>
      <c r="C4686" s="5" t="s">
        <v>19</v>
      </c>
      <c r="D4686" s="5" t="s">
        <v>2861</v>
      </c>
      <c r="E4686" s="5">
        <v>100</v>
      </c>
      <c r="G4686" s="5">
        <v>1</v>
      </c>
    </row>
    <row r="4687" spans="1:7" x14ac:dyDescent="0.2">
      <c r="A4687" s="5" t="s">
        <v>7</v>
      </c>
      <c r="B4687" s="5" t="s">
        <v>6393</v>
      </c>
      <c r="C4687" s="5" t="s">
        <v>22</v>
      </c>
      <c r="D4687" s="5" t="s">
        <v>3092</v>
      </c>
      <c r="E4687" s="5">
        <v>5</v>
      </c>
      <c r="G4687" s="5">
        <v>5</v>
      </c>
    </row>
    <row r="4688" spans="1:7" x14ac:dyDescent="0.2">
      <c r="A4688" s="5" t="s">
        <v>7</v>
      </c>
      <c r="B4688" s="5" t="s">
        <v>6393</v>
      </c>
      <c r="C4688" s="5" t="s">
        <v>22</v>
      </c>
      <c r="D4688" s="5" t="s">
        <v>3094</v>
      </c>
      <c r="E4688" s="5">
        <v>100</v>
      </c>
      <c r="G4688" s="5">
        <v>10</v>
      </c>
    </row>
    <row r="4689" spans="1:7" x14ac:dyDescent="0.2">
      <c r="A4689" s="5" t="s">
        <v>7</v>
      </c>
      <c r="B4689" s="5" t="s">
        <v>6393</v>
      </c>
      <c r="C4689" s="5" t="s">
        <v>22</v>
      </c>
      <c r="D4689" s="5" t="s">
        <v>3096</v>
      </c>
      <c r="E4689" s="5">
        <v>100</v>
      </c>
      <c r="G4689" s="5">
        <v>10</v>
      </c>
    </row>
    <row r="4690" spans="1:7" x14ac:dyDescent="0.2">
      <c r="A4690" s="5" t="s">
        <v>7</v>
      </c>
      <c r="B4690" s="5" t="s">
        <v>6393</v>
      </c>
      <c r="C4690" s="5" t="s">
        <v>22</v>
      </c>
      <c r="D4690" s="5" t="s">
        <v>3098</v>
      </c>
      <c r="E4690" s="5">
        <v>100</v>
      </c>
      <c r="G4690" s="5">
        <v>2.5</v>
      </c>
    </row>
    <row r="4691" spans="1:7" x14ac:dyDescent="0.2">
      <c r="A4691" s="5" t="s">
        <v>7</v>
      </c>
      <c r="B4691" s="5" t="s">
        <v>6393</v>
      </c>
      <c r="C4691" s="5" t="s">
        <v>22</v>
      </c>
      <c r="D4691" s="5" t="s">
        <v>5040</v>
      </c>
      <c r="E4691" s="5">
        <v>48</v>
      </c>
      <c r="G4691" s="5">
        <v>5</v>
      </c>
    </row>
    <row r="4692" spans="1:7" x14ac:dyDescent="0.2">
      <c r="A4692" s="5" t="s">
        <v>7</v>
      </c>
      <c r="B4692" s="5" t="s">
        <v>6393</v>
      </c>
      <c r="C4692" s="5" t="s">
        <v>22</v>
      </c>
      <c r="D4692" s="5" t="s">
        <v>5042</v>
      </c>
      <c r="E4692" s="5">
        <v>264</v>
      </c>
      <c r="G4692" s="5">
        <v>10</v>
      </c>
    </row>
    <row r="4693" spans="1:7" x14ac:dyDescent="0.2">
      <c r="A4693" s="5" t="s">
        <v>7</v>
      </c>
      <c r="B4693" s="5" t="s">
        <v>6393</v>
      </c>
      <c r="C4693" s="5" t="s">
        <v>22</v>
      </c>
      <c r="D4693" s="5" t="s">
        <v>5044</v>
      </c>
      <c r="E4693" s="5">
        <v>155</v>
      </c>
      <c r="G4693" s="5">
        <v>10</v>
      </c>
    </row>
    <row r="4694" spans="1:7" x14ac:dyDescent="0.2">
      <c r="A4694" s="5" t="s">
        <v>7</v>
      </c>
      <c r="B4694" s="5" t="s">
        <v>6393</v>
      </c>
      <c r="C4694" s="5" t="s">
        <v>22</v>
      </c>
      <c r="D4694" s="5" t="s">
        <v>5046</v>
      </c>
      <c r="E4694" s="5">
        <v>100</v>
      </c>
      <c r="G4694" s="5">
        <v>5</v>
      </c>
    </row>
    <row r="4695" spans="1:7" x14ac:dyDescent="0.2">
      <c r="A4695" s="5" t="s">
        <v>7</v>
      </c>
      <c r="B4695" s="5" t="s">
        <v>6393</v>
      </c>
      <c r="C4695" s="5" t="s">
        <v>22</v>
      </c>
      <c r="D4695" s="5" t="s">
        <v>5048</v>
      </c>
      <c r="E4695" s="5">
        <v>100</v>
      </c>
      <c r="G4695" s="5">
        <v>2.5</v>
      </c>
    </row>
    <row r="4696" spans="1:7" x14ac:dyDescent="0.2">
      <c r="A4696" s="5" t="s">
        <v>7</v>
      </c>
      <c r="B4696" s="5" t="s">
        <v>6393</v>
      </c>
      <c r="C4696" s="5" t="s">
        <v>26</v>
      </c>
      <c r="D4696" s="5" t="s">
        <v>3101</v>
      </c>
      <c r="E4696" s="5">
        <v>100</v>
      </c>
      <c r="G4696" s="5">
        <v>1</v>
      </c>
    </row>
    <row r="4697" spans="1:7" x14ac:dyDescent="0.2">
      <c r="A4697" s="5" t="s">
        <v>7</v>
      </c>
      <c r="B4697" s="5" t="s">
        <v>6393</v>
      </c>
      <c r="C4697" s="5" t="s">
        <v>26</v>
      </c>
      <c r="D4697" s="5" t="s">
        <v>5050</v>
      </c>
      <c r="E4697" s="5">
        <v>100</v>
      </c>
      <c r="G4697" s="5">
        <v>1</v>
      </c>
    </row>
    <row r="4698" spans="1:7" x14ac:dyDescent="0.2">
      <c r="A4698" s="5" t="s">
        <v>7</v>
      </c>
      <c r="B4698" s="5" t="s">
        <v>6393</v>
      </c>
      <c r="C4698" s="5" t="s">
        <v>26</v>
      </c>
      <c r="D4698" s="5" t="s">
        <v>5052</v>
      </c>
      <c r="E4698" s="5">
        <v>100</v>
      </c>
      <c r="G4698" s="5">
        <v>1</v>
      </c>
    </row>
    <row r="4699" spans="1:7" x14ac:dyDescent="0.2">
      <c r="A4699" s="5" t="s">
        <v>7</v>
      </c>
      <c r="B4699" s="5" t="s">
        <v>6393</v>
      </c>
      <c r="C4699" s="5" t="s">
        <v>26</v>
      </c>
      <c r="D4699" s="5" t="s">
        <v>5054</v>
      </c>
      <c r="E4699" s="5">
        <v>100</v>
      </c>
      <c r="G4699" s="5">
        <v>1</v>
      </c>
    </row>
    <row r="4700" spans="1:7" x14ac:dyDescent="0.2">
      <c r="A4700" s="5" t="s">
        <v>7</v>
      </c>
      <c r="B4700" s="5" t="s">
        <v>6393</v>
      </c>
      <c r="C4700" s="5" t="s">
        <v>26</v>
      </c>
      <c r="D4700" s="5" t="s">
        <v>5056</v>
      </c>
      <c r="E4700" s="5">
        <v>100</v>
      </c>
      <c r="G4700" s="5">
        <v>1</v>
      </c>
    </row>
    <row r="4701" spans="1:7" x14ac:dyDescent="0.2">
      <c r="A4701" s="5" t="s">
        <v>7</v>
      </c>
      <c r="B4701" s="5" t="s">
        <v>6393</v>
      </c>
      <c r="C4701" s="5" t="s">
        <v>30</v>
      </c>
      <c r="D4701" s="5" t="s">
        <v>2913</v>
      </c>
      <c r="E4701" s="5">
        <v>100</v>
      </c>
      <c r="G4701" s="5">
        <v>2.5</v>
      </c>
    </row>
    <row r="4702" spans="1:7" x14ac:dyDescent="0.2">
      <c r="A4702" s="5" t="s">
        <v>7</v>
      </c>
      <c r="B4702" s="5" t="s">
        <v>6393</v>
      </c>
      <c r="C4702" s="5" t="s">
        <v>30</v>
      </c>
      <c r="D4702" s="5" t="s">
        <v>5058</v>
      </c>
      <c r="E4702" s="5">
        <v>100</v>
      </c>
      <c r="G4702" s="5">
        <v>2.5</v>
      </c>
    </row>
    <row r="4703" spans="1:7" x14ac:dyDescent="0.2">
      <c r="A4703" s="5" t="s">
        <v>7</v>
      </c>
      <c r="B4703" s="5" t="s">
        <v>6393</v>
      </c>
      <c r="C4703" s="5" t="s">
        <v>30</v>
      </c>
      <c r="D4703" s="5" t="s">
        <v>5060</v>
      </c>
      <c r="E4703" s="5">
        <v>100</v>
      </c>
      <c r="G4703" s="5">
        <v>2.5</v>
      </c>
    </row>
    <row r="4704" spans="1:7" x14ac:dyDescent="0.2">
      <c r="A4704" s="5" t="s">
        <v>7</v>
      </c>
      <c r="B4704" s="5" t="s">
        <v>6393</v>
      </c>
      <c r="C4704" s="5" t="s">
        <v>30</v>
      </c>
      <c r="D4704" s="5" t="s">
        <v>5062</v>
      </c>
      <c r="E4704" s="5">
        <v>100</v>
      </c>
      <c r="G4704" s="5">
        <v>2.5</v>
      </c>
    </row>
    <row r="4705" spans="1:7" x14ac:dyDescent="0.2">
      <c r="A4705" s="5" t="s">
        <v>7</v>
      </c>
      <c r="B4705" s="5" t="s">
        <v>6393</v>
      </c>
      <c r="C4705" s="5" t="s">
        <v>32</v>
      </c>
      <c r="D4705" s="5" t="s">
        <v>2234</v>
      </c>
      <c r="E4705" s="5">
        <v>100</v>
      </c>
      <c r="G4705" s="5">
        <v>2.5</v>
      </c>
    </row>
    <row r="4706" spans="1:7" x14ac:dyDescent="0.2">
      <c r="A4706" s="5" t="s">
        <v>7</v>
      </c>
      <c r="B4706" s="5" t="s">
        <v>6393</v>
      </c>
      <c r="C4706" s="5" t="s">
        <v>32</v>
      </c>
      <c r="D4706" s="5" t="s">
        <v>2606</v>
      </c>
      <c r="E4706" s="5">
        <v>100</v>
      </c>
      <c r="G4706" s="5">
        <v>2.5</v>
      </c>
    </row>
    <row r="4707" spans="1:7" x14ac:dyDescent="0.2">
      <c r="A4707" s="5" t="s">
        <v>7</v>
      </c>
      <c r="B4707" s="5" t="s">
        <v>6393</v>
      </c>
      <c r="C4707" s="5" t="s">
        <v>34</v>
      </c>
      <c r="D4707" s="5" t="s">
        <v>5064</v>
      </c>
      <c r="E4707" s="5">
        <v>100</v>
      </c>
      <c r="G4707" s="5">
        <v>5</v>
      </c>
    </row>
    <row r="4708" spans="1:7" x14ac:dyDescent="0.2">
      <c r="A4708" s="5" t="s">
        <v>7</v>
      </c>
      <c r="B4708" s="5" t="s">
        <v>6395</v>
      </c>
      <c r="C4708" s="5" t="s">
        <v>12</v>
      </c>
      <c r="D4708" s="5" t="s">
        <v>5066</v>
      </c>
      <c r="E4708" s="5">
        <v>100</v>
      </c>
      <c r="G4708" s="5">
        <v>5</v>
      </c>
    </row>
    <row r="4709" spans="1:7" x14ac:dyDescent="0.2">
      <c r="A4709" s="5" t="s">
        <v>7</v>
      </c>
      <c r="B4709" s="5" t="s">
        <v>6395</v>
      </c>
      <c r="C4709" s="5" t="s">
        <v>13</v>
      </c>
      <c r="D4709" s="5" t="s">
        <v>2093</v>
      </c>
      <c r="E4709" s="5">
        <v>100</v>
      </c>
      <c r="G4709" s="5">
        <v>2.5</v>
      </c>
    </row>
    <row r="4710" spans="1:7" x14ac:dyDescent="0.2">
      <c r="A4710" s="5" t="s">
        <v>7</v>
      </c>
      <c r="B4710" s="5" t="s">
        <v>6395</v>
      </c>
      <c r="C4710" s="5" t="s">
        <v>13</v>
      </c>
      <c r="D4710" s="5" t="s">
        <v>4927</v>
      </c>
      <c r="E4710" s="5">
        <v>100</v>
      </c>
      <c r="G4710" s="5">
        <v>2.5</v>
      </c>
    </row>
    <row r="4711" spans="1:7" x14ac:dyDescent="0.2">
      <c r="A4711" s="5" t="s">
        <v>7</v>
      </c>
      <c r="B4711" s="5" t="s">
        <v>6395</v>
      </c>
      <c r="C4711" s="5" t="s">
        <v>19</v>
      </c>
      <c r="D4711" s="5" t="s">
        <v>1907</v>
      </c>
      <c r="E4711" s="5">
        <v>100</v>
      </c>
      <c r="G4711" s="5">
        <v>1</v>
      </c>
    </row>
    <row r="4712" spans="1:7" x14ac:dyDescent="0.2">
      <c r="A4712" s="5" t="s">
        <v>7</v>
      </c>
      <c r="B4712" s="5" t="s">
        <v>6395</v>
      </c>
      <c r="C4712" s="5" t="s">
        <v>19</v>
      </c>
      <c r="D4712" s="5" t="s">
        <v>2203</v>
      </c>
      <c r="E4712" s="5">
        <v>100</v>
      </c>
      <c r="G4712" s="5">
        <v>1</v>
      </c>
    </row>
    <row r="4713" spans="1:7" x14ac:dyDescent="0.2">
      <c r="A4713" s="5" t="s">
        <v>7</v>
      </c>
      <c r="B4713" s="5" t="s">
        <v>6395</v>
      </c>
      <c r="C4713" s="5" t="s">
        <v>19</v>
      </c>
      <c r="D4713" s="5" t="s">
        <v>2452</v>
      </c>
      <c r="E4713" s="5">
        <v>100</v>
      </c>
      <c r="G4713" s="5">
        <v>1</v>
      </c>
    </row>
    <row r="4714" spans="1:7" x14ac:dyDescent="0.2">
      <c r="A4714" s="5" t="s">
        <v>7</v>
      </c>
      <c r="B4714" s="5" t="s">
        <v>6395</v>
      </c>
      <c r="C4714" s="5" t="s">
        <v>19</v>
      </c>
      <c r="D4714" s="5" t="s">
        <v>2749</v>
      </c>
      <c r="E4714" s="5">
        <v>100</v>
      </c>
      <c r="G4714" s="5">
        <v>1</v>
      </c>
    </row>
    <row r="4715" spans="1:7" x14ac:dyDescent="0.2">
      <c r="A4715" s="5" t="s">
        <v>7</v>
      </c>
      <c r="B4715" s="5" t="s">
        <v>6395</v>
      </c>
      <c r="C4715" s="5" t="s">
        <v>19</v>
      </c>
      <c r="D4715" s="5" t="s">
        <v>2861</v>
      </c>
      <c r="E4715" s="5">
        <v>100</v>
      </c>
      <c r="G4715" s="5">
        <v>1</v>
      </c>
    </row>
    <row r="4716" spans="1:7" x14ac:dyDescent="0.2">
      <c r="A4716" s="5" t="s">
        <v>7</v>
      </c>
      <c r="B4716" s="5" t="s">
        <v>6395</v>
      </c>
      <c r="C4716" s="5" t="s">
        <v>22</v>
      </c>
      <c r="D4716" s="5" t="s">
        <v>3092</v>
      </c>
      <c r="E4716" s="5">
        <v>5</v>
      </c>
      <c r="G4716" s="5">
        <v>5</v>
      </c>
    </row>
    <row r="4717" spans="1:7" x14ac:dyDescent="0.2">
      <c r="A4717" s="5" t="s">
        <v>7</v>
      </c>
      <c r="B4717" s="5" t="s">
        <v>6395</v>
      </c>
      <c r="C4717" s="5" t="s">
        <v>22</v>
      </c>
      <c r="D4717" s="5" t="s">
        <v>3094</v>
      </c>
      <c r="E4717" s="5">
        <v>100</v>
      </c>
      <c r="G4717" s="5">
        <v>10</v>
      </c>
    </row>
    <row r="4718" spans="1:7" x14ac:dyDescent="0.2">
      <c r="A4718" s="5" t="s">
        <v>7</v>
      </c>
      <c r="B4718" s="5" t="s">
        <v>6395</v>
      </c>
      <c r="C4718" s="5" t="s">
        <v>22</v>
      </c>
      <c r="D4718" s="5" t="s">
        <v>3096</v>
      </c>
      <c r="E4718" s="5">
        <v>100</v>
      </c>
      <c r="G4718" s="5">
        <v>10</v>
      </c>
    </row>
    <row r="4719" spans="1:7" x14ac:dyDescent="0.2">
      <c r="A4719" s="5" t="s">
        <v>7</v>
      </c>
      <c r="B4719" s="5" t="s">
        <v>6395</v>
      </c>
      <c r="C4719" s="5" t="s">
        <v>22</v>
      </c>
      <c r="D4719" s="5" t="s">
        <v>3098</v>
      </c>
      <c r="E4719" s="5">
        <v>100</v>
      </c>
      <c r="G4719" s="5">
        <v>2.5</v>
      </c>
    </row>
    <row r="4720" spans="1:7" x14ac:dyDescent="0.2">
      <c r="A4720" s="5" t="s">
        <v>7</v>
      </c>
      <c r="B4720" s="5" t="s">
        <v>6395</v>
      </c>
      <c r="C4720" s="5" t="s">
        <v>22</v>
      </c>
      <c r="D4720" s="5" t="s">
        <v>5040</v>
      </c>
      <c r="E4720" s="5">
        <v>49</v>
      </c>
      <c r="G4720" s="5">
        <v>5</v>
      </c>
    </row>
    <row r="4721" spans="1:7" x14ac:dyDescent="0.2">
      <c r="A4721" s="5" t="s">
        <v>7</v>
      </c>
      <c r="B4721" s="5" t="s">
        <v>6395</v>
      </c>
      <c r="C4721" s="5" t="s">
        <v>22</v>
      </c>
      <c r="D4721" s="5" t="s">
        <v>5042</v>
      </c>
      <c r="E4721" s="5">
        <v>264</v>
      </c>
      <c r="G4721" s="5">
        <v>10</v>
      </c>
    </row>
    <row r="4722" spans="1:7" x14ac:dyDescent="0.2">
      <c r="A4722" s="5" t="s">
        <v>7</v>
      </c>
      <c r="B4722" s="5" t="s">
        <v>6395</v>
      </c>
      <c r="C4722" s="5" t="s">
        <v>22</v>
      </c>
      <c r="D4722" s="5" t="s">
        <v>5044</v>
      </c>
      <c r="E4722" s="5">
        <v>155</v>
      </c>
      <c r="G4722" s="5">
        <v>10</v>
      </c>
    </row>
    <row r="4723" spans="1:7" x14ac:dyDescent="0.2">
      <c r="A4723" s="5" t="s">
        <v>7</v>
      </c>
      <c r="B4723" s="5" t="s">
        <v>6395</v>
      </c>
      <c r="C4723" s="5" t="s">
        <v>22</v>
      </c>
      <c r="D4723" s="5" t="s">
        <v>5046</v>
      </c>
      <c r="E4723" s="5">
        <v>100</v>
      </c>
      <c r="G4723" s="5">
        <v>5</v>
      </c>
    </row>
    <row r="4724" spans="1:7" x14ac:dyDescent="0.2">
      <c r="A4724" s="5" t="s">
        <v>7</v>
      </c>
      <c r="B4724" s="5" t="s">
        <v>6395</v>
      </c>
      <c r="C4724" s="5" t="s">
        <v>22</v>
      </c>
      <c r="D4724" s="5" t="s">
        <v>5048</v>
      </c>
      <c r="E4724" s="5">
        <v>100</v>
      </c>
      <c r="G4724" s="5">
        <v>2.5</v>
      </c>
    </row>
    <row r="4725" spans="1:7" x14ac:dyDescent="0.2">
      <c r="A4725" s="5" t="s">
        <v>7</v>
      </c>
      <c r="B4725" s="5" t="s">
        <v>6395</v>
      </c>
      <c r="C4725" s="5" t="s">
        <v>26</v>
      </c>
      <c r="D4725" s="5" t="s">
        <v>3101</v>
      </c>
      <c r="E4725" s="5">
        <v>100</v>
      </c>
      <c r="G4725" s="5">
        <v>1</v>
      </c>
    </row>
    <row r="4726" spans="1:7" x14ac:dyDescent="0.2">
      <c r="A4726" s="5" t="s">
        <v>7</v>
      </c>
      <c r="B4726" s="5" t="s">
        <v>6395</v>
      </c>
      <c r="C4726" s="5" t="s">
        <v>26</v>
      </c>
      <c r="D4726" s="5" t="s">
        <v>5050</v>
      </c>
      <c r="E4726" s="5">
        <v>100</v>
      </c>
      <c r="G4726" s="5">
        <v>1</v>
      </c>
    </row>
    <row r="4727" spans="1:7" x14ac:dyDescent="0.2">
      <c r="A4727" s="5" t="s">
        <v>7</v>
      </c>
      <c r="B4727" s="5" t="s">
        <v>6395</v>
      </c>
      <c r="C4727" s="5" t="s">
        <v>26</v>
      </c>
      <c r="D4727" s="5" t="s">
        <v>5052</v>
      </c>
      <c r="E4727" s="5">
        <v>100</v>
      </c>
      <c r="G4727" s="5">
        <v>1</v>
      </c>
    </row>
    <row r="4728" spans="1:7" x14ac:dyDescent="0.2">
      <c r="A4728" s="5" t="s">
        <v>7</v>
      </c>
      <c r="B4728" s="5" t="s">
        <v>6395</v>
      </c>
      <c r="C4728" s="5" t="s">
        <v>26</v>
      </c>
      <c r="D4728" s="5" t="s">
        <v>5054</v>
      </c>
      <c r="E4728" s="5">
        <v>100</v>
      </c>
      <c r="G4728" s="5">
        <v>1</v>
      </c>
    </row>
    <row r="4729" spans="1:7" x14ac:dyDescent="0.2">
      <c r="A4729" s="5" t="s">
        <v>7</v>
      </c>
      <c r="B4729" s="5" t="s">
        <v>6395</v>
      </c>
      <c r="C4729" s="5" t="s">
        <v>26</v>
      </c>
      <c r="D4729" s="5" t="s">
        <v>5056</v>
      </c>
      <c r="E4729" s="5">
        <v>100</v>
      </c>
      <c r="G4729" s="5">
        <v>1</v>
      </c>
    </row>
    <row r="4730" spans="1:7" x14ac:dyDescent="0.2">
      <c r="A4730" s="5" t="s">
        <v>7</v>
      </c>
      <c r="B4730" s="5" t="s">
        <v>6395</v>
      </c>
      <c r="C4730" s="5" t="s">
        <v>30</v>
      </c>
      <c r="D4730" s="5" t="s">
        <v>2913</v>
      </c>
      <c r="E4730" s="5">
        <v>100</v>
      </c>
      <c r="G4730" s="5">
        <v>2.5</v>
      </c>
    </row>
    <row r="4731" spans="1:7" x14ac:dyDescent="0.2">
      <c r="A4731" s="5" t="s">
        <v>7</v>
      </c>
      <c r="B4731" s="5" t="s">
        <v>6395</v>
      </c>
      <c r="C4731" s="5" t="s">
        <v>30</v>
      </c>
      <c r="D4731" s="5" t="s">
        <v>5058</v>
      </c>
      <c r="E4731" s="5">
        <v>100</v>
      </c>
      <c r="G4731" s="5">
        <v>2.5</v>
      </c>
    </row>
    <row r="4732" spans="1:7" x14ac:dyDescent="0.2">
      <c r="A4732" s="5" t="s">
        <v>7</v>
      </c>
      <c r="B4732" s="5" t="s">
        <v>6395</v>
      </c>
      <c r="C4732" s="5" t="s">
        <v>30</v>
      </c>
      <c r="D4732" s="5" t="s">
        <v>5060</v>
      </c>
      <c r="E4732" s="5">
        <v>100</v>
      </c>
      <c r="G4732" s="5">
        <v>2.5</v>
      </c>
    </row>
    <row r="4733" spans="1:7" x14ac:dyDescent="0.2">
      <c r="A4733" s="5" t="s">
        <v>7</v>
      </c>
      <c r="B4733" s="5" t="s">
        <v>6395</v>
      </c>
      <c r="C4733" s="5" t="s">
        <v>30</v>
      </c>
      <c r="D4733" s="5" t="s">
        <v>5062</v>
      </c>
      <c r="E4733" s="5">
        <v>100</v>
      </c>
      <c r="G4733" s="5">
        <v>2.5</v>
      </c>
    </row>
    <row r="4734" spans="1:7" x14ac:dyDescent="0.2">
      <c r="A4734" s="5" t="s">
        <v>7</v>
      </c>
      <c r="B4734" s="5" t="s">
        <v>6395</v>
      </c>
      <c r="C4734" s="5" t="s">
        <v>32</v>
      </c>
      <c r="D4734" s="5" t="s">
        <v>2234</v>
      </c>
      <c r="E4734" s="5">
        <v>100</v>
      </c>
      <c r="G4734" s="5">
        <v>2.5</v>
      </c>
    </row>
    <row r="4735" spans="1:7" x14ac:dyDescent="0.2">
      <c r="A4735" s="5" t="s">
        <v>7</v>
      </c>
      <c r="B4735" s="5" t="s">
        <v>6395</v>
      </c>
      <c r="C4735" s="5" t="s">
        <v>32</v>
      </c>
      <c r="D4735" s="5" t="s">
        <v>2606</v>
      </c>
      <c r="E4735" s="5">
        <v>100</v>
      </c>
      <c r="G4735" s="5">
        <v>2.5</v>
      </c>
    </row>
    <row r="4736" spans="1:7" x14ac:dyDescent="0.2">
      <c r="A4736" s="5" t="s">
        <v>7</v>
      </c>
      <c r="B4736" s="5" t="s">
        <v>6395</v>
      </c>
      <c r="C4736" s="5" t="s">
        <v>34</v>
      </c>
      <c r="D4736" s="5" t="s">
        <v>5064</v>
      </c>
      <c r="E4736" s="5">
        <v>100</v>
      </c>
      <c r="G4736" s="5">
        <v>5</v>
      </c>
    </row>
    <row r="4737" spans="1:7" x14ac:dyDescent="0.2">
      <c r="A4737" s="5" t="s">
        <v>7</v>
      </c>
      <c r="B4737" s="5" t="s">
        <v>6397</v>
      </c>
      <c r="C4737" s="5" t="s">
        <v>12</v>
      </c>
      <c r="D4737" s="5" t="s">
        <v>5066</v>
      </c>
      <c r="E4737" s="5">
        <v>100</v>
      </c>
      <c r="G4737" s="5">
        <v>5</v>
      </c>
    </row>
    <row r="4738" spans="1:7" x14ac:dyDescent="0.2">
      <c r="A4738" s="5" t="s">
        <v>7</v>
      </c>
      <c r="B4738" s="5" t="s">
        <v>6397</v>
      </c>
      <c r="C4738" s="5" t="s">
        <v>13</v>
      </c>
      <c r="D4738" s="5" t="s">
        <v>2093</v>
      </c>
      <c r="E4738" s="5">
        <v>100</v>
      </c>
      <c r="G4738" s="5">
        <v>2.5</v>
      </c>
    </row>
    <row r="4739" spans="1:7" x14ac:dyDescent="0.2">
      <c r="A4739" s="5" t="s">
        <v>7</v>
      </c>
      <c r="B4739" s="5" t="s">
        <v>6397</v>
      </c>
      <c r="C4739" s="5" t="s">
        <v>13</v>
      </c>
      <c r="D4739" s="5" t="s">
        <v>4927</v>
      </c>
      <c r="E4739" s="5">
        <v>100</v>
      </c>
      <c r="G4739" s="5">
        <v>2.5</v>
      </c>
    </row>
    <row r="4740" spans="1:7" x14ac:dyDescent="0.2">
      <c r="A4740" s="5" t="s">
        <v>7</v>
      </c>
      <c r="B4740" s="5" t="s">
        <v>6397</v>
      </c>
      <c r="C4740" s="5" t="s">
        <v>19</v>
      </c>
      <c r="D4740" s="5" t="s">
        <v>1907</v>
      </c>
      <c r="E4740" s="5">
        <v>100</v>
      </c>
      <c r="G4740" s="5">
        <v>1</v>
      </c>
    </row>
    <row r="4741" spans="1:7" x14ac:dyDescent="0.2">
      <c r="A4741" s="5" t="s">
        <v>7</v>
      </c>
      <c r="B4741" s="5" t="s">
        <v>6397</v>
      </c>
      <c r="C4741" s="5" t="s">
        <v>19</v>
      </c>
      <c r="D4741" s="5" t="s">
        <v>2203</v>
      </c>
      <c r="E4741" s="5">
        <v>100</v>
      </c>
      <c r="G4741" s="5">
        <v>1</v>
      </c>
    </row>
    <row r="4742" spans="1:7" x14ac:dyDescent="0.2">
      <c r="A4742" s="5" t="s">
        <v>7</v>
      </c>
      <c r="B4742" s="5" t="s">
        <v>6397</v>
      </c>
      <c r="C4742" s="5" t="s">
        <v>19</v>
      </c>
      <c r="D4742" s="5" t="s">
        <v>2452</v>
      </c>
      <c r="E4742" s="5">
        <v>100</v>
      </c>
      <c r="G4742" s="5">
        <v>1</v>
      </c>
    </row>
    <row r="4743" spans="1:7" x14ac:dyDescent="0.2">
      <c r="A4743" s="5" t="s">
        <v>7</v>
      </c>
      <c r="B4743" s="5" t="s">
        <v>6397</v>
      </c>
      <c r="C4743" s="5" t="s">
        <v>19</v>
      </c>
      <c r="D4743" s="5" t="s">
        <v>2749</v>
      </c>
      <c r="E4743" s="5">
        <v>100</v>
      </c>
      <c r="G4743" s="5">
        <v>1</v>
      </c>
    </row>
    <row r="4744" spans="1:7" x14ac:dyDescent="0.2">
      <c r="A4744" s="5" t="s">
        <v>7</v>
      </c>
      <c r="B4744" s="5" t="s">
        <v>6397</v>
      </c>
      <c r="C4744" s="5" t="s">
        <v>19</v>
      </c>
      <c r="D4744" s="5" t="s">
        <v>2861</v>
      </c>
      <c r="E4744" s="5">
        <v>100</v>
      </c>
      <c r="G4744" s="5">
        <v>1</v>
      </c>
    </row>
    <row r="4745" spans="1:7" x14ac:dyDescent="0.2">
      <c r="A4745" s="5" t="s">
        <v>7</v>
      </c>
      <c r="B4745" s="5" t="s">
        <v>6397</v>
      </c>
      <c r="C4745" s="5" t="s">
        <v>22</v>
      </c>
      <c r="D4745" s="5" t="s">
        <v>3092</v>
      </c>
      <c r="E4745" s="5">
        <v>5</v>
      </c>
      <c r="G4745" s="5">
        <v>5</v>
      </c>
    </row>
    <row r="4746" spans="1:7" x14ac:dyDescent="0.2">
      <c r="A4746" s="5" t="s">
        <v>7</v>
      </c>
      <c r="B4746" s="5" t="s">
        <v>6397</v>
      </c>
      <c r="C4746" s="5" t="s">
        <v>22</v>
      </c>
      <c r="D4746" s="5" t="s">
        <v>3094</v>
      </c>
      <c r="E4746" s="5">
        <v>100</v>
      </c>
      <c r="G4746" s="5">
        <v>10</v>
      </c>
    </row>
    <row r="4747" spans="1:7" x14ac:dyDescent="0.2">
      <c r="A4747" s="5" t="s">
        <v>7</v>
      </c>
      <c r="B4747" s="5" t="s">
        <v>6397</v>
      </c>
      <c r="C4747" s="5" t="s">
        <v>22</v>
      </c>
      <c r="D4747" s="5" t="s">
        <v>3096</v>
      </c>
      <c r="E4747" s="5">
        <v>100</v>
      </c>
      <c r="G4747" s="5">
        <v>10</v>
      </c>
    </row>
    <row r="4748" spans="1:7" x14ac:dyDescent="0.2">
      <c r="A4748" s="5" t="s">
        <v>7</v>
      </c>
      <c r="B4748" s="5" t="s">
        <v>6397</v>
      </c>
      <c r="C4748" s="5" t="s">
        <v>22</v>
      </c>
      <c r="D4748" s="5" t="s">
        <v>3098</v>
      </c>
      <c r="E4748" s="5">
        <v>100</v>
      </c>
      <c r="G4748" s="5">
        <v>2.5</v>
      </c>
    </row>
    <row r="4749" spans="1:7" x14ac:dyDescent="0.2">
      <c r="A4749" s="5" t="s">
        <v>7</v>
      </c>
      <c r="B4749" s="5" t="s">
        <v>6397</v>
      </c>
      <c r="C4749" s="5" t="s">
        <v>22</v>
      </c>
      <c r="D4749" s="5" t="s">
        <v>5040</v>
      </c>
      <c r="E4749" s="5">
        <v>49</v>
      </c>
      <c r="G4749" s="5">
        <v>5</v>
      </c>
    </row>
    <row r="4750" spans="1:7" x14ac:dyDescent="0.2">
      <c r="A4750" s="5" t="s">
        <v>7</v>
      </c>
      <c r="B4750" s="5" t="s">
        <v>6397</v>
      </c>
      <c r="C4750" s="5" t="s">
        <v>22</v>
      </c>
      <c r="D4750" s="5" t="s">
        <v>5042</v>
      </c>
      <c r="E4750" s="5">
        <v>264</v>
      </c>
      <c r="G4750" s="5">
        <v>10</v>
      </c>
    </row>
    <row r="4751" spans="1:7" x14ac:dyDescent="0.2">
      <c r="A4751" s="5" t="s">
        <v>7</v>
      </c>
      <c r="B4751" s="5" t="s">
        <v>6397</v>
      </c>
      <c r="C4751" s="5" t="s">
        <v>22</v>
      </c>
      <c r="D4751" s="5" t="s">
        <v>5046</v>
      </c>
      <c r="E4751" s="5">
        <v>100</v>
      </c>
      <c r="G4751" s="5">
        <v>5</v>
      </c>
    </row>
    <row r="4752" spans="1:7" x14ac:dyDescent="0.2">
      <c r="A4752" s="5" t="s">
        <v>7</v>
      </c>
      <c r="B4752" s="5" t="s">
        <v>6397</v>
      </c>
      <c r="C4752" s="5" t="s">
        <v>22</v>
      </c>
      <c r="D4752" s="5" t="s">
        <v>5048</v>
      </c>
      <c r="E4752" s="5">
        <v>100</v>
      </c>
      <c r="G4752" s="5">
        <v>2.5</v>
      </c>
    </row>
    <row r="4753" spans="1:7" x14ac:dyDescent="0.2">
      <c r="A4753" s="5" t="s">
        <v>7</v>
      </c>
      <c r="B4753" s="5" t="s">
        <v>6397</v>
      </c>
      <c r="C4753" s="5" t="s">
        <v>22</v>
      </c>
      <c r="D4753" s="5" t="s">
        <v>5069</v>
      </c>
      <c r="E4753" s="5">
        <v>155</v>
      </c>
      <c r="G4753" s="5">
        <v>10</v>
      </c>
    </row>
    <row r="4754" spans="1:7" x14ac:dyDescent="0.2">
      <c r="A4754" s="5" t="s">
        <v>7</v>
      </c>
      <c r="B4754" s="5" t="s">
        <v>6397</v>
      </c>
      <c r="C4754" s="5" t="s">
        <v>26</v>
      </c>
      <c r="D4754" s="5" t="s">
        <v>3101</v>
      </c>
      <c r="E4754" s="5">
        <v>100</v>
      </c>
      <c r="G4754" s="5">
        <v>1</v>
      </c>
    </row>
    <row r="4755" spans="1:7" x14ac:dyDescent="0.2">
      <c r="A4755" s="5" t="s">
        <v>7</v>
      </c>
      <c r="B4755" s="5" t="s">
        <v>6397</v>
      </c>
      <c r="C4755" s="5" t="s">
        <v>26</v>
      </c>
      <c r="D4755" s="5" t="s">
        <v>5050</v>
      </c>
      <c r="E4755" s="5">
        <v>100</v>
      </c>
      <c r="G4755" s="5">
        <v>1</v>
      </c>
    </row>
    <row r="4756" spans="1:7" x14ac:dyDescent="0.2">
      <c r="A4756" s="5" t="s">
        <v>7</v>
      </c>
      <c r="B4756" s="5" t="s">
        <v>6397</v>
      </c>
      <c r="C4756" s="5" t="s">
        <v>26</v>
      </c>
      <c r="D4756" s="5" t="s">
        <v>5052</v>
      </c>
      <c r="E4756" s="5">
        <v>100</v>
      </c>
      <c r="G4756" s="5">
        <v>1</v>
      </c>
    </row>
    <row r="4757" spans="1:7" x14ac:dyDescent="0.2">
      <c r="A4757" s="5" t="s">
        <v>7</v>
      </c>
      <c r="B4757" s="5" t="s">
        <v>6397</v>
      </c>
      <c r="C4757" s="5" t="s">
        <v>26</v>
      </c>
      <c r="D4757" s="5" t="s">
        <v>5054</v>
      </c>
      <c r="E4757" s="5">
        <v>100</v>
      </c>
      <c r="G4757" s="5">
        <v>1</v>
      </c>
    </row>
    <row r="4758" spans="1:7" x14ac:dyDescent="0.2">
      <c r="A4758" s="5" t="s">
        <v>7</v>
      </c>
      <c r="B4758" s="5" t="s">
        <v>6397</v>
      </c>
      <c r="C4758" s="5" t="s">
        <v>26</v>
      </c>
      <c r="D4758" s="5" t="s">
        <v>5056</v>
      </c>
      <c r="E4758" s="5">
        <v>100</v>
      </c>
      <c r="G4758" s="5">
        <v>1</v>
      </c>
    </row>
    <row r="4759" spans="1:7" x14ac:dyDescent="0.2">
      <c r="A4759" s="5" t="s">
        <v>7</v>
      </c>
      <c r="B4759" s="5" t="s">
        <v>6397</v>
      </c>
      <c r="C4759" s="5" t="s">
        <v>30</v>
      </c>
      <c r="D4759" s="5" t="s">
        <v>2913</v>
      </c>
      <c r="E4759" s="5">
        <v>100</v>
      </c>
      <c r="G4759" s="5">
        <v>2.5</v>
      </c>
    </row>
    <row r="4760" spans="1:7" x14ac:dyDescent="0.2">
      <c r="A4760" s="5" t="s">
        <v>7</v>
      </c>
      <c r="B4760" s="5" t="s">
        <v>6397</v>
      </c>
      <c r="C4760" s="5" t="s">
        <v>30</v>
      </c>
      <c r="D4760" s="5" t="s">
        <v>5058</v>
      </c>
      <c r="E4760" s="5">
        <v>100</v>
      </c>
      <c r="G4760" s="5">
        <v>2.5</v>
      </c>
    </row>
    <row r="4761" spans="1:7" x14ac:dyDescent="0.2">
      <c r="A4761" s="5" t="s">
        <v>7</v>
      </c>
      <c r="B4761" s="5" t="s">
        <v>6397</v>
      </c>
      <c r="C4761" s="5" t="s">
        <v>30</v>
      </c>
      <c r="D4761" s="5" t="s">
        <v>5060</v>
      </c>
      <c r="E4761" s="5">
        <v>100</v>
      </c>
      <c r="G4761" s="5">
        <v>2.5</v>
      </c>
    </row>
    <row r="4762" spans="1:7" x14ac:dyDescent="0.2">
      <c r="A4762" s="5" t="s">
        <v>7</v>
      </c>
      <c r="B4762" s="5" t="s">
        <v>6397</v>
      </c>
      <c r="C4762" s="5" t="s">
        <v>30</v>
      </c>
      <c r="D4762" s="5" t="s">
        <v>5062</v>
      </c>
      <c r="E4762" s="5">
        <v>100</v>
      </c>
      <c r="G4762" s="5">
        <v>2.5</v>
      </c>
    </row>
    <row r="4763" spans="1:7" x14ac:dyDescent="0.2">
      <c r="A4763" s="5" t="s">
        <v>7</v>
      </c>
      <c r="B4763" s="5" t="s">
        <v>6397</v>
      </c>
      <c r="C4763" s="5" t="s">
        <v>32</v>
      </c>
      <c r="D4763" s="5" t="s">
        <v>2234</v>
      </c>
      <c r="E4763" s="5">
        <v>100</v>
      </c>
      <c r="G4763" s="5">
        <v>2.5</v>
      </c>
    </row>
    <row r="4764" spans="1:7" x14ac:dyDescent="0.2">
      <c r="A4764" s="5" t="s">
        <v>7</v>
      </c>
      <c r="B4764" s="5" t="s">
        <v>6397</v>
      </c>
      <c r="C4764" s="5" t="s">
        <v>32</v>
      </c>
      <c r="D4764" s="5" t="s">
        <v>2606</v>
      </c>
      <c r="E4764" s="5">
        <v>100</v>
      </c>
      <c r="G4764" s="5">
        <v>2.5</v>
      </c>
    </row>
    <row r="4765" spans="1:7" x14ac:dyDescent="0.2">
      <c r="A4765" s="5" t="s">
        <v>7</v>
      </c>
      <c r="B4765" s="5" t="s">
        <v>6397</v>
      </c>
      <c r="C4765" s="5" t="s">
        <v>34</v>
      </c>
      <c r="D4765" s="5" t="s">
        <v>5064</v>
      </c>
      <c r="E4765" s="5">
        <v>100</v>
      </c>
      <c r="G4765" s="5">
        <v>5</v>
      </c>
    </row>
    <row r="4766" spans="1:7" x14ac:dyDescent="0.2">
      <c r="A4766" s="5" t="s">
        <v>7</v>
      </c>
      <c r="B4766" s="5" t="s">
        <v>6399</v>
      </c>
      <c r="C4766" s="5" t="s">
        <v>13</v>
      </c>
      <c r="D4766" s="5" t="s">
        <v>4174</v>
      </c>
      <c r="E4766" s="5">
        <v>100</v>
      </c>
      <c r="G4766" s="5">
        <v>15</v>
      </c>
    </row>
    <row r="4767" spans="1:7" x14ac:dyDescent="0.2">
      <c r="A4767" s="5" t="s">
        <v>7</v>
      </c>
      <c r="B4767" s="5" t="s">
        <v>6399</v>
      </c>
      <c r="C4767" s="5" t="s">
        <v>13</v>
      </c>
      <c r="D4767" s="5" t="s">
        <v>4176</v>
      </c>
      <c r="E4767" s="5">
        <v>100</v>
      </c>
      <c r="G4767" s="5">
        <v>10</v>
      </c>
    </row>
    <row r="4768" spans="1:7" x14ac:dyDescent="0.2">
      <c r="A4768" s="5" t="s">
        <v>7</v>
      </c>
      <c r="B4768" s="5" t="s">
        <v>6399</v>
      </c>
      <c r="C4768" s="5" t="s">
        <v>13</v>
      </c>
      <c r="D4768" s="5" t="s">
        <v>4927</v>
      </c>
      <c r="E4768" s="5">
        <v>100</v>
      </c>
      <c r="G4768" s="5">
        <v>5</v>
      </c>
    </row>
    <row r="4769" spans="1:7" x14ac:dyDescent="0.2">
      <c r="A4769" s="5" t="s">
        <v>7</v>
      </c>
      <c r="B4769" s="5" t="s">
        <v>6399</v>
      </c>
      <c r="C4769" s="5" t="s">
        <v>13</v>
      </c>
      <c r="D4769" s="5" t="s">
        <v>6108</v>
      </c>
      <c r="E4769" s="5">
        <v>100</v>
      </c>
      <c r="G4769" s="5">
        <v>15</v>
      </c>
    </row>
    <row r="4770" spans="1:7" x14ac:dyDescent="0.2">
      <c r="A4770" s="5" t="s">
        <v>7</v>
      </c>
      <c r="B4770" s="5" t="s">
        <v>6399</v>
      </c>
      <c r="C4770" s="5" t="s">
        <v>13</v>
      </c>
      <c r="D4770" s="5" t="s">
        <v>6110</v>
      </c>
      <c r="E4770" s="5">
        <v>100</v>
      </c>
      <c r="G4770" s="5">
        <v>5</v>
      </c>
    </row>
    <row r="4771" spans="1:7" x14ac:dyDescent="0.2">
      <c r="A4771" s="5" t="s">
        <v>7</v>
      </c>
      <c r="B4771" s="5" t="s">
        <v>6399</v>
      </c>
      <c r="C4771" s="5" t="s">
        <v>13</v>
      </c>
      <c r="D4771" s="5" t="s">
        <v>6112</v>
      </c>
      <c r="E4771" s="5">
        <v>100</v>
      </c>
      <c r="G4771" s="5">
        <v>10</v>
      </c>
    </row>
    <row r="4772" spans="1:7" x14ac:dyDescent="0.2">
      <c r="A4772" s="5" t="s">
        <v>7</v>
      </c>
      <c r="B4772" s="5" t="s">
        <v>6399</v>
      </c>
      <c r="C4772" s="5" t="s">
        <v>13</v>
      </c>
      <c r="D4772" s="5" t="s">
        <v>6114</v>
      </c>
      <c r="E4772" s="5">
        <v>100</v>
      </c>
      <c r="G4772" s="5">
        <v>5</v>
      </c>
    </row>
    <row r="4773" spans="1:7" x14ac:dyDescent="0.2">
      <c r="A4773" s="5" t="s">
        <v>7</v>
      </c>
      <c r="B4773" s="5" t="s">
        <v>6399</v>
      </c>
      <c r="C4773" s="5" t="s">
        <v>19</v>
      </c>
      <c r="D4773" s="5" t="s">
        <v>1907</v>
      </c>
      <c r="E4773" s="5">
        <v>100</v>
      </c>
      <c r="G4773" s="5">
        <v>2</v>
      </c>
    </row>
    <row r="4774" spans="1:7" x14ac:dyDescent="0.2">
      <c r="A4774" s="5" t="s">
        <v>7</v>
      </c>
      <c r="B4774" s="5" t="s">
        <v>6399</v>
      </c>
      <c r="C4774" s="5" t="s">
        <v>19</v>
      </c>
      <c r="D4774" s="5" t="s">
        <v>2203</v>
      </c>
      <c r="E4774" s="5">
        <v>100</v>
      </c>
      <c r="G4774" s="5">
        <v>2</v>
      </c>
    </row>
    <row r="4775" spans="1:7" x14ac:dyDescent="0.2">
      <c r="A4775" s="5" t="s">
        <v>7</v>
      </c>
      <c r="B4775" s="5" t="s">
        <v>6399</v>
      </c>
      <c r="C4775" s="5" t="s">
        <v>19</v>
      </c>
      <c r="D4775" s="5" t="s">
        <v>2452</v>
      </c>
      <c r="E4775" s="5">
        <v>100</v>
      </c>
      <c r="G4775" s="5">
        <v>1</v>
      </c>
    </row>
    <row r="4776" spans="1:7" x14ac:dyDescent="0.2">
      <c r="A4776" s="5" t="s">
        <v>7</v>
      </c>
      <c r="B4776" s="5" t="s">
        <v>6399</v>
      </c>
      <c r="C4776" s="5" t="s">
        <v>19</v>
      </c>
      <c r="D4776" s="5" t="s">
        <v>2749</v>
      </c>
      <c r="E4776" s="5">
        <v>100</v>
      </c>
      <c r="G4776" s="5">
        <v>2</v>
      </c>
    </row>
    <row r="4777" spans="1:7" x14ac:dyDescent="0.2">
      <c r="A4777" s="5" t="s">
        <v>7</v>
      </c>
      <c r="B4777" s="5" t="s">
        <v>6399</v>
      </c>
      <c r="C4777" s="5" t="s">
        <v>19</v>
      </c>
      <c r="D4777" s="5" t="s">
        <v>2861</v>
      </c>
      <c r="E4777" s="5">
        <v>100</v>
      </c>
      <c r="G4777" s="5">
        <v>2</v>
      </c>
    </row>
    <row r="4778" spans="1:7" x14ac:dyDescent="0.2">
      <c r="A4778" s="5" t="s">
        <v>7</v>
      </c>
      <c r="B4778" s="5" t="s">
        <v>6399</v>
      </c>
      <c r="C4778" s="5" t="s">
        <v>26</v>
      </c>
      <c r="D4778" s="5" t="s">
        <v>2158</v>
      </c>
      <c r="E4778" s="5">
        <v>100</v>
      </c>
      <c r="G4778" s="5">
        <v>10</v>
      </c>
    </row>
    <row r="4779" spans="1:7" x14ac:dyDescent="0.2">
      <c r="A4779" s="5" t="s">
        <v>7</v>
      </c>
      <c r="B4779" s="5" t="s">
        <v>6399</v>
      </c>
      <c r="C4779" s="5" t="s">
        <v>26</v>
      </c>
      <c r="D4779" s="5" t="s">
        <v>2174</v>
      </c>
      <c r="E4779" s="5">
        <v>100</v>
      </c>
      <c r="G4779" s="5">
        <v>1</v>
      </c>
    </row>
    <row r="4780" spans="1:7" x14ac:dyDescent="0.2">
      <c r="A4780" s="5" t="s">
        <v>7</v>
      </c>
      <c r="B4780" s="5" t="s">
        <v>6399</v>
      </c>
      <c r="C4780" s="5" t="s">
        <v>26</v>
      </c>
      <c r="D4780" s="5" t="s">
        <v>2176</v>
      </c>
      <c r="E4780" s="5">
        <v>100</v>
      </c>
      <c r="G4780" s="5">
        <v>1</v>
      </c>
    </row>
    <row r="4781" spans="1:7" x14ac:dyDescent="0.2">
      <c r="A4781" s="5" t="s">
        <v>7</v>
      </c>
      <c r="B4781" s="5" t="s">
        <v>6399</v>
      </c>
      <c r="C4781" s="5" t="s">
        <v>26</v>
      </c>
      <c r="D4781" s="5" t="s">
        <v>4244</v>
      </c>
      <c r="E4781" s="5">
        <v>100</v>
      </c>
      <c r="G4781" s="5">
        <v>10</v>
      </c>
    </row>
    <row r="4782" spans="1:7" x14ac:dyDescent="0.2">
      <c r="A4782" s="5" t="s">
        <v>7</v>
      </c>
      <c r="B4782" s="5" t="s">
        <v>6399</v>
      </c>
      <c r="C4782" s="5" t="s">
        <v>26</v>
      </c>
      <c r="D4782" s="5" t="s">
        <v>2221</v>
      </c>
      <c r="E4782" s="5">
        <v>100</v>
      </c>
      <c r="G4782" s="5">
        <v>1</v>
      </c>
    </row>
    <row r="4783" spans="1:7" x14ac:dyDescent="0.2">
      <c r="A4783" s="5" t="s">
        <v>7</v>
      </c>
      <c r="B4783" s="5" t="s">
        <v>6399</v>
      </c>
      <c r="C4783" s="5" t="s">
        <v>26</v>
      </c>
      <c r="D4783" s="5" t="s">
        <v>2427</v>
      </c>
      <c r="E4783" s="5">
        <v>100</v>
      </c>
      <c r="G4783" s="5">
        <v>1</v>
      </c>
    </row>
    <row r="4784" spans="1:7" x14ac:dyDescent="0.2">
      <c r="A4784" s="5" t="s">
        <v>7</v>
      </c>
      <c r="B4784" s="5" t="s">
        <v>6399</v>
      </c>
      <c r="C4784" s="5" t="s">
        <v>26</v>
      </c>
      <c r="D4784" s="5" t="s">
        <v>2824</v>
      </c>
      <c r="E4784" s="5">
        <v>100</v>
      </c>
      <c r="G4784" s="5">
        <v>1</v>
      </c>
    </row>
    <row r="4785" spans="1:7" x14ac:dyDescent="0.2">
      <c r="A4785" s="5" t="s">
        <v>7</v>
      </c>
      <c r="B4785" s="5" t="s">
        <v>6399</v>
      </c>
      <c r="C4785" s="5" t="s">
        <v>30</v>
      </c>
      <c r="D4785" s="5" t="s">
        <v>6106</v>
      </c>
      <c r="E4785" s="5">
        <v>100</v>
      </c>
      <c r="G4785" s="5">
        <v>1</v>
      </c>
    </row>
    <row r="4786" spans="1:7" x14ac:dyDescent="0.2">
      <c r="A4786" s="5" t="s">
        <v>7</v>
      </c>
      <c r="B4786" s="5" t="s">
        <v>6401</v>
      </c>
      <c r="C4786" s="5" t="s">
        <v>8</v>
      </c>
      <c r="D4786" s="5" t="s">
        <v>4774</v>
      </c>
      <c r="E4786" s="5">
        <v>3875000</v>
      </c>
      <c r="F4786" s="5" t="s">
        <v>3122</v>
      </c>
      <c r="G4786" s="5">
        <v>2.5</v>
      </c>
    </row>
    <row r="4787" spans="1:7" x14ac:dyDescent="0.2">
      <c r="A4787" s="5" t="s">
        <v>7</v>
      </c>
      <c r="B4787" s="5" t="s">
        <v>6401</v>
      </c>
      <c r="C4787" s="5" t="s">
        <v>8</v>
      </c>
      <c r="D4787" s="5" t="s">
        <v>4776</v>
      </c>
      <c r="E4787" s="5">
        <v>100</v>
      </c>
      <c r="G4787" s="5">
        <v>2.5</v>
      </c>
    </row>
    <row r="4788" spans="1:7" x14ac:dyDescent="0.2">
      <c r="A4788" s="5" t="s">
        <v>7</v>
      </c>
      <c r="B4788" s="5" t="s">
        <v>6401</v>
      </c>
      <c r="C4788" s="5" t="s">
        <v>8</v>
      </c>
      <c r="D4788" s="5" t="s">
        <v>4778</v>
      </c>
      <c r="E4788" s="5">
        <v>800000</v>
      </c>
      <c r="F4788" s="5" t="s">
        <v>6610</v>
      </c>
      <c r="G4788" s="5">
        <v>2.5</v>
      </c>
    </row>
    <row r="4789" spans="1:7" x14ac:dyDescent="0.2">
      <c r="A4789" s="5" t="s">
        <v>7</v>
      </c>
      <c r="B4789" s="5" t="s">
        <v>6401</v>
      </c>
      <c r="C4789" s="5" t="s">
        <v>8</v>
      </c>
      <c r="D4789" s="5" t="s">
        <v>4780</v>
      </c>
      <c r="E4789" s="5">
        <v>100</v>
      </c>
      <c r="G4789" s="5">
        <v>2.5</v>
      </c>
    </row>
    <row r="4790" spans="1:7" x14ac:dyDescent="0.2">
      <c r="A4790" s="5" t="s">
        <v>7</v>
      </c>
      <c r="B4790" s="5" t="s">
        <v>6401</v>
      </c>
      <c r="C4790" s="5" t="s">
        <v>13</v>
      </c>
      <c r="D4790" s="5" t="s">
        <v>4836</v>
      </c>
      <c r="E4790" s="5">
        <v>100</v>
      </c>
      <c r="G4790" s="5">
        <v>5</v>
      </c>
    </row>
    <row r="4791" spans="1:7" x14ac:dyDescent="0.2">
      <c r="A4791" s="5" t="s">
        <v>7</v>
      </c>
      <c r="B4791" s="5" t="s">
        <v>6401</v>
      </c>
      <c r="C4791" s="5" t="s">
        <v>17</v>
      </c>
      <c r="D4791" s="5" t="s">
        <v>2193</v>
      </c>
      <c r="E4791" s="5">
        <v>100</v>
      </c>
      <c r="G4791" s="5">
        <v>1</v>
      </c>
    </row>
    <row r="4792" spans="1:7" x14ac:dyDescent="0.2">
      <c r="A4792" s="5" t="s">
        <v>7</v>
      </c>
      <c r="B4792" s="5" t="s">
        <v>6401</v>
      </c>
      <c r="C4792" s="5" t="s">
        <v>17</v>
      </c>
      <c r="D4792" s="5" t="s">
        <v>4832</v>
      </c>
      <c r="E4792" s="5">
        <v>100</v>
      </c>
      <c r="G4792" s="5">
        <v>3</v>
      </c>
    </row>
    <row r="4793" spans="1:7" x14ac:dyDescent="0.2">
      <c r="A4793" s="5" t="s">
        <v>7</v>
      </c>
      <c r="B4793" s="5" t="s">
        <v>6401</v>
      </c>
      <c r="C4793" s="5" t="s">
        <v>17</v>
      </c>
      <c r="D4793" s="5" t="s">
        <v>4834</v>
      </c>
      <c r="E4793" s="5">
        <v>100</v>
      </c>
      <c r="G4793" s="5">
        <v>2</v>
      </c>
    </row>
    <row r="4794" spans="1:7" x14ac:dyDescent="0.2">
      <c r="A4794" s="5" t="s">
        <v>7</v>
      </c>
      <c r="B4794" s="5" t="s">
        <v>6401</v>
      </c>
      <c r="C4794" s="5" t="s">
        <v>19</v>
      </c>
      <c r="D4794" s="5" t="s">
        <v>4471</v>
      </c>
      <c r="E4794" s="5">
        <v>100</v>
      </c>
      <c r="G4794" s="5">
        <v>1</v>
      </c>
    </row>
    <row r="4795" spans="1:7" x14ac:dyDescent="0.2">
      <c r="A4795" s="5" t="s">
        <v>7</v>
      </c>
      <c r="B4795" s="5" t="s">
        <v>6401</v>
      </c>
      <c r="C4795" s="5" t="s">
        <v>19</v>
      </c>
      <c r="D4795" s="5" t="s">
        <v>4594</v>
      </c>
      <c r="E4795" s="5">
        <v>100</v>
      </c>
      <c r="G4795" s="5">
        <v>1</v>
      </c>
    </row>
    <row r="4796" spans="1:7" x14ac:dyDescent="0.2">
      <c r="A4796" s="5" t="s">
        <v>7</v>
      </c>
      <c r="B4796" s="5" t="s">
        <v>6401</v>
      </c>
      <c r="C4796" s="5" t="s">
        <v>19</v>
      </c>
      <c r="D4796" s="5" t="s">
        <v>2597</v>
      </c>
      <c r="E4796" s="5">
        <v>100</v>
      </c>
      <c r="G4796" s="5">
        <v>1</v>
      </c>
    </row>
    <row r="4797" spans="1:7" x14ac:dyDescent="0.2">
      <c r="A4797" s="5" t="s">
        <v>7</v>
      </c>
      <c r="B4797" s="5" t="s">
        <v>6401</v>
      </c>
      <c r="C4797" s="5" t="s">
        <v>19</v>
      </c>
      <c r="D4797" s="5" t="s">
        <v>2600</v>
      </c>
      <c r="E4797" s="5">
        <v>100</v>
      </c>
      <c r="G4797" s="5">
        <v>1</v>
      </c>
    </row>
    <row r="4798" spans="1:7" x14ac:dyDescent="0.2">
      <c r="A4798" s="5" t="s">
        <v>7</v>
      </c>
      <c r="B4798" s="5" t="s">
        <v>6401</v>
      </c>
      <c r="C4798" s="5" t="s">
        <v>19</v>
      </c>
      <c r="D4798" s="5" t="s">
        <v>2620</v>
      </c>
      <c r="E4798" s="5">
        <v>100</v>
      </c>
      <c r="G4798" s="5">
        <v>1</v>
      </c>
    </row>
    <row r="4799" spans="1:7" x14ac:dyDescent="0.2">
      <c r="A4799" s="5" t="s">
        <v>7</v>
      </c>
      <c r="B4799" s="5" t="s">
        <v>6401</v>
      </c>
      <c r="C4799" s="5" t="s">
        <v>22</v>
      </c>
      <c r="D4799" s="5" t="s">
        <v>4782</v>
      </c>
      <c r="E4799" s="5">
        <v>105.75</v>
      </c>
      <c r="F4799" s="5" t="s">
        <v>6599</v>
      </c>
      <c r="G4799" s="5">
        <v>3</v>
      </c>
    </row>
    <row r="4800" spans="1:7" x14ac:dyDescent="0.2">
      <c r="A4800" s="5" t="s">
        <v>7</v>
      </c>
      <c r="B4800" s="5" t="s">
        <v>6401</v>
      </c>
      <c r="C4800" s="5" t="s">
        <v>22</v>
      </c>
      <c r="D4800" s="5" t="s">
        <v>4786</v>
      </c>
      <c r="E4800" s="5">
        <v>57</v>
      </c>
      <c r="F4800" s="5" t="s">
        <v>6629</v>
      </c>
      <c r="G4800" s="5">
        <v>3</v>
      </c>
    </row>
    <row r="4801" spans="1:7" x14ac:dyDescent="0.2">
      <c r="A4801" s="5" t="s">
        <v>7</v>
      </c>
      <c r="B4801" s="5" t="s">
        <v>6401</v>
      </c>
      <c r="C4801" s="5" t="s">
        <v>22</v>
      </c>
      <c r="D4801" s="5" t="s">
        <v>4790</v>
      </c>
      <c r="E4801" s="5">
        <v>100</v>
      </c>
      <c r="G4801" s="5">
        <v>3</v>
      </c>
    </row>
    <row r="4802" spans="1:7" x14ac:dyDescent="0.2">
      <c r="A4802" s="5" t="s">
        <v>7</v>
      </c>
      <c r="B4802" s="5" t="s">
        <v>6401</v>
      </c>
      <c r="C4802" s="5" t="s">
        <v>22</v>
      </c>
      <c r="D4802" s="5" t="s">
        <v>4792</v>
      </c>
      <c r="E4802" s="5">
        <v>1189.75</v>
      </c>
      <c r="G4802" s="5">
        <v>3</v>
      </c>
    </row>
    <row r="4803" spans="1:7" x14ac:dyDescent="0.2">
      <c r="A4803" s="5" t="s">
        <v>7</v>
      </c>
      <c r="B4803" s="5" t="s">
        <v>6401</v>
      </c>
      <c r="C4803" s="5" t="s">
        <v>22</v>
      </c>
      <c r="D4803" s="5" t="s">
        <v>4794</v>
      </c>
      <c r="E4803" s="5">
        <v>412</v>
      </c>
      <c r="F4803" s="5" t="s">
        <v>3120</v>
      </c>
      <c r="G4803" s="5">
        <v>3</v>
      </c>
    </row>
    <row r="4804" spans="1:7" x14ac:dyDescent="0.2">
      <c r="A4804" s="5" t="s">
        <v>7</v>
      </c>
      <c r="B4804" s="5" t="s">
        <v>6401</v>
      </c>
      <c r="C4804" s="5" t="s">
        <v>22</v>
      </c>
      <c r="D4804" s="5" t="s">
        <v>4800</v>
      </c>
      <c r="E4804" s="5">
        <v>80</v>
      </c>
      <c r="G4804" s="5">
        <v>3</v>
      </c>
    </row>
    <row r="4805" spans="1:7" x14ac:dyDescent="0.2">
      <c r="A4805" s="5" t="s">
        <v>7</v>
      </c>
      <c r="B4805" s="5" t="s">
        <v>6401</v>
      </c>
      <c r="C4805" s="5" t="s">
        <v>22</v>
      </c>
      <c r="D4805" s="5" t="s">
        <v>4838</v>
      </c>
      <c r="E4805" s="5">
        <v>100</v>
      </c>
      <c r="G4805" s="5">
        <v>2</v>
      </c>
    </row>
    <row r="4806" spans="1:7" x14ac:dyDescent="0.2">
      <c r="A4806" s="5" t="s">
        <v>7</v>
      </c>
      <c r="B4806" s="5" t="s">
        <v>6401</v>
      </c>
      <c r="C4806" s="5" t="s">
        <v>24</v>
      </c>
      <c r="D4806" s="5" t="s">
        <v>4810</v>
      </c>
      <c r="E4806" s="5">
        <v>175</v>
      </c>
      <c r="F4806" s="5" t="s">
        <v>6631</v>
      </c>
      <c r="G4806" s="5">
        <v>15</v>
      </c>
    </row>
    <row r="4807" spans="1:7" x14ac:dyDescent="0.2">
      <c r="A4807" s="5" t="s">
        <v>7</v>
      </c>
      <c r="B4807" s="5" t="s">
        <v>6401</v>
      </c>
      <c r="C4807" s="5" t="s">
        <v>24</v>
      </c>
      <c r="D4807" s="5" t="s">
        <v>4812</v>
      </c>
      <c r="E4807" s="5">
        <v>102</v>
      </c>
      <c r="F4807" s="5" t="s">
        <v>6630</v>
      </c>
      <c r="G4807" s="5">
        <v>5</v>
      </c>
    </row>
    <row r="4808" spans="1:7" x14ac:dyDescent="0.2">
      <c r="A4808" s="5" t="s">
        <v>7</v>
      </c>
      <c r="B4808" s="5" t="s">
        <v>6401</v>
      </c>
      <c r="C4808" s="5" t="s">
        <v>24</v>
      </c>
      <c r="D4808" s="5" t="s">
        <v>4814</v>
      </c>
      <c r="E4808" s="5">
        <v>100</v>
      </c>
      <c r="G4808" s="5">
        <v>3</v>
      </c>
    </row>
    <row r="4809" spans="1:7" x14ac:dyDescent="0.2">
      <c r="A4809" s="5" t="s">
        <v>7</v>
      </c>
      <c r="B4809" s="5" t="s">
        <v>6401</v>
      </c>
      <c r="C4809" s="5" t="s">
        <v>26</v>
      </c>
      <c r="D4809" s="5" t="s">
        <v>4816</v>
      </c>
      <c r="E4809" s="5">
        <v>100</v>
      </c>
      <c r="G4809" s="5">
        <v>15</v>
      </c>
    </row>
    <row r="4810" spans="1:7" x14ac:dyDescent="0.2">
      <c r="A4810" s="5" t="s">
        <v>7</v>
      </c>
      <c r="B4810" s="5" t="s">
        <v>6401</v>
      </c>
      <c r="C4810" s="5" t="s">
        <v>26</v>
      </c>
      <c r="D4810" s="5" t="s">
        <v>4818</v>
      </c>
      <c r="E4810" s="5">
        <v>100</v>
      </c>
      <c r="G4810" s="5">
        <v>2</v>
      </c>
    </row>
    <row r="4811" spans="1:7" x14ac:dyDescent="0.2">
      <c r="A4811" s="5" t="s">
        <v>7</v>
      </c>
      <c r="B4811" s="5" t="s">
        <v>6401</v>
      </c>
      <c r="C4811" s="5" t="s">
        <v>26</v>
      </c>
      <c r="D4811" s="5" t="s">
        <v>4820</v>
      </c>
      <c r="E4811" s="5">
        <v>100</v>
      </c>
      <c r="G4811" s="5">
        <v>3</v>
      </c>
    </row>
    <row r="4812" spans="1:7" x14ac:dyDescent="0.2">
      <c r="A4812" s="5" t="s">
        <v>7</v>
      </c>
      <c r="B4812" s="5" t="s">
        <v>6401</v>
      </c>
      <c r="C4812" s="5" t="s">
        <v>28</v>
      </c>
      <c r="D4812" s="5" t="s">
        <v>4840</v>
      </c>
      <c r="E4812" s="5">
        <v>100</v>
      </c>
      <c r="G4812" s="5">
        <v>2</v>
      </c>
    </row>
    <row r="4813" spans="1:7" x14ac:dyDescent="0.2">
      <c r="A4813" s="5" t="s">
        <v>7</v>
      </c>
      <c r="B4813" s="5" t="s">
        <v>6401</v>
      </c>
      <c r="C4813" s="5" t="s">
        <v>30</v>
      </c>
      <c r="D4813" s="5" t="s">
        <v>4842</v>
      </c>
      <c r="E4813" s="5">
        <v>100</v>
      </c>
      <c r="G4813" s="5">
        <v>2</v>
      </c>
    </row>
    <row r="4814" spans="1:7" x14ac:dyDescent="0.2">
      <c r="A4814" s="5" t="s">
        <v>7</v>
      </c>
      <c r="B4814" s="5" t="s">
        <v>6401</v>
      </c>
      <c r="C4814" s="5" t="s">
        <v>30</v>
      </c>
      <c r="D4814" s="5" t="s">
        <v>4844</v>
      </c>
      <c r="E4814" s="5">
        <v>100</v>
      </c>
      <c r="G4814" s="5">
        <v>1</v>
      </c>
    </row>
    <row r="4815" spans="1:7" x14ac:dyDescent="0.2">
      <c r="A4815" s="5" t="s">
        <v>7</v>
      </c>
      <c r="B4815" s="5" t="s">
        <v>6401</v>
      </c>
      <c r="C4815" s="5" t="s">
        <v>34</v>
      </c>
      <c r="D4815" s="5" t="s">
        <v>4846</v>
      </c>
      <c r="E4815" s="5">
        <v>100</v>
      </c>
      <c r="G4815" s="5">
        <v>2</v>
      </c>
    </row>
    <row r="4816" spans="1:7" x14ac:dyDescent="0.2">
      <c r="A4816" s="5" t="s">
        <v>7</v>
      </c>
      <c r="B4816" s="5" t="s">
        <v>6401</v>
      </c>
      <c r="C4816" s="5" t="s">
        <v>34</v>
      </c>
      <c r="D4816" s="5" t="s">
        <v>4848</v>
      </c>
      <c r="E4816" s="5">
        <v>100</v>
      </c>
      <c r="G4816" s="5">
        <v>2</v>
      </c>
    </row>
    <row r="4817" spans="1:7" x14ac:dyDescent="0.2">
      <c r="A4817" s="5" t="s">
        <v>7</v>
      </c>
      <c r="B4817" s="5" t="s">
        <v>6401</v>
      </c>
      <c r="C4817" s="5" t="s">
        <v>36</v>
      </c>
      <c r="D4817" s="5" t="s">
        <v>4828</v>
      </c>
      <c r="E4817" s="5">
        <v>100</v>
      </c>
      <c r="G4817" s="5">
        <v>1</v>
      </c>
    </row>
    <row r="4818" spans="1:7" x14ac:dyDescent="0.2">
      <c r="A4818" s="5" t="s">
        <v>7</v>
      </c>
      <c r="B4818" s="5" t="s">
        <v>6401</v>
      </c>
      <c r="C4818" s="5" t="s">
        <v>36</v>
      </c>
      <c r="D4818" s="5" t="s">
        <v>4830</v>
      </c>
      <c r="E4818" s="5">
        <v>100</v>
      </c>
      <c r="G4818" s="5">
        <v>1</v>
      </c>
    </row>
    <row r="4819" spans="1:7" x14ac:dyDescent="0.2">
      <c r="A4819" s="5" t="s">
        <v>7</v>
      </c>
      <c r="B4819" s="5" t="s">
        <v>6403</v>
      </c>
      <c r="C4819" s="5" t="s">
        <v>8</v>
      </c>
      <c r="D4819" s="5" t="s">
        <v>4774</v>
      </c>
      <c r="E4819" s="5">
        <v>3875000</v>
      </c>
      <c r="F4819" s="5" t="s">
        <v>3122</v>
      </c>
      <c r="G4819" s="5">
        <v>2.5</v>
      </c>
    </row>
    <row r="4820" spans="1:7" x14ac:dyDescent="0.2">
      <c r="A4820" s="5" t="s">
        <v>7</v>
      </c>
      <c r="B4820" s="5" t="s">
        <v>6403</v>
      </c>
      <c r="C4820" s="5" t="s">
        <v>8</v>
      </c>
      <c r="D4820" s="5" t="s">
        <v>4776</v>
      </c>
      <c r="E4820" s="5">
        <v>100</v>
      </c>
      <c r="G4820" s="5">
        <v>2.5</v>
      </c>
    </row>
    <row r="4821" spans="1:7" x14ac:dyDescent="0.2">
      <c r="A4821" s="5" t="s">
        <v>7</v>
      </c>
      <c r="B4821" s="5" t="s">
        <v>6403</v>
      </c>
      <c r="C4821" s="5" t="s">
        <v>8</v>
      </c>
      <c r="D4821" s="5" t="s">
        <v>4778</v>
      </c>
      <c r="E4821" s="5">
        <v>800000</v>
      </c>
      <c r="F4821" s="5" t="s">
        <v>6610</v>
      </c>
      <c r="G4821" s="5">
        <v>2.5</v>
      </c>
    </row>
    <row r="4822" spans="1:7" x14ac:dyDescent="0.2">
      <c r="A4822" s="5" t="s">
        <v>7</v>
      </c>
      <c r="B4822" s="5" t="s">
        <v>6403</v>
      </c>
      <c r="C4822" s="5" t="s">
        <v>8</v>
      </c>
      <c r="D4822" s="5" t="s">
        <v>4780</v>
      </c>
      <c r="E4822" s="5">
        <v>100</v>
      </c>
      <c r="G4822" s="5">
        <v>2.5</v>
      </c>
    </row>
    <row r="4823" spans="1:7" x14ac:dyDescent="0.2">
      <c r="A4823" s="5" t="s">
        <v>7</v>
      </c>
      <c r="B4823" s="5" t="s">
        <v>6403</v>
      </c>
      <c r="C4823" s="5" t="s">
        <v>13</v>
      </c>
      <c r="D4823" s="5" t="s">
        <v>4836</v>
      </c>
      <c r="E4823" s="5">
        <v>100</v>
      </c>
      <c r="G4823" s="5">
        <v>5</v>
      </c>
    </row>
    <row r="4824" spans="1:7" x14ac:dyDescent="0.2">
      <c r="A4824" s="5" t="s">
        <v>7</v>
      </c>
      <c r="B4824" s="5" t="s">
        <v>6403</v>
      </c>
      <c r="C4824" s="5" t="s">
        <v>17</v>
      </c>
      <c r="D4824" s="5" t="s">
        <v>2193</v>
      </c>
      <c r="E4824" s="5">
        <v>100</v>
      </c>
      <c r="G4824" s="5">
        <v>1</v>
      </c>
    </row>
    <row r="4825" spans="1:7" x14ac:dyDescent="0.2">
      <c r="A4825" s="5" t="s">
        <v>7</v>
      </c>
      <c r="B4825" s="5" t="s">
        <v>6403</v>
      </c>
      <c r="C4825" s="5" t="s">
        <v>17</v>
      </c>
      <c r="D4825" s="5" t="s">
        <v>2406</v>
      </c>
      <c r="E4825" s="5">
        <v>100</v>
      </c>
      <c r="G4825" s="5">
        <v>1</v>
      </c>
    </row>
    <row r="4826" spans="1:7" x14ac:dyDescent="0.2">
      <c r="A4826" s="5" t="s">
        <v>7</v>
      </c>
      <c r="B4826" s="5" t="s">
        <v>6403</v>
      </c>
      <c r="C4826" s="5" t="s">
        <v>17</v>
      </c>
      <c r="D4826" s="5" t="s">
        <v>2823</v>
      </c>
      <c r="E4826" s="5">
        <v>100</v>
      </c>
      <c r="G4826" s="5">
        <v>1</v>
      </c>
    </row>
    <row r="4827" spans="1:7" x14ac:dyDescent="0.2">
      <c r="A4827" s="5" t="s">
        <v>7</v>
      </c>
      <c r="B4827" s="5" t="s">
        <v>6403</v>
      </c>
      <c r="C4827" s="5" t="s">
        <v>19</v>
      </c>
      <c r="D4827" s="5" t="s">
        <v>4471</v>
      </c>
      <c r="E4827" s="5">
        <v>100</v>
      </c>
      <c r="G4827" s="5">
        <v>1</v>
      </c>
    </row>
    <row r="4828" spans="1:7" x14ac:dyDescent="0.2">
      <c r="A4828" s="5" t="s">
        <v>7</v>
      </c>
      <c r="B4828" s="5" t="s">
        <v>6403</v>
      </c>
      <c r="C4828" s="5" t="s">
        <v>19</v>
      </c>
      <c r="D4828" s="5" t="s">
        <v>4594</v>
      </c>
      <c r="E4828" s="5">
        <v>100</v>
      </c>
      <c r="G4828" s="5">
        <v>1</v>
      </c>
    </row>
    <row r="4829" spans="1:7" x14ac:dyDescent="0.2">
      <c r="A4829" s="5" t="s">
        <v>7</v>
      </c>
      <c r="B4829" s="5" t="s">
        <v>6403</v>
      </c>
      <c r="C4829" s="5" t="s">
        <v>19</v>
      </c>
      <c r="D4829" s="5" t="s">
        <v>2597</v>
      </c>
      <c r="E4829" s="5">
        <v>100</v>
      </c>
      <c r="G4829" s="5">
        <v>1</v>
      </c>
    </row>
    <row r="4830" spans="1:7" x14ac:dyDescent="0.2">
      <c r="A4830" s="5" t="s">
        <v>7</v>
      </c>
      <c r="B4830" s="5" t="s">
        <v>6403</v>
      </c>
      <c r="C4830" s="5" t="s">
        <v>19</v>
      </c>
      <c r="D4830" s="5" t="s">
        <v>2600</v>
      </c>
      <c r="E4830" s="5">
        <v>100</v>
      </c>
      <c r="G4830" s="5">
        <v>1</v>
      </c>
    </row>
    <row r="4831" spans="1:7" x14ac:dyDescent="0.2">
      <c r="A4831" s="5" t="s">
        <v>7</v>
      </c>
      <c r="B4831" s="5" t="s">
        <v>6403</v>
      </c>
      <c r="C4831" s="5" t="s">
        <v>19</v>
      </c>
      <c r="D4831" s="5" t="s">
        <v>2620</v>
      </c>
      <c r="E4831" s="5">
        <v>100</v>
      </c>
      <c r="G4831" s="5">
        <v>1</v>
      </c>
    </row>
    <row r="4832" spans="1:7" x14ac:dyDescent="0.2">
      <c r="A4832" s="5" t="s">
        <v>7</v>
      </c>
      <c r="B4832" s="5" t="s">
        <v>6403</v>
      </c>
      <c r="C4832" s="5" t="s">
        <v>22</v>
      </c>
      <c r="D4832" s="5" t="s">
        <v>4782</v>
      </c>
      <c r="E4832" s="5">
        <v>106</v>
      </c>
      <c r="F4832" s="5" t="s">
        <v>6599</v>
      </c>
      <c r="G4832" s="5">
        <v>2.5</v>
      </c>
    </row>
    <row r="4833" spans="1:7" x14ac:dyDescent="0.2">
      <c r="A4833" s="5" t="s">
        <v>7</v>
      </c>
      <c r="B4833" s="5" t="s">
        <v>6403</v>
      </c>
      <c r="C4833" s="5" t="s">
        <v>22</v>
      </c>
      <c r="D4833" s="5" t="s">
        <v>4784</v>
      </c>
      <c r="E4833" s="5">
        <v>137</v>
      </c>
      <c r="F4833" s="5" t="s">
        <v>6628</v>
      </c>
      <c r="G4833" s="5">
        <v>2.5</v>
      </c>
    </row>
    <row r="4834" spans="1:7" x14ac:dyDescent="0.2">
      <c r="A4834" s="5" t="s">
        <v>7</v>
      </c>
      <c r="B4834" s="5" t="s">
        <v>6403</v>
      </c>
      <c r="C4834" s="5" t="s">
        <v>22</v>
      </c>
      <c r="D4834" s="5" t="s">
        <v>4786</v>
      </c>
      <c r="E4834" s="5">
        <v>56</v>
      </c>
      <c r="F4834" s="5" t="s">
        <v>6629</v>
      </c>
      <c r="G4834" s="5">
        <v>2.5</v>
      </c>
    </row>
    <row r="4835" spans="1:7" x14ac:dyDescent="0.2">
      <c r="A4835" s="5" t="s">
        <v>7</v>
      </c>
      <c r="B4835" s="5" t="s">
        <v>6403</v>
      </c>
      <c r="C4835" s="5" t="s">
        <v>22</v>
      </c>
      <c r="D4835" s="5" t="s">
        <v>4788</v>
      </c>
      <c r="E4835" s="5">
        <v>12</v>
      </c>
      <c r="F4835" s="5" t="s">
        <v>6616</v>
      </c>
      <c r="G4835" s="5">
        <v>2.5</v>
      </c>
    </row>
    <row r="4836" spans="1:7" x14ac:dyDescent="0.2">
      <c r="A4836" s="5" t="s">
        <v>7</v>
      </c>
      <c r="B4836" s="5" t="s">
        <v>6403</v>
      </c>
      <c r="C4836" s="5" t="s">
        <v>22</v>
      </c>
      <c r="D4836" s="5" t="s">
        <v>4790</v>
      </c>
      <c r="E4836" s="5">
        <v>100</v>
      </c>
      <c r="G4836" s="5">
        <v>5</v>
      </c>
    </row>
    <row r="4837" spans="1:7" x14ac:dyDescent="0.2">
      <c r="A4837" s="5" t="s">
        <v>7</v>
      </c>
      <c r="B4837" s="5" t="s">
        <v>6403</v>
      </c>
      <c r="C4837" s="5" t="s">
        <v>22</v>
      </c>
      <c r="D4837" s="5" t="s">
        <v>4792</v>
      </c>
      <c r="E4837" s="5">
        <v>100</v>
      </c>
      <c r="G4837" s="5">
        <v>5</v>
      </c>
    </row>
    <row r="4838" spans="1:7" x14ac:dyDescent="0.2">
      <c r="A4838" s="5" t="s">
        <v>7</v>
      </c>
      <c r="B4838" s="5" t="s">
        <v>6403</v>
      </c>
      <c r="C4838" s="5" t="s">
        <v>22</v>
      </c>
      <c r="D4838" s="5" t="s">
        <v>4794</v>
      </c>
      <c r="E4838" s="5">
        <v>412</v>
      </c>
      <c r="F4838" s="5" t="s">
        <v>3120</v>
      </c>
      <c r="G4838" s="5">
        <v>5</v>
      </c>
    </row>
    <row r="4839" spans="1:7" x14ac:dyDescent="0.2">
      <c r="A4839" s="5" t="s">
        <v>7</v>
      </c>
      <c r="B4839" s="5" t="s">
        <v>6403</v>
      </c>
      <c r="C4839" s="5" t="s">
        <v>22</v>
      </c>
      <c r="D4839" s="5" t="s">
        <v>4796</v>
      </c>
      <c r="E4839" s="5">
        <v>50</v>
      </c>
      <c r="F4839" s="5" t="s">
        <v>3119</v>
      </c>
      <c r="G4839" s="5">
        <v>5</v>
      </c>
    </row>
    <row r="4840" spans="1:7" x14ac:dyDescent="0.2">
      <c r="A4840" s="5" t="s">
        <v>7</v>
      </c>
      <c r="B4840" s="5" t="s">
        <v>6403</v>
      </c>
      <c r="C4840" s="5" t="s">
        <v>22</v>
      </c>
      <c r="D4840" s="5" t="s">
        <v>4798</v>
      </c>
      <c r="E4840" s="5">
        <v>100</v>
      </c>
      <c r="G4840" s="5">
        <v>5</v>
      </c>
    </row>
    <row r="4841" spans="1:7" x14ac:dyDescent="0.2">
      <c r="A4841" s="5" t="s">
        <v>7</v>
      </c>
      <c r="B4841" s="5" t="s">
        <v>6403</v>
      </c>
      <c r="C4841" s="5" t="s">
        <v>22</v>
      </c>
      <c r="D4841" s="5" t="s">
        <v>4800</v>
      </c>
      <c r="E4841" s="5">
        <v>20</v>
      </c>
      <c r="G4841" s="5">
        <v>1</v>
      </c>
    </row>
    <row r="4842" spans="1:7" x14ac:dyDescent="0.2">
      <c r="A4842" s="5" t="s">
        <v>7</v>
      </c>
      <c r="B4842" s="5" t="s">
        <v>6403</v>
      </c>
      <c r="C4842" s="5" t="s">
        <v>22</v>
      </c>
      <c r="D4842" s="5" t="s">
        <v>4802</v>
      </c>
      <c r="E4842" s="5">
        <v>12</v>
      </c>
      <c r="G4842" s="5">
        <v>1</v>
      </c>
    </row>
    <row r="4843" spans="1:7" x14ac:dyDescent="0.2">
      <c r="A4843" s="5" t="s">
        <v>7</v>
      </c>
      <c r="B4843" s="5" t="s">
        <v>6403</v>
      </c>
      <c r="C4843" s="5" t="s">
        <v>22</v>
      </c>
      <c r="D4843" s="5" t="s">
        <v>4804</v>
      </c>
      <c r="E4843" s="5">
        <v>17</v>
      </c>
      <c r="F4843" s="5" t="s">
        <v>8278</v>
      </c>
      <c r="G4843" s="5">
        <v>1</v>
      </c>
    </row>
    <row r="4844" spans="1:7" x14ac:dyDescent="0.2">
      <c r="A4844" s="5" t="s">
        <v>7</v>
      </c>
      <c r="B4844" s="5" t="s">
        <v>6403</v>
      </c>
      <c r="C4844" s="5" t="s">
        <v>22</v>
      </c>
      <c r="D4844" s="5" t="s">
        <v>4806</v>
      </c>
      <c r="E4844" s="5">
        <v>60</v>
      </c>
      <c r="F4844" s="5" t="s">
        <v>8277</v>
      </c>
      <c r="G4844" s="5">
        <v>1</v>
      </c>
    </row>
    <row r="4845" spans="1:7" x14ac:dyDescent="0.2">
      <c r="A4845" s="5" t="s">
        <v>7</v>
      </c>
      <c r="B4845" s="5" t="s">
        <v>6403</v>
      </c>
      <c r="C4845" s="5" t="s">
        <v>22</v>
      </c>
      <c r="D4845" s="5" t="s">
        <v>4808</v>
      </c>
      <c r="E4845" s="5">
        <v>60</v>
      </c>
      <c r="F4845" s="5" t="s">
        <v>8279</v>
      </c>
      <c r="G4845" s="5">
        <v>1</v>
      </c>
    </row>
    <row r="4846" spans="1:7" x14ac:dyDescent="0.2">
      <c r="A4846" s="5" t="s">
        <v>7</v>
      </c>
      <c r="B4846" s="5" t="s">
        <v>6403</v>
      </c>
      <c r="C4846" s="5" t="s">
        <v>24</v>
      </c>
      <c r="D4846" s="5" t="s">
        <v>4810</v>
      </c>
      <c r="E4846" s="5">
        <v>175</v>
      </c>
      <c r="F4846" s="5" t="s">
        <v>6631</v>
      </c>
      <c r="G4846" s="5">
        <v>3</v>
      </c>
    </row>
    <row r="4847" spans="1:7" x14ac:dyDescent="0.2">
      <c r="A4847" s="5" t="s">
        <v>7</v>
      </c>
      <c r="B4847" s="5" t="s">
        <v>6403</v>
      </c>
      <c r="C4847" s="5" t="s">
        <v>24</v>
      </c>
      <c r="D4847" s="5" t="s">
        <v>4812</v>
      </c>
      <c r="E4847" s="5">
        <v>102</v>
      </c>
      <c r="F4847" s="5" t="s">
        <v>6630</v>
      </c>
      <c r="G4847" s="5">
        <v>2</v>
      </c>
    </row>
    <row r="4848" spans="1:7" x14ac:dyDescent="0.2">
      <c r="A4848" s="5" t="s">
        <v>7</v>
      </c>
      <c r="B4848" s="5" t="s">
        <v>6403</v>
      </c>
      <c r="C4848" s="5" t="s">
        <v>24</v>
      </c>
      <c r="D4848" s="5" t="s">
        <v>4814</v>
      </c>
      <c r="E4848" s="5">
        <v>100</v>
      </c>
      <c r="G4848" s="5">
        <v>5</v>
      </c>
    </row>
    <row r="4849" spans="1:7" x14ac:dyDescent="0.2">
      <c r="A4849" s="5" t="s">
        <v>7</v>
      </c>
      <c r="B4849" s="5" t="s">
        <v>6403</v>
      </c>
      <c r="C4849" s="5" t="s">
        <v>26</v>
      </c>
      <c r="D4849" s="5" t="s">
        <v>2083</v>
      </c>
      <c r="E4849" s="5">
        <v>100</v>
      </c>
      <c r="G4849" s="5">
        <v>2</v>
      </c>
    </row>
    <row r="4850" spans="1:7" x14ac:dyDescent="0.2">
      <c r="A4850" s="5" t="s">
        <v>7</v>
      </c>
      <c r="B4850" s="5" t="s">
        <v>6403</v>
      </c>
      <c r="C4850" s="5" t="s">
        <v>26</v>
      </c>
      <c r="D4850" s="5" t="s">
        <v>4816</v>
      </c>
      <c r="E4850" s="5">
        <v>100</v>
      </c>
      <c r="G4850" s="5">
        <v>2</v>
      </c>
    </row>
    <row r="4851" spans="1:7" x14ac:dyDescent="0.2">
      <c r="A4851" s="5" t="s">
        <v>7</v>
      </c>
      <c r="B4851" s="5" t="s">
        <v>6403</v>
      </c>
      <c r="C4851" s="5" t="s">
        <v>26</v>
      </c>
      <c r="D4851" s="5" t="s">
        <v>4818</v>
      </c>
      <c r="E4851" s="5">
        <v>100</v>
      </c>
      <c r="G4851" s="5">
        <v>2</v>
      </c>
    </row>
    <row r="4852" spans="1:7" x14ac:dyDescent="0.2">
      <c r="A4852" s="5" t="s">
        <v>7</v>
      </c>
      <c r="B4852" s="5" t="s">
        <v>6403</v>
      </c>
      <c r="C4852" s="5" t="s">
        <v>26</v>
      </c>
      <c r="D4852" s="5" t="s">
        <v>4820</v>
      </c>
      <c r="E4852" s="5">
        <v>100</v>
      </c>
      <c r="G4852" s="5">
        <v>1</v>
      </c>
    </row>
    <row r="4853" spans="1:7" x14ac:dyDescent="0.2">
      <c r="A4853" s="5" t="s">
        <v>7</v>
      </c>
      <c r="B4853" s="5" t="s">
        <v>6403</v>
      </c>
      <c r="C4853" s="5" t="s">
        <v>26</v>
      </c>
      <c r="D4853" s="5" t="s">
        <v>4822</v>
      </c>
      <c r="E4853" s="5">
        <v>100</v>
      </c>
      <c r="G4853" s="5">
        <v>1</v>
      </c>
    </row>
    <row r="4854" spans="1:7" x14ac:dyDescent="0.2">
      <c r="A4854" s="5" t="s">
        <v>7</v>
      </c>
      <c r="B4854" s="5" t="s">
        <v>6403</v>
      </c>
      <c r="C4854" s="5" t="s">
        <v>26</v>
      </c>
      <c r="D4854" s="5" t="s">
        <v>4824</v>
      </c>
      <c r="E4854" s="5">
        <v>100</v>
      </c>
      <c r="G4854" s="5">
        <v>2</v>
      </c>
    </row>
    <row r="4855" spans="1:7" x14ac:dyDescent="0.2">
      <c r="A4855" s="5" t="s">
        <v>7</v>
      </c>
      <c r="B4855" s="5" t="s">
        <v>6403</v>
      </c>
      <c r="C4855" s="5" t="s">
        <v>26</v>
      </c>
      <c r="D4855" s="5" t="s">
        <v>4826</v>
      </c>
      <c r="E4855" s="5">
        <v>100</v>
      </c>
      <c r="G4855" s="5">
        <v>4</v>
      </c>
    </row>
    <row r="4856" spans="1:7" x14ac:dyDescent="0.2">
      <c r="A4856" s="5" t="s">
        <v>7</v>
      </c>
      <c r="B4856" s="5" t="s">
        <v>6403</v>
      </c>
      <c r="C4856" s="5" t="s">
        <v>30</v>
      </c>
      <c r="D4856" s="5" t="s">
        <v>4360</v>
      </c>
      <c r="E4856" s="5">
        <v>100</v>
      </c>
      <c r="G4856" s="5">
        <v>2</v>
      </c>
    </row>
    <row r="4857" spans="1:7" x14ac:dyDescent="0.2">
      <c r="A4857" s="5" t="s">
        <v>7</v>
      </c>
      <c r="B4857" s="5" t="s">
        <v>6403</v>
      </c>
      <c r="C4857" s="5" t="s">
        <v>30</v>
      </c>
      <c r="D4857" s="5" t="s">
        <v>4366</v>
      </c>
      <c r="E4857" s="5">
        <v>100</v>
      </c>
      <c r="G4857" s="5">
        <v>2</v>
      </c>
    </row>
    <row r="4858" spans="1:7" x14ac:dyDescent="0.2">
      <c r="A4858" s="5" t="s">
        <v>7</v>
      </c>
      <c r="B4858" s="5" t="s">
        <v>6403</v>
      </c>
      <c r="C4858" s="5" t="s">
        <v>36</v>
      </c>
      <c r="D4858" s="5" t="s">
        <v>4828</v>
      </c>
      <c r="E4858" s="5">
        <v>100</v>
      </c>
      <c r="G4858" s="5">
        <v>2.5</v>
      </c>
    </row>
    <row r="4859" spans="1:7" x14ac:dyDescent="0.2">
      <c r="A4859" s="5" t="s">
        <v>7</v>
      </c>
      <c r="B4859" s="5" t="s">
        <v>6403</v>
      </c>
      <c r="C4859" s="5" t="s">
        <v>36</v>
      </c>
      <c r="D4859" s="5" t="s">
        <v>4830</v>
      </c>
      <c r="E4859" s="5">
        <v>100</v>
      </c>
      <c r="G4859" s="5">
        <v>2.5</v>
      </c>
    </row>
    <row r="4860" spans="1:7" x14ac:dyDescent="0.2">
      <c r="A4860" s="5" t="s">
        <v>7</v>
      </c>
      <c r="B4860" s="5" t="s">
        <v>6403</v>
      </c>
      <c r="C4860" s="5" t="s">
        <v>36</v>
      </c>
      <c r="D4860" s="5" t="s">
        <v>4832</v>
      </c>
      <c r="E4860" s="5">
        <v>100</v>
      </c>
      <c r="G4860" s="5">
        <v>2</v>
      </c>
    </row>
    <row r="4861" spans="1:7" x14ac:dyDescent="0.2">
      <c r="A4861" s="5" t="s">
        <v>7</v>
      </c>
      <c r="B4861" s="5" t="s">
        <v>6403</v>
      </c>
      <c r="C4861" s="5" t="s">
        <v>36</v>
      </c>
      <c r="D4861" s="5" t="s">
        <v>4834</v>
      </c>
      <c r="E4861" s="5">
        <v>100</v>
      </c>
      <c r="G4861" s="5">
        <v>2</v>
      </c>
    </row>
    <row r="4862" spans="1:7" x14ac:dyDescent="0.2">
      <c r="A4862" s="5" t="s">
        <v>7</v>
      </c>
      <c r="B4862" s="5" t="s">
        <v>6405</v>
      </c>
      <c r="C4862" s="5" t="s">
        <v>8</v>
      </c>
      <c r="D4862" s="5" t="s">
        <v>4774</v>
      </c>
      <c r="E4862" s="5">
        <v>88222.56</v>
      </c>
      <c r="F4862" s="5" t="s">
        <v>6591</v>
      </c>
      <c r="G4862" s="5">
        <v>6</v>
      </c>
    </row>
    <row r="4863" spans="1:7" x14ac:dyDescent="0.2">
      <c r="A4863" s="5" t="s">
        <v>7</v>
      </c>
      <c r="B4863" s="5" t="s">
        <v>6405</v>
      </c>
      <c r="C4863" s="5" t="s">
        <v>8</v>
      </c>
      <c r="D4863" s="5" t="s">
        <v>4778</v>
      </c>
      <c r="E4863" s="5">
        <v>79400.3</v>
      </c>
      <c r="F4863" s="5" t="s">
        <v>6593</v>
      </c>
      <c r="G4863" s="5">
        <v>6</v>
      </c>
    </row>
    <row r="4864" spans="1:7" x14ac:dyDescent="0.2">
      <c r="A4864" s="5" t="s">
        <v>7</v>
      </c>
      <c r="B4864" s="5" t="s">
        <v>6405</v>
      </c>
      <c r="C4864" s="5" t="s">
        <v>13</v>
      </c>
      <c r="D4864" s="5" t="s">
        <v>4836</v>
      </c>
      <c r="E4864" s="5">
        <v>100</v>
      </c>
      <c r="G4864" s="5">
        <v>10</v>
      </c>
    </row>
    <row r="4865" spans="1:7" x14ac:dyDescent="0.2">
      <c r="A4865" s="5" t="s">
        <v>7</v>
      </c>
      <c r="B4865" s="5" t="s">
        <v>6405</v>
      </c>
      <c r="C4865" s="5" t="s">
        <v>17</v>
      </c>
      <c r="D4865" s="5" t="s">
        <v>4832</v>
      </c>
      <c r="E4865" s="5">
        <v>100</v>
      </c>
      <c r="G4865" s="5">
        <v>3</v>
      </c>
    </row>
    <row r="4866" spans="1:7" x14ac:dyDescent="0.2">
      <c r="A4866" s="5" t="s">
        <v>7</v>
      </c>
      <c r="B4866" s="5" t="s">
        <v>6405</v>
      </c>
      <c r="C4866" s="5" t="s">
        <v>19</v>
      </c>
      <c r="D4866" s="5" t="s">
        <v>4471</v>
      </c>
      <c r="E4866" s="5">
        <v>100</v>
      </c>
      <c r="G4866" s="5">
        <v>1</v>
      </c>
    </row>
    <row r="4867" spans="1:7" x14ac:dyDescent="0.2">
      <c r="A4867" s="5" t="s">
        <v>7</v>
      </c>
      <c r="B4867" s="5" t="s">
        <v>6405</v>
      </c>
      <c r="C4867" s="5" t="s">
        <v>19</v>
      </c>
      <c r="D4867" s="5" t="s">
        <v>4594</v>
      </c>
      <c r="E4867" s="5">
        <v>100</v>
      </c>
      <c r="G4867" s="5">
        <v>1</v>
      </c>
    </row>
    <row r="4868" spans="1:7" x14ac:dyDescent="0.2">
      <c r="A4868" s="5" t="s">
        <v>7</v>
      </c>
      <c r="B4868" s="5" t="s">
        <v>6405</v>
      </c>
      <c r="C4868" s="5" t="s">
        <v>19</v>
      </c>
      <c r="D4868" s="5" t="s">
        <v>2597</v>
      </c>
      <c r="E4868" s="5">
        <v>100</v>
      </c>
      <c r="G4868" s="5">
        <v>1</v>
      </c>
    </row>
    <row r="4869" spans="1:7" x14ac:dyDescent="0.2">
      <c r="A4869" s="5" t="s">
        <v>7</v>
      </c>
      <c r="B4869" s="5" t="s">
        <v>6405</v>
      </c>
      <c r="C4869" s="5" t="s">
        <v>19</v>
      </c>
      <c r="D4869" s="5" t="s">
        <v>2600</v>
      </c>
      <c r="E4869" s="5">
        <v>100</v>
      </c>
      <c r="G4869" s="5">
        <v>1</v>
      </c>
    </row>
    <row r="4870" spans="1:7" x14ac:dyDescent="0.2">
      <c r="A4870" s="5" t="s">
        <v>7</v>
      </c>
      <c r="B4870" s="5" t="s">
        <v>6405</v>
      </c>
      <c r="C4870" s="5" t="s">
        <v>19</v>
      </c>
      <c r="D4870" s="5" t="s">
        <v>2620</v>
      </c>
      <c r="E4870" s="5">
        <v>100</v>
      </c>
      <c r="G4870" s="5">
        <v>1</v>
      </c>
    </row>
    <row r="4871" spans="1:7" x14ac:dyDescent="0.2">
      <c r="A4871" s="5" t="s">
        <v>7</v>
      </c>
      <c r="B4871" s="5" t="s">
        <v>6405</v>
      </c>
      <c r="C4871" s="5" t="s">
        <v>22</v>
      </c>
      <c r="D4871" s="5" t="s">
        <v>4790</v>
      </c>
      <c r="E4871" s="5">
        <v>100</v>
      </c>
      <c r="G4871" s="5">
        <v>6</v>
      </c>
    </row>
    <row r="4872" spans="1:7" x14ac:dyDescent="0.2">
      <c r="A4872" s="5" t="s">
        <v>7</v>
      </c>
      <c r="B4872" s="5" t="s">
        <v>6405</v>
      </c>
      <c r="C4872" s="5" t="s">
        <v>22</v>
      </c>
      <c r="D4872" s="5" t="s">
        <v>4792</v>
      </c>
      <c r="E4872" s="5">
        <v>100</v>
      </c>
      <c r="G4872" s="5">
        <v>5</v>
      </c>
    </row>
    <row r="4873" spans="1:7" x14ac:dyDescent="0.2">
      <c r="A4873" s="5" t="s">
        <v>7</v>
      </c>
      <c r="B4873" s="5" t="s">
        <v>6405</v>
      </c>
      <c r="C4873" s="5" t="s">
        <v>22</v>
      </c>
      <c r="D4873" s="5" t="s">
        <v>4794</v>
      </c>
      <c r="E4873" s="5">
        <v>412</v>
      </c>
      <c r="F4873" s="5" t="s">
        <v>3120</v>
      </c>
      <c r="G4873" s="5">
        <v>10</v>
      </c>
    </row>
    <row r="4874" spans="1:7" x14ac:dyDescent="0.2">
      <c r="A4874" s="5" t="s">
        <v>7</v>
      </c>
      <c r="B4874" s="5" t="s">
        <v>6405</v>
      </c>
      <c r="C4874" s="5" t="s">
        <v>22</v>
      </c>
      <c r="D4874" s="5" t="s">
        <v>4796</v>
      </c>
      <c r="E4874" s="5">
        <v>50</v>
      </c>
      <c r="F4874" s="5" t="s">
        <v>3119</v>
      </c>
      <c r="G4874" s="5">
        <v>10</v>
      </c>
    </row>
    <row r="4875" spans="1:7" x14ac:dyDescent="0.2">
      <c r="A4875" s="5" t="s">
        <v>7</v>
      </c>
      <c r="B4875" s="5" t="s">
        <v>6405</v>
      </c>
      <c r="C4875" s="5" t="s">
        <v>22</v>
      </c>
      <c r="D4875" s="5" t="s">
        <v>4838</v>
      </c>
      <c r="E4875" s="5">
        <v>100</v>
      </c>
      <c r="G4875" s="5">
        <v>5</v>
      </c>
    </row>
    <row r="4876" spans="1:7" x14ac:dyDescent="0.2">
      <c r="A4876" s="5" t="s">
        <v>7</v>
      </c>
      <c r="B4876" s="5" t="s">
        <v>6405</v>
      </c>
      <c r="C4876" s="5" t="s">
        <v>24</v>
      </c>
      <c r="D4876" s="5" t="s">
        <v>4810</v>
      </c>
      <c r="E4876" s="5">
        <v>150</v>
      </c>
      <c r="F4876" s="5" t="s">
        <v>6631</v>
      </c>
      <c r="G4876" s="5">
        <v>10</v>
      </c>
    </row>
    <row r="4877" spans="1:7" x14ac:dyDescent="0.2">
      <c r="A4877" s="5" t="s">
        <v>7</v>
      </c>
      <c r="B4877" s="5" t="s">
        <v>6405</v>
      </c>
      <c r="C4877" s="5" t="s">
        <v>24</v>
      </c>
      <c r="D4877" s="5" t="s">
        <v>4812</v>
      </c>
      <c r="E4877" s="5">
        <v>81</v>
      </c>
      <c r="F4877" s="5" t="s">
        <v>6630</v>
      </c>
      <c r="G4877" s="5">
        <v>8</v>
      </c>
    </row>
    <row r="4878" spans="1:7" x14ac:dyDescent="0.2">
      <c r="A4878" s="5" t="s">
        <v>7</v>
      </c>
      <c r="B4878" s="5" t="s">
        <v>6405</v>
      </c>
      <c r="C4878" s="5" t="s">
        <v>24</v>
      </c>
      <c r="D4878" s="5" t="s">
        <v>4814</v>
      </c>
      <c r="E4878" s="5">
        <v>100</v>
      </c>
      <c r="G4878" s="5">
        <v>3</v>
      </c>
    </row>
    <row r="4879" spans="1:7" x14ac:dyDescent="0.2">
      <c r="A4879" s="5" t="s">
        <v>7</v>
      </c>
      <c r="B4879" s="5" t="s">
        <v>6405</v>
      </c>
      <c r="C4879" s="5" t="s">
        <v>28</v>
      </c>
      <c r="D4879" s="5" t="s">
        <v>4840</v>
      </c>
      <c r="E4879" s="5">
        <v>100</v>
      </c>
      <c r="G4879" s="5">
        <v>10</v>
      </c>
    </row>
    <row r="4880" spans="1:7" x14ac:dyDescent="0.2">
      <c r="A4880" s="5" t="s">
        <v>7</v>
      </c>
      <c r="B4880" s="5" t="s">
        <v>6405</v>
      </c>
      <c r="C4880" s="5" t="s">
        <v>30</v>
      </c>
      <c r="D4880" s="5" t="s">
        <v>4842</v>
      </c>
      <c r="E4880" s="5">
        <v>100</v>
      </c>
      <c r="G4880" s="5">
        <v>2</v>
      </c>
    </row>
    <row r="4881" spans="1:7" x14ac:dyDescent="0.2">
      <c r="A4881" s="5" t="s">
        <v>7</v>
      </c>
      <c r="B4881" s="5" t="s">
        <v>6405</v>
      </c>
      <c r="C4881" s="5" t="s">
        <v>30</v>
      </c>
      <c r="D4881" s="5" t="s">
        <v>4844</v>
      </c>
      <c r="E4881" s="5">
        <v>100</v>
      </c>
      <c r="G4881" s="5">
        <v>1</v>
      </c>
    </row>
    <row r="4882" spans="1:7" x14ac:dyDescent="0.2">
      <c r="A4882" s="5" t="s">
        <v>7</v>
      </c>
      <c r="B4882" s="5" t="s">
        <v>6407</v>
      </c>
      <c r="C4882" s="5" t="s">
        <v>8</v>
      </c>
      <c r="D4882" s="5" t="s">
        <v>5583</v>
      </c>
      <c r="E4882" s="5">
        <v>100</v>
      </c>
      <c r="G4882" s="5">
        <v>10</v>
      </c>
    </row>
    <row r="4883" spans="1:7" x14ac:dyDescent="0.2">
      <c r="A4883" s="5" t="s">
        <v>7</v>
      </c>
      <c r="B4883" s="5" t="s">
        <v>6407</v>
      </c>
      <c r="C4883" s="5" t="s">
        <v>8</v>
      </c>
      <c r="D4883" s="5" t="s">
        <v>5585</v>
      </c>
      <c r="E4883" s="5">
        <v>100</v>
      </c>
      <c r="G4883" s="5">
        <v>32</v>
      </c>
    </row>
    <row r="4884" spans="1:7" x14ac:dyDescent="0.2">
      <c r="A4884" s="5" t="s">
        <v>7</v>
      </c>
      <c r="B4884" s="5" t="s">
        <v>6407</v>
      </c>
      <c r="C4884" s="5" t="s">
        <v>8</v>
      </c>
      <c r="D4884" s="5" t="s">
        <v>5587</v>
      </c>
      <c r="E4884" s="5">
        <v>100</v>
      </c>
      <c r="G4884" s="5">
        <v>30</v>
      </c>
    </row>
    <row r="4885" spans="1:7" x14ac:dyDescent="0.2">
      <c r="A4885" s="5" t="s">
        <v>7</v>
      </c>
      <c r="B4885" s="5" t="s">
        <v>6407</v>
      </c>
      <c r="C4885" s="5" t="s">
        <v>19</v>
      </c>
      <c r="D4885" s="5" t="s">
        <v>2912</v>
      </c>
      <c r="E4885" s="5">
        <v>100</v>
      </c>
      <c r="G4885" s="5">
        <v>5</v>
      </c>
    </row>
    <row r="4886" spans="1:7" x14ac:dyDescent="0.2">
      <c r="A4886" s="5" t="s">
        <v>7</v>
      </c>
      <c r="B4886" s="5" t="s">
        <v>6407</v>
      </c>
      <c r="C4886" s="5" t="s">
        <v>19</v>
      </c>
      <c r="D4886" s="5" t="s">
        <v>1910</v>
      </c>
      <c r="E4886" s="5">
        <v>100</v>
      </c>
      <c r="G4886" s="5">
        <v>5</v>
      </c>
    </row>
    <row r="4887" spans="1:7" x14ac:dyDescent="0.2">
      <c r="A4887" s="5" t="s">
        <v>7</v>
      </c>
      <c r="B4887" s="5" t="s">
        <v>6407</v>
      </c>
      <c r="C4887" s="5" t="s">
        <v>19</v>
      </c>
      <c r="D4887" s="5" t="s">
        <v>2638</v>
      </c>
      <c r="E4887" s="5">
        <v>100</v>
      </c>
      <c r="G4887" s="5">
        <v>3</v>
      </c>
    </row>
    <row r="4888" spans="1:7" x14ac:dyDescent="0.2">
      <c r="A4888" s="5" t="s">
        <v>7</v>
      </c>
      <c r="B4888" s="5" t="s">
        <v>6407</v>
      </c>
      <c r="C4888" s="5" t="s">
        <v>19</v>
      </c>
      <c r="D4888" s="5" t="s">
        <v>5580</v>
      </c>
      <c r="E4888" s="5">
        <v>100</v>
      </c>
      <c r="G4888" s="5">
        <v>5</v>
      </c>
    </row>
    <row r="4889" spans="1:7" x14ac:dyDescent="0.2">
      <c r="A4889" s="5" t="s">
        <v>7</v>
      </c>
      <c r="B4889" s="5" t="s">
        <v>6407</v>
      </c>
      <c r="C4889" s="5" t="s">
        <v>19</v>
      </c>
      <c r="D4889" s="5" t="s">
        <v>2860</v>
      </c>
      <c r="E4889" s="5">
        <v>100</v>
      </c>
      <c r="G4889" s="5">
        <v>5</v>
      </c>
    </row>
    <row r="4890" spans="1:7" x14ac:dyDescent="0.2">
      <c r="A4890" s="5" t="s">
        <v>7</v>
      </c>
      <c r="B4890" s="5" t="s">
        <v>6407</v>
      </c>
      <c r="C4890" s="5" t="s">
        <v>30</v>
      </c>
      <c r="D4890" s="5" t="s">
        <v>2101</v>
      </c>
      <c r="E4890" s="5">
        <v>100</v>
      </c>
      <c r="G4890" s="5">
        <v>2</v>
      </c>
    </row>
    <row r="4891" spans="1:7" x14ac:dyDescent="0.2">
      <c r="A4891" s="5" t="s">
        <v>7</v>
      </c>
      <c r="B4891" s="5" t="s">
        <v>6407</v>
      </c>
      <c r="C4891" s="5" t="s">
        <v>30</v>
      </c>
      <c r="D4891" s="5" t="s">
        <v>2636</v>
      </c>
      <c r="E4891" s="5">
        <v>100</v>
      </c>
      <c r="G4891" s="5">
        <v>3</v>
      </c>
    </row>
    <row r="4892" spans="1:7" x14ac:dyDescent="0.2">
      <c r="A4892" s="5" t="s">
        <v>7</v>
      </c>
      <c r="B4892" s="5" t="s">
        <v>6409</v>
      </c>
      <c r="C4892" s="5" t="s">
        <v>8</v>
      </c>
      <c r="D4892" s="5" t="s">
        <v>2356</v>
      </c>
      <c r="E4892" s="5">
        <v>21000</v>
      </c>
      <c r="F4892" s="5" t="s">
        <v>6592</v>
      </c>
      <c r="G4892" s="5">
        <v>22.5</v>
      </c>
    </row>
    <row r="4893" spans="1:7" x14ac:dyDescent="0.2">
      <c r="A4893" s="5" t="s">
        <v>7</v>
      </c>
      <c r="B4893" s="5" t="s">
        <v>6409</v>
      </c>
      <c r="C4893" s="5" t="s">
        <v>8</v>
      </c>
      <c r="D4893" s="5" t="s">
        <v>2658</v>
      </c>
      <c r="E4893" s="5">
        <v>22975.01</v>
      </c>
      <c r="F4893" s="5" t="s">
        <v>6594</v>
      </c>
      <c r="G4893" s="5">
        <v>22.5</v>
      </c>
    </row>
    <row r="4894" spans="1:7" x14ac:dyDescent="0.2">
      <c r="A4894" s="5" t="s">
        <v>7</v>
      </c>
      <c r="B4894" s="5" t="s">
        <v>6409</v>
      </c>
      <c r="C4894" s="5" t="s">
        <v>13</v>
      </c>
      <c r="D4894" s="5" t="s">
        <v>2158</v>
      </c>
      <c r="E4894" s="5">
        <v>100</v>
      </c>
      <c r="G4894" s="5">
        <v>1</v>
      </c>
    </row>
    <row r="4895" spans="1:7" x14ac:dyDescent="0.2">
      <c r="A4895" s="5" t="s">
        <v>7</v>
      </c>
      <c r="B4895" s="5" t="s">
        <v>6409</v>
      </c>
      <c r="C4895" s="5" t="s">
        <v>13</v>
      </c>
      <c r="D4895" s="5" t="s">
        <v>4927</v>
      </c>
      <c r="E4895" s="5">
        <v>100</v>
      </c>
      <c r="G4895" s="5">
        <v>2</v>
      </c>
    </row>
    <row r="4896" spans="1:7" x14ac:dyDescent="0.2">
      <c r="A4896" s="5" t="s">
        <v>7</v>
      </c>
      <c r="B4896" s="5" t="s">
        <v>6409</v>
      </c>
      <c r="C4896" s="5" t="s">
        <v>13</v>
      </c>
      <c r="D4896" s="5" t="s">
        <v>5068</v>
      </c>
      <c r="E4896" s="5">
        <v>100</v>
      </c>
      <c r="G4896" s="5">
        <v>1</v>
      </c>
    </row>
    <row r="4897" spans="1:7" x14ac:dyDescent="0.2">
      <c r="A4897" s="5" t="s">
        <v>7</v>
      </c>
      <c r="B4897" s="5" t="s">
        <v>6409</v>
      </c>
      <c r="C4897" s="5" t="s">
        <v>19</v>
      </c>
      <c r="D4897" s="5" t="s">
        <v>1907</v>
      </c>
      <c r="E4897" s="5">
        <v>100</v>
      </c>
      <c r="G4897" s="5">
        <v>1</v>
      </c>
    </row>
    <row r="4898" spans="1:7" x14ac:dyDescent="0.2">
      <c r="A4898" s="5" t="s">
        <v>7</v>
      </c>
      <c r="B4898" s="5" t="s">
        <v>6409</v>
      </c>
      <c r="C4898" s="5" t="s">
        <v>19</v>
      </c>
      <c r="D4898" s="5" t="s">
        <v>2203</v>
      </c>
      <c r="E4898" s="5">
        <v>100</v>
      </c>
      <c r="G4898" s="5">
        <v>1</v>
      </c>
    </row>
    <row r="4899" spans="1:7" x14ac:dyDescent="0.2">
      <c r="A4899" s="5" t="s">
        <v>7</v>
      </c>
      <c r="B4899" s="5" t="s">
        <v>6409</v>
      </c>
      <c r="C4899" s="5" t="s">
        <v>19</v>
      </c>
      <c r="D4899" s="5" t="s">
        <v>2749</v>
      </c>
      <c r="E4899" s="5">
        <v>100</v>
      </c>
      <c r="G4899" s="5">
        <v>1</v>
      </c>
    </row>
    <row r="4900" spans="1:7" x14ac:dyDescent="0.2">
      <c r="A4900" s="5" t="s">
        <v>7</v>
      </c>
      <c r="B4900" s="5" t="s">
        <v>6409</v>
      </c>
      <c r="C4900" s="5" t="s">
        <v>19</v>
      </c>
      <c r="D4900" s="5" t="s">
        <v>2861</v>
      </c>
      <c r="E4900" s="5">
        <v>100</v>
      </c>
      <c r="G4900" s="5">
        <v>1</v>
      </c>
    </row>
    <row r="4901" spans="1:7" x14ac:dyDescent="0.2">
      <c r="A4901" s="5" t="s">
        <v>7</v>
      </c>
      <c r="B4901" s="5" t="s">
        <v>6409</v>
      </c>
      <c r="C4901" s="5" t="s">
        <v>22</v>
      </c>
      <c r="D4901" s="5" t="s">
        <v>2918</v>
      </c>
      <c r="E4901" s="5">
        <v>20</v>
      </c>
      <c r="F4901" s="5" t="s">
        <v>6638</v>
      </c>
      <c r="G4901" s="5">
        <v>1</v>
      </c>
    </row>
    <row r="4902" spans="1:7" x14ac:dyDescent="0.2">
      <c r="A4902" s="5" t="s">
        <v>7</v>
      </c>
      <c r="B4902" s="5" t="s">
        <v>6409</v>
      </c>
      <c r="C4902" s="5" t="s">
        <v>22</v>
      </c>
      <c r="D4902" s="5" t="s">
        <v>2991</v>
      </c>
      <c r="E4902" s="5">
        <v>100</v>
      </c>
      <c r="G4902" s="5">
        <v>2</v>
      </c>
    </row>
    <row r="4903" spans="1:7" x14ac:dyDescent="0.2">
      <c r="A4903" s="5" t="s">
        <v>7</v>
      </c>
      <c r="B4903" s="5" t="s">
        <v>6409</v>
      </c>
      <c r="C4903" s="5" t="s">
        <v>22</v>
      </c>
      <c r="D4903" s="5" t="s">
        <v>2223</v>
      </c>
      <c r="E4903" s="5">
        <v>100</v>
      </c>
      <c r="G4903" s="5">
        <v>1</v>
      </c>
    </row>
    <row r="4904" spans="1:7" x14ac:dyDescent="0.2">
      <c r="A4904" s="5" t="s">
        <v>7</v>
      </c>
      <c r="B4904" s="5" t="s">
        <v>6409</v>
      </c>
      <c r="C4904" s="5" t="s">
        <v>22</v>
      </c>
      <c r="D4904" s="5" t="s">
        <v>2360</v>
      </c>
      <c r="E4904" s="5">
        <v>100</v>
      </c>
      <c r="G4904" s="5">
        <v>2</v>
      </c>
    </row>
    <row r="4905" spans="1:7" x14ac:dyDescent="0.2">
      <c r="A4905" s="5" t="s">
        <v>7</v>
      </c>
      <c r="B4905" s="5" t="s">
        <v>6409</v>
      </c>
      <c r="C4905" s="5" t="s">
        <v>22</v>
      </c>
      <c r="D4905" s="5" t="s">
        <v>4916</v>
      </c>
      <c r="E4905" s="5">
        <v>60</v>
      </c>
      <c r="G4905" s="5">
        <v>3</v>
      </c>
    </row>
    <row r="4906" spans="1:7" x14ac:dyDescent="0.2">
      <c r="A4906" s="5" t="s">
        <v>7</v>
      </c>
      <c r="B4906" s="5" t="s">
        <v>6409</v>
      </c>
      <c r="C4906" s="5" t="s">
        <v>22</v>
      </c>
      <c r="D4906" s="5" t="s">
        <v>4922</v>
      </c>
      <c r="E4906" s="5">
        <v>60</v>
      </c>
      <c r="G4906" s="5">
        <v>10</v>
      </c>
    </row>
    <row r="4907" spans="1:7" x14ac:dyDescent="0.2">
      <c r="A4907" s="5" t="s">
        <v>7</v>
      </c>
      <c r="B4907" s="5" t="s">
        <v>6409</v>
      </c>
      <c r="C4907" s="5" t="s">
        <v>22</v>
      </c>
      <c r="D4907" s="5" t="s">
        <v>5112</v>
      </c>
      <c r="E4907" s="5">
        <v>30</v>
      </c>
      <c r="G4907" s="5">
        <v>1</v>
      </c>
    </row>
    <row r="4908" spans="1:7" x14ac:dyDescent="0.2">
      <c r="A4908" s="5" t="s">
        <v>7</v>
      </c>
      <c r="B4908" s="5" t="s">
        <v>6409</v>
      </c>
      <c r="C4908" s="5" t="s">
        <v>22</v>
      </c>
      <c r="D4908" s="5" t="s">
        <v>5146</v>
      </c>
      <c r="E4908" s="5">
        <v>60</v>
      </c>
      <c r="G4908" s="5">
        <v>2</v>
      </c>
    </row>
    <row r="4909" spans="1:7" x14ac:dyDescent="0.2">
      <c r="A4909" s="5" t="s">
        <v>7</v>
      </c>
      <c r="B4909" s="5" t="s">
        <v>6409</v>
      </c>
      <c r="C4909" s="5" t="s">
        <v>22</v>
      </c>
      <c r="D4909" s="5" t="s">
        <v>5148</v>
      </c>
      <c r="E4909" s="5">
        <v>150</v>
      </c>
      <c r="G4909" s="5">
        <v>10</v>
      </c>
    </row>
    <row r="4910" spans="1:7" x14ac:dyDescent="0.2">
      <c r="A4910" s="5" t="s">
        <v>7</v>
      </c>
      <c r="B4910" s="5" t="s">
        <v>6409</v>
      </c>
      <c r="C4910" s="5" t="s">
        <v>22</v>
      </c>
      <c r="D4910" s="5" t="s">
        <v>5150</v>
      </c>
      <c r="E4910" s="5">
        <v>15</v>
      </c>
      <c r="G4910" s="5">
        <v>1</v>
      </c>
    </row>
    <row r="4911" spans="1:7" x14ac:dyDescent="0.2">
      <c r="A4911" s="5" t="s">
        <v>7</v>
      </c>
      <c r="B4911" s="5" t="s">
        <v>6409</v>
      </c>
      <c r="C4911" s="5" t="s">
        <v>22</v>
      </c>
      <c r="D4911" s="5" t="s">
        <v>5152</v>
      </c>
      <c r="E4911" s="5">
        <v>100</v>
      </c>
      <c r="G4911" s="5">
        <v>2</v>
      </c>
    </row>
    <row r="4912" spans="1:7" x14ac:dyDescent="0.2">
      <c r="A4912" s="5" t="s">
        <v>7</v>
      </c>
      <c r="B4912" s="5" t="s">
        <v>6409</v>
      </c>
      <c r="C4912" s="5" t="s">
        <v>22</v>
      </c>
      <c r="D4912" s="5" t="s">
        <v>5244</v>
      </c>
      <c r="E4912" s="5">
        <v>72</v>
      </c>
      <c r="F4912" s="5" t="s">
        <v>6639</v>
      </c>
      <c r="G4912" s="5">
        <v>3</v>
      </c>
    </row>
    <row r="4913" spans="1:7" x14ac:dyDescent="0.2">
      <c r="A4913" s="5" t="s">
        <v>7</v>
      </c>
      <c r="B4913" s="5" t="s">
        <v>6409</v>
      </c>
      <c r="C4913" s="5" t="s">
        <v>22</v>
      </c>
      <c r="D4913" s="5" t="s">
        <v>5246</v>
      </c>
      <c r="E4913" s="5">
        <v>28</v>
      </c>
      <c r="G4913" s="5">
        <v>3</v>
      </c>
    </row>
    <row r="4914" spans="1:7" x14ac:dyDescent="0.2">
      <c r="A4914" s="5" t="s">
        <v>7</v>
      </c>
      <c r="B4914" s="5" t="s">
        <v>6409</v>
      </c>
      <c r="C4914" s="5" t="s">
        <v>22</v>
      </c>
      <c r="D4914" s="5" t="s">
        <v>5467</v>
      </c>
      <c r="E4914" s="5">
        <v>100</v>
      </c>
      <c r="G4914" s="5">
        <v>1</v>
      </c>
    </row>
    <row r="4915" spans="1:7" x14ac:dyDescent="0.2">
      <c r="A4915" s="5" t="s">
        <v>7</v>
      </c>
      <c r="B4915" s="5" t="s">
        <v>6409</v>
      </c>
      <c r="C4915" s="5" t="s">
        <v>22</v>
      </c>
      <c r="D4915" s="5" t="s">
        <v>5469</v>
      </c>
      <c r="E4915" s="5">
        <v>100</v>
      </c>
      <c r="G4915" s="5">
        <v>2</v>
      </c>
    </row>
    <row r="4916" spans="1:7" x14ac:dyDescent="0.2">
      <c r="A4916" s="5" t="s">
        <v>7</v>
      </c>
      <c r="B4916" s="5" t="s">
        <v>6409</v>
      </c>
      <c r="C4916" s="5" t="s">
        <v>26</v>
      </c>
      <c r="D4916" s="5" t="s">
        <v>2174</v>
      </c>
      <c r="E4916" s="5">
        <v>100</v>
      </c>
      <c r="G4916" s="5">
        <v>1</v>
      </c>
    </row>
    <row r="4917" spans="1:7" x14ac:dyDescent="0.2">
      <c r="A4917" s="5" t="s">
        <v>7</v>
      </c>
      <c r="B4917" s="5" t="s">
        <v>6409</v>
      </c>
      <c r="C4917" s="5" t="s">
        <v>26</v>
      </c>
      <c r="D4917" s="5" t="s">
        <v>2176</v>
      </c>
      <c r="E4917" s="5">
        <v>100</v>
      </c>
      <c r="G4917" s="5">
        <v>1</v>
      </c>
    </row>
    <row r="4918" spans="1:7" x14ac:dyDescent="0.2">
      <c r="A4918" s="5" t="s">
        <v>7</v>
      </c>
      <c r="B4918" s="5" t="s">
        <v>6409</v>
      </c>
      <c r="C4918" s="5" t="s">
        <v>26</v>
      </c>
      <c r="D4918" s="5" t="s">
        <v>2221</v>
      </c>
      <c r="E4918" s="5">
        <v>100</v>
      </c>
      <c r="G4918" s="5">
        <v>1</v>
      </c>
    </row>
    <row r="4919" spans="1:7" x14ac:dyDescent="0.2">
      <c r="A4919" s="5" t="s">
        <v>7</v>
      </c>
      <c r="B4919" s="5" t="s">
        <v>6411</v>
      </c>
      <c r="C4919" s="5" t="s">
        <v>8</v>
      </c>
      <c r="D4919" s="5" t="s">
        <v>2356</v>
      </c>
      <c r="E4919" s="5">
        <v>10500</v>
      </c>
      <c r="F4919" s="5" t="s">
        <v>6601</v>
      </c>
      <c r="G4919" s="5">
        <v>22.5</v>
      </c>
    </row>
    <row r="4920" spans="1:7" x14ac:dyDescent="0.2">
      <c r="A4920" s="5" t="s">
        <v>7</v>
      </c>
      <c r="B4920" s="5" t="s">
        <v>6411</v>
      </c>
      <c r="C4920" s="5" t="s">
        <v>8</v>
      </c>
      <c r="D4920" s="5" t="s">
        <v>2658</v>
      </c>
      <c r="E4920" s="5">
        <v>10500</v>
      </c>
      <c r="F4920" s="5" t="s">
        <v>6603</v>
      </c>
      <c r="G4920" s="5">
        <v>22.5</v>
      </c>
    </row>
    <row r="4921" spans="1:7" x14ac:dyDescent="0.2">
      <c r="A4921" s="5" t="s">
        <v>7</v>
      </c>
      <c r="B4921" s="5" t="s">
        <v>6411</v>
      </c>
      <c r="C4921" s="5" t="s">
        <v>13</v>
      </c>
      <c r="D4921" s="5" t="s">
        <v>4927</v>
      </c>
      <c r="E4921" s="5">
        <v>100</v>
      </c>
      <c r="G4921" s="5">
        <v>1</v>
      </c>
    </row>
    <row r="4922" spans="1:7" x14ac:dyDescent="0.2">
      <c r="A4922" s="5" t="s">
        <v>7</v>
      </c>
      <c r="B4922" s="5" t="s">
        <v>6411</v>
      </c>
      <c r="C4922" s="5" t="s">
        <v>13</v>
      </c>
      <c r="D4922" s="5" t="s">
        <v>5068</v>
      </c>
      <c r="E4922" s="5">
        <v>100</v>
      </c>
      <c r="G4922" s="5">
        <v>2</v>
      </c>
    </row>
    <row r="4923" spans="1:7" x14ac:dyDescent="0.2">
      <c r="A4923" s="5" t="s">
        <v>7</v>
      </c>
      <c r="B4923" s="5" t="s">
        <v>6411</v>
      </c>
      <c r="C4923" s="5" t="s">
        <v>19</v>
      </c>
      <c r="D4923" s="5" t="s">
        <v>1907</v>
      </c>
      <c r="E4923" s="5">
        <v>100</v>
      </c>
      <c r="G4923" s="5">
        <v>1</v>
      </c>
    </row>
    <row r="4924" spans="1:7" x14ac:dyDescent="0.2">
      <c r="A4924" s="5" t="s">
        <v>7</v>
      </c>
      <c r="B4924" s="5" t="s">
        <v>6411</v>
      </c>
      <c r="C4924" s="5" t="s">
        <v>19</v>
      </c>
      <c r="D4924" s="5" t="s">
        <v>2203</v>
      </c>
      <c r="E4924" s="5">
        <v>100</v>
      </c>
      <c r="G4924" s="5">
        <v>1</v>
      </c>
    </row>
    <row r="4925" spans="1:7" x14ac:dyDescent="0.2">
      <c r="A4925" s="5" t="s">
        <v>7</v>
      </c>
      <c r="B4925" s="5" t="s">
        <v>6411</v>
      </c>
      <c r="C4925" s="5" t="s">
        <v>19</v>
      </c>
      <c r="D4925" s="5" t="s">
        <v>2749</v>
      </c>
      <c r="E4925" s="5">
        <v>100</v>
      </c>
      <c r="G4925" s="5">
        <v>1</v>
      </c>
    </row>
    <row r="4926" spans="1:7" x14ac:dyDescent="0.2">
      <c r="A4926" s="5" t="s">
        <v>7</v>
      </c>
      <c r="B4926" s="5" t="s">
        <v>6411</v>
      </c>
      <c r="C4926" s="5" t="s">
        <v>19</v>
      </c>
      <c r="D4926" s="5" t="s">
        <v>2861</v>
      </c>
      <c r="E4926" s="5">
        <v>100</v>
      </c>
      <c r="G4926" s="5">
        <v>1</v>
      </c>
    </row>
    <row r="4927" spans="1:7" x14ac:dyDescent="0.2">
      <c r="A4927" s="5" t="s">
        <v>7</v>
      </c>
      <c r="B4927" s="5" t="s">
        <v>6411</v>
      </c>
      <c r="C4927" s="5" t="s">
        <v>22</v>
      </c>
      <c r="D4927" s="5" t="s">
        <v>2918</v>
      </c>
      <c r="E4927" s="5">
        <v>22.5</v>
      </c>
      <c r="F4927" s="5" t="s">
        <v>6589</v>
      </c>
      <c r="G4927" s="5">
        <v>3</v>
      </c>
    </row>
    <row r="4928" spans="1:7" x14ac:dyDescent="0.2">
      <c r="A4928" s="5" t="s">
        <v>7</v>
      </c>
      <c r="B4928" s="5" t="s">
        <v>6411</v>
      </c>
      <c r="C4928" s="5" t="s">
        <v>22</v>
      </c>
      <c r="D4928" s="5" t="s">
        <v>2919</v>
      </c>
      <c r="E4928" s="5">
        <v>22.5</v>
      </c>
      <c r="G4928" s="5">
        <v>3</v>
      </c>
    </row>
    <row r="4929" spans="1:7" x14ac:dyDescent="0.2">
      <c r="A4929" s="5" t="s">
        <v>7</v>
      </c>
      <c r="B4929" s="5" t="s">
        <v>6411</v>
      </c>
      <c r="C4929" s="5" t="s">
        <v>22</v>
      </c>
      <c r="D4929" s="5" t="s">
        <v>2991</v>
      </c>
      <c r="E4929" s="5">
        <v>13</v>
      </c>
      <c r="F4929" s="5" t="s">
        <v>6640</v>
      </c>
      <c r="G4929" s="5">
        <v>1</v>
      </c>
    </row>
    <row r="4930" spans="1:7" x14ac:dyDescent="0.2">
      <c r="A4930" s="5" t="s">
        <v>7</v>
      </c>
      <c r="B4930" s="5" t="s">
        <v>6411</v>
      </c>
      <c r="C4930" s="5" t="s">
        <v>22</v>
      </c>
      <c r="D4930" s="5" t="s">
        <v>2223</v>
      </c>
      <c r="E4930" s="5">
        <v>100</v>
      </c>
      <c r="G4930" s="5">
        <v>10</v>
      </c>
    </row>
    <row r="4931" spans="1:7" x14ac:dyDescent="0.2">
      <c r="A4931" s="5" t="s">
        <v>7</v>
      </c>
      <c r="B4931" s="5" t="s">
        <v>6411</v>
      </c>
      <c r="C4931" s="5" t="s">
        <v>22</v>
      </c>
      <c r="D4931" s="5" t="s">
        <v>2360</v>
      </c>
      <c r="E4931" s="5">
        <v>100</v>
      </c>
      <c r="G4931" s="5">
        <v>4</v>
      </c>
    </row>
    <row r="4932" spans="1:7" x14ac:dyDescent="0.2">
      <c r="A4932" s="5" t="s">
        <v>7</v>
      </c>
      <c r="B4932" s="5" t="s">
        <v>6411</v>
      </c>
      <c r="C4932" s="5" t="s">
        <v>22</v>
      </c>
      <c r="D4932" s="5" t="s">
        <v>4916</v>
      </c>
      <c r="E4932" s="5">
        <v>60</v>
      </c>
      <c r="G4932" s="5">
        <v>4</v>
      </c>
    </row>
    <row r="4933" spans="1:7" x14ac:dyDescent="0.2">
      <c r="A4933" s="5" t="s">
        <v>7</v>
      </c>
      <c r="B4933" s="5" t="s">
        <v>6411</v>
      </c>
      <c r="C4933" s="5" t="s">
        <v>22</v>
      </c>
      <c r="D4933" s="5" t="s">
        <v>4922</v>
      </c>
      <c r="E4933" s="5">
        <v>60</v>
      </c>
      <c r="G4933" s="5">
        <v>1</v>
      </c>
    </row>
    <row r="4934" spans="1:7" x14ac:dyDescent="0.2">
      <c r="A4934" s="5" t="s">
        <v>7</v>
      </c>
      <c r="B4934" s="5" t="s">
        <v>6411</v>
      </c>
      <c r="C4934" s="5" t="s">
        <v>22</v>
      </c>
      <c r="D4934" s="5" t="s">
        <v>5146</v>
      </c>
      <c r="E4934" s="5">
        <v>60</v>
      </c>
      <c r="G4934" s="5">
        <v>2</v>
      </c>
    </row>
    <row r="4935" spans="1:7" x14ac:dyDescent="0.2">
      <c r="A4935" s="5" t="s">
        <v>7</v>
      </c>
      <c r="B4935" s="5" t="s">
        <v>6411</v>
      </c>
      <c r="C4935" s="5" t="s">
        <v>22</v>
      </c>
      <c r="D4935" s="5" t="s">
        <v>5148</v>
      </c>
      <c r="E4935" s="5">
        <v>150</v>
      </c>
      <c r="G4935" s="5">
        <v>3</v>
      </c>
    </row>
    <row r="4936" spans="1:7" x14ac:dyDescent="0.2">
      <c r="A4936" s="5" t="s">
        <v>7</v>
      </c>
      <c r="B4936" s="5" t="s">
        <v>6411</v>
      </c>
      <c r="C4936" s="5" t="s">
        <v>22</v>
      </c>
      <c r="D4936" s="5" t="s">
        <v>5150</v>
      </c>
      <c r="E4936" s="5">
        <v>15</v>
      </c>
      <c r="G4936" s="5">
        <v>4</v>
      </c>
    </row>
    <row r="4937" spans="1:7" x14ac:dyDescent="0.2">
      <c r="A4937" s="5" t="s">
        <v>7</v>
      </c>
      <c r="B4937" s="5" t="s">
        <v>6411</v>
      </c>
      <c r="C4937" s="5" t="s">
        <v>22</v>
      </c>
      <c r="D4937" s="5" t="s">
        <v>5152</v>
      </c>
      <c r="E4937" s="5">
        <v>100</v>
      </c>
      <c r="G4937" s="5">
        <v>5</v>
      </c>
    </row>
    <row r="4938" spans="1:7" x14ac:dyDescent="0.2">
      <c r="A4938" s="5" t="s">
        <v>7</v>
      </c>
      <c r="B4938" s="5" t="s">
        <v>6411</v>
      </c>
      <c r="C4938" s="5" t="s">
        <v>22</v>
      </c>
      <c r="D4938" s="5" t="s">
        <v>5244</v>
      </c>
      <c r="E4938" s="5">
        <v>72</v>
      </c>
      <c r="F4938" s="5" t="s">
        <v>6633</v>
      </c>
      <c r="G4938" s="5">
        <v>2</v>
      </c>
    </row>
    <row r="4939" spans="1:7" x14ac:dyDescent="0.2">
      <c r="A4939" s="5" t="s">
        <v>7</v>
      </c>
      <c r="B4939" s="5" t="s">
        <v>6411</v>
      </c>
      <c r="C4939" s="5" t="s">
        <v>22</v>
      </c>
      <c r="D4939" s="5" t="s">
        <v>5246</v>
      </c>
      <c r="E4939" s="5">
        <v>28</v>
      </c>
      <c r="F4939" s="5" t="s">
        <v>6634</v>
      </c>
      <c r="G4939" s="5">
        <v>1</v>
      </c>
    </row>
    <row r="4940" spans="1:7" x14ac:dyDescent="0.2">
      <c r="A4940" s="5" t="s">
        <v>7</v>
      </c>
      <c r="B4940" s="5" t="s">
        <v>6411</v>
      </c>
      <c r="C4940" s="5" t="s">
        <v>22</v>
      </c>
      <c r="D4940" s="5" t="s">
        <v>5467</v>
      </c>
      <c r="E4940" s="5">
        <v>100</v>
      </c>
      <c r="G4940" s="5">
        <v>1</v>
      </c>
    </row>
    <row r="4941" spans="1:7" x14ac:dyDescent="0.2">
      <c r="A4941" s="5" t="s">
        <v>7</v>
      </c>
      <c r="B4941" s="5" t="s">
        <v>6411</v>
      </c>
      <c r="C4941" s="5" t="s">
        <v>26</v>
      </c>
      <c r="D4941" s="5" t="s">
        <v>2158</v>
      </c>
      <c r="E4941" s="5">
        <v>100</v>
      </c>
      <c r="G4941" s="5">
        <v>1</v>
      </c>
    </row>
    <row r="4942" spans="1:7" x14ac:dyDescent="0.2">
      <c r="A4942" s="5" t="s">
        <v>7</v>
      </c>
      <c r="B4942" s="5" t="s">
        <v>6411</v>
      </c>
      <c r="C4942" s="5" t="s">
        <v>26</v>
      </c>
      <c r="D4942" s="5" t="s">
        <v>2174</v>
      </c>
      <c r="E4942" s="5">
        <v>100</v>
      </c>
      <c r="G4942" s="5">
        <v>1</v>
      </c>
    </row>
    <row r="4943" spans="1:7" x14ac:dyDescent="0.2">
      <c r="A4943" s="5" t="s">
        <v>7</v>
      </c>
      <c r="B4943" s="5" t="s">
        <v>6411</v>
      </c>
      <c r="C4943" s="5" t="s">
        <v>26</v>
      </c>
      <c r="D4943" s="5" t="s">
        <v>2176</v>
      </c>
      <c r="E4943" s="5">
        <v>100</v>
      </c>
      <c r="G4943" s="5">
        <v>1</v>
      </c>
    </row>
    <row r="4944" spans="1:7" x14ac:dyDescent="0.2">
      <c r="A4944" s="5" t="s">
        <v>7</v>
      </c>
      <c r="B4944" s="5" t="s">
        <v>6411</v>
      </c>
      <c r="C4944" s="5" t="s">
        <v>26</v>
      </c>
      <c r="D4944" s="5" t="s">
        <v>2221</v>
      </c>
      <c r="E4944" s="5">
        <v>100</v>
      </c>
      <c r="G4944" s="5">
        <v>1</v>
      </c>
    </row>
    <row r="4945" spans="1:7" x14ac:dyDescent="0.2">
      <c r="A4945" s="5" t="s">
        <v>7</v>
      </c>
      <c r="B4945" s="5" t="s">
        <v>6413</v>
      </c>
      <c r="C4945" s="5" t="s">
        <v>8</v>
      </c>
      <c r="D4945" s="5" t="s">
        <v>2971</v>
      </c>
      <c r="E4945" s="5">
        <v>345515.91</v>
      </c>
      <c r="F4945" s="5" t="s">
        <v>6591</v>
      </c>
      <c r="G4945" s="5">
        <v>5</v>
      </c>
    </row>
    <row r="4946" spans="1:7" x14ac:dyDescent="0.2">
      <c r="A4946" s="5" t="s">
        <v>7</v>
      </c>
      <c r="B4946" s="5" t="s">
        <v>6413</v>
      </c>
      <c r="C4946" s="5" t="s">
        <v>8</v>
      </c>
      <c r="D4946" s="5" t="s">
        <v>2356</v>
      </c>
      <c r="E4946" s="5">
        <v>163649.46</v>
      </c>
      <c r="F4946" s="5" t="s">
        <v>6592</v>
      </c>
      <c r="G4946" s="5">
        <v>5</v>
      </c>
    </row>
    <row r="4947" spans="1:7" x14ac:dyDescent="0.2">
      <c r="A4947" s="5" t="s">
        <v>7</v>
      </c>
      <c r="B4947" s="5" t="s">
        <v>6413</v>
      </c>
      <c r="C4947" s="5" t="s">
        <v>8</v>
      </c>
      <c r="D4947" s="5" t="s">
        <v>2373</v>
      </c>
      <c r="E4947" s="5">
        <v>179378.46</v>
      </c>
      <c r="F4947" s="5" t="s">
        <v>6593</v>
      </c>
      <c r="G4947" s="5">
        <v>5</v>
      </c>
    </row>
    <row r="4948" spans="1:7" x14ac:dyDescent="0.2">
      <c r="A4948" s="5" t="s">
        <v>7</v>
      </c>
      <c r="B4948" s="5" t="s">
        <v>6413</v>
      </c>
      <c r="C4948" s="5" t="s">
        <v>8</v>
      </c>
      <c r="D4948" s="5" t="s">
        <v>2658</v>
      </c>
      <c r="E4948" s="5">
        <v>166137.45000000001</v>
      </c>
      <c r="F4948" s="5" t="s">
        <v>6594</v>
      </c>
      <c r="G4948" s="5">
        <v>5</v>
      </c>
    </row>
    <row r="4949" spans="1:7" x14ac:dyDescent="0.2">
      <c r="A4949" s="5" t="s">
        <v>7</v>
      </c>
      <c r="B4949" s="5" t="s">
        <v>6413</v>
      </c>
      <c r="C4949" s="5" t="s">
        <v>13</v>
      </c>
      <c r="D4949" s="5" t="s">
        <v>4927</v>
      </c>
      <c r="E4949" s="5">
        <v>100</v>
      </c>
      <c r="G4949" s="5">
        <v>1</v>
      </c>
    </row>
    <row r="4950" spans="1:7" x14ac:dyDescent="0.2">
      <c r="A4950" s="5" t="s">
        <v>7</v>
      </c>
      <c r="B4950" s="5" t="s">
        <v>6413</v>
      </c>
      <c r="C4950" s="5" t="s">
        <v>15</v>
      </c>
      <c r="D4950" s="5" t="s">
        <v>2745</v>
      </c>
      <c r="E4950" s="5">
        <v>100</v>
      </c>
      <c r="G4950" s="5">
        <v>1</v>
      </c>
    </row>
    <row r="4951" spans="1:7" x14ac:dyDescent="0.2">
      <c r="A4951" s="5" t="s">
        <v>7</v>
      </c>
      <c r="B4951" s="5" t="s">
        <v>6413</v>
      </c>
      <c r="C4951" s="5" t="s">
        <v>19</v>
      </c>
      <c r="D4951" s="5" t="s">
        <v>1907</v>
      </c>
      <c r="E4951" s="5">
        <v>100</v>
      </c>
      <c r="G4951" s="5">
        <v>1</v>
      </c>
    </row>
    <row r="4952" spans="1:7" x14ac:dyDescent="0.2">
      <c r="A4952" s="5" t="s">
        <v>7</v>
      </c>
      <c r="B4952" s="5" t="s">
        <v>6413</v>
      </c>
      <c r="C4952" s="5" t="s">
        <v>19</v>
      </c>
      <c r="D4952" s="5" t="s">
        <v>2203</v>
      </c>
      <c r="E4952" s="5">
        <v>100</v>
      </c>
      <c r="G4952" s="5">
        <v>1</v>
      </c>
    </row>
    <row r="4953" spans="1:7" x14ac:dyDescent="0.2">
      <c r="A4953" s="5" t="s">
        <v>7</v>
      </c>
      <c r="B4953" s="5" t="s">
        <v>6413</v>
      </c>
      <c r="C4953" s="5" t="s">
        <v>19</v>
      </c>
      <c r="D4953" s="5" t="s">
        <v>2861</v>
      </c>
      <c r="E4953" s="5">
        <v>100</v>
      </c>
      <c r="G4953" s="5">
        <v>1</v>
      </c>
    </row>
    <row r="4954" spans="1:7" x14ac:dyDescent="0.2">
      <c r="A4954" s="5" t="s">
        <v>7</v>
      </c>
      <c r="B4954" s="5" t="s">
        <v>6413</v>
      </c>
      <c r="C4954" s="5" t="s">
        <v>22</v>
      </c>
      <c r="D4954" s="5" t="s">
        <v>5100</v>
      </c>
      <c r="E4954" s="5">
        <v>34</v>
      </c>
      <c r="F4954" s="5" t="s">
        <v>6641</v>
      </c>
      <c r="G4954" s="5">
        <v>15</v>
      </c>
    </row>
    <row r="4955" spans="1:7" x14ac:dyDescent="0.2">
      <c r="A4955" s="5" t="s">
        <v>7</v>
      </c>
      <c r="B4955" s="5" t="s">
        <v>6413</v>
      </c>
      <c r="C4955" s="5" t="s">
        <v>22</v>
      </c>
      <c r="D4955" s="5" t="s">
        <v>5102</v>
      </c>
      <c r="E4955" s="5">
        <v>8</v>
      </c>
      <c r="F4955" s="5" t="s">
        <v>6642</v>
      </c>
      <c r="G4955" s="5">
        <v>15</v>
      </c>
    </row>
    <row r="4956" spans="1:7" x14ac:dyDescent="0.2">
      <c r="A4956" s="5" t="s">
        <v>7</v>
      </c>
      <c r="B4956" s="5" t="s">
        <v>6413</v>
      </c>
      <c r="C4956" s="5" t="s">
        <v>22</v>
      </c>
      <c r="D4956" s="5" t="s">
        <v>5164</v>
      </c>
      <c r="E4956" s="5">
        <v>3</v>
      </c>
      <c r="F4956" s="5" t="s">
        <v>3115</v>
      </c>
      <c r="G4956" s="5">
        <v>5</v>
      </c>
    </row>
    <row r="4957" spans="1:7" x14ac:dyDescent="0.2">
      <c r="A4957" s="5" t="s">
        <v>7</v>
      </c>
      <c r="B4957" s="5" t="s">
        <v>6413</v>
      </c>
      <c r="C4957" s="5" t="s">
        <v>22</v>
      </c>
      <c r="D4957" s="5" t="s">
        <v>5166</v>
      </c>
      <c r="E4957" s="5">
        <v>1</v>
      </c>
      <c r="F4957" s="5" t="s">
        <v>3118</v>
      </c>
      <c r="G4957" s="5">
        <v>5</v>
      </c>
    </row>
    <row r="4958" spans="1:7" x14ac:dyDescent="0.2">
      <c r="A4958" s="5" t="s">
        <v>7</v>
      </c>
      <c r="B4958" s="5" t="s">
        <v>6413</v>
      </c>
      <c r="C4958" s="5" t="s">
        <v>22</v>
      </c>
      <c r="D4958" s="5" t="s">
        <v>5168</v>
      </c>
      <c r="E4958" s="5">
        <v>6</v>
      </c>
      <c r="F4958" s="5" t="s">
        <v>3124</v>
      </c>
      <c r="G4958" s="5">
        <v>5</v>
      </c>
    </row>
    <row r="4959" spans="1:7" x14ac:dyDescent="0.2">
      <c r="A4959" s="5" t="s">
        <v>7</v>
      </c>
      <c r="B4959" s="5" t="s">
        <v>6413</v>
      </c>
      <c r="C4959" s="5" t="s">
        <v>22</v>
      </c>
      <c r="D4959" s="5" t="s">
        <v>5170</v>
      </c>
      <c r="E4959" s="5">
        <v>1</v>
      </c>
      <c r="F4959" s="5" t="s">
        <v>6636</v>
      </c>
      <c r="G4959" s="5">
        <v>5</v>
      </c>
    </row>
    <row r="4960" spans="1:7" x14ac:dyDescent="0.2">
      <c r="A4960" s="5" t="s">
        <v>7</v>
      </c>
      <c r="B4960" s="5" t="s">
        <v>6413</v>
      </c>
      <c r="C4960" s="5" t="s">
        <v>22</v>
      </c>
      <c r="D4960" s="5" t="s">
        <v>5211</v>
      </c>
      <c r="E4960" s="5">
        <v>100</v>
      </c>
      <c r="G4960" s="5">
        <v>1</v>
      </c>
    </row>
    <row r="4961" spans="1:7" x14ac:dyDescent="0.2">
      <c r="A4961" s="5" t="s">
        <v>7</v>
      </c>
      <c r="B4961" s="5" t="s">
        <v>6413</v>
      </c>
      <c r="C4961" s="5" t="s">
        <v>22</v>
      </c>
      <c r="D4961" s="5" t="s">
        <v>5213</v>
      </c>
      <c r="E4961" s="5">
        <v>5</v>
      </c>
      <c r="G4961" s="5">
        <v>5</v>
      </c>
    </row>
    <row r="4962" spans="1:7" x14ac:dyDescent="0.2">
      <c r="A4962" s="5" t="s">
        <v>7</v>
      </c>
      <c r="B4962" s="5" t="s">
        <v>6413</v>
      </c>
      <c r="C4962" s="5" t="s">
        <v>24</v>
      </c>
      <c r="D4962" s="5" t="s">
        <v>5172</v>
      </c>
      <c r="E4962" s="5">
        <v>30</v>
      </c>
      <c r="F4962" s="5" t="s">
        <v>6596</v>
      </c>
      <c r="G4962" s="5">
        <v>2</v>
      </c>
    </row>
    <row r="4963" spans="1:7" x14ac:dyDescent="0.2">
      <c r="A4963" s="5" t="s">
        <v>7</v>
      </c>
      <c r="B4963" s="5" t="s">
        <v>6413</v>
      </c>
      <c r="C4963" s="5" t="s">
        <v>24</v>
      </c>
      <c r="D4963" s="5" t="s">
        <v>5174</v>
      </c>
      <c r="E4963" s="5">
        <v>20</v>
      </c>
      <c r="F4963" s="5" t="s">
        <v>6630</v>
      </c>
      <c r="G4963" s="5">
        <v>1.5</v>
      </c>
    </row>
    <row r="4964" spans="1:7" x14ac:dyDescent="0.2">
      <c r="A4964" s="5" t="s">
        <v>7</v>
      </c>
      <c r="B4964" s="5" t="s">
        <v>6413</v>
      </c>
      <c r="C4964" s="5" t="s">
        <v>24</v>
      </c>
      <c r="D4964" s="5" t="s">
        <v>5176</v>
      </c>
      <c r="E4964" s="5">
        <v>2</v>
      </c>
      <c r="G4964" s="5">
        <v>1.5</v>
      </c>
    </row>
    <row r="4965" spans="1:7" x14ac:dyDescent="0.2">
      <c r="A4965" s="5" t="s">
        <v>7</v>
      </c>
      <c r="B4965" s="5" t="s">
        <v>6413</v>
      </c>
      <c r="C4965" s="5" t="s">
        <v>26</v>
      </c>
      <c r="D4965" s="5" t="s">
        <v>2158</v>
      </c>
      <c r="E4965" s="5">
        <v>100</v>
      </c>
      <c r="G4965" s="5">
        <v>1</v>
      </c>
    </row>
    <row r="4966" spans="1:7" x14ac:dyDescent="0.2">
      <c r="A4966" s="5" t="s">
        <v>7</v>
      </c>
      <c r="B4966" s="5" t="s">
        <v>6413</v>
      </c>
      <c r="C4966" s="5" t="s">
        <v>26</v>
      </c>
      <c r="D4966" s="5" t="s">
        <v>2174</v>
      </c>
      <c r="E4966" s="5">
        <v>100</v>
      </c>
      <c r="G4966" s="5">
        <v>1</v>
      </c>
    </row>
    <row r="4967" spans="1:7" x14ac:dyDescent="0.2">
      <c r="A4967" s="5" t="s">
        <v>7</v>
      </c>
      <c r="B4967" s="5" t="s">
        <v>6413</v>
      </c>
      <c r="C4967" s="5" t="s">
        <v>26</v>
      </c>
      <c r="D4967" s="5" t="s">
        <v>2176</v>
      </c>
      <c r="E4967" s="5">
        <v>100</v>
      </c>
      <c r="G4967" s="5">
        <v>1.5</v>
      </c>
    </row>
    <row r="4968" spans="1:7" x14ac:dyDescent="0.2">
      <c r="A4968" s="5" t="s">
        <v>7</v>
      </c>
      <c r="B4968" s="5" t="s">
        <v>6413</v>
      </c>
      <c r="C4968" s="5" t="s">
        <v>26</v>
      </c>
      <c r="D4968" s="5" t="s">
        <v>2221</v>
      </c>
      <c r="E4968" s="5">
        <v>100</v>
      </c>
      <c r="G4968" s="5">
        <v>1.5</v>
      </c>
    </row>
    <row r="4969" spans="1:7" x14ac:dyDescent="0.2">
      <c r="A4969" s="5" t="s">
        <v>7</v>
      </c>
      <c r="B4969" s="5" t="s">
        <v>6413</v>
      </c>
      <c r="C4969" s="5" t="s">
        <v>26</v>
      </c>
      <c r="D4969" s="5" t="s">
        <v>2427</v>
      </c>
      <c r="E4969" s="5">
        <v>100</v>
      </c>
      <c r="G4969" s="5">
        <v>1</v>
      </c>
    </row>
    <row r="4970" spans="1:7" x14ac:dyDescent="0.2">
      <c r="A4970" s="5" t="s">
        <v>7</v>
      </c>
      <c r="B4970" s="5" t="s">
        <v>6413</v>
      </c>
      <c r="C4970" s="5" t="s">
        <v>26</v>
      </c>
      <c r="D4970" s="5" t="s">
        <v>2824</v>
      </c>
      <c r="E4970" s="5">
        <v>100</v>
      </c>
      <c r="G4970" s="5">
        <v>1</v>
      </c>
    </row>
    <row r="4971" spans="1:7" x14ac:dyDescent="0.2">
      <c r="A4971" s="5" t="s">
        <v>7</v>
      </c>
      <c r="B4971" s="5" t="s">
        <v>6413</v>
      </c>
      <c r="C4971" s="5" t="s">
        <v>28</v>
      </c>
      <c r="D4971" s="5" t="s">
        <v>2500</v>
      </c>
      <c r="E4971" s="5">
        <v>100</v>
      </c>
      <c r="G4971" s="5">
        <v>2</v>
      </c>
    </row>
    <row r="4972" spans="1:7" x14ac:dyDescent="0.2">
      <c r="A4972" s="5" t="s">
        <v>7</v>
      </c>
      <c r="B4972" s="5" t="s">
        <v>6413</v>
      </c>
      <c r="C4972" s="5" t="s">
        <v>28</v>
      </c>
      <c r="D4972" s="5" t="s">
        <v>5231</v>
      </c>
      <c r="E4972" s="5">
        <v>100</v>
      </c>
      <c r="G4972" s="5">
        <v>2</v>
      </c>
    </row>
    <row r="4973" spans="1:7" x14ac:dyDescent="0.2">
      <c r="A4973" s="5" t="s">
        <v>7</v>
      </c>
      <c r="B4973" s="5" t="s">
        <v>6413</v>
      </c>
      <c r="C4973" s="5" t="s">
        <v>34</v>
      </c>
      <c r="D4973" s="5" t="s">
        <v>4846</v>
      </c>
      <c r="E4973" s="5">
        <v>100</v>
      </c>
      <c r="G4973" s="5">
        <v>1</v>
      </c>
    </row>
    <row r="4974" spans="1:7" x14ac:dyDescent="0.2">
      <c r="A4974" s="5" t="s">
        <v>7</v>
      </c>
      <c r="B4974" s="5" t="s">
        <v>6413</v>
      </c>
      <c r="C4974" s="5" t="s">
        <v>34</v>
      </c>
      <c r="D4974" s="5" t="s">
        <v>4848</v>
      </c>
      <c r="E4974" s="5">
        <v>100</v>
      </c>
      <c r="G4974" s="5">
        <v>1</v>
      </c>
    </row>
    <row r="4975" spans="1:7" x14ac:dyDescent="0.2">
      <c r="A4975" s="5" t="s">
        <v>7</v>
      </c>
      <c r="B4975" s="5" t="s">
        <v>6413</v>
      </c>
      <c r="C4975" s="5" t="s">
        <v>36</v>
      </c>
      <c r="D4975" s="5" t="s">
        <v>4952</v>
      </c>
      <c r="E4975" s="5">
        <v>100</v>
      </c>
      <c r="G4975" s="5">
        <v>1</v>
      </c>
    </row>
    <row r="4976" spans="1:7" x14ac:dyDescent="0.2">
      <c r="A4976" s="5" t="s">
        <v>7</v>
      </c>
      <c r="B4976" s="5" t="s">
        <v>6415</v>
      </c>
      <c r="C4976" s="5" t="s">
        <v>13</v>
      </c>
      <c r="D4976" s="5" t="s">
        <v>2093</v>
      </c>
      <c r="E4976" s="5">
        <v>100</v>
      </c>
      <c r="G4976" s="5">
        <v>1</v>
      </c>
    </row>
    <row r="4977" spans="1:7" x14ac:dyDescent="0.2">
      <c r="A4977" s="5" t="s">
        <v>7</v>
      </c>
      <c r="B4977" s="5" t="s">
        <v>6415</v>
      </c>
      <c r="C4977" s="5" t="s">
        <v>13</v>
      </c>
      <c r="D4977" s="5" t="s">
        <v>2411</v>
      </c>
      <c r="E4977" s="5">
        <v>100</v>
      </c>
      <c r="G4977" s="5">
        <v>1</v>
      </c>
    </row>
    <row r="4978" spans="1:7" x14ac:dyDescent="0.2">
      <c r="A4978" s="5" t="s">
        <v>7</v>
      </c>
      <c r="B4978" s="5" t="s">
        <v>6415</v>
      </c>
      <c r="C4978" s="5" t="s">
        <v>19</v>
      </c>
      <c r="D4978" s="5" t="s">
        <v>1907</v>
      </c>
      <c r="E4978" s="5">
        <v>100</v>
      </c>
      <c r="G4978" s="5">
        <v>1</v>
      </c>
    </row>
    <row r="4979" spans="1:7" x14ac:dyDescent="0.2">
      <c r="A4979" s="5" t="s">
        <v>7</v>
      </c>
      <c r="B4979" s="5" t="s">
        <v>6415</v>
      </c>
      <c r="C4979" s="5" t="s">
        <v>19</v>
      </c>
      <c r="D4979" s="5" t="s">
        <v>2203</v>
      </c>
      <c r="E4979" s="5">
        <v>100</v>
      </c>
      <c r="G4979" s="5">
        <v>1</v>
      </c>
    </row>
    <row r="4980" spans="1:7" x14ac:dyDescent="0.2">
      <c r="A4980" s="5" t="s">
        <v>7</v>
      </c>
      <c r="B4980" s="5" t="s">
        <v>6415</v>
      </c>
      <c r="C4980" s="5" t="s">
        <v>19</v>
      </c>
      <c r="D4980" s="5" t="s">
        <v>2861</v>
      </c>
      <c r="E4980" s="5">
        <v>100</v>
      </c>
      <c r="G4980" s="5">
        <v>1</v>
      </c>
    </row>
    <row r="4981" spans="1:7" x14ac:dyDescent="0.2">
      <c r="A4981" s="5" t="s">
        <v>7</v>
      </c>
      <c r="B4981" s="5" t="s">
        <v>6415</v>
      </c>
      <c r="C4981" s="5" t="s">
        <v>22</v>
      </c>
      <c r="D4981" s="5" t="s">
        <v>1897</v>
      </c>
      <c r="E4981" s="5">
        <v>133</v>
      </c>
      <c r="G4981" s="5">
        <v>15</v>
      </c>
    </row>
    <row r="4982" spans="1:7" x14ac:dyDescent="0.2">
      <c r="A4982" s="5" t="s">
        <v>7</v>
      </c>
      <c r="B4982" s="5" t="s">
        <v>6415</v>
      </c>
      <c r="C4982" s="5" t="s">
        <v>22</v>
      </c>
      <c r="D4982" s="5" t="s">
        <v>5094</v>
      </c>
      <c r="E4982" s="5">
        <v>11</v>
      </c>
      <c r="F4982" s="5" t="s">
        <v>6643</v>
      </c>
      <c r="G4982" s="5">
        <v>15</v>
      </c>
    </row>
    <row r="4983" spans="1:7" x14ac:dyDescent="0.2">
      <c r="A4983" s="5" t="s">
        <v>7</v>
      </c>
      <c r="B4983" s="5" t="s">
        <v>6415</v>
      </c>
      <c r="C4983" s="5" t="s">
        <v>22</v>
      </c>
      <c r="D4983" s="5" t="s">
        <v>5096</v>
      </c>
      <c r="E4983" s="5">
        <v>13</v>
      </c>
      <c r="F4983" s="5" t="s">
        <v>6644</v>
      </c>
      <c r="G4983" s="5">
        <v>15</v>
      </c>
    </row>
    <row r="4984" spans="1:7" x14ac:dyDescent="0.2">
      <c r="A4984" s="5" t="s">
        <v>7</v>
      </c>
      <c r="B4984" s="5" t="s">
        <v>6415</v>
      </c>
      <c r="C4984" s="5" t="s">
        <v>22</v>
      </c>
      <c r="D4984" s="5" t="s">
        <v>5112</v>
      </c>
      <c r="E4984" s="5">
        <v>5</v>
      </c>
      <c r="G4984" s="5">
        <v>15</v>
      </c>
    </row>
    <row r="4985" spans="1:7" x14ac:dyDescent="0.2">
      <c r="A4985" s="5" t="s">
        <v>7</v>
      </c>
      <c r="B4985" s="5" t="s">
        <v>6415</v>
      </c>
      <c r="C4985" s="5" t="s">
        <v>22</v>
      </c>
      <c r="D4985" s="5" t="s">
        <v>5114</v>
      </c>
      <c r="E4985" s="5">
        <v>9</v>
      </c>
      <c r="F4985" s="5" t="s">
        <v>6645</v>
      </c>
      <c r="G4985" s="5">
        <v>15</v>
      </c>
    </row>
    <row r="4986" spans="1:7" x14ac:dyDescent="0.2">
      <c r="A4986" s="5" t="s">
        <v>7</v>
      </c>
      <c r="B4986" s="5" t="s">
        <v>6415</v>
      </c>
      <c r="C4986" s="5" t="s">
        <v>22</v>
      </c>
      <c r="D4986" s="5" t="s">
        <v>5187</v>
      </c>
      <c r="E4986" s="5">
        <v>120</v>
      </c>
      <c r="F4986" s="5" t="s">
        <v>6646</v>
      </c>
      <c r="G4986" s="5">
        <v>15</v>
      </c>
    </row>
    <row r="4987" spans="1:7" x14ac:dyDescent="0.2">
      <c r="A4987" s="5" t="s">
        <v>7</v>
      </c>
      <c r="B4987" s="5" t="s">
        <v>6415</v>
      </c>
      <c r="C4987" s="5" t="s">
        <v>26</v>
      </c>
      <c r="D4987" s="5" t="s">
        <v>2158</v>
      </c>
      <c r="E4987" s="5">
        <v>100</v>
      </c>
      <c r="G4987" s="5">
        <v>1</v>
      </c>
    </row>
    <row r="4988" spans="1:7" x14ac:dyDescent="0.2">
      <c r="A4988" s="5" t="s">
        <v>7</v>
      </c>
      <c r="B4988" s="5" t="s">
        <v>6415</v>
      </c>
      <c r="C4988" s="5" t="s">
        <v>26</v>
      </c>
      <c r="D4988" s="5" t="s">
        <v>2174</v>
      </c>
      <c r="E4988" s="5">
        <v>100</v>
      </c>
      <c r="G4988" s="5">
        <v>1</v>
      </c>
    </row>
    <row r="4989" spans="1:7" x14ac:dyDescent="0.2">
      <c r="A4989" s="5" t="s">
        <v>7</v>
      </c>
      <c r="B4989" s="5" t="s">
        <v>6415</v>
      </c>
      <c r="C4989" s="5" t="s">
        <v>26</v>
      </c>
      <c r="D4989" s="5" t="s">
        <v>2176</v>
      </c>
      <c r="E4989" s="5">
        <v>100</v>
      </c>
      <c r="G4989" s="5">
        <v>1</v>
      </c>
    </row>
    <row r="4990" spans="1:7" x14ac:dyDescent="0.2">
      <c r="A4990" s="5" t="s">
        <v>7</v>
      </c>
      <c r="B4990" s="5" t="s">
        <v>6415</v>
      </c>
      <c r="C4990" s="5" t="s">
        <v>26</v>
      </c>
      <c r="D4990" s="5" t="s">
        <v>2221</v>
      </c>
      <c r="E4990" s="5">
        <v>100</v>
      </c>
      <c r="G4990" s="5">
        <v>1</v>
      </c>
    </row>
    <row r="4991" spans="1:7" x14ac:dyDescent="0.2">
      <c r="A4991" s="5" t="s">
        <v>7</v>
      </c>
      <c r="B4991" s="5" t="s">
        <v>6415</v>
      </c>
      <c r="C4991" s="5" t="s">
        <v>26</v>
      </c>
      <c r="D4991" s="5" t="s">
        <v>2427</v>
      </c>
      <c r="E4991" s="5">
        <v>100</v>
      </c>
      <c r="G4991" s="5">
        <v>1</v>
      </c>
    </row>
    <row r="4992" spans="1:7" x14ac:dyDescent="0.2">
      <c r="A4992" s="5" t="s">
        <v>7</v>
      </c>
      <c r="B4992" s="5" t="s">
        <v>6417</v>
      </c>
      <c r="C4992" s="5" t="s">
        <v>13</v>
      </c>
      <c r="D4992" s="5" t="s">
        <v>2093</v>
      </c>
      <c r="E4992" s="5">
        <v>100</v>
      </c>
      <c r="G4992" s="5">
        <v>1</v>
      </c>
    </row>
    <row r="4993" spans="1:7" x14ac:dyDescent="0.2">
      <c r="A4993" s="5" t="s">
        <v>7</v>
      </c>
      <c r="B4993" s="5" t="s">
        <v>6417</v>
      </c>
      <c r="C4993" s="5" t="s">
        <v>13</v>
      </c>
      <c r="D4993" s="5" t="s">
        <v>2411</v>
      </c>
      <c r="E4993" s="5">
        <v>100</v>
      </c>
      <c r="G4993" s="5">
        <v>1</v>
      </c>
    </row>
    <row r="4994" spans="1:7" x14ac:dyDescent="0.2">
      <c r="A4994" s="5" t="s">
        <v>7</v>
      </c>
      <c r="B4994" s="5" t="s">
        <v>6417</v>
      </c>
      <c r="C4994" s="5" t="s">
        <v>19</v>
      </c>
      <c r="D4994" s="5" t="s">
        <v>1907</v>
      </c>
      <c r="E4994" s="5">
        <v>100</v>
      </c>
      <c r="G4994" s="5">
        <v>1</v>
      </c>
    </row>
    <row r="4995" spans="1:7" x14ac:dyDescent="0.2">
      <c r="A4995" s="5" t="s">
        <v>7</v>
      </c>
      <c r="B4995" s="5" t="s">
        <v>6417</v>
      </c>
      <c r="C4995" s="5" t="s">
        <v>19</v>
      </c>
      <c r="D4995" s="5" t="s">
        <v>2203</v>
      </c>
      <c r="E4995" s="5">
        <v>100</v>
      </c>
      <c r="G4995" s="5">
        <v>1</v>
      </c>
    </row>
    <row r="4996" spans="1:7" x14ac:dyDescent="0.2">
      <c r="A4996" s="5" t="s">
        <v>7</v>
      </c>
      <c r="B4996" s="5" t="s">
        <v>6417</v>
      </c>
      <c r="C4996" s="5" t="s">
        <v>19</v>
      </c>
      <c r="D4996" s="5" t="s">
        <v>2861</v>
      </c>
      <c r="E4996" s="5">
        <v>100</v>
      </c>
      <c r="G4996" s="5">
        <v>1</v>
      </c>
    </row>
    <row r="4997" spans="1:7" x14ac:dyDescent="0.2">
      <c r="A4997" s="5" t="s">
        <v>7</v>
      </c>
      <c r="B4997" s="5" t="s">
        <v>6417</v>
      </c>
      <c r="C4997" s="5" t="s">
        <v>22</v>
      </c>
      <c r="D4997" s="5" t="s">
        <v>1897</v>
      </c>
      <c r="E4997" s="5">
        <v>89</v>
      </c>
      <c r="G4997" s="5">
        <v>15</v>
      </c>
    </row>
    <row r="4998" spans="1:7" x14ac:dyDescent="0.2">
      <c r="A4998" s="5" t="s">
        <v>7</v>
      </c>
      <c r="B4998" s="5" t="s">
        <v>6417</v>
      </c>
      <c r="C4998" s="5" t="s">
        <v>22</v>
      </c>
      <c r="D4998" s="5" t="s">
        <v>5094</v>
      </c>
      <c r="E4998" s="5">
        <v>8</v>
      </c>
      <c r="F4998" s="5" t="s">
        <v>6643</v>
      </c>
      <c r="G4998" s="5">
        <v>15</v>
      </c>
    </row>
    <row r="4999" spans="1:7" x14ac:dyDescent="0.2">
      <c r="A4999" s="5" t="s">
        <v>7</v>
      </c>
      <c r="B4999" s="5" t="s">
        <v>6417</v>
      </c>
      <c r="C4999" s="5" t="s">
        <v>22</v>
      </c>
      <c r="D4999" s="5" t="s">
        <v>5096</v>
      </c>
      <c r="E4999" s="5">
        <v>9</v>
      </c>
      <c r="F4999" s="5" t="s">
        <v>6644</v>
      </c>
      <c r="G4999" s="5">
        <v>15</v>
      </c>
    </row>
    <row r="5000" spans="1:7" x14ac:dyDescent="0.2">
      <c r="A5000" s="5" t="s">
        <v>7</v>
      </c>
      <c r="B5000" s="5" t="s">
        <v>6417</v>
      </c>
      <c r="C5000" s="5" t="s">
        <v>22</v>
      </c>
      <c r="D5000" s="5" t="s">
        <v>5112</v>
      </c>
      <c r="E5000" s="5">
        <v>1</v>
      </c>
      <c r="G5000" s="5">
        <v>15</v>
      </c>
    </row>
    <row r="5001" spans="1:7" x14ac:dyDescent="0.2">
      <c r="A5001" s="5" t="s">
        <v>7</v>
      </c>
      <c r="B5001" s="5" t="s">
        <v>6417</v>
      </c>
      <c r="C5001" s="5" t="s">
        <v>22</v>
      </c>
      <c r="D5001" s="5" t="s">
        <v>5114</v>
      </c>
      <c r="E5001" s="5">
        <v>6</v>
      </c>
      <c r="F5001" s="5" t="s">
        <v>6645</v>
      </c>
      <c r="G5001" s="5">
        <v>15</v>
      </c>
    </row>
    <row r="5002" spans="1:7" x14ac:dyDescent="0.2">
      <c r="A5002" s="5" t="s">
        <v>7</v>
      </c>
      <c r="B5002" s="5" t="s">
        <v>6417</v>
      </c>
      <c r="C5002" s="5" t="s">
        <v>22</v>
      </c>
      <c r="D5002" s="5" t="s">
        <v>5187</v>
      </c>
      <c r="E5002" s="5">
        <v>80</v>
      </c>
      <c r="F5002" s="5" t="s">
        <v>6646</v>
      </c>
      <c r="G5002" s="5">
        <v>15</v>
      </c>
    </row>
    <row r="5003" spans="1:7" x14ac:dyDescent="0.2">
      <c r="A5003" s="5" t="s">
        <v>7</v>
      </c>
      <c r="B5003" s="5" t="s">
        <v>6417</v>
      </c>
      <c r="C5003" s="5" t="s">
        <v>26</v>
      </c>
      <c r="D5003" s="5" t="s">
        <v>2158</v>
      </c>
      <c r="E5003" s="5">
        <v>100</v>
      </c>
      <c r="G5003" s="5">
        <v>1</v>
      </c>
    </row>
    <row r="5004" spans="1:7" x14ac:dyDescent="0.2">
      <c r="A5004" s="5" t="s">
        <v>7</v>
      </c>
      <c r="B5004" s="5" t="s">
        <v>6417</v>
      </c>
      <c r="C5004" s="5" t="s">
        <v>26</v>
      </c>
      <c r="D5004" s="5" t="s">
        <v>2174</v>
      </c>
      <c r="E5004" s="5">
        <v>100</v>
      </c>
      <c r="G5004" s="5">
        <v>1</v>
      </c>
    </row>
    <row r="5005" spans="1:7" x14ac:dyDescent="0.2">
      <c r="A5005" s="5" t="s">
        <v>7</v>
      </c>
      <c r="B5005" s="5" t="s">
        <v>6417</v>
      </c>
      <c r="C5005" s="5" t="s">
        <v>26</v>
      </c>
      <c r="D5005" s="5" t="s">
        <v>2176</v>
      </c>
      <c r="E5005" s="5">
        <v>100</v>
      </c>
      <c r="G5005" s="5">
        <v>1</v>
      </c>
    </row>
    <row r="5006" spans="1:7" x14ac:dyDescent="0.2">
      <c r="A5006" s="5" t="s">
        <v>7</v>
      </c>
      <c r="B5006" s="5" t="s">
        <v>6417</v>
      </c>
      <c r="C5006" s="5" t="s">
        <v>26</v>
      </c>
      <c r="D5006" s="5" t="s">
        <v>2221</v>
      </c>
      <c r="E5006" s="5">
        <v>100</v>
      </c>
      <c r="G5006" s="5">
        <v>1</v>
      </c>
    </row>
    <row r="5007" spans="1:7" x14ac:dyDescent="0.2">
      <c r="A5007" s="5" t="s">
        <v>7</v>
      </c>
      <c r="B5007" s="5" t="s">
        <v>6417</v>
      </c>
      <c r="C5007" s="5" t="s">
        <v>26</v>
      </c>
      <c r="D5007" s="5" t="s">
        <v>2427</v>
      </c>
      <c r="E5007" s="5">
        <v>100</v>
      </c>
      <c r="G5007" s="5">
        <v>1</v>
      </c>
    </row>
    <row r="5008" spans="1:7" x14ac:dyDescent="0.2">
      <c r="A5008" s="5" t="s">
        <v>7</v>
      </c>
      <c r="B5008" s="5" t="s">
        <v>6419</v>
      </c>
      <c r="C5008" s="5" t="s">
        <v>13</v>
      </c>
      <c r="D5008" s="5" t="s">
        <v>2093</v>
      </c>
      <c r="E5008" s="5">
        <v>100</v>
      </c>
      <c r="G5008" s="5">
        <v>1</v>
      </c>
    </row>
    <row r="5009" spans="1:7" x14ac:dyDescent="0.2">
      <c r="A5009" s="5" t="s">
        <v>7</v>
      </c>
      <c r="B5009" s="5" t="s">
        <v>6419</v>
      </c>
      <c r="C5009" s="5" t="s">
        <v>13</v>
      </c>
      <c r="D5009" s="5" t="s">
        <v>2412</v>
      </c>
      <c r="E5009" s="5">
        <v>23</v>
      </c>
      <c r="G5009" s="5">
        <v>1</v>
      </c>
    </row>
    <row r="5010" spans="1:7" x14ac:dyDescent="0.2">
      <c r="A5010" s="5" t="s">
        <v>7</v>
      </c>
      <c r="B5010" s="5" t="s">
        <v>6419</v>
      </c>
      <c r="C5010" s="5" t="s">
        <v>19</v>
      </c>
      <c r="D5010" s="5" t="s">
        <v>1907</v>
      </c>
      <c r="E5010" s="5">
        <v>100</v>
      </c>
      <c r="G5010" s="5">
        <v>1</v>
      </c>
    </row>
    <row r="5011" spans="1:7" x14ac:dyDescent="0.2">
      <c r="A5011" s="5" t="s">
        <v>7</v>
      </c>
      <c r="B5011" s="5" t="s">
        <v>6419</v>
      </c>
      <c r="C5011" s="5" t="s">
        <v>19</v>
      </c>
      <c r="D5011" s="5" t="s">
        <v>2203</v>
      </c>
      <c r="E5011" s="5">
        <v>100</v>
      </c>
      <c r="G5011" s="5">
        <v>1</v>
      </c>
    </row>
    <row r="5012" spans="1:7" x14ac:dyDescent="0.2">
      <c r="A5012" s="5" t="s">
        <v>7</v>
      </c>
      <c r="B5012" s="5" t="s">
        <v>6419</v>
      </c>
      <c r="C5012" s="5" t="s">
        <v>19</v>
      </c>
      <c r="D5012" s="5" t="s">
        <v>2452</v>
      </c>
      <c r="E5012" s="5">
        <v>100</v>
      </c>
      <c r="G5012" s="5">
        <v>1</v>
      </c>
    </row>
    <row r="5013" spans="1:7" x14ac:dyDescent="0.2">
      <c r="A5013" s="5" t="s">
        <v>7</v>
      </c>
      <c r="B5013" s="5" t="s">
        <v>6419</v>
      </c>
      <c r="C5013" s="5" t="s">
        <v>19</v>
      </c>
      <c r="D5013" s="5" t="s">
        <v>2861</v>
      </c>
      <c r="E5013" s="5">
        <v>100</v>
      </c>
      <c r="G5013" s="5">
        <v>1</v>
      </c>
    </row>
    <row r="5014" spans="1:7" x14ac:dyDescent="0.2">
      <c r="A5014" s="5" t="s">
        <v>7</v>
      </c>
      <c r="B5014" s="5" t="s">
        <v>6419</v>
      </c>
      <c r="C5014" s="5" t="s">
        <v>22</v>
      </c>
      <c r="D5014" s="5" t="s">
        <v>2918</v>
      </c>
      <c r="E5014" s="5">
        <v>17.5</v>
      </c>
      <c r="F5014" s="5" t="s">
        <v>6647</v>
      </c>
      <c r="G5014" s="5">
        <v>5</v>
      </c>
    </row>
    <row r="5015" spans="1:7" x14ac:dyDescent="0.2">
      <c r="A5015" s="5" t="s">
        <v>7</v>
      </c>
      <c r="B5015" s="5" t="s">
        <v>6419</v>
      </c>
      <c r="C5015" s="5" t="s">
        <v>22</v>
      </c>
      <c r="D5015" s="5" t="s">
        <v>2991</v>
      </c>
      <c r="E5015" s="5">
        <v>5</v>
      </c>
      <c r="G5015" s="5">
        <v>5</v>
      </c>
    </row>
    <row r="5016" spans="1:7" x14ac:dyDescent="0.2">
      <c r="A5016" s="5" t="s">
        <v>7</v>
      </c>
      <c r="B5016" s="5" t="s">
        <v>6419</v>
      </c>
      <c r="C5016" s="5" t="s">
        <v>22</v>
      </c>
      <c r="D5016" s="5" t="s">
        <v>2158</v>
      </c>
      <c r="E5016" s="5">
        <v>100</v>
      </c>
      <c r="G5016" s="5">
        <v>2</v>
      </c>
    </row>
    <row r="5017" spans="1:7" x14ac:dyDescent="0.2">
      <c r="A5017" s="5" t="s">
        <v>7</v>
      </c>
      <c r="B5017" s="5" t="s">
        <v>6419</v>
      </c>
      <c r="C5017" s="5" t="s">
        <v>22</v>
      </c>
      <c r="D5017" s="5" t="s">
        <v>2174</v>
      </c>
      <c r="E5017" s="5">
        <v>100</v>
      </c>
      <c r="G5017" s="5">
        <v>2</v>
      </c>
    </row>
    <row r="5018" spans="1:7" x14ac:dyDescent="0.2">
      <c r="A5018" s="5" t="s">
        <v>7</v>
      </c>
      <c r="B5018" s="5" t="s">
        <v>6419</v>
      </c>
      <c r="C5018" s="5" t="s">
        <v>22</v>
      </c>
      <c r="D5018" s="5" t="s">
        <v>2176</v>
      </c>
      <c r="E5018" s="5">
        <v>100</v>
      </c>
      <c r="G5018" s="5">
        <v>2</v>
      </c>
    </row>
    <row r="5019" spans="1:7" x14ac:dyDescent="0.2">
      <c r="A5019" s="5" t="s">
        <v>7</v>
      </c>
      <c r="B5019" s="5" t="s">
        <v>6419</v>
      </c>
      <c r="C5019" s="5" t="s">
        <v>22</v>
      </c>
      <c r="D5019" s="5" t="s">
        <v>2221</v>
      </c>
      <c r="E5019" s="5">
        <v>100</v>
      </c>
      <c r="G5019" s="5">
        <v>2</v>
      </c>
    </row>
    <row r="5020" spans="1:7" x14ac:dyDescent="0.2">
      <c r="A5020" s="5" t="s">
        <v>7</v>
      </c>
      <c r="B5020" s="5" t="s">
        <v>6419</v>
      </c>
      <c r="C5020" s="5" t="s">
        <v>22</v>
      </c>
      <c r="D5020" s="5" t="s">
        <v>2223</v>
      </c>
      <c r="E5020" s="5">
        <v>100</v>
      </c>
      <c r="G5020" s="5">
        <v>5</v>
      </c>
    </row>
    <row r="5021" spans="1:7" x14ac:dyDescent="0.2">
      <c r="A5021" s="5" t="s">
        <v>7</v>
      </c>
      <c r="B5021" s="5" t="s">
        <v>6419</v>
      </c>
      <c r="C5021" s="5" t="s">
        <v>22</v>
      </c>
      <c r="D5021" s="5" t="s">
        <v>2359</v>
      </c>
      <c r="E5021" s="5">
        <v>100</v>
      </c>
      <c r="G5021" s="5">
        <v>3</v>
      </c>
    </row>
    <row r="5022" spans="1:7" x14ac:dyDescent="0.2">
      <c r="A5022" s="5" t="s">
        <v>7</v>
      </c>
      <c r="B5022" s="5" t="s">
        <v>6419</v>
      </c>
      <c r="C5022" s="5" t="s">
        <v>22</v>
      </c>
      <c r="D5022" s="5" t="s">
        <v>2360</v>
      </c>
      <c r="E5022" s="5">
        <v>1</v>
      </c>
      <c r="G5022" s="5">
        <v>3</v>
      </c>
    </row>
    <row r="5023" spans="1:7" x14ac:dyDescent="0.2">
      <c r="A5023" s="5" t="s">
        <v>7</v>
      </c>
      <c r="B5023" s="5" t="s">
        <v>6419</v>
      </c>
      <c r="C5023" s="5" t="s">
        <v>22</v>
      </c>
      <c r="D5023" s="5" t="s">
        <v>2400</v>
      </c>
      <c r="E5023" s="5">
        <v>17.5</v>
      </c>
      <c r="F5023" s="5" t="s">
        <v>6590</v>
      </c>
      <c r="G5023" s="5">
        <v>5</v>
      </c>
    </row>
    <row r="5024" spans="1:7" x14ac:dyDescent="0.2">
      <c r="A5024" s="5" t="s">
        <v>7</v>
      </c>
      <c r="B5024" s="5" t="s">
        <v>6419</v>
      </c>
      <c r="C5024" s="5" t="s">
        <v>22</v>
      </c>
      <c r="D5024" s="5" t="s">
        <v>2427</v>
      </c>
      <c r="E5024" s="5">
        <v>100</v>
      </c>
      <c r="G5024" s="5">
        <v>2</v>
      </c>
    </row>
    <row r="5025" spans="1:7" x14ac:dyDescent="0.2">
      <c r="A5025" s="5" t="s">
        <v>7</v>
      </c>
      <c r="B5025" s="5" t="s">
        <v>6419</v>
      </c>
      <c r="C5025" s="5" t="s">
        <v>22</v>
      </c>
      <c r="D5025" s="5" t="s">
        <v>4916</v>
      </c>
      <c r="E5025" s="5">
        <v>100</v>
      </c>
      <c r="G5025" s="5">
        <v>10</v>
      </c>
    </row>
    <row r="5026" spans="1:7" x14ac:dyDescent="0.2">
      <c r="A5026" s="5" t="s">
        <v>7</v>
      </c>
      <c r="B5026" s="5" t="s">
        <v>6419</v>
      </c>
      <c r="C5026" s="5" t="s">
        <v>22</v>
      </c>
      <c r="D5026" s="5" t="s">
        <v>4922</v>
      </c>
      <c r="E5026" s="5">
        <v>18</v>
      </c>
      <c r="G5026" s="5">
        <v>10</v>
      </c>
    </row>
    <row r="5027" spans="1:7" x14ac:dyDescent="0.2">
      <c r="A5027" s="5" t="s">
        <v>7</v>
      </c>
      <c r="B5027" s="5" t="s">
        <v>6419</v>
      </c>
      <c r="C5027" s="5" t="s">
        <v>22</v>
      </c>
      <c r="D5027" s="5" t="s">
        <v>2531</v>
      </c>
      <c r="E5027" s="5">
        <v>100</v>
      </c>
      <c r="G5027" s="5">
        <v>5</v>
      </c>
    </row>
    <row r="5028" spans="1:7" x14ac:dyDescent="0.2">
      <c r="A5028" s="5" t="s">
        <v>7</v>
      </c>
      <c r="B5028" s="5" t="s">
        <v>6419</v>
      </c>
      <c r="C5028" s="5" t="s">
        <v>22</v>
      </c>
      <c r="D5028" s="5" t="s">
        <v>5148</v>
      </c>
      <c r="E5028" s="5">
        <v>18</v>
      </c>
      <c r="G5028" s="5">
        <v>10</v>
      </c>
    </row>
    <row r="5029" spans="1:7" x14ac:dyDescent="0.2">
      <c r="A5029" s="5" t="s">
        <v>7</v>
      </c>
      <c r="B5029" s="5" t="s">
        <v>6419</v>
      </c>
      <c r="C5029" s="5" t="s">
        <v>22</v>
      </c>
      <c r="D5029" s="5" t="s">
        <v>5150</v>
      </c>
      <c r="E5029" s="5">
        <v>12</v>
      </c>
      <c r="G5029" s="5">
        <v>10</v>
      </c>
    </row>
    <row r="5030" spans="1:7" x14ac:dyDescent="0.2">
      <c r="A5030" s="5" t="s">
        <v>7</v>
      </c>
      <c r="B5030" s="5" t="s">
        <v>6419</v>
      </c>
      <c r="C5030" s="5" t="s">
        <v>22</v>
      </c>
      <c r="D5030" s="5" t="s">
        <v>5152</v>
      </c>
      <c r="E5030" s="5">
        <v>12</v>
      </c>
      <c r="G5030" s="5">
        <v>10</v>
      </c>
    </row>
    <row r="5031" spans="1:7" x14ac:dyDescent="0.2">
      <c r="A5031" s="5" t="s">
        <v>7</v>
      </c>
      <c r="B5031" s="5" t="s">
        <v>6419</v>
      </c>
      <c r="C5031" s="5" t="s">
        <v>22</v>
      </c>
      <c r="D5031" s="5" t="s">
        <v>5211</v>
      </c>
      <c r="E5031" s="5">
        <v>100</v>
      </c>
      <c r="G5031" s="5">
        <v>3</v>
      </c>
    </row>
    <row r="5032" spans="1:7" x14ac:dyDescent="0.2">
      <c r="A5032" s="5" t="s">
        <v>7</v>
      </c>
      <c r="B5032" s="5" t="s">
        <v>6421</v>
      </c>
      <c r="C5032" s="5" t="s">
        <v>8</v>
      </c>
      <c r="D5032" s="5" t="s">
        <v>2356</v>
      </c>
      <c r="E5032" s="5">
        <v>7068</v>
      </c>
      <c r="F5032" s="5" t="s">
        <v>6592</v>
      </c>
      <c r="G5032" s="5">
        <v>2</v>
      </c>
    </row>
    <row r="5033" spans="1:7" x14ac:dyDescent="0.2">
      <c r="A5033" s="5" t="s">
        <v>7</v>
      </c>
      <c r="B5033" s="5" t="s">
        <v>6421</v>
      </c>
      <c r="C5033" s="5" t="s">
        <v>8</v>
      </c>
      <c r="D5033" s="5" t="s">
        <v>2371</v>
      </c>
      <c r="E5033" s="5">
        <v>167792.38</v>
      </c>
      <c r="F5033" s="5" t="s">
        <v>6593</v>
      </c>
      <c r="G5033" s="5">
        <v>2</v>
      </c>
    </row>
    <row r="5034" spans="1:7" x14ac:dyDescent="0.2">
      <c r="A5034" s="5" t="s">
        <v>7</v>
      </c>
      <c r="B5034" s="5" t="s">
        <v>6421</v>
      </c>
      <c r="C5034" s="5" t="s">
        <v>8</v>
      </c>
      <c r="D5034" s="5" t="s">
        <v>2658</v>
      </c>
      <c r="E5034" s="5">
        <v>75709.56</v>
      </c>
      <c r="F5034" s="5" t="s">
        <v>6594</v>
      </c>
      <c r="G5034" s="5">
        <v>2</v>
      </c>
    </row>
    <row r="5035" spans="1:7" x14ac:dyDescent="0.2">
      <c r="A5035" s="5" t="s">
        <v>7</v>
      </c>
      <c r="B5035" s="5" t="s">
        <v>6421</v>
      </c>
      <c r="C5035" s="5" t="s">
        <v>13</v>
      </c>
      <c r="D5035" s="5" t="s">
        <v>2093</v>
      </c>
      <c r="E5035" s="5">
        <v>100</v>
      </c>
      <c r="G5035" s="5">
        <v>2</v>
      </c>
    </row>
    <row r="5036" spans="1:7" x14ac:dyDescent="0.2">
      <c r="A5036" s="5" t="s">
        <v>7</v>
      </c>
      <c r="B5036" s="5" t="s">
        <v>6421</v>
      </c>
      <c r="C5036" s="5" t="s">
        <v>13</v>
      </c>
      <c r="D5036" s="5" t="s">
        <v>4200</v>
      </c>
      <c r="E5036" s="5">
        <v>100</v>
      </c>
      <c r="G5036" s="5">
        <v>10</v>
      </c>
    </row>
    <row r="5037" spans="1:7" x14ac:dyDescent="0.2">
      <c r="A5037" s="5" t="s">
        <v>7</v>
      </c>
      <c r="B5037" s="5" t="s">
        <v>6421</v>
      </c>
      <c r="C5037" s="5" t="s">
        <v>13</v>
      </c>
      <c r="D5037" s="5" t="s">
        <v>2411</v>
      </c>
      <c r="E5037" s="5">
        <v>100</v>
      </c>
      <c r="G5037" s="5">
        <v>5</v>
      </c>
    </row>
    <row r="5038" spans="1:7" x14ac:dyDescent="0.2">
      <c r="A5038" s="5" t="s">
        <v>7</v>
      </c>
      <c r="B5038" s="5" t="s">
        <v>6421</v>
      </c>
      <c r="C5038" s="5" t="s">
        <v>19</v>
      </c>
      <c r="D5038" s="5" t="s">
        <v>1907</v>
      </c>
      <c r="E5038" s="5">
        <v>100</v>
      </c>
      <c r="G5038" s="5">
        <v>3</v>
      </c>
    </row>
    <row r="5039" spans="1:7" x14ac:dyDescent="0.2">
      <c r="A5039" s="5" t="s">
        <v>7</v>
      </c>
      <c r="B5039" s="5" t="s">
        <v>6421</v>
      </c>
      <c r="C5039" s="5" t="s">
        <v>19</v>
      </c>
      <c r="D5039" s="5" t="s">
        <v>2203</v>
      </c>
      <c r="E5039" s="5">
        <v>100</v>
      </c>
      <c r="G5039" s="5">
        <v>3</v>
      </c>
    </row>
    <row r="5040" spans="1:7" x14ac:dyDescent="0.2">
      <c r="A5040" s="5" t="s">
        <v>7</v>
      </c>
      <c r="B5040" s="5" t="s">
        <v>6421</v>
      </c>
      <c r="C5040" s="5" t="s">
        <v>19</v>
      </c>
      <c r="D5040" s="5" t="s">
        <v>2749</v>
      </c>
      <c r="E5040" s="5">
        <v>100</v>
      </c>
      <c r="G5040" s="5">
        <v>13</v>
      </c>
    </row>
    <row r="5041" spans="1:7" x14ac:dyDescent="0.2">
      <c r="A5041" s="5" t="s">
        <v>7</v>
      </c>
      <c r="B5041" s="5" t="s">
        <v>6421</v>
      </c>
      <c r="C5041" s="5" t="s">
        <v>19</v>
      </c>
      <c r="D5041" s="5" t="s">
        <v>2861</v>
      </c>
      <c r="E5041" s="5">
        <v>100</v>
      </c>
      <c r="G5041" s="5">
        <v>3</v>
      </c>
    </row>
    <row r="5042" spans="1:7" x14ac:dyDescent="0.2">
      <c r="A5042" s="5" t="s">
        <v>7</v>
      </c>
      <c r="B5042" s="5" t="s">
        <v>6421</v>
      </c>
      <c r="C5042" s="5" t="s">
        <v>22</v>
      </c>
      <c r="D5042" s="5" t="s">
        <v>1897</v>
      </c>
      <c r="E5042" s="5">
        <v>522</v>
      </c>
      <c r="G5042" s="5">
        <v>10</v>
      </c>
    </row>
    <row r="5043" spans="1:7" x14ac:dyDescent="0.2">
      <c r="A5043" s="5" t="s">
        <v>7</v>
      </c>
      <c r="B5043" s="5" t="s">
        <v>6421</v>
      </c>
      <c r="C5043" s="5" t="s">
        <v>22</v>
      </c>
      <c r="D5043" s="5" t="s">
        <v>2129</v>
      </c>
      <c r="E5043" s="5">
        <v>60</v>
      </c>
      <c r="F5043" s="5" t="s">
        <v>6595</v>
      </c>
      <c r="G5043" s="5">
        <v>20</v>
      </c>
    </row>
    <row r="5044" spans="1:7" x14ac:dyDescent="0.2">
      <c r="A5044" s="5" t="s">
        <v>7</v>
      </c>
      <c r="B5044" s="5" t="s">
        <v>6421</v>
      </c>
      <c r="C5044" s="5" t="s">
        <v>22</v>
      </c>
      <c r="D5044" s="5" t="s">
        <v>4187</v>
      </c>
      <c r="E5044" s="5">
        <v>522</v>
      </c>
      <c r="G5044" s="5">
        <v>10</v>
      </c>
    </row>
    <row r="5045" spans="1:7" x14ac:dyDescent="0.2">
      <c r="A5045" s="5" t="s">
        <v>7</v>
      </c>
      <c r="B5045" s="5" t="s">
        <v>6421</v>
      </c>
      <c r="C5045" s="5" t="s">
        <v>26</v>
      </c>
      <c r="D5045" s="5" t="s">
        <v>2158</v>
      </c>
      <c r="E5045" s="5">
        <v>100</v>
      </c>
      <c r="G5045" s="5">
        <v>3</v>
      </c>
    </row>
    <row r="5046" spans="1:7" x14ac:dyDescent="0.2">
      <c r="A5046" s="5" t="s">
        <v>7</v>
      </c>
      <c r="B5046" s="5" t="s">
        <v>6421</v>
      </c>
      <c r="C5046" s="5" t="s">
        <v>26</v>
      </c>
      <c r="D5046" s="5" t="s">
        <v>2174</v>
      </c>
      <c r="E5046" s="5">
        <v>100</v>
      </c>
      <c r="G5046" s="5">
        <v>3</v>
      </c>
    </row>
    <row r="5047" spans="1:7" x14ac:dyDescent="0.2">
      <c r="A5047" s="5" t="s">
        <v>7</v>
      </c>
      <c r="B5047" s="5" t="s">
        <v>6421</v>
      </c>
      <c r="C5047" s="5" t="s">
        <v>26</v>
      </c>
      <c r="D5047" s="5" t="s">
        <v>2176</v>
      </c>
      <c r="E5047" s="5">
        <v>100</v>
      </c>
      <c r="G5047" s="5">
        <v>3</v>
      </c>
    </row>
    <row r="5048" spans="1:7" x14ac:dyDescent="0.2">
      <c r="A5048" s="5" t="s">
        <v>7</v>
      </c>
      <c r="B5048" s="5" t="s">
        <v>6421</v>
      </c>
      <c r="C5048" s="5" t="s">
        <v>26</v>
      </c>
      <c r="D5048" s="5" t="s">
        <v>2221</v>
      </c>
      <c r="E5048" s="5">
        <v>100</v>
      </c>
      <c r="G5048" s="5">
        <v>3</v>
      </c>
    </row>
    <row r="5049" spans="1:7" x14ac:dyDescent="0.2">
      <c r="A5049" s="5" t="s">
        <v>7</v>
      </c>
      <c r="B5049" s="5" t="s">
        <v>6421</v>
      </c>
      <c r="C5049" s="5" t="s">
        <v>26</v>
      </c>
      <c r="D5049" s="5" t="s">
        <v>2427</v>
      </c>
      <c r="E5049" s="5">
        <v>100</v>
      </c>
      <c r="G5049" s="5">
        <v>3</v>
      </c>
    </row>
    <row r="5050" spans="1:7" x14ac:dyDescent="0.2">
      <c r="A5050" s="5" t="s">
        <v>7</v>
      </c>
      <c r="B5050" s="5" t="s">
        <v>6423</v>
      </c>
      <c r="C5050" s="5" t="s">
        <v>8</v>
      </c>
      <c r="D5050" s="5" t="s">
        <v>2356</v>
      </c>
      <c r="E5050" s="5">
        <v>154786.17000000001</v>
      </c>
      <c r="F5050" s="5" t="s">
        <v>6592</v>
      </c>
      <c r="G5050" s="5">
        <v>7</v>
      </c>
    </row>
    <row r="5051" spans="1:7" x14ac:dyDescent="0.2">
      <c r="A5051" s="5" t="s">
        <v>7</v>
      </c>
      <c r="B5051" s="5" t="s">
        <v>6423</v>
      </c>
      <c r="C5051" s="5" t="s">
        <v>8</v>
      </c>
      <c r="D5051" s="5" t="s">
        <v>2371</v>
      </c>
      <c r="E5051" s="5">
        <v>202662.93</v>
      </c>
      <c r="F5051" s="5" t="s">
        <v>6593</v>
      </c>
      <c r="G5051" s="5">
        <v>7</v>
      </c>
    </row>
    <row r="5052" spans="1:7" x14ac:dyDescent="0.2">
      <c r="A5052" s="5" t="s">
        <v>7</v>
      </c>
      <c r="B5052" s="5" t="s">
        <v>6423</v>
      </c>
      <c r="C5052" s="5" t="s">
        <v>8</v>
      </c>
      <c r="D5052" s="5" t="s">
        <v>2658</v>
      </c>
      <c r="E5052" s="5">
        <v>47876.75</v>
      </c>
      <c r="F5052" s="5" t="s">
        <v>6594</v>
      </c>
      <c r="G5052" s="5">
        <v>7</v>
      </c>
    </row>
    <row r="5053" spans="1:7" x14ac:dyDescent="0.2">
      <c r="A5053" s="5" t="s">
        <v>7</v>
      </c>
      <c r="B5053" s="5" t="s">
        <v>6423</v>
      </c>
      <c r="C5053" s="5" t="s">
        <v>13</v>
      </c>
      <c r="D5053" s="5" t="s">
        <v>4200</v>
      </c>
      <c r="E5053" s="5">
        <v>100</v>
      </c>
      <c r="G5053" s="5">
        <v>2</v>
      </c>
    </row>
    <row r="5054" spans="1:7" x14ac:dyDescent="0.2">
      <c r="A5054" s="5" t="s">
        <v>7</v>
      </c>
      <c r="B5054" s="5" t="s">
        <v>6423</v>
      </c>
      <c r="C5054" s="5" t="s">
        <v>13</v>
      </c>
      <c r="D5054" s="5" t="s">
        <v>2205</v>
      </c>
      <c r="E5054" s="5">
        <v>100</v>
      </c>
      <c r="G5054" s="5">
        <v>2</v>
      </c>
    </row>
    <row r="5055" spans="1:7" x14ac:dyDescent="0.2">
      <c r="A5055" s="5" t="s">
        <v>7</v>
      </c>
      <c r="B5055" s="5" t="s">
        <v>6423</v>
      </c>
      <c r="C5055" s="5" t="s">
        <v>13</v>
      </c>
      <c r="D5055" s="5" t="s">
        <v>2412</v>
      </c>
      <c r="E5055" s="5">
        <v>100</v>
      </c>
      <c r="G5055" s="5">
        <v>2</v>
      </c>
    </row>
    <row r="5056" spans="1:7" x14ac:dyDescent="0.2">
      <c r="A5056" s="5" t="s">
        <v>7</v>
      </c>
      <c r="B5056" s="5" t="s">
        <v>6423</v>
      </c>
      <c r="C5056" s="5" t="s">
        <v>19</v>
      </c>
      <c r="D5056" s="5" t="s">
        <v>1907</v>
      </c>
      <c r="E5056" s="5">
        <v>100</v>
      </c>
      <c r="G5056" s="5">
        <v>1</v>
      </c>
    </row>
    <row r="5057" spans="1:7" x14ac:dyDescent="0.2">
      <c r="A5057" s="5" t="s">
        <v>7</v>
      </c>
      <c r="B5057" s="5" t="s">
        <v>6423</v>
      </c>
      <c r="C5057" s="5" t="s">
        <v>19</v>
      </c>
      <c r="D5057" s="5" t="s">
        <v>2203</v>
      </c>
      <c r="E5057" s="5">
        <v>100</v>
      </c>
      <c r="G5057" s="5">
        <v>1</v>
      </c>
    </row>
    <row r="5058" spans="1:7" x14ac:dyDescent="0.2">
      <c r="A5058" s="5" t="s">
        <v>7</v>
      </c>
      <c r="B5058" s="5" t="s">
        <v>6423</v>
      </c>
      <c r="C5058" s="5" t="s">
        <v>19</v>
      </c>
      <c r="D5058" s="5" t="s">
        <v>2749</v>
      </c>
      <c r="E5058" s="5">
        <v>100</v>
      </c>
      <c r="G5058" s="5">
        <v>2</v>
      </c>
    </row>
    <row r="5059" spans="1:7" x14ac:dyDescent="0.2">
      <c r="A5059" s="5" t="s">
        <v>7</v>
      </c>
      <c r="B5059" s="5" t="s">
        <v>6423</v>
      </c>
      <c r="C5059" s="5" t="s">
        <v>19</v>
      </c>
      <c r="D5059" s="5" t="s">
        <v>2861</v>
      </c>
      <c r="E5059" s="5">
        <v>100</v>
      </c>
      <c r="G5059" s="5">
        <v>2</v>
      </c>
    </row>
    <row r="5060" spans="1:7" x14ac:dyDescent="0.2">
      <c r="A5060" s="5" t="s">
        <v>7</v>
      </c>
      <c r="B5060" s="5" t="s">
        <v>6423</v>
      </c>
      <c r="C5060" s="5" t="s">
        <v>22</v>
      </c>
      <c r="D5060" s="5" t="s">
        <v>3059</v>
      </c>
      <c r="E5060" s="5">
        <v>153</v>
      </c>
      <c r="F5060" s="5" t="s">
        <v>8286</v>
      </c>
      <c r="G5060" s="5">
        <v>8</v>
      </c>
    </row>
    <row r="5061" spans="1:7" x14ac:dyDescent="0.2">
      <c r="A5061" s="5" t="s">
        <v>7</v>
      </c>
      <c r="B5061" s="5" t="s">
        <v>6423</v>
      </c>
      <c r="C5061" s="5" t="s">
        <v>22</v>
      </c>
      <c r="D5061" s="5" t="s">
        <v>3060</v>
      </c>
      <c r="E5061" s="5">
        <v>12.5</v>
      </c>
      <c r="F5061" s="5" t="s">
        <v>8287</v>
      </c>
      <c r="G5061" s="5">
        <v>7</v>
      </c>
    </row>
    <row r="5062" spans="1:7" x14ac:dyDescent="0.2">
      <c r="A5062" s="5" t="s">
        <v>7</v>
      </c>
      <c r="B5062" s="5" t="s">
        <v>6423</v>
      </c>
      <c r="C5062" s="5" t="s">
        <v>22</v>
      </c>
      <c r="D5062" s="5" t="s">
        <v>2485</v>
      </c>
      <c r="E5062" s="5">
        <v>100</v>
      </c>
      <c r="G5062" s="5">
        <v>15</v>
      </c>
    </row>
    <row r="5063" spans="1:7" x14ac:dyDescent="0.2">
      <c r="A5063" s="5" t="s">
        <v>7</v>
      </c>
      <c r="B5063" s="5" t="s">
        <v>6423</v>
      </c>
      <c r="C5063" s="5" t="s">
        <v>22</v>
      </c>
      <c r="D5063" s="5" t="s">
        <v>2829</v>
      </c>
      <c r="E5063" s="5">
        <v>90</v>
      </c>
      <c r="G5063" s="5">
        <v>20</v>
      </c>
    </row>
    <row r="5064" spans="1:7" x14ac:dyDescent="0.2">
      <c r="A5064" s="5" t="s">
        <v>7</v>
      </c>
      <c r="B5064" s="5" t="s">
        <v>6423</v>
      </c>
      <c r="C5064" s="5" t="s">
        <v>26</v>
      </c>
      <c r="D5064" s="5" t="s">
        <v>2158</v>
      </c>
      <c r="E5064" s="5">
        <v>100</v>
      </c>
      <c r="G5064" s="5">
        <v>2</v>
      </c>
    </row>
    <row r="5065" spans="1:7" x14ac:dyDescent="0.2">
      <c r="A5065" s="5" t="s">
        <v>7</v>
      </c>
      <c r="B5065" s="5" t="s">
        <v>6423</v>
      </c>
      <c r="C5065" s="5" t="s">
        <v>26</v>
      </c>
      <c r="D5065" s="5" t="s">
        <v>2174</v>
      </c>
      <c r="E5065" s="5">
        <v>100</v>
      </c>
      <c r="G5065" s="5">
        <v>2</v>
      </c>
    </row>
    <row r="5066" spans="1:7" x14ac:dyDescent="0.2">
      <c r="A5066" s="5" t="s">
        <v>7</v>
      </c>
      <c r="B5066" s="5" t="s">
        <v>6423</v>
      </c>
      <c r="C5066" s="5" t="s">
        <v>26</v>
      </c>
      <c r="D5066" s="5" t="s">
        <v>2176</v>
      </c>
      <c r="E5066" s="5">
        <v>100</v>
      </c>
      <c r="G5066" s="5">
        <v>2</v>
      </c>
    </row>
    <row r="5067" spans="1:7" x14ac:dyDescent="0.2">
      <c r="A5067" s="5" t="s">
        <v>7</v>
      </c>
      <c r="B5067" s="5" t="s">
        <v>6423</v>
      </c>
      <c r="C5067" s="5" t="s">
        <v>26</v>
      </c>
      <c r="D5067" s="5" t="s">
        <v>2221</v>
      </c>
      <c r="E5067" s="5">
        <v>100</v>
      </c>
      <c r="G5067" s="5">
        <v>2</v>
      </c>
    </row>
    <row r="5068" spans="1:7" x14ac:dyDescent="0.2">
      <c r="A5068" s="5" t="s">
        <v>7</v>
      </c>
      <c r="B5068" s="5" t="s">
        <v>6423</v>
      </c>
      <c r="C5068" s="5" t="s">
        <v>26</v>
      </c>
      <c r="D5068" s="5" t="s">
        <v>2427</v>
      </c>
      <c r="E5068" s="5">
        <v>100</v>
      </c>
      <c r="G5068" s="5">
        <v>2</v>
      </c>
    </row>
    <row r="5069" spans="1:7" x14ac:dyDescent="0.2">
      <c r="A5069" s="5" t="s">
        <v>7</v>
      </c>
      <c r="B5069" s="5" t="s">
        <v>6423</v>
      </c>
      <c r="C5069" s="5" t="s">
        <v>26</v>
      </c>
      <c r="D5069" s="5" t="s">
        <v>2824</v>
      </c>
      <c r="E5069" s="5">
        <v>100</v>
      </c>
      <c r="G5069" s="5">
        <v>2</v>
      </c>
    </row>
    <row r="5070" spans="1:7" x14ac:dyDescent="0.2">
      <c r="A5070" s="5" t="s">
        <v>7</v>
      </c>
      <c r="B5070" s="5" t="s">
        <v>6423</v>
      </c>
      <c r="C5070" s="5" t="s">
        <v>28</v>
      </c>
      <c r="D5070" s="5" t="s">
        <v>2461</v>
      </c>
      <c r="E5070" s="5">
        <v>13</v>
      </c>
      <c r="G5070" s="5">
        <v>1</v>
      </c>
    </row>
    <row r="5071" spans="1:7" x14ac:dyDescent="0.2">
      <c r="A5071" s="5" t="s">
        <v>7</v>
      </c>
      <c r="B5071" s="5" t="s">
        <v>6423</v>
      </c>
      <c r="C5071" s="5" t="s">
        <v>28</v>
      </c>
      <c r="D5071" s="5" t="s">
        <v>2500</v>
      </c>
      <c r="E5071" s="5">
        <v>14</v>
      </c>
      <c r="G5071" s="5">
        <v>4</v>
      </c>
    </row>
    <row r="5072" spans="1:7" x14ac:dyDescent="0.2">
      <c r="A5072" s="5" t="s">
        <v>7</v>
      </c>
      <c r="B5072" s="5" t="s">
        <v>6425</v>
      </c>
      <c r="C5072" s="5" t="s">
        <v>8</v>
      </c>
      <c r="D5072" s="5" t="s">
        <v>2371</v>
      </c>
      <c r="E5072" s="5">
        <v>45115.91</v>
      </c>
      <c r="F5072" s="5" t="s">
        <v>6593</v>
      </c>
      <c r="G5072" s="5">
        <v>5</v>
      </c>
    </row>
    <row r="5073" spans="1:7" x14ac:dyDescent="0.2">
      <c r="A5073" s="5" t="s">
        <v>7</v>
      </c>
      <c r="B5073" s="5" t="s">
        <v>6425</v>
      </c>
      <c r="C5073" s="5" t="s">
        <v>13</v>
      </c>
      <c r="D5073" s="5" t="s">
        <v>2093</v>
      </c>
      <c r="E5073" s="5">
        <v>100</v>
      </c>
      <c r="G5073" s="5">
        <v>0.5</v>
      </c>
    </row>
    <row r="5074" spans="1:7" x14ac:dyDescent="0.2">
      <c r="A5074" s="5" t="s">
        <v>7</v>
      </c>
      <c r="B5074" s="5" t="s">
        <v>6425</v>
      </c>
      <c r="C5074" s="5" t="s">
        <v>13</v>
      </c>
      <c r="D5074" s="5" t="s">
        <v>2215</v>
      </c>
      <c r="E5074" s="5">
        <v>100</v>
      </c>
      <c r="G5074" s="5">
        <v>1</v>
      </c>
    </row>
    <row r="5075" spans="1:7" x14ac:dyDescent="0.2">
      <c r="A5075" s="5" t="s">
        <v>7</v>
      </c>
      <c r="B5075" s="5" t="s">
        <v>6425</v>
      </c>
      <c r="C5075" s="5" t="s">
        <v>13</v>
      </c>
      <c r="D5075" s="5" t="s">
        <v>2412</v>
      </c>
      <c r="E5075" s="5">
        <v>100</v>
      </c>
      <c r="G5075" s="5">
        <v>0.5</v>
      </c>
    </row>
    <row r="5076" spans="1:7" x14ac:dyDescent="0.2">
      <c r="A5076" s="5" t="s">
        <v>7</v>
      </c>
      <c r="B5076" s="5" t="s">
        <v>6425</v>
      </c>
      <c r="C5076" s="5" t="s">
        <v>19</v>
      </c>
      <c r="D5076" s="5" t="s">
        <v>1907</v>
      </c>
      <c r="E5076" s="5">
        <v>100</v>
      </c>
      <c r="G5076" s="5">
        <v>1</v>
      </c>
    </row>
    <row r="5077" spans="1:7" x14ac:dyDescent="0.2">
      <c r="A5077" s="5" t="s">
        <v>7</v>
      </c>
      <c r="B5077" s="5" t="s">
        <v>6425</v>
      </c>
      <c r="C5077" s="5" t="s">
        <v>19</v>
      </c>
      <c r="D5077" s="5" t="s">
        <v>2203</v>
      </c>
      <c r="E5077" s="5">
        <v>100</v>
      </c>
      <c r="G5077" s="5">
        <v>0.5</v>
      </c>
    </row>
    <row r="5078" spans="1:7" x14ac:dyDescent="0.2">
      <c r="A5078" s="5" t="s">
        <v>7</v>
      </c>
      <c r="B5078" s="5" t="s">
        <v>6425</v>
      </c>
      <c r="C5078" s="5" t="s">
        <v>19</v>
      </c>
      <c r="D5078" s="5" t="s">
        <v>2452</v>
      </c>
      <c r="E5078" s="5">
        <v>100</v>
      </c>
      <c r="G5078" s="5">
        <v>0.5</v>
      </c>
    </row>
    <row r="5079" spans="1:7" x14ac:dyDescent="0.2">
      <c r="A5079" s="5" t="s">
        <v>7</v>
      </c>
      <c r="B5079" s="5" t="s">
        <v>6425</v>
      </c>
      <c r="C5079" s="5" t="s">
        <v>19</v>
      </c>
      <c r="D5079" s="5" t="s">
        <v>2749</v>
      </c>
      <c r="E5079" s="5">
        <v>100</v>
      </c>
      <c r="G5079" s="5">
        <v>1</v>
      </c>
    </row>
    <row r="5080" spans="1:7" x14ac:dyDescent="0.2">
      <c r="A5080" s="5" t="s">
        <v>7</v>
      </c>
      <c r="B5080" s="5" t="s">
        <v>6425</v>
      </c>
      <c r="C5080" s="5" t="s">
        <v>19</v>
      </c>
      <c r="D5080" s="5" t="s">
        <v>2861</v>
      </c>
      <c r="E5080" s="5">
        <v>100</v>
      </c>
      <c r="G5080" s="5">
        <v>1</v>
      </c>
    </row>
    <row r="5081" spans="1:7" x14ac:dyDescent="0.2">
      <c r="A5081" s="5" t="s">
        <v>7</v>
      </c>
      <c r="B5081" s="5" t="s">
        <v>6425</v>
      </c>
      <c r="C5081" s="5" t="s">
        <v>22</v>
      </c>
      <c r="D5081" s="5" t="s">
        <v>2918</v>
      </c>
      <c r="E5081" s="5">
        <v>22.5</v>
      </c>
      <c r="F5081" s="5" t="s">
        <v>6589</v>
      </c>
      <c r="G5081" s="5">
        <v>1</v>
      </c>
    </row>
    <row r="5082" spans="1:7" x14ac:dyDescent="0.2">
      <c r="A5082" s="5" t="s">
        <v>7</v>
      </c>
      <c r="B5082" s="5" t="s">
        <v>6425</v>
      </c>
      <c r="C5082" s="5" t="s">
        <v>22</v>
      </c>
      <c r="D5082" s="5" t="s">
        <v>3059</v>
      </c>
      <c r="E5082" s="5">
        <v>105</v>
      </c>
      <c r="F5082" s="5" t="s">
        <v>6622</v>
      </c>
      <c r="G5082" s="5">
        <v>12</v>
      </c>
    </row>
    <row r="5083" spans="1:7" x14ac:dyDescent="0.2">
      <c r="A5083" s="5" t="s">
        <v>7</v>
      </c>
      <c r="B5083" s="5" t="s">
        <v>6425</v>
      </c>
      <c r="C5083" s="5" t="s">
        <v>22</v>
      </c>
      <c r="D5083" s="5" t="s">
        <v>3060</v>
      </c>
      <c r="E5083" s="5">
        <v>50</v>
      </c>
      <c r="F5083" s="5" t="s">
        <v>3552</v>
      </c>
      <c r="G5083" s="5">
        <v>12</v>
      </c>
    </row>
    <row r="5084" spans="1:7" x14ac:dyDescent="0.2">
      <c r="A5084" s="5" t="s">
        <v>7</v>
      </c>
      <c r="B5084" s="5" t="s">
        <v>6425</v>
      </c>
      <c r="C5084" s="5" t="s">
        <v>22</v>
      </c>
      <c r="D5084" s="5" t="s">
        <v>1897</v>
      </c>
      <c r="E5084" s="5">
        <v>51</v>
      </c>
      <c r="G5084" s="5">
        <v>5</v>
      </c>
    </row>
    <row r="5085" spans="1:7" x14ac:dyDescent="0.2">
      <c r="A5085" s="5" t="s">
        <v>7</v>
      </c>
      <c r="B5085" s="5" t="s">
        <v>6425</v>
      </c>
      <c r="C5085" s="5" t="s">
        <v>22</v>
      </c>
      <c r="D5085" s="5" t="s">
        <v>2129</v>
      </c>
      <c r="E5085" s="5">
        <v>12.5</v>
      </c>
      <c r="F5085" s="5" t="s">
        <v>6595</v>
      </c>
      <c r="G5085" s="5">
        <v>4</v>
      </c>
    </row>
    <row r="5086" spans="1:7" x14ac:dyDescent="0.2">
      <c r="A5086" s="5" t="s">
        <v>7</v>
      </c>
      <c r="B5086" s="5" t="s">
        <v>6425</v>
      </c>
      <c r="C5086" s="5" t="s">
        <v>22</v>
      </c>
      <c r="D5086" s="5" t="s">
        <v>4192</v>
      </c>
      <c r="E5086" s="5">
        <v>95</v>
      </c>
      <c r="G5086" s="5">
        <v>5</v>
      </c>
    </row>
    <row r="5087" spans="1:7" x14ac:dyDescent="0.2">
      <c r="A5087" s="5" t="s">
        <v>7</v>
      </c>
      <c r="B5087" s="5" t="s">
        <v>6425</v>
      </c>
      <c r="C5087" s="5" t="s">
        <v>22</v>
      </c>
      <c r="D5087" s="5" t="s">
        <v>4194</v>
      </c>
      <c r="E5087" s="5">
        <v>50</v>
      </c>
      <c r="G5087" s="5">
        <v>5</v>
      </c>
    </row>
    <row r="5088" spans="1:7" x14ac:dyDescent="0.2">
      <c r="A5088" s="5" t="s">
        <v>7</v>
      </c>
      <c r="B5088" s="5" t="s">
        <v>6425</v>
      </c>
      <c r="C5088" s="5" t="s">
        <v>22</v>
      </c>
      <c r="D5088" s="5" t="s">
        <v>2320</v>
      </c>
      <c r="E5088" s="5">
        <v>24818.06</v>
      </c>
      <c r="G5088" s="5">
        <v>3</v>
      </c>
    </row>
    <row r="5089" spans="1:7" x14ac:dyDescent="0.2">
      <c r="A5089" s="5" t="s">
        <v>7</v>
      </c>
      <c r="B5089" s="5" t="s">
        <v>6425</v>
      </c>
      <c r="C5089" s="5" t="s">
        <v>22</v>
      </c>
      <c r="D5089" s="5" t="s">
        <v>2356</v>
      </c>
      <c r="E5089" s="5">
        <v>22140.9</v>
      </c>
      <c r="F5089" s="5" t="s">
        <v>6592</v>
      </c>
      <c r="G5089" s="5">
        <v>4</v>
      </c>
    </row>
    <row r="5090" spans="1:7" x14ac:dyDescent="0.2">
      <c r="A5090" s="5" t="s">
        <v>7</v>
      </c>
      <c r="B5090" s="5" t="s">
        <v>6425</v>
      </c>
      <c r="C5090" s="5" t="s">
        <v>22</v>
      </c>
      <c r="D5090" s="5" t="s">
        <v>2400</v>
      </c>
      <c r="E5090" s="5">
        <v>22.5</v>
      </c>
      <c r="F5090" s="5" t="s">
        <v>6590</v>
      </c>
      <c r="G5090" s="5">
        <v>1</v>
      </c>
    </row>
    <row r="5091" spans="1:7" x14ac:dyDescent="0.2">
      <c r="A5091" s="5" t="s">
        <v>7</v>
      </c>
      <c r="B5091" s="5" t="s">
        <v>6425</v>
      </c>
      <c r="C5091" s="5" t="s">
        <v>22</v>
      </c>
      <c r="D5091" s="5" t="s">
        <v>2469</v>
      </c>
      <c r="E5091" s="5">
        <v>2</v>
      </c>
      <c r="G5091" s="5">
        <v>5</v>
      </c>
    </row>
    <row r="5092" spans="1:7" x14ac:dyDescent="0.2">
      <c r="A5092" s="5" t="s">
        <v>7</v>
      </c>
      <c r="B5092" s="5" t="s">
        <v>6425</v>
      </c>
      <c r="C5092" s="5" t="s">
        <v>22</v>
      </c>
      <c r="D5092" s="5" t="s">
        <v>2485</v>
      </c>
      <c r="E5092" s="5">
        <v>100</v>
      </c>
      <c r="G5092" s="5">
        <v>2</v>
      </c>
    </row>
    <row r="5093" spans="1:7" x14ac:dyDescent="0.2">
      <c r="A5093" s="5" t="s">
        <v>7</v>
      </c>
      <c r="B5093" s="5" t="s">
        <v>6425</v>
      </c>
      <c r="C5093" s="5" t="s">
        <v>22</v>
      </c>
      <c r="D5093" s="5" t="s">
        <v>2531</v>
      </c>
      <c r="E5093" s="5">
        <v>100</v>
      </c>
      <c r="G5093" s="5">
        <v>5</v>
      </c>
    </row>
    <row r="5094" spans="1:7" x14ac:dyDescent="0.2">
      <c r="A5094" s="5" t="s">
        <v>7</v>
      </c>
      <c r="B5094" s="5" t="s">
        <v>6425</v>
      </c>
      <c r="C5094" s="5" t="s">
        <v>22</v>
      </c>
      <c r="D5094" s="5" t="s">
        <v>2658</v>
      </c>
      <c r="E5094" s="5">
        <v>22975.01</v>
      </c>
      <c r="F5094" s="5" t="s">
        <v>6594</v>
      </c>
      <c r="G5094" s="5">
        <v>4</v>
      </c>
    </row>
    <row r="5095" spans="1:7" x14ac:dyDescent="0.2">
      <c r="A5095" s="5" t="s">
        <v>7</v>
      </c>
      <c r="B5095" s="5" t="s">
        <v>6425</v>
      </c>
      <c r="C5095" s="5" t="s">
        <v>24</v>
      </c>
      <c r="D5095" s="5" t="s">
        <v>2408</v>
      </c>
      <c r="E5095" s="5">
        <v>51</v>
      </c>
      <c r="F5095" s="5" t="s">
        <v>6596</v>
      </c>
      <c r="G5095" s="5">
        <v>3</v>
      </c>
    </row>
    <row r="5096" spans="1:7" x14ac:dyDescent="0.2">
      <c r="A5096" s="5" t="s">
        <v>7</v>
      </c>
      <c r="B5096" s="5" t="s">
        <v>6425</v>
      </c>
      <c r="C5096" s="5" t="s">
        <v>24</v>
      </c>
      <c r="D5096" s="5" t="s">
        <v>2504</v>
      </c>
      <c r="E5096" s="5">
        <v>100</v>
      </c>
      <c r="G5096" s="5">
        <v>2</v>
      </c>
    </row>
    <row r="5097" spans="1:7" x14ac:dyDescent="0.2">
      <c r="A5097" s="5" t="s">
        <v>7</v>
      </c>
      <c r="B5097" s="5" t="s">
        <v>6425</v>
      </c>
      <c r="C5097" s="5" t="s">
        <v>24</v>
      </c>
      <c r="D5097" s="5" t="s">
        <v>2592</v>
      </c>
      <c r="E5097" s="5">
        <v>21</v>
      </c>
      <c r="G5097" s="5">
        <v>3</v>
      </c>
    </row>
    <row r="5098" spans="1:7" x14ac:dyDescent="0.2">
      <c r="A5098" s="5" t="s">
        <v>7</v>
      </c>
      <c r="B5098" s="5" t="s">
        <v>6425</v>
      </c>
      <c r="C5098" s="5" t="s">
        <v>26</v>
      </c>
      <c r="D5098" s="5" t="s">
        <v>2114</v>
      </c>
      <c r="E5098" s="5">
        <v>100</v>
      </c>
      <c r="G5098" s="5">
        <v>1.5</v>
      </c>
    </row>
    <row r="5099" spans="1:7" x14ac:dyDescent="0.2">
      <c r="A5099" s="5" t="s">
        <v>7</v>
      </c>
      <c r="B5099" s="5" t="s">
        <v>6425</v>
      </c>
      <c r="C5099" s="5" t="s">
        <v>26</v>
      </c>
      <c r="D5099" s="5" t="s">
        <v>2158</v>
      </c>
      <c r="E5099" s="5">
        <v>100</v>
      </c>
      <c r="G5099" s="5">
        <v>1.5</v>
      </c>
    </row>
    <row r="5100" spans="1:7" x14ac:dyDescent="0.2">
      <c r="A5100" s="5" t="s">
        <v>7</v>
      </c>
      <c r="B5100" s="5" t="s">
        <v>6425</v>
      </c>
      <c r="C5100" s="5" t="s">
        <v>26</v>
      </c>
      <c r="D5100" s="5" t="s">
        <v>2174</v>
      </c>
      <c r="E5100" s="5">
        <v>100</v>
      </c>
      <c r="G5100" s="5">
        <v>1.5</v>
      </c>
    </row>
    <row r="5101" spans="1:7" x14ac:dyDescent="0.2">
      <c r="A5101" s="5" t="s">
        <v>7</v>
      </c>
      <c r="B5101" s="5" t="s">
        <v>6425</v>
      </c>
      <c r="C5101" s="5" t="s">
        <v>26</v>
      </c>
      <c r="D5101" s="5" t="s">
        <v>2175</v>
      </c>
      <c r="E5101" s="5">
        <v>100</v>
      </c>
      <c r="G5101" s="5">
        <v>1.5</v>
      </c>
    </row>
    <row r="5102" spans="1:7" x14ac:dyDescent="0.2">
      <c r="A5102" s="5" t="s">
        <v>7</v>
      </c>
      <c r="B5102" s="5" t="s">
        <v>6425</v>
      </c>
      <c r="C5102" s="5" t="s">
        <v>26</v>
      </c>
      <c r="D5102" s="5" t="s">
        <v>2221</v>
      </c>
      <c r="E5102" s="5">
        <v>100</v>
      </c>
      <c r="G5102" s="5">
        <v>1.5</v>
      </c>
    </row>
    <row r="5103" spans="1:7" x14ac:dyDescent="0.2">
      <c r="A5103" s="5" t="s">
        <v>7</v>
      </c>
      <c r="B5103" s="5" t="s">
        <v>6425</v>
      </c>
      <c r="C5103" s="5" t="s">
        <v>26</v>
      </c>
      <c r="D5103" s="5" t="s">
        <v>2824</v>
      </c>
      <c r="E5103" s="5">
        <v>100</v>
      </c>
      <c r="G5103" s="5">
        <v>1.5</v>
      </c>
    </row>
    <row r="5104" spans="1:7" x14ac:dyDescent="0.2">
      <c r="A5104" s="5" t="s">
        <v>7</v>
      </c>
      <c r="B5104" s="5" t="s">
        <v>6425</v>
      </c>
      <c r="C5104" s="5" t="s">
        <v>28</v>
      </c>
      <c r="D5104" s="5" t="s">
        <v>2121</v>
      </c>
      <c r="E5104" s="5">
        <v>100</v>
      </c>
      <c r="G5104" s="5">
        <v>1</v>
      </c>
    </row>
    <row r="5105" spans="1:7" x14ac:dyDescent="0.2">
      <c r="A5105" s="5" t="s">
        <v>7</v>
      </c>
      <c r="B5105" s="5" t="s">
        <v>6425</v>
      </c>
      <c r="C5105" s="5" t="s">
        <v>28</v>
      </c>
      <c r="D5105" s="5" t="s">
        <v>2461</v>
      </c>
      <c r="E5105" s="5">
        <v>100</v>
      </c>
      <c r="G5105" s="5">
        <v>1</v>
      </c>
    </row>
    <row r="5106" spans="1:7" x14ac:dyDescent="0.2">
      <c r="A5106" s="5" t="s">
        <v>7</v>
      </c>
      <c r="B5106" s="5" t="s">
        <v>6425</v>
      </c>
      <c r="C5106" s="5" t="s">
        <v>28</v>
      </c>
      <c r="D5106" s="5" t="s">
        <v>2500</v>
      </c>
      <c r="E5106" s="5">
        <v>100</v>
      </c>
      <c r="G5106" s="5">
        <v>1</v>
      </c>
    </row>
    <row r="5107" spans="1:7" x14ac:dyDescent="0.2">
      <c r="A5107" s="5" t="s">
        <v>7</v>
      </c>
      <c r="B5107" s="5" t="s">
        <v>6425</v>
      </c>
      <c r="C5107" s="5" t="s">
        <v>34</v>
      </c>
      <c r="D5107" s="5" t="s">
        <v>2487</v>
      </c>
      <c r="E5107" s="5">
        <v>100</v>
      </c>
      <c r="G5107" s="5">
        <v>1</v>
      </c>
    </row>
    <row r="5108" spans="1:7" x14ac:dyDescent="0.2">
      <c r="A5108" s="5" t="s">
        <v>7</v>
      </c>
      <c r="B5108" s="5" t="s">
        <v>6427</v>
      </c>
      <c r="C5108" s="5" t="s">
        <v>8</v>
      </c>
      <c r="D5108" s="5" t="s">
        <v>2356</v>
      </c>
      <c r="E5108" s="5">
        <v>109311.3</v>
      </c>
      <c r="F5108" s="5" t="s">
        <v>6592</v>
      </c>
      <c r="G5108" s="5">
        <v>7</v>
      </c>
    </row>
    <row r="5109" spans="1:7" x14ac:dyDescent="0.2">
      <c r="A5109" s="5" t="s">
        <v>7</v>
      </c>
      <c r="B5109" s="5" t="s">
        <v>6427</v>
      </c>
      <c r="C5109" s="5" t="s">
        <v>8</v>
      </c>
      <c r="D5109" s="5" t="s">
        <v>2371</v>
      </c>
      <c r="E5109" s="5">
        <v>140841.12</v>
      </c>
      <c r="F5109" s="5" t="s">
        <v>6593</v>
      </c>
      <c r="G5109" s="5">
        <v>7</v>
      </c>
    </row>
    <row r="5110" spans="1:7" x14ac:dyDescent="0.2">
      <c r="A5110" s="5" t="s">
        <v>7</v>
      </c>
      <c r="B5110" s="5" t="s">
        <v>6427</v>
      </c>
      <c r="C5110" s="5" t="s">
        <v>8</v>
      </c>
      <c r="D5110" s="5" t="s">
        <v>2658</v>
      </c>
      <c r="E5110" s="5">
        <v>31529.82</v>
      </c>
      <c r="F5110" s="5" t="s">
        <v>6594</v>
      </c>
      <c r="G5110" s="5">
        <v>7</v>
      </c>
    </row>
    <row r="5111" spans="1:7" x14ac:dyDescent="0.2">
      <c r="A5111" s="5" t="s">
        <v>7</v>
      </c>
      <c r="B5111" s="5" t="s">
        <v>6427</v>
      </c>
      <c r="C5111" s="5" t="s">
        <v>13</v>
      </c>
      <c r="D5111" s="5" t="s">
        <v>4200</v>
      </c>
      <c r="E5111" s="5">
        <v>100</v>
      </c>
      <c r="G5111" s="5">
        <v>2</v>
      </c>
    </row>
    <row r="5112" spans="1:7" x14ac:dyDescent="0.2">
      <c r="A5112" s="5" t="s">
        <v>7</v>
      </c>
      <c r="B5112" s="5" t="s">
        <v>6427</v>
      </c>
      <c r="C5112" s="5" t="s">
        <v>13</v>
      </c>
      <c r="D5112" s="5" t="s">
        <v>2205</v>
      </c>
      <c r="E5112" s="5">
        <v>100</v>
      </c>
      <c r="G5112" s="5">
        <v>2</v>
      </c>
    </row>
    <row r="5113" spans="1:7" x14ac:dyDescent="0.2">
      <c r="A5113" s="5" t="s">
        <v>7</v>
      </c>
      <c r="B5113" s="5" t="s">
        <v>6427</v>
      </c>
      <c r="C5113" s="5" t="s">
        <v>13</v>
      </c>
      <c r="D5113" s="5" t="s">
        <v>2412</v>
      </c>
      <c r="E5113" s="5">
        <v>100</v>
      </c>
      <c r="G5113" s="5">
        <v>2</v>
      </c>
    </row>
    <row r="5114" spans="1:7" x14ac:dyDescent="0.2">
      <c r="A5114" s="5" t="s">
        <v>7</v>
      </c>
      <c r="B5114" s="5" t="s">
        <v>6427</v>
      </c>
      <c r="C5114" s="5" t="s">
        <v>19</v>
      </c>
      <c r="D5114" s="5" t="s">
        <v>1907</v>
      </c>
      <c r="E5114" s="5">
        <v>100</v>
      </c>
      <c r="G5114" s="5">
        <v>1</v>
      </c>
    </row>
    <row r="5115" spans="1:7" x14ac:dyDescent="0.2">
      <c r="A5115" s="5" t="s">
        <v>7</v>
      </c>
      <c r="B5115" s="5" t="s">
        <v>6427</v>
      </c>
      <c r="C5115" s="5" t="s">
        <v>19</v>
      </c>
      <c r="D5115" s="5" t="s">
        <v>2203</v>
      </c>
      <c r="E5115" s="5">
        <v>100</v>
      </c>
      <c r="G5115" s="5">
        <v>1</v>
      </c>
    </row>
    <row r="5116" spans="1:7" x14ac:dyDescent="0.2">
      <c r="A5116" s="5" t="s">
        <v>7</v>
      </c>
      <c r="B5116" s="5" t="s">
        <v>6427</v>
      </c>
      <c r="C5116" s="5" t="s">
        <v>19</v>
      </c>
      <c r="D5116" s="5" t="s">
        <v>2749</v>
      </c>
      <c r="E5116" s="5">
        <v>100</v>
      </c>
      <c r="G5116" s="5">
        <v>2</v>
      </c>
    </row>
    <row r="5117" spans="1:7" x14ac:dyDescent="0.2">
      <c r="A5117" s="5" t="s">
        <v>7</v>
      </c>
      <c r="B5117" s="5" t="s">
        <v>6427</v>
      </c>
      <c r="C5117" s="5" t="s">
        <v>19</v>
      </c>
      <c r="D5117" s="5" t="s">
        <v>2861</v>
      </c>
      <c r="E5117" s="5">
        <v>100</v>
      </c>
      <c r="G5117" s="5">
        <v>1</v>
      </c>
    </row>
    <row r="5118" spans="1:7" x14ac:dyDescent="0.2">
      <c r="A5118" s="5" t="s">
        <v>7</v>
      </c>
      <c r="B5118" s="5" t="s">
        <v>6427</v>
      </c>
      <c r="C5118" s="5" t="s">
        <v>22</v>
      </c>
      <c r="D5118" s="5" t="s">
        <v>2950</v>
      </c>
      <c r="E5118" s="5">
        <v>5</v>
      </c>
      <c r="F5118" s="5" t="s">
        <v>3117</v>
      </c>
      <c r="G5118" s="5">
        <v>2.5</v>
      </c>
    </row>
    <row r="5119" spans="1:7" x14ac:dyDescent="0.2">
      <c r="A5119" s="5" t="s">
        <v>7</v>
      </c>
      <c r="B5119" s="5" t="s">
        <v>6427</v>
      </c>
      <c r="C5119" s="5" t="s">
        <v>22</v>
      </c>
      <c r="D5119" s="5" t="s">
        <v>3061</v>
      </c>
      <c r="E5119" s="5">
        <v>7</v>
      </c>
      <c r="F5119" s="5" t="s">
        <v>3118</v>
      </c>
      <c r="G5119" s="5">
        <v>2.5</v>
      </c>
    </row>
    <row r="5120" spans="1:7" x14ac:dyDescent="0.2">
      <c r="A5120" s="5" t="s">
        <v>7</v>
      </c>
      <c r="B5120" s="5" t="s">
        <v>6427</v>
      </c>
      <c r="C5120" s="5" t="s">
        <v>22</v>
      </c>
      <c r="D5120" s="5" t="s">
        <v>3062</v>
      </c>
      <c r="E5120" s="5">
        <v>2</v>
      </c>
      <c r="G5120" s="5">
        <v>2.5</v>
      </c>
    </row>
    <row r="5121" spans="1:7" x14ac:dyDescent="0.2">
      <c r="A5121" s="5" t="s">
        <v>7</v>
      </c>
      <c r="B5121" s="5" t="s">
        <v>6427</v>
      </c>
      <c r="C5121" s="5" t="s">
        <v>22</v>
      </c>
      <c r="D5121" s="5" t="s">
        <v>4196</v>
      </c>
      <c r="E5121" s="5">
        <v>25</v>
      </c>
      <c r="G5121" s="5">
        <v>5</v>
      </c>
    </row>
    <row r="5122" spans="1:7" x14ac:dyDescent="0.2">
      <c r="A5122" s="5" t="s">
        <v>7</v>
      </c>
      <c r="B5122" s="5" t="s">
        <v>6427</v>
      </c>
      <c r="C5122" s="5" t="s">
        <v>22</v>
      </c>
      <c r="D5122" s="5" t="s">
        <v>1934</v>
      </c>
      <c r="E5122" s="5">
        <v>1</v>
      </c>
      <c r="F5122" s="5" t="s">
        <v>3124</v>
      </c>
      <c r="G5122" s="5">
        <v>2.5</v>
      </c>
    </row>
    <row r="5123" spans="1:7" x14ac:dyDescent="0.2">
      <c r="A5123" s="5" t="s">
        <v>7</v>
      </c>
      <c r="B5123" s="5" t="s">
        <v>6427</v>
      </c>
      <c r="C5123" s="5" t="s">
        <v>22</v>
      </c>
      <c r="D5123" s="5" t="s">
        <v>2469</v>
      </c>
      <c r="E5123" s="5">
        <v>5</v>
      </c>
      <c r="G5123" s="5">
        <v>4</v>
      </c>
    </row>
    <row r="5124" spans="1:7" x14ac:dyDescent="0.2">
      <c r="A5124" s="5" t="s">
        <v>7</v>
      </c>
      <c r="B5124" s="5" t="s">
        <v>6427</v>
      </c>
      <c r="C5124" s="5" t="s">
        <v>22</v>
      </c>
      <c r="D5124" s="5" t="s">
        <v>2485</v>
      </c>
      <c r="E5124" s="5">
        <v>100</v>
      </c>
      <c r="G5124" s="5">
        <v>10</v>
      </c>
    </row>
    <row r="5125" spans="1:7" x14ac:dyDescent="0.2">
      <c r="A5125" s="5" t="s">
        <v>7</v>
      </c>
      <c r="B5125" s="5" t="s">
        <v>6427</v>
      </c>
      <c r="C5125" s="5" t="s">
        <v>22</v>
      </c>
      <c r="D5125" s="5" t="s">
        <v>2829</v>
      </c>
      <c r="E5125" s="5">
        <v>90</v>
      </c>
      <c r="G5125" s="5">
        <v>20</v>
      </c>
    </row>
    <row r="5126" spans="1:7" x14ac:dyDescent="0.2">
      <c r="A5126" s="5" t="s">
        <v>7</v>
      </c>
      <c r="B5126" s="5" t="s">
        <v>6427</v>
      </c>
      <c r="C5126" s="5" t="s">
        <v>22</v>
      </c>
      <c r="D5126" s="5" t="s">
        <v>2830</v>
      </c>
      <c r="E5126" s="5">
        <v>25</v>
      </c>
      <c r="G5126" s="5">
        <v>5</v>
      </c>
    </row>
    <row r="5127" spans="1:7" x14ac:dyDescent="0.2">
      <c r="A5127" s="5" t="s">
        <v>7</v>
      </c>
      <c r="B5127" s="5" t="s">
        <v>6427</v>
      </c>
      <c r="C5127" s="5" t="s">
        <v>26</v>
      </c>
      <c r="D5127" s="5" t="s">
        <v>2158</v>
      </c>
      <c r="E5127" s="5">
        <v>100</v>
      </c>
      <c r="G5127" s="5">
        <v>2</v>
      </c>
    </row>
    <row r="5128" spans="1:7" x14ac:dyDescent="0.2">
      <c r="A5128" s="5" t="s">
        <v>7</v>
      </c>
      <c r="B5128" s="5" t="s">
        <v>6427</v>
      </c>
      <c r="C5128" s="5" t="s">
        <v>26</v>
      </c>
      <c r="D5128" s="5" t="s">
        <v>2174</v>
      </c>
      <c r="E5128" s="5">
        <v>100</v>
      </c>
      <c r="G5128" s="5">
        <v>2</v>
      </c>
    </row>
    <row r="5129" spans="1:7" x14ac:dyDescent="0.2">
      <c r="A5129" s="5" t="s">
        <v>7</v>
      </c>
      <c r="B5129" s="5" t="s">
        <v>6427</v>
      </c>
      <c r="C5129" s="5" t="s">
        <v>26</v>
      </c>
      <c r="D5129" s="5" t="s">
        <v>2176</v>
      </c>
      <c r="E5129" s="5">
        <v>100</v>
      </c>
      <c r="G5129" s="5">
        <v>2</v>
      </c>
    </row>
    <row r="5130" spans="1:7" x14ac:dyDescent="0.2">
      <c r="A5130" s="5" t="s">
        <v>7</v>
      </c>
      <c r="B5130" s="5" t="s">
        <v>6427</v>
      </c>
      <c r="C5130" s="5" t="s">
        <v>26</v>
      </c>
      <c r="D5130" s="5" t="s">
        <v>2221</v>
      </c>
      <c r="E5130" s="5">
        <v>100</v>
      </c>
      <c r="G5130" s="5">
        <v>2</v>
      </c>
    </row>
    <row r="5131" spans="1:7" x14ac:dyDescent="0.2">
      <c r="A5131" s="5" t="s">
        <v>7</v>
      </c>
      <c r="B5131" s="5" t="s">
        <v>6427</v>
      </c>
      <c r="C5131" s="5" t="s">
        <v>26</v>
      </c>
      <c r="D5131" s="5" t="s">
        <v>2427</v>
      </c>
      <c r="E5131" s="5">
        <v>100</v>
      </c>
      <c r="G5131" s="5">
        <v>2</v>
      </c>
    </row>
    <row r="5132" spans="1:7" x14ac:dyDescent="0.2">
      <c r="A5132" s="5" t="s">
        <v>7</v>
      </c>
      <c r="B5132" s="5" t="s">
        <v>6427</v>
      </c>
      <c r="C5132" s="5" t="s">
        <v>26</v>
      </c>
      <c r="D5132" s="5" t="s">
        <v>2824</v>
      </c>
      <c r="E5132" s="5">
        <v>100</v>
      </c>
      <c r="G5132" s="5">
        <v>2</v>
      </c>
    </row>
    <row r="5133" spans="1:7" x14ac:dyDescent="0.2">
      <c r="A5133" s="5" t="s">
        <v>7</v>
      </c>
      <c r="B5133" s="5" t="s">
        <v>6427</v>
      </c>
      <c r="C5133" s="5" t="s">
        <v>28</v>
      </c>
      <c r="D5133" s="5" t="s">
        <v>2461</v>
      </c>
      <c r="E5133" s="5">
        <v>100</v>
      </c>
      <c r="G5133" s="5">
        <v>1</v>
      </c>
    </row>
    <row r="5134" spans="1:7" x14ac:dyDescent="0.2">
      <c r="A5134" s="5" t="s">
        <v>7</v>
      </c>
      <c r="B5134" s="5" t="s">
        <v>6427</v>
      </c>
      <c r="C5134" s="5" t="s">
        <v>28</v>
      </c>
      <c r="D5134" s="5" t="s">
        <v>2500</v>
      </c>
      <c r="E5134" s="5">
        <v>100</v>
      </c>
      <c r="G5134" s="5">
        <v>1</v>
      </c>
    </row>
    <row r="5135" spans="1:7" x14ac:dyDescent="0.2">
      <c r="A5135" s="5" t="s">
        <v>7</v>
      </c>
      <c r="B5135" s="5" t="s">
        <v>6429</v>
      </c>
      <c r="C5135" s="5" t="s">
        <v>8</v>
      </c>
      <c r="D5135" s="5" t="s">
        <v>2356</v>
      </c>
      <c r="E5135" s="5">
        <v>109311.3</v>
      </c>
      <c r="F5135" s="5" t="s">
        <v>6592</v>
      </c>
      <c r="G5135" s="5">
        <v>7</v>
      </c>
    </row>
    <row r="5136" spans="1:7" x14ac:dyDescent="0.2">
      <c r="A5136" s="5" t="s">
        <v>7</v>
      </c>
      <c r="B5136" s="5" t="s">
        <v>6429</v>
      </c>
      <c r="C5136" s="5" t="s">
        <v>8</v>
      </c>
      <c r="D5136" s="5" t="s">
        <v>2371</v>
      </c>
      <c r="E5136" s="5">
        <v>140841.12</v>
      </c>
      <c r="F5136" s="5" t="s">
        <v>6593</v>
      </c>
      <c r="G5136" s="5">
        <v>7</v>
      </c>
    </row>
    <row r="5137" spans="1:7" x14ac:dyDescent="0.2">
      <c r="A5137" s="5" t="s">
        <v>7</v>
      </c>
      <c r="B5137" s="5" t="s">
        <v>6429</v>
      </c>
      <c r="C5137" s="5" t="s">
        <v>8</v>
      </c>
      <c r="D5137" s="5" t="s">
        <v>2658</v>
      </c>
      <c r="E5137" s="5">
        <v>31529.82</v>
      </c>
      <c r="F5137" s="5" t="s">
        <v>6594</v>
      </c>
      <c r="G5137" s="5">
        <v>7</v>
      </c>
    </row>
    <row r="5138" spans="1:7" x14ac:dyDescent="0.2">
      <c r="A5138" s="5" t="s">
        <v>7</v>
      </c>
      <c r="B5138" s="5" t="s">
        <v>6429</v>
      </c>
      <c r="C5138" s="5" t="s">
        <v>13</v>
      </c>
      <c r="D5138" s="5" t="s">
        <v>4200</v>
      </c>
      <c r="E5138" s="5">
        <v>100</v>
      </c>
      <c r="G5138" s="5">
        <v>2</v>
      </c>
    </row>
    <row r="5139" spans="1:7" x14ac:dyDescent="0.2">
      <c r="A5139" s="5" t="s">
        <v>7</v>
      </c>
      <c r="B5139" s="5" t="s">
        <v>6429</v>
      </c>
      <c r="C5139" s="5" t="s">
        <v>13</v>
      </c>
      <c r="D5139" s="5" t="s">
        <v>2205</v>
      </c>
      <c r="E5139" s="5">
        <v>100</v>
      </c>
      <c r="G5139" s="5">
        <v>2</v>
      </c>
    </row>
    <row r="5140" spans="1:7" x14ac:dyDescent="0.2">
      <c r="A5140" s="5" t="s">
        <v>7</v>
      </c>
      <c r="B5140" s="5" t="s">
        <v>6429</v>
      </c>
      <c r="C5140" s="5" t="s">
        <v>13</v>
      </c>
      <c r="D5140" s="5" t="s">
        <v>2412</v>
      </c>
      <c r="E5140" s="5">
        <v>100</v>
      </c>
      <c r="G5140" s="5">
        <v>2</v>
      </c>
    </row>
    <row r="5141" spans="1:7" x14ac:dyDescent="0.2">
      <c r="A5141" s="5" t="s">
        <v>7</v>
      </c>
      <c r="B5141" s="5" t="s">
        <v>6429</v>
      </c>
      <c r="C5141" s="5" t="s">
        <v>19</v>
      </c>
      <c r="D5141" s="5" t="s">
        <v>1907</v>
      </c>
      <c r="E5141" s="5">
        <v>100</v>
      </c>
      <c r="G5141" s="5">
        <v>1</v>
      </c>
    </row>
    <row r="5142" spans="1:7" x14ac:dyDescent="0.2">
      <c r="A5142" s="5" t="s">
        <v>7</v>
      </c>
      <c r="B5142" s="5" t="s">
        <v>6429</v>
      </c>
      <c r="C5142" s="5" t="s">
        <v>19</v>
      </c>
      <c r="D5142" s="5" t="s">
        <v>2203</v>
      </c>
      <c r="E5142" s="5">
        <v>100</v>
      </c>
      <c r="G5142" s="5">
        <v>1</v>
      </c>
    </row>
    <row r="5143" spans="1:7" x14ac:dyDescent="0.2">
      <c r="A5143" s="5" t="s">
        <v>7</v>
      </c>
      <c r="B5143" s="5" t="s">
        <v>6429</v>
      </c>
      <c r="C5143" s="5" t="s">
        <v>19</v>
      </c>
      <c r="D5143" s="5" t="s">
        <v>2749</v>
      </c>
      <c r="E5143" s="5">
        <v>100</v>
      </c>
      <c r="G5143" s="5">
        <v>2</v>
      </c>
    </row>
    <row r="5144" spans="1:7" x14ac:dyDescent="0.2">
      <c r="A5144" s="5" t="s">
        <v>7</v>
      </c>
      <c r="B5144" s="5" t="s">
        <v>6429</v>
      </c>
      <c r="C5144" s="5" t="s">
        <v>19</v>
      </c>
      <c r="D5144" s="5" t="s">
        <v>2861</v>
      </c>
      <c r="E5144" s="5">
        <v>100</v>
      </c>
      <c r="G5144" s="5">
        <v>1</v>
      </c>
    </row>
    <row r="5145" spans="1:7" x14ac:dyDescent="0.2">
      <c r="A5145" s="5" t="s">
        <v>7</v>
      </c>
      <c r="B5145" s="5" t="s">
        <v>6429</v>
      </c>
      <c r="C5145" s="5" t="s">
        <v>22</v>
      </c>
      <c r="D5145" s="5" t="s">
        <v>2950</v>
      </c>
      <c r="E5145" s="5">
        <v>5</v>
      </c>
      <c r="F5145" s="5" t="s">
        <v>3117</v>
      </c>
      <c r="G5145" s="5">
        <v>2.5</v>
      </c>
    </row>
    <row r="5146" spans="1:7" x14ac:dyDescent="0.2">
      <c r="A5146" s="5" t="s">
        <v>7</v>
      </c>
      <c r="B5146" s="5" t="s">
        <v>6429</v>
      </c>
      <c r="C5146" s="5" t="s">
        <v>22</v>
      </c>
      <c r="D5146" s="5" t="s">
        <v>3061</v>
      </c>
      <c r="E5146" s="5">
        <v>7</v>
      </c>
      <c r="F5146" s="5" t="s">
        <v>3118</v>
      </c>
      <c r="G5146" s="5">
        <v>2.5</v>
      </c>
    </row>
    <row r="5147" spans="1:7" x14ac:dyDescent="0.2">
      <c r="A5147" s="5" t="s">
        <v>7</v>
      </c>
      <c r="B5147" s="5" t="s">
        <v>6429</v>
      </c>
      <c r="C5147" s="5" t="s">
        <v>22</v>
      </c>
      <c r="D5147" s="5" t="s">
        <v>3062</v>
      </c>
      <c r="E5147" s="5">
        <v>2</v>
      </c>
      <c r="G5147" s="5">
        <v>2.5</v>
      </c>
    </row>
    <row r="5148" spans="1:7" x14ac:dyDescent="0.2">
      <c r="A5148" s="5" t="s">
        <v>7</v>
      </c>
      <c r="B5148" s="5" t="s">
        <v>6429</v>
      </c>
      <c r="C5148" s="5" t="s">
        <v>22</v>
      </c>
      <c r="D5148" s="5" t="s">
        <v>4196</v>
      </c>
      <c r="E5148" s="5">
        <v>25</v>
      </c>
      <c r="G5148" s="5">
        <v>5</v>
      </c>
    </row>
    <row r="5149" spans="1:7" x14ac:dyDescent="0.2">
      <c r="A5149" s="5" t="s">
        <v>7</v>
      </c>
      <c r="B5149" s="5" t="s">
        <v>6429</v>
      </c>
      <c r="C5149" s="5" t="s">
        <v>22</v>
      </c>
      <c r="D5149" s="5" t="s">
        <v>1934</v>
      </c>
      <c r="E5149" s="5">
        <v>1</v>
      </c>
      <c r="F5149" s="5" t="s">
        <v>3124</v>
      </c>
      <c r="G5149" s="5">
        <v>2.5</v>
      </c>
    </row>
    <row r="5150" spans="1:7" x14ac:dyDescent="0.2">
      <c r="A5150" s="5" t="s">
        <v>7</v>
      </c>
      <c r="B5150" s="5" t="s">
        <v>6429</v>
      </c>
      <c r="C5150" s="5" t="s">
        <v>22</v>
      </c>
      <c r="D5150" s="5" t="s">
        <v>2469</v>
      </c>
      <c r="E5150" s="5">
        <v>5</v>
      </c>
      <c r="G5150" s="5">
        <v>4</v>
      </c>
    </row>
    <row r="5151" spans="1:7" x14ac:dyDescent="0.2">
      <c r="A5151" s="5" t="s">
        <v>7</v>
      </c>
      <c r="B5151" s="5" t="s">
        <v>6429</v>
      </c>
      <c r="C5151" s="5" t="s">
        <v>22</v>
      </c>
      <c r="D5151" s="5" t="s">
        <v>2485</v>
      </c>
      <c r="E5151" s="5">
        <v>100</v>
      </c>
      <c r="G5151" s="5">
        <v>10</v>
      </c>
    </row>
    <row r="5152" spans="1:7" x14ac:dyDescent="0.2">
      <c r="A5152" s="5" t="s">
        <v>7</v>
      </c>
      <c r="B5152" s="5" t="s">
        <v>6429</v>
      </c>
      <c r="C5152" s="5" t="s">
        <v>22</v>
      </c>
      <c r="D5152" s="5" t="s">
        <v>2829</v>
      </c>
      <c r="E5152" s="5">
        <v>90</v>
      </c>
      <c r="G5152" s="5">
        <v>20</v>
      </c>
    </row>
    <row r="5153" spans="1:7" x14ac:dyDescent="0.2">
      <c r="A5153" s="5" t="s">
        <v>7</v>
      </c>
      <c r="B5153" s="5" t="s">
        <v>6429</v>
      </c>
      <c r="C5153" s="5" t="s">
        <v>22</v>
      </c>
      <c r="D5153" s="5" t="s">
        <v>2830</v>
      </c>
      <c r="E5153" s="5">
        <v>25</v>
      </c>
      <c r="G5153" s="5">
        <v>5</v>
      </c>
    </row>
    <row r="5154" spans="1:7" x14ac:dyDescent="0.2">
      <c r="A5154" s="5" t="s">
        <v>7</v>
      </c>
      <c r="B5154" s="5" t="s">
        <v>6429</v>
      </c>
      <c r="C5154" s="5" t="s">
        <v>26</v>
      </c>
      <c r="D5154" s="5" t="s">
        <v>2158</v>
      </c>
      <c r="E5154" s="5">
        <v>100</v>
      </c>
      <c r="G5154" s="5">
        <v>2</v>
      </c>
    </row>
    <row r="5155" spans="1:7" x14ac:dyDescent="0.2">
      <c r="A5155" s="5" t="s">
        <v>7</v>
      </c>
      <c r="B5155" s="5" t="s">
        <v>6429</v>
      </c>
      <c r="C5155" s="5" t="s">
        <v>26</v>
      </c>
      <c r="D5155" s="5" t="s">
        <v>2174</v>
      </c>
      <c r="E5155" s="5">
        <v>100</v>
      </c>
      <c r="G5155" s="5">
        <v>2</v>
      </c>
    </row>
    <row r="5156" spans="1:7" x14ac:dyDescent="0.2">
      <c r="A5156" s="5" t="s">
        <v>7</v>
      </c>
      <c r="B5156" s="5" t="s">
        <v>6429</v>
      </c>
      <c r="C5156" s="5" t="s">
        <v>26</v>
      </c>
      <c r="D5156" s="5" t="s">
        <v>2176</v>
      </c>
      <c r="E5156" s="5">
        <v>100</v>
      </c>
      <c r="G5156" s="5">
        <v>2</v>
      </c>
    </row>
    <row r="5157" spans="1:7" x14ac:dyDescent="0.2">
      <c r="A5157" s="5" t="s">
        <v>7</v>
      </c>
      <c r="B5157" s="5" t="s">
        <v>6429</v>
      </c>
      <c r="C5157" s="5" t="s">
        <v>26</v>
      </c>
      <c r="D5157" s="5" t="s">
        <v>2221</v>
      </c>
      <c r="E5157" s="5">
        <v>100</v>
      </c>
      <c r="G5157" s="5">
        <v>2</v>
      </c>
    </row>
    <row r="5158" spans="1:7" x14ac:dyDescent="0.2">
      <c r="A5158" s="5" t="s">
        <v>7</v>
      </c>
      <c r="B5158" s="5" t="s">
        <v>6429</v>
      </c>
      <c r="C5158" s="5" t="s">
        <v>26</v>
      </c>
      <c r="D5158" s="5" t="s">
        <v>2427</v>
      </c>
      <c r="E5158" s="5">
        <v>100</v>
      </c>
      <c r="G5158" s="5">
        <v>2</v>
      </c>
    </row>
    <row r="5159" spans="1:7" x14ac:dyDescent="0.2">
      <c r="A5159" s="5" t="s">
        <v>7</v>
      </c>
      <c r="B5159" s="5" t="s">
        <v>6429</v>
      </c>
      <c r="C5159" s="5" t="s">
        <v>26</v>
      </c>
      <c r="D5159" s="5" t="s">
        <v>2824</v>
      </c>
      <c r="E5159" s="5">
        <v>100</v>
      </c>
      <c r="G5159" s="5">
        <v>2</v>
      </c>
    </row>
    <row r="5160" spans="1:7" x14ac:dyDescent="0.2">
      <c r="A5160" s="5" t="s">
        <v>7</v>
      </c>
      <c r="B5160" s="5" t="s">
        <v>6429</v>
      </c>
      <c r="C5160" s="5" t="s">
        <v>28</v>
      </c>
      <c r="D5160" s="5" t="s">
        <v>2461</v>
      </c>
      <c r="E5160" s="5">
        <v>100</v>
      </c>
      <c r="G5160" s="5">
        <v>1</v>
      </c>
    </row>
    <row r="5161" spans="1:7" x14ac:dyDescent="0.2">
      <c r="A5161" s="5" t="s">
        <v>7</v>
      </c>
      <c r="B5161" s="5" t="s">
        <v>6429</v>
      </c>
      <c r="C5161" s="5" t="s">
        <v>28</v>
      </c>
      <c r="D5161" s="5" t="s">
        <v>2500</v>
      </c>
      <c r="E5161" s="5">
        <v>100</v>
      </c>
      <c r="G5161" s="5">
        <v>1</v>
      </c>
    </row>
    <row r="5162" spans="1:7" x14ac:dyDescent="0.2">
      <c r="A5162" s="5" t="s">
        <v>7</v>
      </c>
      <c r="B5162" s="5" t="s">
        <v>6431</v>
      </c>
      <c r="C5162" s="5" t="s">
        <v>13</v>
      </c>
      <c r="D5162" s="5" t="s">
        <v>4927</v>
      </c>
      <c r="E5162" s="5">
        <v>100</v>
      </c>
      <c r="G5162" s="5">
        <v>2</v>
      </c>
    </row>
    <row r="5163" spans="1:7" x14ac:dyDescent="0.2">
      <c r="A5163" s="5" t="s">
        <v>7</v>
      </c>
      <c r="B5163" s="5" t="s">
        <v>6431</v>
      </c>
      <c r="C5163" s="5" t="s">
        <v>13</v>
      </c>
      <c r="D5163" s="5" t="s">
        <v>5068</v>
      </c>
      <c r="E5163" s="5">
        <v>100</v>
      </c>
      <c r="G5163" s="5">
        <v>5</v>
      </c>
    </row>
    <row r="5164" spans="1:7" x14ac:dyDescent="0.2">
      <c r="A5164" s="5" t="s">
        <v>7</v>
      </c>
      <c r="B5164" s="5" t="s">
        <v>6431</v>
      </c>
      <c r="C5164" s="5" t="s">
        <v>19</v>
      </c>
      <c r="D5164" s="5" t="s">
        <v>1907</v>
      </c>
      <c r="E5164" s="5">
        <v>100</v>
      </c>
      <c r="G5164" s="5">
        <v>2</v>
      </c>
    </row>
    <row r="5165" spans="1:7" x14ac:dyDescent="0.2">
      <c r="A5165" s="5" t="s">
        <v>7</v>
      </c>
      <c r="B5165" s="5" t="s">
        <v>6431</v>
      </c>
      <c r="C5165" s="5" t="s">
        <v>19</v>
      </c>
      <c r="D5165" s="5" t="s">
        <v>2203</v>
      </c>
      <c r="E5165" s="5">
        <v>100</v>
      </c>
      <c r="G5165" s="5">
        <v>2</v>
      </c>
    </row>
    <row r="5166" spans="1:7" x14ac:dyDescent="0.2">
      <c r="A5166" s="5" t="s">
        <v>7</v>
      </c>
      <c r="B5166" s="5" t="s">
        <v>6431</v>
      </c>
      <c r="C5166" s="5" t="s">
        <v>19</v>
      </c>
      <c r="D5166" s="5" t="s">
        <v>2749</v>
      </c>
      <c r="E5166" s="5">
        <v>100</v>
      </c>
      <c r="G5166" s="5">
        <v>1</v>
      </c>
    </row>
    <row r="5167" spans="1:7" x14ac:dyDescent="0.2">
      <c r="A5167" s="5" t="s">
        <v>7</v>
      </c>
      <c r="B5167" s="5" t="s">
        <v>6431</v>
      </c>
      <c r="C5167" s="5" t="s">
        <v>19</v>
      </c>
      <c r="D5167" s="5" t="s">
        <v>2861</v>
      </c>
      <c r="E5167" s="5">
        <v>100</v>
      </c>
      <c r="G5167" s="5">
        <v>2</v>
      </c>
    </row>
    <row r="5168" spans="1:7" x14ac:dyDescent="0.2">
      <c r="A5168" s="5" t="s">
        <v>7</v>
      </c>
      <c r="B5168" s="5" t="s">
        <v>6431</v>
      </c>
      <c r="C5168" s="5" t="s">
        <v>22</v>
      </c>
      <c r="D5168" s="5" t="s">
        <v>3064</v>
      </c>
      <c r="E5168" s="5">
        <v>17.5</v>
      </c>
      <c r="G5168" s="5">
        <v>15</v>
      </c>
    </row>
    <row r="5169" spans="1:7" x14ac:dyDescent="0.2">
      <c r="A5169" s="5" t="s">
        <v>7</v>
      </c>
      <c r="B5169" s="5" t="s">
        <v>6431</v>
      </c>
      <c r="C5169" s="5" t="s">
        <v>22</v>
      </c>
      <c r="D5169" s="5" t="s">
        <v>3065</v>
      </c>
      <c r="E5169" s="5">
        <v>15</v>
      </c>
      <c r="G5169" s="5">
        <v>13</v>
      </c>
    </row>
    <row r="5170" spans="1:7" x14ac:dyDescent="0.2">
      <c r="A5170" s="5" t="s">
        <v>7</v>
      </c>
      <c r="B5170" s="5" t="s">
        <v>6431</v>
      </c>
      <c r="C5170" s="5" t="s">
        <v>22</v>
      </c>
      <c r="D5170" s="5" t="s">
        <v>3066</v>
      </c>
      <c r="E5170" s="5">
        <v>15</v>
      </c>
      <c r="F5170" s="5" t="s">
        <v>8275</v>
      </c>
      <c r="G5170" s="5">
        <v>15</v>
      </c>
    </row>
    <row r="5171" spans="1:7" x14ac:dyDescent="0.2">
      <c r="A5171" s="5" t="s">
        <v>7</v>
      </c>
      <c r="B5171" s="5" t="s">
        <v>6431</v>
      </c>
      <c r="C5171" s="5" t="s">
        <v>22</v>
      </c>
      <c r="D5171" s="5" t="s">
        <v>3067</v>
      </c>
      <c r="E5171" s="5">
        <v>12.5</v>
      </c>
      <c r="F5171" s="5" t="s">
        <v>8276</v>
      </c>
      <c r="G5171" s="5">
        <v>2</v>
      </c>
    </row>
    <row r="5172" spans="1:7" x14ac:dyDescent="0.2">
      <c r="A5172" s="5" t="s">
        <v>7</v>
      </c>
      <c r="B5172" s="5" t="s">
        <v>6431</v>
      </c>
      <c r="C5172" s="5" t="s">
        <v>22</v>
      </c>
      <c r="D5172" s="5" t="s">
        <v>5470</v>
      </c>
      <c r="E5172" s="5">
        <v>15</v>
      </c>
      <c r="G5172" s="5">
        <v>2.5</v>
      </c>
    </row>
    <row r="5173" spans="1:7" x14ac:dyDescent="0.2">
      <c r="A5173" s="5" t="s">
        <v>7</v>
      </c>
      <c r="B5173" s="5" t="s">
        <v>6431</v>
      </c>
      <c r="C5173" s="5" t="s">
        <v>22</v>
      </c>
      <c r="D5173" s="5" t="s">
        <v>5472</v>
      </c>
      <c r="E5173" s="5">
        <v>120</v>
      </c>
      <c r="G5173" s="5">
        <v>2.5</v>
      </c>
    </row>
    <row r="5174" spans="1:7" x14ac:dyDescent="0.2">
      <c r="A5174" s="5" t="s">
        <v>7</v>
      </c>
      <c r="B5174" s="5" t="s">
        <v>6431</v>
      </c>
      <c r="C5174" s="5" t="s">
        <v>22</v>
      </c>
      <c r="D5174" s="5" t="s">
        <v>1957</v>
      </c>
      <c r="E5174" s="5">
        <v>15</v>
      </c>
      <c r="G5174" s="5">
        <v>13</v>
      </c>
    </row>
    <row r="5175" spans="1:7" x14ac:dyDescent="0.2">
      <c r="A5175" s="5" t="s">
        <v>7</v>
      </c>
      <c r="B5175" s="5" t="s">
        <v>6431</v>
      </c>
      <c r="C5175" s="5" t="s">
        <v>26</v>
      </c>
      <c r="D5175" s="5" t="s">
        <v>2158</v>
      </c>
      <c r="E5175" s="5">
        <v>100</v>
      </c>
      <c r="G5175" s="5">
        <v>4</v>
      </c>
    </row>
    <row r="5176" spans="1:7" x14ac:dyDescent="0.2">
      <c r="A5176" s="5" t="s">
        <v>7</v>
      </c>
      <c r="B5176" s="5" t="s">
        <v>6431</v>
      </c>
      <c r="C5176" s="5" t="s">
        <v>26</v>
      </c>
      <c r="D5176" s="5" t="s">
        <v>2174</v>
      </c>
      <c r="E5176" s="5">
        <v>100</v>
      </c>
      <c r="G5176" s="5">
        <v>4</v>
      </c>
    </row>
    <row r="5177" spans="1:7" x14ac:dyDescent="0.2">
      <c r="A5177" s="5" t="s">
        <v>7</v>
      </c>
      <c r="B5177" s="5" t="s">
        <v>6431</v>
      </c>
      <c r="C5177" s="5" t="s">
        <v>26</v>
      </c>
      <c r="D5177" s="5" t="s">
        <v>2176</v>
      </c>
      <c r="E5177" s="5">
        <v>100</v>
      </c>
      <c r="G5177" s="5">
        <v>4</v>
      </c>
    </row>
    <row r="5178" spans="1:7" x14ac:dyDescent="0.2">
      <c r="A5178" s="5" t="s">
        <v>7</v>
      </c>
      <c r="B5178" s="5" t="s">
        <v>6431</v>
      </c>
      <c r="C5178" s="5" t="s">
        <v>26</v>
      </c>
      <c r="D5178" s="5" t="s">
        <v>2221</v>
      </c>
      <c r="E5178" s="5">
        <v>100</v>
      </c>
      <c r="G5178" s="5">
        <v>2</v>
      </c>
    </row>
    <row r="5179" spans="1:7" x14ac:dyDescent="0.2">
      <c r="A5179" s="5" t="s">
        <v>7</v>
      </c>
      <c r="B5179" s="5" t="s">
        <v>6431</v>
      </c>
      <c r="C5179" s="5" t="s">
        <v>26</v>
      </c>
      <c r="D5179" s="5" t="s">
        <v>2427</v>
      </c>
      <c r="E5179" s="5">
        <v>100</v>
      </c>
      <c r="G5179" s="5">
        <v>2</v>
      </c>
    </row>
    <row r="5180" spans="1:7" x14ac:dyDescent="0.2">
      <c r="A5180" s="5" t="s">
        <v>7</v>
      </c>
      <c r="B5180" s="5" t="s">
        <v>6431</v>
      </c>
      <c r="C5180" s="5" t="s">
        <v>30</v>
      </c>
      <c r="D5180" s="5" t="s">
        <v>2913</v>
      </c>
      <c r="E5180" s="5">
        <v>100</v>
      </c>
      <c r="G5180" s="5">
        <v>2</v>
      </c>
    </row>
    <row r="5181" spans="1:7" x14ac:dyDescent="0.2">
      <c r="A5181" s="5" t="s">
        <v>7</v>
      </c>
      <c r="B5181" s="5" t="s">
        <v>6431</v>
      </c>
      <c r="C5181" s="5" t="s">
        <v>30</v>
      </c>
      <c r="D5181" s="5" t="s">
        <v>5062</v>
      </c>
      <c r="E5181" s="5">
        <v>100</v>
      </c>
      <c r="G5181" s="5">
        <v>4</v>
      </c>
    </row>
    <row r="5182" spans="1:7" x14ac:dyDescent="0.2">
      <c r="A5182" s="5" t="s">
        <v>7</v>
      </c>
      <c r="B5182" s="5" t="s">
        <v>6431</v>
      </c>
      <c r="C5182" s="5" t="s">
        <v>36</v>
      </c>
      <c r="D5182" s="5" t="s">
        <v>4952</v>
      </c>
      <c r="E5182" s="5">
        <v>100</v>
      </c>
      <c r="G5182" s="5">
        <v>1</v>
      </c>
    </row>
    <row r="5183" spans="1:7" x14ac:dyDescent="0.2">
      <c r="A5183" s="5" t="s">
        <v>7</v>
      </c>
      <c r="B5183" s="5" t="s">
        <v>6433</v>
      </c>
      <c r="C5183" s="5" t="s">
        <v>8</v>
      </c>
      <c r="D5183" s="5" t="s">
        <v>2356</v>
      </c>
      <c r="E5183" s="5">
        <v>10500</v>
      </c>
      <c r="F5183" s="5" t="s">
        <v>6601</v>
      </c>
      <c r="G5183" s="5">
        <v>15</v>
      </c>
    </row>
    <row r="5184" spans="1:7" x14ac:dyDescent="0.2">
      <c r="A5184" s="5" t="s">
        <v>7</v>
      </c>
      <c r="B5184" s="5" t="s">
        <v>6433</v>
      </c>
      <c r="C5184" s="5" t="s">
        <v>8</v>
      </c>
      <c r="D5184" s="5" t="s">
        <v>2658</v>
      </c>
      <c r="E5184" s="5">
        <v>10500</v>
      </c>
      <c r="F5184" s="5" t="s">
        <v>6603</v>
      </c>
      <c r="G5184" s="5">
        <v>15</v>
      </c>
    </row>
    <row r="5185" spans="1:7" x14ac:dyDescent="0.2">
      <c r="A5185" s="5" t="s">
        <v>7</v>
      </c>
      <c r="B5185" s="5" t="s">
        <v>6433</v>
      </c>
      <c r="C5185" s="5" t="s">
        <v>13</v>
      </c>
      <c r="D5185" s="5" t="s">
        <v>4927</v>
      </c>
      <c r="E5185" s="5">
        <v>100</v>
      </c>
      <c r="G5185" s="5">
        <v>2</v>
      </c>
    </row>
    <row r="5186" spans="1:7" x14ac:dyDescent="0.2">
      <c r="A5186" s="5" t="s">
        <v>7</v>
      </c>
      <c r="B5186" s="5" t="s">
        <v>6433</v>
      </c>
      <c r="C5186" s="5" t="s">
        <v>13</v>
      </c>
      <c r="D5186" s="5" t="s">
        <v>5068</v>
      </c>
      <c r="E5186" s="5">
        <v>100</v>
      </c>
      <c r="G5186" s="5">
        <v>2</v>
      </c>
    </row>
    <row r="5187" spans="1:7" x14ac:dyDescent="0.2">
      <c r="A5187" s="5" t="s">
        <v>7</v>
      </c>
      <c r="B5187" s="5" t="s">
        <v>6433</v>
      </c>
      <c r="C5187" s="5" t="s">
        <v>19</v>
      </c>
      <c r="D5187" s="5" t="s">
        <v>1907</v>
      </c>
      <c r="E5187" s="5">
        <v>100</v>
      </c>
      <c r="G5187" s="5">
        <v>1</v>
      </c>
    </row>
    <row r="5188" spans="1:7" x14ac:dyDescent="0.2">
      <c r="A5188" s="5" t="s">
        <v>7</v>
      </c>
      <c r="B5188" s="5" t="s">
        <v>6433</v>
      </c>
      <c r="C5188" s="5" t="s">
        <v>19</v>
      </c>
      <c r="D5188" s="5" t="s">
        <v>2203</v>
      </c>
      <c r="E5188" s="5">
        <v>100</v>
      </c>
      <c r="G5188" s="5">
        <v>1</v>
      </c>
    </row>
    <row r="5189" spans="1:7" x14ac:dyDescent="0.2">
      <c r="A5189" s="5" t="s">
        <v>7</v>
      </c>
      <c r="B5189" s="5" t="s">
        <v>6433</v>
      </c>
      <c r="C5189" s="5" t="s">
        <v>19</v>
      </c>
      <c r="D5189" s="5" t="s">
        <v>2749</v>
      </c>
      <c r="E5189" s="5">
        <v>100</v>
      </c>
      <c r="G5189" s="5">
        <v>1</v>
      </c>
    </row>
    <row r="5190" spans="1:7" x14ac:dyDescent="0.2">
      <c r="A5190" s="5" t="s">
        <v>7</v>
      </c>
      <c r="B5190" s="5" t="s">
        <v>6433</v>
      </c>
      <c r="C5190" s="5" t="s">
        <v>19</v>
      </c>
      <c r="D5190" s="5" t="s">
        <v>2861</v>
      </c>
      <c r="E5190" s="5">
        <v>100</v>
      </c>
      <c r="G5190" s="5">
        <v>1</v>
      </c>
    </row>
    <row r="5191" spans="1:7" x14ac:dyDescent="0.2">
      <c r="A5191" s="5" t="s">
        <v>7</v>
      </c>
      <c r="B5191" s="5" t="s">
        <v>6433</v>
      </c>
      <c r="C5191" s="5" t="s">
        <v>22</v>
      </c>
      <c r="D5191" s="5" t="s">
        <v>2918</v>
      </c>
      <c r="E5191" s="5">
        <v>22.5</v>
      </c>
      <c r="F5191" s="5" t="s">
        <v>6638</v>
      </c>
      <c r="G5191" s="5">
        <v>2.5</v>
      </c>
    </row>
    <row r="5192" spans="1:7" x14ac:dyDescent="0.2">
      <c r="A5192" s="5" t="s">
        <v>7</v>
      </c>
      <c r="B5192" s="5" t="s">
        <v>6433</v>
      </c>
      <c r="C5192" s="5" t="s">
        <v>22</v>
      </c>
      <c r="D5192" s="5" t="s">
        <v>2991</v>
      </c>
      <c r="E5192" s="5">
        <v>13</v>
      </c>
      <c r="G5192" s="5">
        <v>2</v>
      </c>
    </row>
    <row r="5193" spans="1:7" x14ac:dyDescent="0.2">
      <c r="A5193" s="5" t="s">
        <v>7</v>
      </c>
      <c r="B5193" s="5" t="s">
        <v>6433</v>
      </c>
      <c r="C5193" s="5" t="s">
        <v>22</v>
      </c>
      <c r="D5193" s="5" t="s">
        <v>2223</v>
      </c>
      <c r="E5193" s="5">
        <v>22.5</v>
      </c>
      <c r="G5193" s="5">
        <v>1</v>
      </c>
    </row>
    <row r="5194" spans="1:7" x14ac:dyDescent="0.2">
      <c r="A5194" s="5" t="s">
        <v>7</v>
      </c>
      <c r="B5194" s="5" t="s">
        <v>6433</v>
      </c>
      <c r="C5194" s="5" t="s">
        <v>22</v>
      </c>
      <c r="D5194" s="5" t="s">
        <v>2360</v>
      </c>
      <c r="E5194" s="5">
        <v>100</v>
      </c>
      <c r="G5194" s="5">
        <v>4</v>
      </c>
    </row>
    <row r="5195" spans="1:7" x14ac:dyDescent="0.2">
      <c r="A5195" s="5" t="s">
        <v>7</v>
      </c>
      <c r="B5195" s="5" t="s">
        <v>6433</v>
      </c>
      <c r="C5195" s="5" t="s">
        <v>22</v>
      </c>
      <c r="D5195" s="5" t="s">
        <v>4916</v>
      </c>
      <c r="E5195" s="5">
        <v>60</v>
      </c>
      <c r="G5195" s="5">
        <v>1</v>
      </c>
    </row>
    <row r="5196" spans="1:7" x14ac:dyDescent="0.2">
      <c r="A5196" s="5" t="s">
        <v>7</v>
      </c>
      <c r="B5196" s="5" t="s">
        <v>6433</v>
      </c>
      <c r="C5196" s="5" t="s">
        <v>22</v>
      </c>
      <c r="D5196" s="5" t="s">
        <v>4922</v>
      </c>
      <c r="E5196" s="5">
        <v>60</v>
      </c>
      <c r="G5196" s="5">
        <v>2</v>
      </c>
    </row>
    <row r="5197" spans="1:7" x14ac:dyDescent="0.2">
      <c r="A5197" s="5" t="s">
        <v>7</v>
      </c>
      <c r="B5197" s="5" t="s">
        <v>6433</v>
      </c>
      <c r="C5197" s="5" t="s">
        <v>22</v>
      </c>
      <c r="D5197" s="5" t="s">
        <v>5112</v>
      </c>
      <c r="E5197" s="5">
        <v>30</v>
      </c>
      <c r="G5197" s="5">
        <v>3</v>
      </c>
    </row>
    <row r="5198" spans="1:7" x14ac:dyDescent="0.2">
      <c r="A5198" s="5" t="s">
        <v>7</v>
      </c>
      <c r="B5198" s="5" t="s">
        <v>6433</v>
      </c>
      <c r="C5198" s="5" t="s">
        <v>22</v>
      </c>
      <c r="D5198" s="5" t="s">
        <v>5146</v>
      </c>
      <c r="E5198" s="5">
        <v>60</v>
      </c>
      <c r="G5198" s="5">
        <v>2</v>
      </c>
    </row>
    <row r="5199" spans="1:7" x14ac:dyDescent="0.2">
      <c r="A5199" s="5" t="s">
        <v>7</v>
      </c>
      <c r="B5199" s="5" t="s">
        <v>6433</v>
      </c>
      <c r="C5199" s="5" t="s">
        <v>22</v>
      </c>
      <c r="D5199" s="5" t="s">
        <v>5148</v>
      </c>
      <c r="E5199" s="5">
        <v>150</v>
      </c>
      <c r="G5199" s="5">
        <v>2</v>
      </c>
    </row>
    <row r="5200" spans="1:7" x14ac:dyDescent="0.2">
      <c r="A5200" s="5" t="s">
        <v>7</v>
      </c>
      <c r="B5200" s="5" t="s">
        <v>6433</v>
      </c>
      <c r="C5200" s="5" t="s">
        <v>22</v>
      </c>
      <c r="D5200" s="5" t="s">
        <v>5150</v>
      </c>
      <c r="E5200" s="5">
        <v>15</v>
      </c>
      <c r="G5200" s="5">
        <v>2</v>
      </c>
    </row>
    <row r="5201" spans="1:7" x14ac:dyDescent="0.2">
      <c r="A5201" s="5" t="s">
        <v>7</v>
      </c>
      <c r="B5201" s="5" t="s">
        <v>6433</v>
      </c>
      <c r="C5201" s="5" t="s">
        <v>22</v>
      </c>
      <c r="D5201" s="5" t="s">
        <v>5152</v>
      </c>
      <c r="E5201" s="5">
        <v>100</v>
      </c>
      <c r="G5201" s="5">
        <v>2</v>
      </c>
    </row>
    <row r="5202" spans="1:7" x14ac:dyDescent="0.2">
      <c r="A5202" s="5" t="s">
        <v>7</v>
      </c>
      <c r="B5202" s="5" t="s">
        <v>6433</v>
      </c>
      <c r="C5202" s="5" t="s">
        <v>22</v>
      </c>
      <c r="D5202" s="5" t="s">
        <v>5244</v>
      </c>
      <c r="E5202" s="5">
        <v>72</v>
      </c>
      <c r="F5202" s="5" t="s">
        <v>6633</v>
      </c>
      <c r="G5202" s="5">
        <v>10</v>
      </c>
    </row>
    <row r="5203" spans="1:7" x14ac:dyDescent="0.2">
      <c r="A5203" s="5" t="s">
        <v>7</v>
      </c>
      <c r="B5203" s="5" t="s">
        <v>6433</v>
      </c>
      <c r="C5203" s="5" t="s">
        <v>22</v>
      </c>
      <c r="D5203" s="5" t="s">
        <v>5246</v>
      </c>
      <c r="E5203" s="5">
        <v>28</v>
      </c>
      <c r="F5203" s="5" t="s">
        <v>6634</v>
      </c>
      <c r="G5203" s="5">
        <v>10</v>
      </c>
    </row>
    <row r="5204" spans="1:7" x14ac:dyDescent="0.2">
      <c r="A5204" s="5" t="s">
        <v>7</v>
      </c>
      <c r="B5204" s="5" t="s">
        <v>6433</v>
      </c>
      <c r="C5204" s="5" t="s">
        <v>22</v>
      </c>
      <c r="D5204" s="5" t="s">
        <v>5467</v>
      </c>
      <c r="E5204" s="5">
        <v>30</v>
      </c>
      <c r="G5204" s="5">
        <v>2.5</v>
      </c>
    </row>
    <row r="5205" spans="1:7" x14ac:dyDescent="0.2">
      <c r="A5205" s="5" t="s">
        <v>7</v>
      </c>
      <c r="B5205" s="5" t="s">
        <v>6433</v>
      </c>
      <c r="C5205" s="5" t="s">
        <v>26</v>
      </c>
      <c r="D5205" s="5" t="s">
        <v>2158</v>
      </c>
      <c r="E5205" s="5">
        <v>100</v>
      </c>
      <c r="G5205" s="5">
        <v>4</v>
      </c>
    </row>
    <row r="5206" spans="1:7" x14ac:dyDescent="0.2">
      <c r="A5206" s="5" t="s">
        <v>7</v>
      </c>
      <c r="B5206" s="5" t="s">
        <v>6433</v>
      </c>
      <c r="C5206" s="5" t="s">
        <v>26</v>
      </c>
      <c r="D5206" s="5" t="s">
        <v>2174</v>
      </c>
      <c r="E5206" s="5">
        <v>100</v>
      </c>
      <c r="G5206" s="5">
        <v>4</v>
      </c>
    </row>
    <row r="5207" spans="1:7" x14ac:dyDescent="0.2">
      <c r="A5207" s="5" t="s">
        <v>7</v>
      </c>
      <c r="B5207" s="5" t="s">
        <v>6433</v>
      </c>
      <c r="C5207" s="5" t="s">
        <v>26</v>
      </c>
      <c r="D5207" s="5" t="s">
        <v>2176</v>
      </c>
      <c r="E5207" s="5">
        <v>100</v>
      </c>
      <c r="G5207" s="5">
        <v>4</v>
      </c>
    </row>
    <row r="5208" spans="1:7" x14ac:dyDescent="0.2">
      <c r="A5208" s="5" t="s">
        <v>7</v>
      </c>
      <c r="B5208" s="5" t="s">
        <v>6433</v>
      </c>
      <c r="C5208" s="5" t="s">
        <v>26</v>
      </c>
      <c r="D5208" s="5" t="s">
        <v>2221</v>
      </c>
      <c r="E5208" s="5">
        <v>100</v>
      </c>
      <c r="G5208" s="5">
        <v>4</v>
      </c>
    </row>
    <row r="5209" spans="1:7" x14ac:dyDescent="0.2">
      <c r="A5209" s="5" t="s">
        <v>7</v>
      </c>
      <c r="B5209" s="5" t="s">
        <v>6435</v>
      </c>
      <c r="C5209" s="5" t="s">
        <v>8</v>
      </c>
      <c r="D5209" s="5" t="s">
        <v>2356</v>
      </c>
      <c r="E5209" s="5">
        <v>7068</v>
      </c>
      <c r="F5209" s="5" t="s">
        <v>6592</v>
      </c>
      <c r="G5209" s="5">
        <v>2</v>
      </c>
    </row>
    <row r="5210" spans="1:7" x14ac:dyDescent="0.2">
      <c r="A5210" s="5" t="s">
        <v>7</v>
      </c>
      <c r="B5210" s="5" t="s">
        <v>6435</v>
      </c>
      <c r="C5210" s="5" t="s">
        <v>8</v>
      </c>
      <c r="D5210" s="5" t="s">
        <v>2371</v>
      </c>
      <c r="E5210" s="5">
        <v>167792.38</v>
      </c>
      <c r="F5210" s="5" t="s">
        <v>6593</v>
      </c>
      <c r="G5210" s="5">
        <v>2</v>
      </c>
    </row>
    <row r="5211" spans="1:7" x14ac:dyDescent="0.2">
      <c r="A5211" s="5" t="s">
        <v>7</v>
      </c>
      <c r="B5211" s="5" t="s">
        <v>6435</v>
      </c>
      <c r="C5211" s="5" t="s">
        <v>8</v>
      </c>
      <c r="D5211" s="5" t="s">
        <v>2658</v>
      </c>
      <c r="E5211" s="5">
        <v>75709.56</v>
      </c>
      <c r="F5211" s="5" t="s">
        <v>6594</v>
      </c>
      <c r="G5211" s="5">
        <v>2</v>
      </c>
    </row>
    <row r="5212" spans="1:7" x14ac:dyDescent="0.2">
      <c r="A5212" s="5" t="s">
        <v>7</v>
      </c>
      <c r="B5212" s="5" t="s">
        <v>6435</v>
      </c>
      <c r="C5212" s="5" t="s">
        <v>13</v>
      </c>
      <c r="D5212" s="5" t="s">
        <v>2093</v>
      </c>
      <c r="E5212" s="5">
        <v>100</v>
      </c>
      <c r="G5212" s="5">
        <v>5</v>
      </c>
    </row>
    <row r="5213" spans="1:7" x14ac:dyDescent="0.2">
      <c r="A5213" s="5" t="s">
        <v>7</v>
      </c>
      <c r="B5213" s="5" t="s">
        <v>6435</v>
      </c>
      <c r="C5213" s="5" t="s">
        <v>13</v>
      </c>
      <c r="D5213" s="5" t="s">
        <v>4200</v>
      </c>
      <c r="E5213" s="5">
        <v>100</v>
      </c>
      <c r="G5213" s="5">
        <v>6</v>
      </c>
    </row>
    <row r="5214" spans="1:7" x14ac:dyDescent="0.2">
      <c r="A5214" s="5" t="s">
        <v>7</v>
      </c>
      <c r="B5214" s="5" t="s">
        <v>6435</v>
      </c>
      <c r="C5214" s="5" t="s">
        <v>13</v>
      </c>
      <c r="D5214" s="5" t="s">
        <v>2411</v>
      </c>
      <c r="E5214" s="5">
        <v>100</v>
      </c>
      <c r="G5214" s="5">
        <v>3</v>
      </c>
    </row>
    <row r="5215" spans="1:7" x14ac:dyDescent="0.2">
      <c r="A5215" s="5" t="s">
        <v>7</v>
      </c>
      <c r="B5215" s="5" t="s">
        <v>6435</v>
      </c>
      <c r="C5215" s="5" t="s">
        <v>19</v>
      </c>
      <c r="D5215" s="5" t="s">
        <v>1907</v>
      </c>
      <c r="E5215" s="5">
        <v>100</v>
      </c>
      <c r="G5215" s="5">
        <v>3</v>
      </c>
    </row>
    <row r="5216" spans="1:7" x14ac:dyDescent="0.2">
      <c r="A5216" s="5" t="s">
        <v>7</v>
      </c>
      <c r="B5216" s="5" t="s">
        <v>6435</v>
      </c>
      <c r="C5216" s="5" t="s">
        <v>19</v>
      </c>
      <c r="D5216" s="5" t="s">
        <v>2203</v>
      </c>
      <c r="E5216" s="5">
        <v>100</v>
      </c>
      <c r="G5216" s="5">
        <v>3</v>
      </c>
    </row>
    <row r="5217" spans="1:7" x14ac:dyDescent="0.2">
      <c r="A5217" s="5" t="s">
        <v>7</v>
      </c>
      <c r="B5217" s="5" t="s">
        <v>6435</v>
      </c>
      <c r="C5217" s="5" t="s">
        <v>19</v>
      </c>
      <c r="D5217" s="5" t="s">
        <v>2749</v>
      </c>
      <c r="E5217" s="5">
        <v>100</v>
      </c>
      <c r="G5217" s="5">
        <v>3</v>
      </c>
    </row>
    <row r="5218" spans="1:7" x14ac:dyDescent="0.2">
      <c r="A5218" s="5" t="s">
        <v>7</v>
      </c>
      <c r="B5218" s="5" t="s">
        <v>6435</v>
      </c>
      <c r="C5218" s="5" t="s">
        <v>19</v>
      </c>
      <c r="D5218" s="5" t="s">
        <v>2861</v>
      </c>
      <c r="E5218" s="5">
        <v>100</v>
      </c>
      <c r="G5218" s="5">
        <v>3</v>
      </c>
    </row>
    <row r="5219" spans="1:7" x14ac:dyDescent="0.2">
      <c r="A5219" s="5" t="s">
        <v>7</v>
      </c>
      <c r="B5219" s="5" t="s">
        <v>6435</v>
      </c>
      <c r="C5219" s="5" t="s">
        <v>22</v>
      </c>
      <c r="D5219" s="5" t="s">
        <v>1897</v>
      </c>
      <c r="E5219" s="5">
        <v>522</v>
      </c>
      <c r="G5219" s="5">
        <v>15</v>
      </c>
    </row>
    <row r="5220" spans="1:7" x14ac:dyDescent="0.2">
      <c r="A5220" s="5" t="s">
        <v>7</v>
      </c>
      <c r="B5220" s="5" t="s">
        <v>6435</v>
      </c>
      <c r="C5220" s="5" t="s">
        <v>22</v>
      </c>
      <c r="D5220" s="5" t="s">
        <v>2129</v>
      </c>
      <c r="E5220" s="5">
        <v>60</v>
      </c>
      <c r="F5220" s="5" t="s">
        <v>6595</v>
      </c>
      <c r="G5220" s="5">
        <v>10</v>
      </c>
    </row>
    <row r="5221" spans="1:7" x14ac:dyDescent="0.2">
      <c r="A5221" s="5" t="s">
        <v>7</v>
      </c>
      <c r="B5221" s="5" t="s">
        <v>6435</v>
      </c>
      <c r="C5221" s="5" t="s">
        <v>22</v>
      </c>
      <c r="D5221" s="5" t="s">
        <v>4187</v>
      </c>
      <c r="E5221" s="5">
        <v>522</v>
      </c>
      <c r="G5221" s="5">
        <v>10</v>
      </c>
    </row>
    <row r="5222" spans="1:7" x14ac:dyDescent="0.2">
      <c r="A5222" s="5" t="s">
        <v>7</v>
      </c>
      <c r="B5222" s="5" t="s">
        <v>6435</v>
      </c>
      <c r="C5222" s="5" t="s">
        <v>22</v>
      </c>
      <c r="D5222" s="5" t="s">
        <v>4198</v>
      </c>
      <c r="E5222" s="5">
        <v>100</v>
      </c>
      <c r="G5222" s="5">
        <v>10</v>
      </c>
    </row>
    <row r="5223" spans="1:7" x14ac:dyDescent="0.2">
      <c r="A5223" s="5" t="s">
        <v>7</v>
      </c>
      <c r="B5223" s="5" t="s">
        <v>6435</v>
      </c>
      <c r="C5223" s="5" t="s">
        <v>26</v>
      </c>
      <c r="D5223" s="5" t="s">
        <v>2158</v>
      </c>
      <c r="E5223" s="5">
        <v>100</v>
      </c>
      <c r="G5223" s="5">
        <v>3</v>
      </c>
    </row>
    <row r="5224" spans="1:7" x14ac:dyDescent="0.2">
      <c r="A5224" s="5" t="s">
        <v>7</v>
      </c>
      <c r="B5224" s="5" t="s">
        <v>6435</v>
      </c>
      <c r="C5224" s="5" t="s">
        <v>26</v>
      </c>
      <c r="D5224" s="5" t="s">
        <v>2174</v>
      </c>
      <c r="E5224" s="5">
        <v>100</v>
      </c>
      <c r="G5224" s="5">
        <v>3</v>
      </c>
    </row>
    <row r="5225" spans="1:7" x14ac:dyDescent="0.2">
      <c r="A5225" s="5" t="s">
        <v>7</v>
      </c>
      <c r="B5225" s="5" t="s">
        <v>6435</v>
      </c>
      <c r="C5225" s="5" t="s">
        <v>26</v>
      </c>
      <c r="D5225" s="5" t="s">
        <v>2176</v>
      </c>
      <c r="E5225" s="5">
        <v>100</v>
      </c>
      <c r="G5225" s="5">
        <v>3</v>
      </c>
    </row>
    <row r="5226" spans="1:7" x14ac:dyDescent="0.2">
      <c r="A5226" s="5" t="s">
        <v>7</v>
      </c>
      <c r="B5226" s="5" t="s">
        <v>6435</v>
      </c>
      <c r="C5226" s="5" t="s">
        <v>26</v>
      </c>
      <c r="D5226" s="5" t="s">
        <v>2221</v>
      </c>
      <c r="E5226" s="5">
        <v>100</v>
      </c>
      <c r="G5226" s="5">
        <v>3</v>
      </c>
    </row>
    <row r="5227" spans="1:7" x14ac:dyDescent="0.2">
      <c r="A5227" s="5" t="s">
        <v>7</v>
      </c>
      <c r="B5227" s="5" t="s">
        <v>6435</v>
      </c>
      <c r="C5227" s="5" t="s">
        <v>26</v>
      </c>
      <c r="D5227" s="5" t="s">
        <v>2427</v>
      </c>
      <c r="E5227" s="5">
        <v>100</v>
      </c>
      <c r="G5227" s="5">
        <v>3</v>
      </c>
    </row>
    <row r="5228" spans="1:7" x14ac:dyDescent="0.2">
      <c r="A5228" s="5" t="s">
        <v>7</v>
      </c>
      <c r="B5228" s="5" t="s">
        <v>6435</v>
      </c>
      <c r="C5228" s="5" t="s">
        <v>30</v>
      </c>
      <c r="D5228" s="5" t="s">
        <v>2913</v>
      </c>
      <c r="E5228" s="5">
        <v>100</v>
      </c>
      <c r="G5228" s="5">
        <v>2</v>
      </c>
    </row>
    <row r="5229" spans="1:7" x14ac:dyDescent="0.2">
      <c r="A5229" s="5" t="s">
        <v>7</v>
      </c>
      <c r="B5229" s="5" t="s">
        <v>6435</v>
      </c>
      <c r="C5229" s="5" t="s">
        <v>30</v>
      </c>
      <c r="D5229" s="5" t="s">
        <v>4190</v>
      </c>
      <c r="E5229" s="5">
        <v>100</v>
      </c>
      <c r="G5229" s="5">
        <v>2</v>
      </c>
    </row>
    <row r="5230" spans="1:7" x14ac:dyDescent="0.2">
      <c r="A5230" s="5" t="s">
        <v>7</v>
      </c>
      <c r="B5230" s="5" t="s">
        <v>6435</v>
      </c>
      <c r="C5230" s="5" t="s">
        <v>30</v>
      </c>
      <c r="D5230" s="5" t="s">
        <v>2653</v>
      </c>
      <c r="E5230" s="5">
        <v>100</v>
      </c>
      <c r="G5230" s="5">
        <v>2</v>
      </c>
    </row>
    <row r="5231" spans="1:7" x14ac:dyDescent="0.2">
      <c r="A5231" s="5" t="s">
        <v>7</v>
      </c>
      <c r="B5231" s="5" t="s">
        <v>6435</v>
      </c>
      <c r="C5231" s="5" t="s">
        <v>36</v>
      </c>
      <c r="D5231" s="5" t="s">
        <v>2807</v>
      </c>
      <c r="E5231" s="5">
        <v>100</v>
      </c>
      <c r="G5231" s="5">
        <v>2</v>
      </c>
    </row>
    <row r="5232" spans="1:7" x14ac:dyDescent="0.2">
      <c r="A5232" s="5" t="s">
        <v>7</v>
      </c>
      <c r="B5232" s="5" t="s">
        <v>6437</v>
      </c>
      <c r="C5232" s="5" t="s">
        <v>8</v>
      </c>
      <c r="D5232" s="5" t="s">
        <v>2356</v>
      </c>
      <c r="E5232" s="5">
        <v>109311.3</v>
      </c>
      <c r="F5232" s="5" t="s">
        <v>6592</v>
      </c>
      <c r="G5232" s="5">
        <v>7</v>
      </c>
    </row>
    <row r="5233" spans="1:7" x14ac:dyDescent="0.2">
      <c r="A5233" s="5" t="s">
        <v>7</v>
      </c>
      <c r="B5233" s="5" t="s">
        <v>6437</v>
      </c>
      <c r="C5233" s="5" t="s">
        <v>8</v>
      </c>
      <c r="D5233" s="5" t="s">
        <v>2371</v>
      </c>
      <c r="E5233" s="5">
        <v>140841.12</v>
      </c>
      <c r="F5233" s="5" t="s">
        <v>6593</v>
      </c>
      <c r="G5233" s="5">
        <v>7</v>
      </c>
    </row>
    <row r="5234" spans="1:7" x14ac:dyDescent="0.2">
      <c r="A5234" s="5" t="s">
        <v>7</v>
      </c>
      <c r="B5234" s="5" t="s">
        <v>6437</v>
      </c>
      <c r="C5234" s="5" t="s">
        <v>8</v>
      </c>
      <c r="D5234" s="5" t="s">
        <v>2658</v>
      </c>
      <c r="E5234" s="5">
        <v>31529.82</v>
      </c>
      <c r="F5234" s="5" t="s">
        <v>6594</v>
      </c>
      <c r="G5234" s="5">
        <v>7</v>
      </c>
    </row>
    <row r="5235" spans="1:7" x14ac:dyDescent="0.2">
      <c r="A5235" s="5" t="s">
        <v>7</v>
      </c>
      <c r="B5235" s="5" t="s">
        <v>6437</v>
      </c>
      <c r="C5235" s="5" t="s">
        <v>13</v>
      </c>
      <c r="D5235" s="5" t="s">
        <v>2093</v>
      </c>
      <c r="E5235" s="5">
        <v>100</v>
      </c>
      <c r="G5235" s="5">
        <v>2</v>
      </c>
    </row>
    <row r="5236" spans="1:7" x14ac:dyDescent="0.2">
      <c r="A5236" s="5" t="s">
        <v>7</v>
      </c>
      <c r="B5236" s="5" t="s">
        <v>6437</v>
      </c>
      <c r="C5236" s="5" t="s">
        <v>13</v>
      </c>
      <c r="D5236" s="5" t="s">
        <v>2205</v>
      </c>
      <c r="E5236" s="5">
        <v>100</v>
      </c>
      <c r="G5236" s="5">
        <v>2</v>
      </c>
    </row>
    <row r="5237" spans="1:7" x14ac:dyDescent="0.2">
      <c r="A5237" s="5" t="s">
        <v>7</v>
      </c>
      <c r="B5237" s="5" t="s">
        <v>6437</v>
      </c>
      <c r="C5237" s="5" t="s">
        <v>13</v>
      </c>
      <c r="D5237" s="5" t="s">
        <v>2412</v>
      </c>
      <c r="E5237" s="5">
        <v>100</v>
      </c>
      <c r="G5237" s="5">
        <v>2</v>
      </c>
    </row>
    <row r="5238" spans="1:7" x14ac:dyDescent="0.2">
      <c r="A5238" s="5" t="s">
        <v>7</v>
      </c>
      <c r="B5238" s="5" t="s">
        <v>6437</v>
      </c>
      <c r="C5238" s="5" t="s">
        <v>15</v>
      </c>
      <c r="D5238" s="5" t="s">
        <v>2745</v>
      </c>
      <c r="E5238" s="5">
        <v>100</v>
      </c>
      <c r="G5238" s="5">
        <v>2</v>
      </c>
    </row>
    <row r="5239" spans="1:7" x14ac:dyDescent="0.2">
      <c r="A5239" s="5" t="s">
        <v>7</v>
      </c>
      <c r="B5239" s="5" t="s">
        <v>6437</v>
      </c>
      <c r="C5239" s="5" t="s">
        <v>19</v>
      </c>
      <c r="D5239" s="5" t="s">
        <v>1907</v>
      </c>
      <c r="E5239" s="5">
        <v>100</v>
      </c>
      <c r="G5239" s="5">
        <v>2</v>
      </c>
    </row>
    <row r="5240" spans="1:7" x14ac:dyDescent="0.2">
      <c r="A5240" s="5" t="s">
        <v>7</v>
      </c>
      <c r="B5240" s="5" t="s">
        <v>6437</v>
      </c>
      <c r="C5240" s="5" t="s">
        <v>19</v>
      </c>
      <c r="D5240" s="5" t="s">
        <v>2203</v>
      </c>
      <c r="E5240" s="5">
        <v>100</v>
      </c>
      <c r="G5240" s="5">
        <v>1</v>
      </c>
    </row>
    <row r="5241" spans="1:7" x14ac:dyDescent="0.2">
      <c r="A5241" s="5" t="s">
        <v>7</v>
      </c>
      <c r="B5241" s="5" t="s">
        <v>6437</v>
      </c>
      <c r="C5241" s="5" t="s">
        <v>19</v>
      </c>
      <c r="D5241" s="5" t="s">
        <v>2749</v>
      </c>
      <c r="E5241" s="5">
        <v>100</v>
      </c>
      <c r="G5241" s="5">
        <v>3</v>
      </c>
    </row>
    <row r="5242" spans="1:7" x14ac:dyDescent="0.2">
      <c r="A5242" s="5" t="s">
        <v>7</v>
      </c>
      <c r="B5242" s="5" t="s">
        <v>6437</v>
      </c>
      <c r="C5242" s="5" t="s">
        <v>19</v>
      </c>
      <c r="D5242" s="5" t="s">
        <v>2861</v>
      </c>
      <c r="E5242" s="5">
        <v>100</v>
      </c>
      <c r="G5242" s="5">
        <v>1</v>
      </c>
    </row>
    <row r="5243" spans="1:7" x14ac:dyDescent="0.2">
      <c r="A5243" s="5" t="s">
        <v>7</v>
      </c>
      <c r="B5243" s="5" t="s">
        <v>6437</v>
      </c>
      <c r="C5243" s="5" t="s">
        <v>22</v>
      </c>
      <c r="D5243" s="5" t="s">
        <v>2950</v>
      </c>
      <c r="E5243" s="5">
        <v>2</v>
      </c>
      <c r="F5243" s="5" t="s">
        <v>3117</v>
      </c>
      <c r="G5243" s="5">
        <v>0.5</v>
      </c>
    </row>
    <row r="5244" spans="1:7" x14ac:dyDescent="0.2">
      <c r="A5244" s="5" t="s">
        <v>7</v>
      </c>
      <c r="B5244" s="5" t="s">
        <v>6437</v>
      </c>
      <c r="C5244" s="5" t="s">
        <v>22</v>
      </c>
      <c r="D5244" s="5" t="s">
        <v>3061</v>
      </c>
      <c r="E5244" s="5">
        <v>8</v>
      </c>
      <c r="F5244" s="5" t="s">
        <v>3118</v>
      </c>
      <c r="G5244" s="5">
        <v>0.5</v>
      </c>
    </row>
    <row r="5245" spans="1:7" x14ac:dyDescent="0.2">
      <c r="A5245" s="5" t="s">
        <v>7</v>
      </c>
      <c r="B5245" s="5" t="s">
        <v>6437</v>
      </c>
      <c r="C5245" s="5" t="s">
        <v>22</v>
      </c>
      <c r="D5245" s="5" t="s">
        <v>3062</v>
      </c>
      <c r="E5245" s="5">
        <v>80</v>
      </c>
      <c r="G5245" s="5">
        <v>4</v>
      </c>
    </row>
    <row r="5246" spans="1:7" x14ac:dyDescent="0.2">
      <c r="A5246" s="5" t="s">
        <v>7</v>
      </c>
      <c r="B5246" s="5" t="s">
        <v>6437</v>
      </c>
      <c r="C5246" s="5" t="s">
        <v>22</v>
      </c>
      <c r="D5246" s="5" t="s">
        <v>4196</v>
      </c>
      <c r="E5246" s="5">
        <v>100</v>
      </c>
      <c r="G5246" s="5">
        <v>4</v>
      </c>
    </row>
    <row r="5247" spans="1:7" x14ac:dyDescent="0.2">
      <c r="A5247" s="5" t="s">
        <v>7</v>
      </c>
      <c r="B5247" s="5" t="s">
        <v>6437</v>
      </c>
      <c r="C5247" s="5" t="s">
        <v>22</v>
      </c>
      <c r="D5247" s="5" t="s">
        <v>1934</v>
      </c>
      <c r="E5247" s="5">
        <v>6</v>
      </c>
      <c r="F5247" s="5" t="s">
        <v>3124</v>
      </c>
      <c r="G5247" s="5">
        <v>4</v>
      </c>
    </row>
    <row r="5248" spans="1:7" x14ac:dyDescent="0.2">
      <c r="A5248" s="5" t="s">
        <v>7</v>
      </c>
      <c r="B5248" s="5" t="s">
        <v>6437</v>
      </c>
      <c r="C5248" s="5" t="s">
        <v>22</v>
      </c>
      <c r="D5248" s="5" t="s">
        <v>2469</v>
      </c>
      <c r="E5248" s="5">
        <v>5</v>
      </c>
      <c r="G5248" s="5">
        <v>10</v>
      </c>
    </row>
    <row r="5249" spans="1:7" x14ac:dyDescent="0.2">
      <c r="A5249" s="5" t="s">
        <v>7</v>
      </c>
      <c r="B5249" s="5" t="s">
        <v>6437</v>
      </c>
      <c r="C5249" s="5" t="s">
        <v>22</v>
      </c>
      <c r="D5249" s="5" t="s">
        <v>2485</v>
      </c>
      <c r="E5249" s="5">
        <v>100</v>
      </c>
      <c r="G5249" s="5">
        <v>5</v>
      </c>
    </row>
    <row r="5250" spans="1:7" x14ac:dyDescent="0.2">
      <c r="A5250" s="5" t="s">
        <v>7</v>
      </c>
      <c r="B5250" s="5" t="s">
        <v>6437</v>
      </c>
      <c r="C5250" s="5" t="s">
        <v>22</v>
      </c>
      <c r="D5250" s="5" t="s">
        <v>2829</v>
      </c>
      <c r="E5250" s="5">
        <v>90</v>
      </c>
      <c r="G5250" s="5">
        <v>14</v>
      </c>
    </row>
    <row r="5251" spans="1:7" x14ac:dyDescent="0.2">
      <c r="A5251" s="5" t="s">
        <v>7</v>
      </c>
      <c r="B5251" s="5" t="s">
        <v>6437</v>
      </c>
      <c r="C5251" s="5" t="s">
        <v>22</v>
      </c>
      <c r="D5251" s="5" t="s">
        <v>2830</v>
      </c>
      <c r="E5251" s="5">
        <v>100</v>
      </c>
      <c r="G5251" s="5">
        <v>4</v>
      </c>
    </row>
    <row r="5252" spans="1:7" x14ac:dyDescent="0.2">
      <c r="A5252" s="5" t="s">
        <v>7</v>
      </c>
      <c r="B5252" s="5" t="s">
        <v>6437</v>
      </c>
      <c r="C5252" s="5" t="s">
        <v>26</v>
      </c>
      <c r="D5252" s="5" t="s">
        <v>2158</v>
      </c>
      <c r="E5252" s="5">
        <v>100</v>
      </c>
      <c r="G5252" s="5">
        <v>2</v>
      </c>
    </row>
    <row r="5253" spans="1:7" x14ac:dyDescent="0.2">
      <c r="A5253" s="5" t="s">
        <v>7</v>
      </c>
      <c r="B5253" s="5" t="s">
        <v>6437</v>
      </c>
      <c r="C5253" s="5" t="s">
        <v>26</v>
      </c>
      <c r="D5253" s="5" t="s">
        <v>2174</v>
      </c>
      <c r="E5253" s="5">
        <v>100</v>
      </c>
      <c r="G5253" s="5">
        <v>2</v>
      </c>
    </row>
    <row r="5254" spans="1:7" x14ac:dyDescent="0.2">
      <c r="A5254" s="5" t="s">
        <v>7</v>
      </c>
      <c r="B5254" s="5" t="s">
        <v>6437</v>
      </c>
      <c r="C5254" s="5" t="s">
        <v>26</v>
      </c>
      <c r="D5254" s="5" t="s">
        <v>2176</v>
      </c>
      <c r="E5254" s="5">
        <v>100</v>
      </c>
      <c r="G5254" s="5">
        <v>2</v>
      </c>
    </row>
    <row r="5255" spans="1:7" x14ac:dyDescent="0.2">
      <c r="A5255" s="5" t="s">
        <v>7</v>
      </c>
      <c r="B5255" s="5" t="s">
        <v>6437</v>
      </c>
      <c r="C5255" s="5" t="s">
        <v>26</v>
      </c>
      <c r="D5255" s="5" t="s">
        <v>2221</v>
      </c>
      <c r="E5255" s="5">
        <v>100</v>
      </c>
      <c r="G5255" s="5">
        <v>2</v>
      </c>
    </row>
    <row r="5256" spans="1:7" x14ac:dyDescent="0.2">
      <c r="A5256" s="5" t="s">
        <v>7</v>
      </c>
      <c r="B5256" s="5" t="s">
        <v>6437</v>
      </c>
      <c r="C5256" s="5" t="s">
        <v>26</v>
      </c>
      <c r="D5256" s="5" t="s">
        <v>2427</v>
      </c>
      <c r="E5256" s="5">
        <v>100</v>
      </c>
      <c r="G5256" s="5">
        <v>2</v>
      </c>
    </row>
    <row r="5257" spans="1:7" x14ac:dyDescent="0.2">
      <c r="A5257" s="5" t="s">
        <v>7</v>
      </c>
      <c r="B5257" s="5" t="s">
        <v>6437</v>
      </c>
      <c r="C5257" s="5" t="s">
        <v>26</v>
      </c>
      <c r="D5257" s="5" t="s">
        <v>2824</v>
      </c>
      <c r="E5257" s="5">
        <v>100</v>
      </c>
      <c r="G5257" s="5">
        <v>2</v>
      </c>
    </row>
    <row r="5258" spans="1:7" x14ac:dyDescent="0.2">
      <c r="A5258" s="5" t="s">
        <v>7</v>
      </c>
      <c r="B5258" s="5" t="s">
        <v>6437</v>
      </c>
      <c r="C5258" s="5" t="s">
        <v>28</v>
      </c>
      <c r="D5258" s="5" t="s">
        <v>2461</v>
      </c>
      <c r="E5258" s="5">
        <v>100</v>
      </c>
      <c r="G5258" s="5">
        <v>1</v>
      </c>
    </row>
    <row r="5259" spans="1:7" x14ac:dyDescent="0.2">
      <c r="A5259" s="5" t="s">
        <v>7</v>
      </c>
      <c r="B5259" s="5" t="s">
        <v>6437</v>
      </c>
      <c r="C5259" s="5" t="s">
        <v>28</v>
      </c>
      <c r="D5259" s="5" t="s">
        <v>2500</v>
      </c>
      <c r="E5259" s="5">
        <v>100</v>
      </c>
      <c r="G5259" s="5">
        <v>1</v>
      </c>
    </row>
    <row r="5260" spans="1:7" x14ac:dyDescent="0.2">
      <c r="A5260" s="5" t="s">
        <v>7</v>
      </c>
      <c r="B5260" s="5" t="s">
        <v>6437</v>
      </c>
      <c r="C5260" s="5" t="s">
        <v>30</v>
      </c>
      <c r="D5260" s="5" t="s">
        <v>2913</v>
      </c>
      <c r="E5260" s="5">
        <v>100</v>
      </c>
      <c r="G5260" s="5">
        <v>2</v>
      </c>
    </row>
    <row r="5261" spans="1:7" x14ac:dyDescent="0.2">
      <c r="A5261" s="5" t="s">
        <v>7</v>
      </c>
      <c r="B5261" s="5" t="s">
        <v>6437</v>
      </c>
      <c r="C5261" s="5" t="s">
        <v>30</v>
      </c>
      <c r="D5261" s="5" t="s">
        <v>4190</v>
      </c>
      <c r="E5261" s="5">
        <v>100</v>
      </c>
      <c r="G5261" s="5">
        <v>2</v>
      </c>
    </row>
    <row r="5262" spans="1:7" x14ac:dyDescent="0.2">
      <c r="A5262" s="5" t="s">
        <v>7</v>
      </c>
      <c r="B5262" s="5" t="s">
        <v>6439</v>
      </c>
      <c r="C5262" s="5" t="s">
        <v>8</v>
      </c>
      <c r="D5262" s="5" t="s">
        <v>2971</v>
      </c>
      <c r="E5262" s="5">
        <v>345515.91</v>
      </c>
      <c r="F5262" s="5" t="s">
        <v>6591</v>
      </c>
      <c r="G5262" s="5">
        <v>5</v>
      </c>
    </row>
    <row r="5263" spans="1:7" x14ac:dyDescent="0.2">
      <c r="A5263" s="5" t="s">
        <v>7</v>
      </c>
      <c r="B5263" s="5" t="s">
        <v>6439</v>
      </c>
      <c r="C5263" s="5" t="s">
        <v>8</v>
      </c>
      <c r="D5263" s="5" t="s">
        <v>2356</v>
      </c>
      <c r="E5263" s="5">
        <v>163649.46</v>
      </c>
      <c r="F5263" s="5" t="s">
        <v>6592</v>
      </c>
      <c r="G5263" s="5">
        <v>5</v>
      </c>
    </row>
    <row r="5264" spans="1:7" x14ac:dyDescent="0.2">
      <c r="A5264" s="5" t="s">
        <v>7</v>
      </c>
      <c r="B5264" s="5" t="s">
        <v>6439</v>
      </c>
      <c r="C5264" s="5" t="s">
        <v>8</v>
      </c>
      <c r="D5264" s="5" t="s">
        <v>2373</v>
      </c>
      <c r="E5264" s="5">
        <v>179378.46</v>
      </c>
      <c r="F5264" s="5" t="s">
        <v>6593</v>
      </c>
      <c r="G5264" s="5">
        <v>5</v>
      </c>
    </row>
    <row r="5265" spans="1:7" x14ac:dyDescent="0.2">
      <c r="A5265" s="5" t="s">
        <v>7</v>
      </c>
      <c r="B5265" s="5" t="s">
        <v>6439</v>
      </c>
      <c r="C5265" s="5" t="s">
        <v>8</v>
      </c>
      <c r="D5265" s="5" t="s">
        <v>2658</v>
      </c>
      <c r="E5265" s="5">
        <v>166137.45000000001</v>
      </c>
      <c r="F5265" s="5" t="s">
        <v>6594</v>
      </c>
      <c r="G5265" s="5">
        <v>5</v>
      </c>
    </row>
    <row r="5266" spans="1:7" x14ac:dyDescent="0.2">
      <c r="A5266" s="5" t="s">
        <v>7</v>
      </c>
      <c r="B5266" s="5" t="s">
        <v>6439</v>
      </c>
      <c r="C5266" s="5" t="s">
        <v>13</v>
      </c>
      <c r="D5266" s="5" t="s">
        <v>4927</v>
      </c>
      <c r="E5266" s="5">
        <v>100</v>
      </c>
      <c r="G5266" s="5">
        <v>1</v>
      </c>
    </row>
    <row r="5267" spans="1:7" x14ac:dyDescent="0.2">
      <c r="A5267" s="5" t="s">
        <v>7</v>
      </c>
      <c r="B5267" s="5" t="s">
        <v>6439</v>
      </c>
      <c r="C5267" s="5" t="s">
        <v>15</v>
      </c>
      <c r="D5267" s="5" t="s">
        <v>2745</v>
      </c>
      <c r="E5267" s="5">
        <v>100</v>
      </c>
      <c r="G5267" s="5">
        <v>1</v>
      </c>
    </row>
    <row r="5268" spans="1:7" x14ac:dyDescent="0.2">
      <c r="A5268" s="5" t="s">
        <v>7</v>
      </c>
      <c r="B5268" s="5" t="s">
        <v>6439</v>
      </c>
      <c r="C5268" s="5" t="s">
        <v>19</v>
      </c>
      <c r="D5268" s="5" t="s">
        <v>2208</v>
      </c>
      <c r="E5268" s="5">
        <v>100</v>
      </c>
      <c r="G5268" s="5">
        <v>1</v>
      </c>
    </row>
    <row r="5269" spans="1:7" x14ac:dyDescent="0.2">
      <c r="A5269" s="5" t="s">
        <v>7</v>
      </c>
      <c r="B5269" s="5" t="s">
        <v>6439</v>
      </c>
      <c r="C5269" s="5" t="s">
        <v>19</v>
      </c>
      <c r="D5269" s="5" t="s">
        <v>5142</v>
      </c>
      <c r="E5269" s="5">
        <v>100</v>
      </c>
      <c r="G5269" s="5">
        <v>1</v>
      </c>
    </row>
    <row r="5270" spans="1:7" x14ac:dyDescent="0.2">
      <c r="A5270" s="5" t="s">
        <v>7</v>
      </c>
      <c r="B5270" s="5" t="s">
        <v>6439</v>
      </c>
      <c r="C5270" s="5" t="s">
        <v>19</v>
      </c>
      <c r="D5270" s="5" t="s">
        <v>2861</v>
      </c>
      <c r="E5270" s="5">
        <v>100</v>
      </c>
      <c r="G5270" s="5">
        <v>1</v>
      </c>
    </row>
    <row r="5271" spans="1:7" x14ac:dyDescent="0.2">
      <c r="A5271" s="5" t="s">
        <v>7</v>
      </c>
      <c r="B5271" s="5" t="s">
        <v>6439</v>
      </c>
      <c r="C5271" s="5" t="s">
        <v>22</v>
      </c>
      <c r="D5271" s="5" t="s">
        <v>5100</v>
      </c>
      <c r="E5271" s="5">
        <v>51</v>
      </c>
      <c r="F5271" s="5" t="s">
        <v>6641</v>
      </c>
      <c r="G5271" s="5">
        <v>7</v>
      </c>
    </row>
    <row r="5272" spans="1:7" x14ac:dyDescent="0.2">
      <c r="A5272" s="5" t="s">
        <v>7</v>
      </c>
      <c r="B5272" s="5" t="s">
        <v>6439</v>
      </c>
      <c r="C5272" s="5" t="s">
        <v>22</v>
      </c>
      <c r="D5272" s="5" t="s">
        <v>5102</v>
      </c>
      <c r="E5272" s="5">
        <v>8</v>
      </c>
      <c r="F5272" s="5" t="s">
        <v>6642</v>
      </c>
      <c r="G5272" s="5">
        <v>7</v>
      </c>
    </row>
    <row r="5273" spans="1:7" x14ac:dyDescent="0.2">
      <c r="A5273" s="5" t="s">
        <v>7</v>
      </c>
      <c r="B5273" s="5" t="s">
        <v>6439</v>
      </c>
      <c r="C5273" s="5" t="s">
        <v>22</v>
      </c>
      <c r="D5273" s="5" t="s">
        <v>5156</v>
      </c>
      <c r="E5273" s="5">
        <v>3</v>
      </c>
      <c r="G5273" s="5">
        <v>5</v>
      </c>
    </row>
    <row r="5274" spans="1:7" x14ac:dyDescent="0.2">
      <c r="A5274" s="5" t="s">
        <v>7</v>
      </c>
      <c r="B5274" s="5" t="s">
        <v>6439</v>
      </c>
      <c r="C5274" s="5" t="s">
        <v>22</v>
      </c>
      <c r="D5274" s="5" t="s">
        <v>5162</v>
      </c>
      <c r="E5274" s="5">
        <v>100</v>
      </c>
      <c r="G5274" s="5">
        <v>10</v>
      </c>
    </row>
    <row r="5275" spans="1:7" x14ac:dyDescent="0.2">
      <c r="A5275" s="5" t="s">
        <v>7</v>
      </c>
      <c r="B5275" s="5" t="s">
        <v>6439</v>
      </c>
      <c r="C5275" s="5" t="s">
        <v>22</v>
      </c>
      <c r="D5275" s="5" t="s">
        <v>5164</v>
      </c>
      <c r="E5275" s="5">
        <v>4</v>
      </c>
      <c r="F5275" s="5" t="s">
        <v>3115</v>
      </c>
      <c r="G5275" s="5">
        <v>5</v>
      </c>
    </row>
    <row r="5276" spans="1:7" x14ac:dyDescent="0.2">
      <c r="A5276" s="5" t="s">
        <v>7</v>
      </c>
      <c r="B5276" s="5" t="s">
        <v>6439</v>
      </c>
      <c r="C5276" s="5" t="s">
        <v>22</v>
      </c>
      <c r="D5276" s="5" t="s">
        <v>5166</v>
      </c>
      <c r="E5276" s="5">
        <v>2</v>
      </c>
      <c r="F5276" s="5" t="s">
        <v>3118</v>
      </c>
      <c r="G5276" s="5">
        <v>5</v>
      </c>
    </row>
    <row r="5277" spans="1:7" x14ac:dyDescent="0.2">
      <c r="A5277" s="5" t="s">
        <v>7</v>
      </c>
      <c r="B5277" s="5" t="s">
        <v>6439</v>
      </c>
      <c r="C5277" s="5" t="s">
        <v>22</v>
      </c>
      <c r="D5277" s="5" t="s">
        <v>5168</v>
      </c>
      <c r="E5277" s="5">
        <v>8</v>
      </c>
      <c r="F5277" s="5" t="s">
        <v>3124</v>
      </c>
      <c r="G5277" s="5">
        <v>5</v>
      </c>
    </row>
    <row r="5278" spans="1:7" x14ac:dyDescent="0.2">
      <c r="A5278" s="5" t="s">
        <v>7</v>
      </c>
      <c r="B5278" s="5" t="s">
        <v>6439</v>
      </c>
      <c r="C5278" s="5" t="s">
        <v>22</v>
      </c>
      <c r="D5278" s="5" t="s">
        <v>5170</v>
      </c>
      <c r="E5278" s="5">
        <v>2</v>
      </c>
      <c r="F5278" s="5" t="s">
        <v>6636</v>
      </c>
      <c r="G5278" s="5">
        <v>5</v>
      </c>
    </row>
    <row r="5279" spans="1:7" x14ac:dyDescent="0.2">
      <c r="A5279" s="5" t="s">
        <v>7</v>
      </c>
      <c r="B5279" s="5" t="s">
        <v>6439</v>
      </c>
      <c r="C5279" s="5" t="s">
        <v>24</v>
      </c>
      <c r="D5279" s="5" t="s">
        <v>5172</v>
      </c>
      <c r="E5279" s="5">
        <v>45</v>
      </c>
      <c r="F5279" s="5" t="s">
        <v>6596</v>
      </c>
      <c r="G5279" s="5">
        <v>1</v>
      </c>
    </row>
    <row r="5280" spans="1:7" x14ac:dyDescent="0.2">
      <c r="A5280" s="5" t="s">
        <v>7</v>
      </c>
      <c r="B5280" s="5" t="s">
        <v>6439</v>
      </c>
      <c r="C5280" s="5" t="s">
        <v>24</v>
      </c>
      <c r="D5280" s="5" t="s">
        <v>5174</v>
      </c>
      <c r="E5280" s="5">
        <v>30</v>
      </c>
      <c r="F5280" s="5" t="s">
        <v>6630</v>
      </c>
      <c r="G5280" s="5">
        <v>1</v>
      </c>
    </row>
    <row r="5281" spans="1:7" x14ac:dyDescent="0.2">
      <c r="A5281" s="5" t="s">
        <v>7</v>
      </c>
      <c r="B5281" s="5" t="s">
        <v>6439</v>
      </c>
      <c r="C5281" s="5" t="s">
        <v>24</v>
      </c>
      <c r="D5281" s="5" t="s">
        <v>5176</v>
      </c>
      <c r="E5281" s="5">
        <v>100</v>
      </c>
      <c r="G5281" s="5">
        <v>1</v>
      </c>
    </row>
    <row r="5282" spans="1:7" x14ac:dyDescent="0.2">
      <c r="A5282" s="5" t="s">
        <v>7</v>
      </c>
      <c r="B5282" s="5" t="s">
        <v>6439</v>
      </c>
      <c r="C5282" s="5" t="s">
        <v>26</v>
      </c>
      <c r="D5282" s="5" t="s">
        <v>2158</v>
      </c>
      <c r="E5282" s="5">
        <v>100</v>
      </c>
      <c r="G5282" s="5">
        <v>1</v>
      </c>
    </row>
    <row r="5283" spans="1:7" x14ac:dyDescent="0.2">
      <c r="A5283" s="5" t="s">
        <v>7</v>
      </c>
      <c r="B5283" s="5" t="s">
        <v>6439</v>
      </c>
      <c r="C5283" s="5" t="s">
        <v>26</v>
      </c>
      <c r="D5283" s="5" t="s">
        <v>2174</v>
      </c>
      <c r="E5283" s="5">
        <v>100</v>
      </c>
      <c r="G5283" s="5">
        <v>1</v>
      </c>
    </row>
    <row r="5284" spans="1:7" x14ac:dyDescent="0.2">
      <c r="A5284" s="5" t="s">
        <v>7</v>
      </c>
      <c r="B5284" s="5" t="s">
        <v>6439</v>
      </c>
      <c r="C5284" s="5" t="s">
        <v>26</v>
      </c>
      <c r="D5284" s="5" t="s">
        <v>2176</v>
      </c>
      <c r="E5284" s="5">
        <v>100</v>
      </c>
      <c r="G5284" s="5">
        <v>1</v>
      </c>
    </row>
    <row r="5285" spans="1:7" x14ac:dyDescent="0.2">
      <c r="A5285" s="5" t="s">
        <v>7</v>
      </c>
      <c r="B5285" s="5" t="s">
        <v>6439</v>
      </c>
      <c r="C5285" s="5" t="s">
        <v>26</v>
      </c>
      <c r="D5285" s="5" t="s">
        <v>2221</v>
      </c>
      <c r="E5285" s="5">
        <v>100</v>
      </c>
      <c r="G5285" s="5">
        <v>2</v>
      </c>
    </row>
    <row r="5286" spans="1:7" x14ac:dyDescent="0.2">
      <c r="A5286" s="5" t="s">
        <v>7</v>
      </c>
      <c r="B5286" s="5" t="s">
        <v>6439</v>
      </c>
      <c r="C5286" s="5" t="s">
        <v>26</v>
      </c>
      <c r="D5286" s="5" t="s">
        <v>2427</v>
      </c>
      <c r="E5286" s="5">
        <v>100</v>
      </c>
      <c r="G5286" s="5">
        <v>1</v>
      </c>
    </row>
    <row r="5287" spans="1:7" x14ac:dyDescent="0.2">
      <c r="A5287" s="5" t="s">
        <v>7</v>
      </c>
      <c r="B5287" s="5" t="s">
        <v>6439</v>
      </c>
      <c r="C5287" s="5" t="s">
        <v>26</v>
      </c>
      <c r="D5287" s="5" t="s">
        <v>2824</v>
      </c>
      <c r="E5287" s="5">
        <v>100</v>
      </c>
      <c r="G5287" s="5">
        <v>1</v>
      </c>
    </row>
    <row r="5288" spans="1:7" x14ac:dyDescent="0.2">
      <c r="A5288" s="5" t="s">
        <v>7</v>
      </c>
      <c r="B5288" s="5" t="s">
        <v>6439</v>
      </c>
      <c r="C5288" s="5" t="s">
        <v>28</v>
      </c>
      <c r="D5288" s="5" t="s">
        <v>2500</v>
      </c>
      <c r="E5288" s="5">
        <v>100</v>
      </c>
      <c r="G5288" s="5">
        <v>3</v>
      </c>
    </row>
    <row r="5289" spans="1:7" x14ac:dyDescent="0.2">
      <c r="A5289" s="5" t="s">
        <v>7</v>
      </c>
      <c r="B5289" s="5" t="s">
        <v>6439</v>
      </c>
      <c r="C5289" s="5" t="s">
        <v>28</v>
      </c>
      <c r="D5289" s="5" t="s">
        <v>5231</v>
      </c>
      <c r="E5289" s="5">
        <v>100</v>
      </c>
      <c r="G5289" s="5">
        <v>2</v>
      </c>
    </row>
    <row r="5290" spans="1:7" x14ac:dyDescent="0.2">
      <c r="A5290" s="5" t="s">
        <v>7</v>
      </c>
      <c r="B5290" s="5" t="s">
        <v>6439</v>
      </c>
      <c r="C5290" s="5" t="s">
        <v>34</v>
      </c>
      <c r="D5290" s="5" t="s">
        <v>4846</v>
      </c>
      <c r="E5290" s="5">
        <v>100</v>
      </c>
      <c r="G5290" s="5">
        <v>5</v>
      </c>
    </row>
    <row r="5291" spans="1:7" x14ac:dyDescent="0.2">
      <c r="A5291" s="5" t="s">
        <v>7</v>
      </c>
      <c r="B5291" s="5" t="s">
        <v>6439</v>
      </c>
      <c r="C5291" s="5" t="s">
        <v>34</v>
      </c>
      <c r="D5291" s="5" t="s">
        <v>4848</v>
      </c>
      <c r="E5291" s="5">
        <v>100</v>
      </c>
      <c r="G5291" s="5">
        <v>5</v>
      </c>
    </row>
    <row r="5292" spans="1:7" x14ac:dyDescent="0.2">
      <c r="A5292" s="5" t="s">
        <v>7</v>
      </c>
      <c r="B5292" s="5" t="s">
        <v>6439</v>
      </c>
      <c r="C5292" s="5" t="s">
        <v>36</v>
      </c>
      <c r="D5292" s="5" t="s">
        <v>4952</v>
      </c>
      <c r="E5292" s="5">
        <v>100</v>
      </c>
      <c r="G5292" s="5">
        <v>1</v>
      </c>
    </row>
    <row r="5293" spans="1:7" x14ac:dyDescent="0.2">
      <c r="A5293" s="5" t="s">
        <v>7</v>
      </c>
      <c r="B5293" s="5" t="s">
        <v>6441</v>
      </c>
      <c r="C5293" s="5" t="s">
        <v>8</v>
      </c>
      <c r="D5293" s="5" t="s">
        <v>2356</v>
      </c>
      <c r="E5293" s="5">
        <v>154786.17000000001</v>
      </c>
      <c r="F5293" s="5" t="s">
        <v>6592</v>
      </c>
      <c r="G5293" s="5">
        <v>7</v>
      </c>
    </row>
    <row r="5294" spans="1:7" x14ac:dyDescent="0.2">
      <c r="A5294" s="5" t="s">
        <v>7</v>
      </c>
      <c r="B5294" s="5" t="s">
        <v>6441</v>
      </c>
      <c r="C5294" s="5" t="s">
        <v>8</v>
      </c>
      <c r="D5294" s="5" t="s">
        <v>2371</v>
      </c>
      <c r="E5294" s="5">
        <v>202662.92</v>
      </c>
      <c r="F5294" s="5" t="s">
        <v>6593</v>
      </c>
      <c r="G5294" s="5">
        <v>7</v>
      </c>
    </row>
    <row r="5295" spans="1:7" x14ac:dyDescent="0.2">
      <c r="A5295" s="5" t="s">
        <v>7</v>
      </c>
      <c r="B5295" s="5" t="s">
        <v>6441</v>
      </c>
      <c r="C5295" s="5" t="s">
        <v>8</v>
      </c>
      <c r="D5295" s="5" t="s">
        <v>2658</v>
      </c>
      <c r="E5295" s="5">
        <v>47876.75</v>
      </c>
      <c r="F5295" s="5" t="s">
        <v>6594</v>
      </c>
      <c r="G5295" s="5">
        <v>7</v>
      </c>
    </row>
    <row r="5296" spans="1:7" x14ac:dyDescent="0.2">
      <c r="A5296" s="5" t="s">
        <v>7</v>
      </c>
      <c r="B5296" s="5" t="s">
        <v>6441</v>
      </c>
      <c r="C5296" s="5" t="s">
        <v>13</v>
      </c>
      <c r="D5296" s="5" t="s">
        <v>2093</v>
      </c>
      <c r="E5296" s="5">
        <v>100</v>
      </c>
      <c r="G5296" s="5">
        <v>6</v>
      </c>
    </row>
    <row r="5297" spans="1:7" x14ac:dyDescent="0.2">
      <c r="A5297" s="5" t="s">
        <v>7</v>
      </c>
      <c r="B5297" s="5" t="s">
        <v>6441</v>
      </c>
      <c r="C5297" s="5" t="s">
        <v>13</v>
      </c>
      <c r="D5297" s="5" t="s">
        <v>2411</v>
      </c>
      <c r="E5297" s="5">
        <v>100</v>
      </c>
      <c r="G5297" s="5">
        <v>2</v>
      </c>
    </row>
    <row r="5298" spans="1:7" x14ac:dyDescent="0.2">
      <c r="A5298" s="5" t="s">
        <v>7</v>
      </c>
      <c r="B5298" s="5" t="s">
        <v>6441</v>
      </c>
      <c r="C5298" s="5" t="s">
        <v>15</v>
      </c>
      <c r="D5298" s="5" t="s">
        <v>2745</v>
      </c>
      <c r="E5298" s="5">
        <v>100</v>
      </c>
      <c r="G5298" s="5">
        <v>2</v>
      </c>
    </row>
    <row r="5299" spans="1:7" x14ac:dyDescent="0.2">
      <c r="A5299" s="5" t="s">
        <v>7</v>
      </c>
      <c r="B5299" s="5" t="s">
        <v>6441</v>
      </c>
      <c r="C5299" s="5" t="s">
        <v>19</v>
      </c>
      <c r="D5299" s="5" t="s">
        <v>1907</v>
      </c>
      <c r="E5299" s="5">
        <v>100</v>
      </c>
      <c r="G5299" s="5">
        <v>1</v>
      </c>
    </row>
    <row r="5300" spans="1:7" x14ac:dyDescent="0.2">
      <c r="A5300" s="5" t="s">
        <v>7</v>
      </c>
      <c r="B5300" s="5" t="s">
        <v>6441</v>
      </c>
      <c r="C5300" s="5" t="s">
        <v>19</v>
      </c>
      <c r="D5300" s="5" t="s">
        <v>2203</v>
      </c>
      <c r="E5300" s="5">
        <v>100</v>
      </c>
      <c r="G5300" s="5">
        <v>1</v>
      </c>
    </row>
    <row r="5301" spans="1:7" x14ac:dyDescent="0.2">
      <c r="A5301" s="5" t="s">
        <v>7</v>
      </c>
      <c r="B5301" s="5" t="s">
        <v>6441</v>
      </c>
      <c r="C5301" s="5" t="s">
        <v>19</v>
      </c>
      <c r="D5301" s="5" t="s">
        <v>2749</v>
      </c>
      <c r="E5301" s="5">
        <v>100</v>
      </c>
      <c r="G5301" s="5">
        <v>2</v>
      </c>
    </row>
    <row r="5302" spans="1:7" x14ac:dyDescent="0.2">
      <c r="A5302" s="5" t="s">
        <v>7</v>
      </c>
      <c r="B5302" s="5" t="s">
        <v>6441</v>
      </c>
      <c r="C5302" s="5" t="s">
        <v>19</v>
      </c>
      <c r="D5302" s="5" t="s">
        <v>2861</v>
      </c>
      <c r="E5302" s="5">
        <v>100</v>
      </c>
      <c r="G5302" s="5">
        <v>1</v>
      </c>
    </row>
    <row r="5303" spans="1:7" x14ac:dyDescent="0.2">
      <c r="A5303" s="5" t="s">
        <v>7</v>
      </c>
      <c r="B5303" s="5" t="s">
        <v>6441</v>
      </c>
      <c r="C5303" s="5" t="s">
        <v>22</v>
      </c>
      <c r="D5303" s="5" t="s">
        <v>3059</v>
      </c>
      <c r="E5303" s="5">
        <v>152</v>
      </c>
      <c r="F5303" s="5" t="s">
        <v>8286</v>
      </c>
      <c r="G5303" s="5">
        <v>15</v>
      </c>
    </row>
    <row r="5304" spans="1:7" x14ac:dyDescent="0.2">
      <c r="A5304" s="5" t="s">
        <v>7</v>
      </c>
      <c r="B5304" s="5" t="s">
        <v>6441</v>
      </c>
      <c r="C5304" s="5" t="s">
        <v>22</v>
      </c>
      <c r="D5304" s="5" t="s">
        <v>3060</v>
      </c>
      <c r="E5304" s="5">
        <v>12.5</v>
      </c>
      <c r="F5304" s="5" t="s">
        <v>8287</v>
      </c>
      <c r="G5304" s="5">
        <v>24</v>
      </c>
    </row>
    <row r="5305" spans="1:7" x14ac:dyDescent="0.2">
      <c r="A5305" s="5" t="s">
        <v>7</v>
      </c>
      <c r="B5305" s="5" t="s">
        <v>6441</v>
      </c>
      <c r="C5305" s="5" t="s">
        <v>22</v>
      </c>
      <c r="D5305" s="5" t="s">
        <v>2485</v>
      </c>
      <c r="E5305" s="5">
        <v>100</v>
      </c>
      <c r="G5305" s="5">
        <v>5</v>
      </c>
    </row>
    <row r="5306" spans="1:7" x14ac:dyDescent="0.2">
      <c r="A5306" s="5" t="s">
        <v>7</v>
      </c>
      <c r="B5306" s="5" t="s">
        <v>6441</v>
      </c>
      <c r="C5306" s="5" t="s">
        <v>26</v>
      </c>
      <c r="D5306" s="5" t="s">
        <v>2158</v>
      </c>
      <c r="E5306" s="5">
        <v>100</v>
      </c>
      <c r="G5306" s="5">
        <v>2</v>
      </c>
    </row>
    <row r="5307" spans="1:7" x14ac:dyDescent="0.2">
      <c r="A5307" s="5" t="s">
        <v>7</v>
      </c>
      <c r="B5307" s="5" t="s">
        <v>6441</v>
      </c>
      <c r="C5307" s="5" t="s">
        <v>26</v>
      </c>
      <c r="D5307" s="5" t="s">
        <v>2174</v>
      </c>
      <c r="E5307" s="5">
        <v>100</v>
      </c>
      <c r="G5307" s="5">
        <v>2</v>
      </c>
    </row>
    <row r="5308" spans="1:7" x14ac:dyDescent="0.2">
      <c r="A5308" s="5" t="s">
        <v>7</v>
      </c>
      <c r="B5308" s="5" t="s">
        <v>6441</v>
      </c>
      <c r="C5308" s="5" t="s">
        <v>26</v>
      </c>
      <c r="D5308" s="5" t="s">
        <v>2175</v>
      </c>
      <c r="E5308" s="5">
        <v>100</v>
      </c>
      <c r="G5308" s="5">
        <v>2</v>
      </c>
    </row>
    <row r="5309" spans="1:7" x14ac:dyDescent="0.2">
      <c r="A5309" s="5" t="s">
        <v>7</v>
      </c>
      <c r="B5309" s="5" t="s">
        <v>6441</v>
      </c>
      <c r="C5309" s="5" t="s">
        <v>26</v>
      </c>
      <c r="D5309" s="5" t="s">
        <v>2221</v>
      </c>
      <c r="E5309" s="5">
        <v>100</v>
      </c>
      <c r="G5309" s="5">
        <v>2</v>
      </c>
    </row>
    <row r="5310" spans="1:7" x14ac:dyDescent="0.2">
      <c r="A5310" s="5" t="s">
        <v>7</v>
      </c>
      <c r="B5310" s="5" t="s">
        <v>6441</v>
      </c>
      <c r="C5310" s="5" t="s">
        <v>26</v>
      </c>
      <c r="D5310" s="5" t="s">
        <v>2427</v>
      </c>
      <c r="E5310" s="5">
        <v>100</v>
      </c>
      <c r="G5310" s="5">
        <v>2</v>
      </c>
    </row>
    <row r="5311" spans="1:7" x14ac:dyDescent="0.2">
      <c r="A5311" s="5" t="s">
        <v>7</v>
      </c>
      <c r="B5311" s="5" t="s">
        <v>6441</v>
      </c>
      <c r="C5311" s="5" t="s">
        <v>26</v>
      </c>
      <c r="D5311" s="5" t="s">
        <v>2824</v>
      </c>
      <c r="E5311" s="5">
        <v>100</v>
      </c>
      <c r="G5311" s="5">
        <v>2</v>
      </c>
    </row>
    <row r="5312" spans="1:7" x14ac:dyDescent="0.2">
      <c r="A5312" s="5" t="s">
        <v>7</v>
      </c>
      <c r="B5312" s="5" t="s">
        <v>6441</v>
      </c>
      <c r="C5312" s="5" t="s">
        <v>28</v>
      </c>
      <c r="D5312" s="5" t="s">
        <v>2121</v>
      </c>
      <c r="E5312" s="5">
        <v>100</v>
      </c>
      <c r="G5312" s="5">
        <v>2</v>
      </c>
    </row>
    <row r="5313" spans="1:7" x14ac:dyDescent="0.2">
      <c r="A5313" s="5" t="s">
        <v>7</v>
      </c>
      <c r="B5313" s="5" t="s">
        <v>6441</v>
      </c>
      <c r="C5313" s="5" t="s">
        <v>28</v>
      </c>
      <c r="D5313" s="5" t="s">
        <v>2500</v>
      </c>
      <c r="E5313" s="5">
        <v>100</v>
      </c>
      <c r="G5313" s="5">
        <v>2</v>
      </c>
    </row>
    <row r="5314" spans="1:7" x14ac:dyDescent="0.2">
      <c r="A5314" s="5" t="s">
        <v>7</v>
      </c>
      <c r="B5314" s="5" t="s">
        <v>6441</v>
      </c>
      <c r="C5314" s="5" t="s">
        <v>30</v>
      </c>
      <c r="D5314" s="5" t="s">
        <v>4190</v>
      </c>
      <c r="E5314" s="5">
        <v>100</v>
      </c>
      <c r="G5314" s="5">
        <v>3</v>
      </c>
    </row>
    <row r="5315" spans="1:7" x14ac:dyDescent="0.2">
      <c r="A5315" s="5" t="s">
        <v>7</v>
      </c>
      <c r="B5315" s="5" t="s">
        <v>6441</v>
      </c>
      <c r="C5315" s="5" t="s">
        <v>30</v>
      </c>
      <c r="D5315" s="5" t="s">
        <v>2653</v>
      </c>
      <c r="E5315" s="5">
        <v>100</v>
      </c>
      <c r="G5315" s="5">
        <v>1</v>
      </c>
    </row>
    <row r="5316" spans="1:7" x14ac:dyDescent="0.2">
      <c r="A5316" s="5" t="s">
        <v>7</v>
      </c>
      <c r="B5316" s="5" t="s">
        <v>6443</v>
      </c>
      <c r="C5316" s="5" t="s">
        <v>8</v>
      </c>
      <c r="D5316" s="5" t="s">
        <v>2971</v>
      </c>
      <c r="E5316" s="5">
        <v>345515.91</v>
      </c>
      <c r="F5316" s="5" t="s">
        <v>6591</v>
      </c>
      <c r="G5316" s="5">
        <v>4</v>
      </c>
    </row>
    <row r="5317" spans="1:7" x14ac:dyDescent="0.2">
      <c r="A5317" s="5" t="s">
        <v>7</v>
      </c>
      <c r="B5317" s="5" t="s">
        <v>6443</v>
      </c>
      <c r="C5317" s="5" t="s">
        <v>8</v>
      </c>
      <c r="D5317" s="5" t="s">
        <v>2356</v>
      </c>
      <c r="E5317" s="5">
        <v>163649.46</v>
      </c>
      <c r="F5317" s="5" t="s">
        <v>6592</v>
      </c>
      <c r="G5317" s="5">
        <v>4</v>
      </c>
    </row>
    <row r="5318" spans="1:7" x14ac:dyDescent="0.2">
      <c r="A5318" s="5" t="s">
        <v>7</v>
      </c>
      <c r="B5318" s="5" t="s">
        <v>6443</v>
      </c>
      <c r="C5318" s="5" t="s">
        <v>8</v>
      </c>
      <c r="D5318" s="5" t="s">
        <v>2373</v>
      </c>
      <c r="E5318" s="5">
        <v>179378.46</v>
      </c>
      <c r="F5318" s="5" t="s">
        <v>6593</v>
      </c>
      <c r="G5318" s="5">
        <v>4</v>
      </c>
    </row>
    <row r="5319" spans="1:7" x14ac:dyDescent="0.2">
      <c r="A5319" s="5" t="s">
        <v>7</v>
      </c>
      <c r="B5319" s="5" t="s">
        <v>6443</v>
      </c>
      <c r="C5319" s="5" t="s">
        <v>8</v>
      </c>
      <c r="D5319" s="5" t="s">
        <v>2658</v>
      </c>
      <c r="E5319" s="5">
        <v>166137.45000000001</v>
      </c>
      <c r="F5319" s="5" t="s">
        <v>6594</v>
      </c>
      <c r="G5319" s="5">
        <v>4</v>
      </c>
    </row>
    <row r="5320" spans="1:7" x14ac:dyDescent="0.2">
      <c r="A5320" s="5" t="s">
        <v>7</v>
      </c>
      <c r="B5320" s="5" t="s">
        <v>6443</v>
      </c>
      <c r="C5320" s="5" t="s">
        <v>13</v>
      </c>
      <c r="D5320" s="5" t="s">
        <v>2411</v>
      </c>
      <c r="E5320" s="5">
        <v>100</v>
      </c>
      <c r="G5320" s="5">
        <v>2</v>
      </c>
    </row>
    <row r="5321" spans="1:7" x14ac:dyDescent="0.2">
      <c r="A5321" s="5" t="s">
        <v>7</v>
      </c>
      <c r="B5321" s="5" t="s">
        <v>6443</v>
      </c>
      <c r="C5321" s="5" t="s">
        <v>19</v>
      </c>
      <c r="D5321" s="5" t="s">
        <v>1907</v>
      </c>
      <c r="E5321" s="5">
        <v>100</v>
      </c>
      <c r="G5321" s="5">
        <v>2</v>
      </c>
    </row>
    <row r="5322" spans="1:7" x14ac:dyDescent="0.2">
      <c r="A5322" s="5" t="s">
        <v>7</v>
      </c>
      <c r="B5322" s="5" t="s">
        <v>6443</v>
      </c>
      <c r="C5322" s="5" t="s">
        <v>19</v>
      </c>
      <c r="D5322" s="5" t="s">
        <v>2203</v>
      </c>
      <c r="E5322" s="5">
        <v>100</v>
      </c>
      <c r="G5322" s="5">
        <v>1</v>
      </c>
    </row>
    <row r="5323" spans="1:7" x14ac:dyDescent="0.2">
      <c r="A5323" s="5" t="s">
        <v>7</v>
      </c>
      <c r="B5323" s="5" t="s">
        <v>6443</v>
      </c>
      <c r="C5323" s="5" t="s">
        <v>19</v>
      </c>
      <c r="D5323" s="5" t="s">
        <v>2861</v>
      </c>
      <c r="E5323" s="5">
        <v>100</v>
      </c>
      <c r="G5323" s="5">
        <v>1</v>
      </c>
    </row>
    <row r="5324" spans="1:7" x14ac:dyDescent="0.2">
      <c r="A5324" s="5" t="s">
        <v>7</v>
      </c>
      <c r="B5324" s="5" t="s">
        <v>6443</v>
      </c>
      <c r="C5324" s="5" t="s">
        <v>22</v>
      </c>
      <c r="D5324" s="5" t="s">
        <v>5094</v>
      </c>
      <c r="E5324" s="5">
        <v>19</v>
      </c>
      <c r="F5324" s="5" t="s">
        <v>6643</v>
      </c>
      <c r="G5324" s="5">
        <v>10</v>
      </c>
    </row>
    <row r="5325" spans="1:7" x14ac:dyDescent="0.2">
      <c r="A5325" s="5" t="s">
        <v>7</v>
      </c>
      <c r="B5325" s="5" t="s">
        <v>6443</v>
      </c>
      <c r="C5325" s="5" t="s">
        <v>22</v>
      </c>
      <c r="D5325" s="5" t="s">
        <v>5096</v>
      </c>
      <c r="E5325" s="5">
        <v>44</v>
      </c>
      <c r="F5325" s="5" t="s">
        <v>6644</v>
      </c>
      <c r="G5325" s="5">
        <v>10</v>
      </c>
    </row>
    <row r="5326" spans="1:7" x14ac:dyDescent="0.2">
      <c r="A5326" s="5" t="s">
        <v>7</v>
      </c>
      <c r="B5326" s="5" t="s">
        <v>6443</v>
      </c>
      <c r="C5326" s="5" t="s">
        <v>22</v>
      </c>
      <c r="D5326" s="5" t="s">
        <v>5114</v>
      </c>
      <c r="E5326" s="5">
        <v>15</v>
      </c>
      <c r="F5326" s="5" t="s">
        <v>6645</v>
      </c>
      <c r="G5326" s="5">
        <v>5</v>
      </c>
    </row>
    <row r="5327" spans="1:7" x14ac:dyDescent="0.2">
      <c r="A5327" s="5" t="s">
        <v>7</v>
      </c>
      <c r="B5327" s="5" t="s">
        <v>6443</v>
      </c>
      <c r="C5327" s="5" t="s">
        <v>22</v>
      </c>
      <c r="D5327" s="5" t="s">
        <v>5187</v>
      </c>
      <c r="E5327" s="5">
        <v>399</v>
      </c>
      <c r="F5327" s="5" t="s">
        <v>6646</v>
      </c>
      <c r="G5327" s="5">
        <v>20</v>
      </c>
    </row>
    <row r="5328" spans="1:7" x14ac:dyDescent="0.2">
      <c r="A5328" s="5" t="s">
        <v>7</v>
      </c>
      <c r="B5328" s="5" t="s">
        <v>6443</v>
      </c>
      <c r="C5328" s="5" t="s">
        <v>22</v>
      </c>
      <c r="D5328" s="5" t="s">
        <v>5189</v>
      </c>
      <c r="E5328" s="5">
        <v>222</v>
      </c>
      <c r="G5328" s="5">
        <v>5</v>
      </c>
    </row>
    <row r="5329" spans="1:7" x14ac:dyDescent="0.2">
      <c r="A5329" s="5" t="s">
        <v>7</v>
      </c>
      <c r="B5329" s="5" t="s">
        <v>6443</v>
      </c>
      <c r="C5329" s="5" t="s">
        <v>22</v>
      </c>
      <c r="D5329" s="5" t="s">
        <v>5191</v>
      </c>
      <c r="E5329" s="5">
        <v>8</v>
      </c>
      <c r="G5329" s="5">
        <v>5</v>
      </c>
    </row>
    <row r="5330" spans="1:7" x14ac:dyDescent="0.2">
      <c r="A5330" s="5" t="s">
        <v>7</v>
      </c>
      <c r="B5330" s="5" t="s">
        <v>6443</v>
      </c>
      <c r="C5330" s="5" t="s">
        <v>26</v>
      </c>
      <c r="D5330" s="5" t="s">
        <v>2158</v>
      </c>
      <c r="E5330" s="5">
        <v>100</v>
      </c>
      <c r="G5330" s="5">
        <v>4</v>
      </c>
    </row>
    <row r="5331" spans="1:7" x14ac:dyDescent="0.2">
      <c r="A5331" s="5" t="s">
        <v>7</v>
      </c>
      <c r="B5331" s="5" t="s">
        <v>6443</v>
      </c>
      <c r="C5331" s="5" t="s">
        <v>26</v>
      </c>
      <c r="D5331" s="5" t="s">
        <v>2174</v>
      </c>
      <c r="E5331" s="5">
        <v>100</v>
      </c>
      <c r="G5331" s="5">
        <v>4</v>
      </c>
    </row>
    <row r="5332" spans="1:7" x14ac:dyDescent="0.2">
      <c r="A5332" s="5" t="s">
        <v>7</v>
      </c>
      <c r="B5332" s="5" t="s">
        <v>6443</v>
      </c>
      <c r="C5332" s="5" t="s">
        <v>26</v>
      </c>
      <c r="D5332" s="5" t="s">
        <v>2176</v>
      </c>
      <c r="E5332" s="5">
        <v>100</v>
      </c>
      <c r="G5332" s="5">
        <v>5</v>
      </c>
    </row>
    <row r="5333" spans="1:7" x14ac:dyDescent="0.2">
      <c r="A5333" s="5" t="s">
        <v>7</v>
      </c>
      <c r="B5333" s="5" t="s">
        <v>6443</v>
      </c>
      <c r="C5333" s="5" t="s">
        <v>26</v>
      </c>
      <c r="D5333" s="5" t="s">
        <v>2221</v>
      </c>
      <c r="E5333" s="5">
        <v>100</v>
      </c>
      <c r="G5333" s="5">
        <v>5</v>
      </c>
    </row>
    <row r="5334" spans="1:7" x14ac:dyDescent="0.2">
      <c r="A5334" s="5" t="s">
        <v>7</v>
      </c>
      <c r="B5334" s="5" t="s">
        <v>6443</v>
      </c>
      <c r="C5334" s="5" t="s">
        <v>26</v>
      </c>
      <c r="D5334" s="5" t="s">
        <v>2427</v>
      </c>
      <c r="E5334" s="5">
        <v>100</v>
      </c>
      <c r="G5334" s="5">
        <v>4</v>
      </c>
    </row>
    <row r="5335" spans="1:7" x14ac:dyDescent="0.2">
      <c r="A5335" s="5" t="s">
        <v>7</v>
      </c>
      <c r="B5335" s="5" t="s">
        <v>6443</v>
      </c>
      <c r="C5335" s="5" t="s">
        <v>36</v>
      </c>
      <c r="D5335" s="5" t="s">
        <v>4952</v>
      </c>
      <c r="E5335" s="5">
        <v>100</v>
      </c>
      <c r="G5335" s="5">
        <v>1</v>
      </c>
    </row>
    <row r="5336" spans="1:7" x14ac:dyDescent="0.2">
      <c r="A5336" s="5" t="s">
        <v>7</v>
      </c>
      <c r="B5336" s="5" t="s">
        <v>6445</v>
      </c>
      <c r="C5336" s="5" t="s">
        <v>13</v>
      </c>
      <c r="D5336" s="5" t="s">
        <v>4927</v>
      </c>
      <c r="E5336" s="5">
        <v>100</v>
      </c>
      <c r="G5336" s="5">
        <v>1</v>
      </c>
    </row>
    <row r="5337" spans="1:7" x14ac:dyDescent="0.2">
      <c r="A5337" s="5" t="s">
        <v>7</v>
      </c>
      <c r="B5337" s="5" t="s">
        <v>6445</v>
      </c>
      <c r="C5337" s="5" t="s">
        <v>13</v>
      </c>
      <c r="D5337" s="5" t="s">
        <v>5153</v>
      </c>
      <c r="E5337" s="5">
        <v>100</v>
      </c>
      <c r="G5337" s="5">
        <v>1</v>
      </c>
    </row>
    <row r="5338" spans="1:7" x14ac:dyDescent="0.2">
      <c r="A5338" s="5" t="s">
        <v>7</v>
      </c>
      <c r="B5338" s="5" t="s">
        <v>6445</v>
      </c>
      <c r="C5338" s="5" t="s">
        <v>19</v>
      </c>
      <c r="D5338" s="5" t="s">
        <v>2203</v>
      </c>
      <c r="E5338" s="5">
        <v>100</v>
      </c>
      <c r="G5338" s="5">
        <v>1</v>
      </c>
    </row>
    <row r="5339" spans="1:7" x14ac:dyDescent="0.2">
      <c r="A5339" s="5" t="s">
        <v>7</v>
      </c>
      <c r="B5339" s="5" t="s">
        <v>6445</v>
      </c>
      <c r="C5339" s="5" t="s">
        <v>19</v>
      </c>
      <c r="D5339" s="5" t="s">
        <v>2452</v>
      </c>
      <c r="E5339" s="5">
        <v>100</v>
      </c>
      <c r="G5339" s="5">
        <v>1</v>
      </c>
    </row>
    <row r="5340" spans="1:7" x14ac:dyDescent="0.2">
      <c r="A5340" s="5" t="s">
        <v>7</v>
      </c>
      <c r="B5340" s="5" t="s">
        <v>6445</v>
      </c>
      <c r="C5340" s="5" t="s">
        <v>19</v>
      </c>
      <c r="D5340" s="5" t="s">
        <v>5142</v>
      </c>
      <c r="E5340" s="5">
        <v>100</v>
      </c>
      <c r="G5340" s="5">
        <v>1</v>
      </c>
    </row>
    <row r="5341" spans="1:7" x14ac:dyDescent="0.2">
      <c r="A5341" s="5" t="s">
        <v>7</v>
      </c>
      <c r="B5341" s="5" t="s">
        <v>6445</v>
      </c>
      <c r="C5341" s="5" t="s">
        <v>19</v>
      </c>
      <c r="D5341" s="5" t="s">
        <v>2861</v>
      </c>
      <c r="E5341" s="5">
        <v>100</v>
      </c>
      <c r="G5341" s="5">
        <v>1</v>
      </c>
    </row>
    <row r="5342" spans="1:7" x14ac:dyDescent="0.2">
      <c r="A5342" s="5" t="s">
        <v>7</v>
      </c>
      <c r="B5342" s="5" t="s">
        <v>6445</v>
      </c>
      <c r="C5342" s="5" t="s">
        <v>22</v>
      </c>
      <c r="D5342" s="5" t="s">
        <v>2918</v>
      </c>
      <c r="E5342" s="5">
        <v>17.5</v>
      </c>
      <c r="F5342" s="5" t="s">
        <v>6647</v>
      </c>
      <c r="G5342" s="5">
        <v>5</v>
      </c>
    </row>
    <row r="5343" spans="1:7" x14ac:dyDescent="0.2">
      <c r="A5343" s="5" t="s">
        <v>7</v>
      </c>
      <c r="B5343" s="5" t="s">
        <v>6445</v>
      </c>
      <c r="C5343" s="5" t="s">
        <v>22</v>
      </c>
      <c r="D5343" s="5" t="s">
        <v>2991</v>
      </c>
      <c r="E5343" s="5">
        <v>100</v>
      </c>
      <c r="G5343" s="5">
        <v>5</v>
      </c>
    </row>
    <row r="5344" spans="1:7" x14ac:dyDescent="0.2">
      <c r="A5344" s="5" t="s">
        <v>7</v>
      </c>
      <c r="B5344" s="5" t="s">
        <v>6445</v>
      </c>
      <c r="C5344" s="5" t="s">
        <v>22</v>
      </c>
      <c r="D5344" s="5" t="s">
        <v>2223</v>
      </c>
      <c r="E5344" s="5">
        <v>100</v>
      </c>
      <c r="G5344" s="5">
        <v>7</v>
      </c>
    </row>
    <row r="5345" spans="1:7" x14ac:dyDescent="0.2">
      <c r="A5345" s="5" t="s">
        <v>7</v>
      </c>
      <c r="B5345" s="5" t="s">
        <v>6445</v>
      </c>
      <c r="C5345" s="5" t="s">
        <v>22</v>
      </c>
      <c r="D5345" s="5" t="s">
        <v>2359</v>
      </c>
      <c r="E5345" s="5">
        <v>100</v>
      </c>
      <c r="G5345" s="5">
        <v>5</v>
      </c>
    </row>
    <row r="5346" spans="1:7" x14ac:dyDescent="0.2">
      <c r="A5346" s="5" t="s">
        <v>7</v>
      </c>
      <c r="B5346" s="5" t="s">
        <v>6445</v>
      </c>
      <c r="C5346" s="5" t="s">
        <v>22</v>
      </c>
      <c r="D5346" s="5" t="s">
        <v>2360</v>
      </c>
      <c r="E5346" s="5">
        <v>100</v>
      </c>
      <c r="G5346" s="5">
        <v>5</v>
      </c>
    </row>
    <row r="5347" spans="1:7" x14ac:dyDescent="0.2">
      <c r="A5347" s="5" t="s">
        <v>7</v>
      </c>
      <c r="B5347" s="5" t="s">
        <v>6445</v>
      </c>
      <c r="C5347" s="5" t="s">
        <v>22</v>
      </c>
      <c r="D5347" s="5" t="s">
        <v>2400</v>
      </c>
      <c r="E5347" s="5">
        <v>17.5</v>
      </c>
      <c r="F5347" s="5" t="s">
        <v>6590</v>
      </c>
      <c r="G5347" s="5">
        <v>5</v>
      </c>
    </row>
    <row r="5348" spans="1:7" x14ac:dyDescent="0.2">
      <c r="A5348" s="5" t="s">
        <v>7</v>
      </c>
      <c r="B5348" s="5" t="s">
        <v>6445</v>
      </c>
      <c r="C5348" s="5" t="s">
        <v>22</v>
      </c>
      <c r="D5348" s="5" t="s">
        <v>4916</v>
      </c>
      <c r="E5348" s="5">
        <v>100</v>
      </c>
      <c r="G5348" s="5">
        <v>7</v>
      </c>
    </row>
    <row r="5349" spans="1:7" x14ac:dyDescent="0.2">
      <c r="A5349" s="5" t="s">
        <v>7</v>
      </c>
      <c r="B5349" s="5" t="s">
        <v>6445</v>
      </c>
      <c r="C5349" s="5" t="s">
        <v>22</v>
      </c>
      <c r="D5349" s="5" t="s">
        <v>4922</v>
      </c>
      <c r="E5349" s="5">
        <v>27</v>
      </c>
      <c r="G5349" s="5">
        <v>5</v>
      </c>
    </row>
    <row r="5350" spans="1:7" x14ac:dyDescent="0.2">
      <c r="A5350" s="5" t="s">
        <v>7</v>
      </c>
      <c r="B5350" s="5" t="s">
        <v>6445</v>
      </c>
      <c r="C5350" s="5" t="s">
        <v>22</v>
      </c>
      <c r="D5350" s="5" t="s">
        <v>2485</v>
      </c>
      <c r="E5350" s="5">
        <v>100</v>
      </c>
      <c r="G5350" s="5">
        <v>5</v>
      </c>
    </row>
    <row r="5351" spans="1:7" x14ac:dyDescent="0.2">
      <c r="A5351" s="5" t="s">
        <v>7</v>
      </c>
      <c r="B5351" s="5" t="s">
        <v>6445</v>
      </c>
      <c r="C5351" s="5" t="s">
        <v>22</v>
      </c>
      <c r="D5351" s="5" t="s">
        <v>2531</v>
      </c>
      <c r="E5351" s="5">
        <v>100</v>
      </c>
      <c r="G5351" s="5">
        <v>5</v>
      </c>
    </row>
    <row r="5352" spans="1:7" x14ac:dyDescent="0.2">
      <c r="A5352" s="5" t="s">
        <v>7</v>
      </c>
      <c r="B5352" s="5" t="s">
        <v>6445</v>
      </c>
      <c r="C5352" s="5" t="s">
        <v>22</v>
      </c>
      <c r="D5352" s="5" t="s">
        <v>5146</v>
      </c>
      <c r="E5352" s="5">
        <v>100</v>
      </c>
      <c r="G5352" s="5">
        <v>7</v>
      </c>
    </row>
    <row r="5353" spans="1:7" x14ac:dyDescent="0.2">
      <c r="A5353" s="5" t="s">
        <v>7</v>
      </c>
      <c r="B5353" s="5" t="s">
        <v>6445</v>
      </c>
      <c r="C5353" s="5" t="s">
        <v>22</v>
      </c>
      <c r="D5353" s="5" t="s">
        <v>5148</v>
      </c>
      <c r="E5353" s="5">
        <v>27</v>
      </c>
      <c r="G5353" s="5">
        <v>7</v>
      </c>
    </row>
    <row r="5354" spans="1:7" x14ac:dyDescent="0.2">
      <c r="A5354" s="5" t="s">
        <v>7</v>
      </c>
      <c r="B5354" s="5" t="s">
        <v>6445</v>
      </c>
      <c r="C5354" s="5" t="s">
        <v>22</v>
      </c>
      <c r="D5354" s="5" t="s">
        <v>5150</v>
      </c>
      <c r="E5354" s="5">
        <v>18</v>
      </c>
      <c r="G5354" s="5">
        <v>5</v>
      </c>
    </row>
    <row r="5355" spans="1:7" x14ac:dyDescent="0.2">
      <c r="A5355" s="5" t="s">
        <v>7</v>
      </c>
      <c r="B5355" s="5" t="s">
        <v>6445</v>
      </c>
      <c r="C5355" s="5" t="s">
        <v>22</v>
      </c>
      <c r="D5355" s="5" t="s">
        <v>5152</v>
      </c>
      <c r="E5355" s="5">
        <v>18</v>
      </c>
      <c r="G5355" s="5">
        <v>5</v>
      </c>
    </row>
    <row r="5356" spans="1:7" x14ac:dyDescent="0.2">
      <c r="A5356" s="5" t="s">
        <v>7</v>
      </c>
      <c r="B5356" s="5" t="s">
        <v>6445</v>
      </c>
      <c r="C5356" s="5" t="s">
        <v>26</v>
      </c>
      <c r="D5356" s="5" t="s">
        <v>2158</v>
      </c>
      <c r="E5356" s="5">
        <v>100</v>
      </c>
      <c r="G5356" s="5">
        <v>3</v>
      </c>
    </row>
    <row r="5357" spans="1:7" x14ac:dyDescent="0.2">
      <c r="A5357" s="5" t="s">
        <v>7</v>
      </c>
      <c r="B5357" s="5" t="s">
        <v>6445</v>
      </c>
      <c r="C5357" s="5" t="s">
        <v>26</v>
      </c>
      <c r="D5357" s="5" t="s">
        <v>2174</v>
      </c>
      <c r="E5357" s="5">
        <v>100</v>
      </c>
      <c r="G5357" s="5">
        <v>3</v>
      </c>
    </row>
    <row r="5358" spans="1:7" x14ac:dyDescent="0.2">
      <c r="A5358" s="5" t="s">
        <v>7</v>
      </c>
      <c r="B5358" s="5" t="s">
        <v>6445</v>
      </c>
      <c r="C5358" s="5" t="s">
        <v>26</v>
      </c>
      <c r="D5358" s="5" t="s">
        <v>2176</v>
      </c>
      <c r="E5358" s="5">
        <v>100</v>
      </c>
      <c r="G5358" s="5">
        <v>3</v>
      </c>
    </row>
    <row r="5359" spans="1:7" x14ac:dyDescent="0.2">
      <c r="A5359" s="5" t="s">
        <v>7</v>
      </c>
      <c r="B5359" s="5" t="s">
        <v>6445</v>
      </c>
      <c r="C5359" s="5" t="s">
        <v>26</v>
      </c>
      <c r="D5359" s="5" t="s">
        <v>2221</v>
      </c>
      <c r="E5359" s="5">
        <v>100</v>
      </c>
      <c r="G5359" s="5">
        <v>3</v>
      </c>
    </row>
    <row r="5360" spans="1:7" x14ac:dyDescent="0.2">
      <c r="A5360" s="5" t="s">
        <v>7</v>
      </c>
      <c r="B5360" s="5" t="s">
        <v>6445</v>
      </c>
      <c r="C5360" s="5" t="s">
        <v>26</v>
      </c>
      <c r="D5360" s="5" t="s">
        <v>2427</v>
      </c>
      <c r="E5360" s="5">
        <v>100</v>
      </c>
      <c r="G5360" s="5">
        <v>3</v>
      </c>
    </row>
    <row r="5361" spans="1:7" x14ac:dyDescent="0.2">
      <c r="A5361" s="5" t="s">
        <v>7</v>
      </c>
      <c r="B5361" s="5" t="s">
        <v>6445</v>
      </c>
      <c r="C5361" s="5" t="s">
        <v>36</v>
      </c>
      <c r="D5361" s="5" t="s">
        <v>2807</v>
      </c>
      <c r="E5361" s="5">
        <v>100</v>
      </c>
      <c r="G5361" s="5">
        <v>1</v>
      </c>
    </row>
    <row r="5362" spans="1:7" x14ac:dyDescent="0.2">
      <c r="A5362" s="5" t="s">
        <v>7</v>
      </c>
      <c r="B5362" s="5" t="s">
        <v>6447</v>
      </c>
      <c r="C5362" s="5" t="s">
        <v>8</v>
      </c>
      <c r="D5362" s="5" t="s">
        <v>2893</v>
      </c>
      <c r="E5362" s="5">
        <v>100</v>
      </c>
      <c r="G5362" s="5">
        <v>3</v>
      </c>
    </row>
    <row r="5363" spans="1:7" x14ac:dyDescent="0.2">
      <c r="A5363" s="5" t="s">
        <v>7</v>
      </c>
      <c r="B5363" s="5" t="s">
        <v>6447</v>
      </c>
      <c r="C5363" s="5" t="s">
        <v>8</v>
      </c>
      <c r="D5363" s="5" t="s">
        <v>2992</v>
      </c>
      <c r="E5363" s="5">
        <v>100</v>
      </c>
      <c r="G5363" s="5">
        <v>5</v>
      </c>
    </row>
    <row r="5364" spans="1:7" x14ac:dyDescent="0.2">
      <c r="A5364" s="5" t="s">
        <v>7</v>
      </c>
      <c r="B5364" s="5" t="s">
        <v>6447</v>
      </c>
      <c r="C5364" s="5" t="s">
        <v>8</v>
      </c>
      <c r="D5364" s="5" t="s">
        <v>2575</v>
      </c>
      <c r="E5364" s="5">
        <v>100</v>
      </c>
      <c r="G5364" s="5">
        <v>1</v>
      </c>
    </row>
    <row r="5365" spans="1:7" x14ac:dyDescent="0.2">
      <c r="A5365" s="5" t="s">
        <v>7</v>
      </c>
      <c r="B5365" s="5" t="s">
        <v>6447</v>
      </c>
      <c r="C5365" s="5" t="s">
        <v>8</v>
      </c>
      <c r="D5365" s="5" t="s">
        <v>5790</v>
      </c>
      <c r="E5365" s="5">
        <v>100</v>
      </c>
      <c r="G5365" s="5">
        <v>2</v>
      </c>
    </row>
    <row r="5366" spans="1:7" x14ac:dyDescent="0.2">
      <c r="A5366" s="5" t="s">
        <v>7</v>
      </c>
      <c r="B5366" s="5" t="s">
        <v>6447</v>
      </c>
      <c r="C5366" s="5" t="s">
        <v>8</v>
      </c>
      <c r="D5366" s="5" t="s">
        <v>5792</v>
      </c>
      <c r="E5366" s="5">
        <v>100</v>
      </c>
      <c r="G5366" s="5">
        <v>2</v>
      </c>
    </row>
    <row r="5367" spans="1:7" x14ac:dyDescent="0.2">
      <c r="A5367" s="5" t="s">
        <v>7</v>
      </c>
      <c r="B5367" s="5" t="s">
        <v>6447</v>
      </c>
      <c r="C5367" s="5" t="s">
        <v>8</v>
      </c>
      <c r="D5367" s="5" t="s">
        <v>2689</v>
      </c>
      <c r="E5367" s="5">
        <v>100</v>
      </c>
      <c r="G5367" s="5">
        <v>10</v>
      </c>
    </row>
    <row r="5368" spans="1:7" x14ac:dyDescent="0.2">
      <c r="A5368" s="5" t="s">
        <v>7</v>
      </c>
      <c r="B5368" s="5" t="s">
        <v>6447</v>
      </c>
      <c r="C5368" s="5" t="s">
        <v>8</v>
      </c>
      <c r="D5368" s="5" t="s">
        <v>2701</v>
      </c>
      <c r="E5368" s="5">
        <v>100</v>
      </c>
      <c r="G5368" s="5">
        <v>5</v>
      </c>
    </row>
    <row r="5369" spans="1:7" x14ac:dyDescent="0.2">
      <c r="A5369" s="5" t="s">
        <v>7</v>
      </c>
      <c r="B5369" s="5" t="s">
        <v>6447</v>
      </c>
      <c r="C5369" s="5" t="s">
        <v>8</v>
      </c>
      <c r="D5369" s="5" t="s">
        <v>2702</v>
      </c>
      <c r="E5369" s="5">
        <v>100</v>
      </c>
      <c r="G5369" s="5">
        <v>10</v>
      </c>
    </row>
    <row r="5370" spans="1:7" x14ac:dyDescent="0.2">
      <c r="A5370" s="5" t="s">
        <v>7</v>
      </c>
      <c r="B5370" s="5" t="s">
        <v>6447</v>
      </c>
      <c r="C5370" s="5" t="s">
        <v>8</v>
      </c>
      <c r="D5370" s="5" t="s">
        <v>6071</v>
      </c>
      <c r="E5370" s="5">
        <v>100</v>
      </c>
      <c r="G5370" s="5">
        <v>5</v>
      </c>
    </row>
    <row r="5371" spans="1:7" x14ac:dyDescent="0.2">
      <c r="A5371" s="5" t="s">
        <v>7</v>
      </c>
      <c r="B5371" s="5" t="s">
        <v>6447</v>
      </c>
      <c r="C5371" s="5" t="s">
        <v>8</v>
      </c>
      <c r="D5371" s="5" t="s">
        <v>6095</v>
      </c>
      <c r="E5371" s="5">
        <v>100</v>
      </c>
      <c r="G5371" s="5">
        <v>4</v>
      </c>
    </row>
    <row r="5372" spans="1:7" x14ac:dyDescent="0.2">
      <c r="A5372" s="5" t="s">
        <v>7</v>
      </c>
      <c r="B5372" s="5" t="s">
        <v>6447</v>
      </c>
      <c r="C5372" s="5" t="s">
        <v>8</v>
      </c>
      <c r="D5372" s="5" t="s">
        <v>6097</v>
      </c>
      <c r="E5372" s="5">
        <v>100</v>
      </c>
      <c r="G5372" s="5">
        <v>4</v>
      </c>
    </row>
    <row r="5373" spans="1:7" x14ac:dyDescent="0.2">
      <c r="A5373" s="5" t="s">
        <v>7</v>
      </c>
      <c r="B5373" s="5" t="s">
        <v>6447</v>
      </c>
      <c r="C5373" s="5" t="s">
        <v>8</v>
      </c>
      <c r="D5373" s="5" t="s">
        <v>6099</v>
      </c>
      <c r="E5373" s="5">
        <v>100</v>
      </c>
      <c r="G5373" s="5">
        <v>4</v>
      </c>
    </row>
    <row r="5374" spans="1:7" x14ac:dyDescent="0.2">
      <c r="A5374" s="5" t="s">
        <v>7</v>
      </c>
      <c r="B5374" s="5" t="s">
        <v>6447</v>
      </c>
      <c r="C5374" s="5" t="s">
        <v>8</v>
      </c>
      <c r="D5374" s="5" t="s">
        <v>6101</v>
      </c>
      <c r="E5374" s="5">
        <v>100</v>
      </c>
      <c r="G5374" s="5">
        <v>5</v>
      </c>
    </row>
    <row r="5375" spans="1:7" x14ac:dyDescent="0.2">
      <c r="A5375" s="5" t="s">
        <v>7</v>
      </c>
      <c r="B5375" s="5" t="s">
        <v>6447</v>
      </c>
      <c r="C5375" s="5" t="s">
        <v>8</v>
      </c>
      <c r="D5375" s="5" t="s">
        <v>6104</v>
      </c>
      <c r="E5375" s="5">
        <v>100</v>
      </c>
      <c r="G5375" s="5">
        <v>3</v>
      </c>
    </row>
    <row r="5376" spans="1:7" x14ac:dyDescent="0.2">
      <c r="A5376" s="5" t="s">
        <v>7</v>
      </c>
      <c r="B5376" s="5" t="s">
        <v>6447</v>
      </c>
      <c r="C5376" s="5" t="s">
        <v>8</v>
      </c>
      <c r="D5376" s="5" t="s">
        <v>2762</v>
      </c>
      <c r="E5376" s="5">
        <v>100</v>
      </c>
      <c r="G5376" s="5">
        <v>5</v>
      </c>
    </row>
    <row r="5377" spans="1:7" x14ac:dyDescent="0.2">
      <c r="A5377" s="5" t="s">
        <v>7</v>
      </c>
      <c r="B5377" s="5" t="s">
        <v>6447</v>
      </c>
      <c r="C5377" s="5" t="s">
        <v>8</v>
      </c>
      <c r="D5377" s="5" t="s">
        <v>2763</v>
      </c>
      <c r="E5377" s="5">
        <v>100</v>
      </c>
      <c r="G5377" s="5">
        <v>5</v>
      </c>
    </row>
    <row r="5378" spans="1:7" x14ac:dyDescent="0.2">
      <c r="A5378" s="5" t="s">
        <v>7</v>
      </c>
      <c r="B5378" s="5" t="s">
        <v>6447</v>
      </c>
      <c r="C5378" s="5" t="s">
        <v>8</v>
      </c>
      <c r="D5378" s="5" t="s">
        <v>2812</v>
      </c>
      <c r="E5378" s="5">
        <v>100</v>
      </c>
      <c r="G5378" s="5">
        <v>5</v>
      </c>
    </row>
    <row r="5379" spans="1:7" x14ac:dyDescent="0.2">
      <c r="A5379" s="5" t="s">
        <v>7</v>
      </c>
      <c r="B5379" s="5" t="s">
        <v>6447</v>
      </c>
      <c r="C5379" s="5" t="s">
        <v>8</v>
      </c>
      <c r="D5379" s="5" t="s">
        <v>2877</v>
      </c>
      <c r="E5379" s="5">
        <v>100</v>
      </c>
      <c r="G5379" s="5">
        <v>10</v>
      </c>
    </row>
    <row r="5380" spans="1:7" x14ac:dyDescent="0.2">
      <c r="A5380" s="5" t="s">
        <v>7</v>
      </c>
      <c r="B5380" s="5" t="s">
        <v>6447</v>
      </c>
      <c r="C5380" s="5" t="s">
        <v>13</v>
      </c>
      <c r="D5380" s="5" t="s">
        <v>2091</v>
      </c>
      <c r="E5380" s="5">
        <v>100</v>
      </c>
      <c r="G5380" s="5">
        <v>5</v>
      </c>
    </row>
    <row r="5381" spans="1:7" x14ac:dyDescent="0.2">
      <c r="A5381" s="5" t="s">
        <v>7</v>
      </c>
      <c r="B5381" s="5" t="s">
        <v>6447</v>
      </c>
      <c r="C5381" s="5" t="s">
        <v>19</v>
      </c>
      <c r="D5381" s="5" t="s">
        <v>2621</v>
      </c>
      <c r="E5381" s="5">
        <v>100</v>
      </c>
      <c r="G5381" s="5">
        <v>1</v>
      </c>
    </row>
    <row r="5382" spans="1:7" x14ac:dyDescent="0.2">
      <c r="A5382" s="5" t="s">
        <v>7</v>
      </c>
      <c r="B5382" s="5" t="s">
        <v>6447</v>
      </c>
      <c r="C5382" s="5" t="s">
        <v>19</v>
      </c>
      <c r="D5382" s="5" t="s">
        <v>2636</v>
      </c>
      <c r="E5382" s="5">
        <v>100</v>
      </c>
      <c r="G5382" s="5">
        <v>2</v>
      </c>
    </row>
    <row r="5383" spans="1:7" x14ac:dyDescent="0.2">
      <c r="A5383" s="5" t="s">
        <v>7</v>
      </c>
      <c r="B5383" s="5" t="s">
        <v>6447</v>
      </c>
      <c r="C5383" s="5" t="s">
        <v>19</v>
      </c>
      <c r="D5383" s="5" t="s">
        <v>2638</v>
      </c>
      <c r="E5383" s="5">
        <v>100</v>
      </c>
      <c r="G5383" s="5">
        <v>2</v>
      </c>
    </row>
    <row r="5384" spans="1:7" x14ac:dyDescent="0.2">
      <c r="A5384" s="5" t="s">
        <v>7</v>
      </c>
      <c r="B5384" s="5" t="s">
        <v>6447</v>
      </c>
      <c r="C5384" s="5" t="s">
        <v>30</v>
      </c>
      <c r="D5384" s="5" t="s">
        <v>2973</v>
      </c>
      <c r="E5384" s="5">
        <v>100</v>
      </c>
      <c r="G5384" s="5">
        <v>2</v>
      </c>
    </row>
    <row r="5385" spans="1:7" x14ac:dyDescent="0.2">
      <c r="A5385" s="5" t="s">
        <v>7</v>
      </c>
      <c r="B5385" s="5" t="s">
        <v>6449</v>
      </c>
      <c r="C5385" s="5" t="s">
        <v>8</v>
      </c>
      <c r="D5385" s="5" t="s">
        <v>2385</v>
      </c>
      <c r="E5385" s="5">
        <v>100</v>
      </c>
      <c r="G5385" s="5">
        <v>20</v>
      </c>
    </row>
    <row r="5386" spans="1:7" x14ac:dyDescent="0.2">
      <c r="A5386" s="5" t="s">
        <v>7</v>
      </c>
      <c r="B5386" s="5" t="s">
        <v>6449</v>
      </c>
      <c r="C5386" s="5" t="s">
        <v>8</v>
      </c>
      <c r="D5386" s="5" t="s">
        <v>5590</v>
      </c>
      <c r="E5386" s="5">
        <v>100</v>
      </c>
      <c r="G5386" s="5">
        <v>25</v>
      </c>
    </row>
    <row r="5387" spans="1:7" x14ac:dyDescent="0.2">
      <c r="A5387" s="5" t="s">
        <v>7</v>
      </c>
      <c r="B5387" s="5" t="s">
        <v>6449</v>
      </c>
      <c r="C5387" s="5" t="s">
        <v>8</v>
      </c>
      <c r="D5387" s="5" t="s">
        <v>2760</v>
      </c>
      <c r="E5387" s="5">
        <v>100</v>
      </c>
      <c r="G5387" s="5">
        <v>20</v>
      </c>
    </row>
    <row r="5388" spans="1:7" x14ac:dyDescent="0.2">
      <c r="A5388" s="5" t="s">
        <v>7</v>
      </c>
      <c r="B5388" s="5" t="s">
        <v>6449</v>
      </c>
      <c r="C5388" s="5" t="s">
        <v>13</v>
      </c>
      <c r="D5388" s="5" t="s">
        <v>2091</v>
      </c>
      <c r="E5388" s="5">
        <v>100</v>
      </c>
      <c r="G5388" s="5">
        <v>5</v>
      </c>
    </row>
    <row r="5389" spans="1:7" x14ac:dyDescent="0.2">
      <c r="A5389" s="5" t="s">
        <v>7</v>
      </c>
      <c r="B5389" s="5" t="s">
        <v>6449</v>
      </c>
      <c r="C5389" s="5" t="s">
        <v>13</v>
      </c>
      <c r="D5389" s="5" t="s">
        <v>2621</v>
      </c>
      <c r="E5389" s="5">
        <v>100</v>
      </c>
      <c r="G5389" s="5">
        <v>3</v>
      </c>
    </row>
    <row r="5390" spans="1:7" x14ac:dyDescent="0.2">
      <c r="A5390" s="5" t="s">
        <v>7</v>
      </c>
      <c r="B5390" s="5" t="s">
        <v>6449</v>
      </c>
      <c r="C5390" s="5" t="s">
        <v>13</v>
      </c>
      <c r="D5390" s="5" t="s">
        <v>2636</v>
      </c>
      <c r="E5390" s="5">
        <v>100</v>
      </c>
      <c r="G5390" s="5">
        <v>2</v>
      </c>
    </row>
    <row r="5391" spans="1:7" x14ac:dyDescent="0.2">
      <c r="A5391" s="5" t="s">
        <v>7</v>
      </c>
      <c r="B5391" s="5" t="s">
        <v>6449</v>
      </c>
      <c r="C5391" s="5" t="s">
        <v>13</v>
      </c>
      <c r="D5391" s="5" t="s">
        <v>2638</v>
      </c>
      <c r="E5391" s="5">
        <v>100</v>
      </c>
      <c r="G5391" s="5">
        <v>3</v>
      </c>
    </row>
    <row r="5392" spans="1:7" x14ac:dyDescent="0.2">
      <c r="A5392" s="5" t="s">
        <v>7</v>
      </c>
      <c r="B5392" s="5" t="s">
        <v>6449</v>
      </c>
      <c r="C5392" s="5" t="s">
        <v>19</v>
      </c>
      <c r="D5392" s="5" t="s">
        <v>2912</v>
      </c>
      <c r="E5392" s="5">
        <v>100</v>
      </c>
      <c r="G5392" s="5">
        <v>3</v>
      </c>
    </row>
    <row r="5393" spans="1:7" x14ac:dyDescent="0.2">
      <c r="A5393" s="5" t="s">
        <v>7</v>
      </c>
      <c r="B5393" s="5" t="s">
        <v>6449</v>
      </c>
      <c r="C5393" s="5" t="s">
        <v>19</v>
      </c>
      <c r="D5393" s="5" t="s">
        <v>1910</v>
      </c>
      <c r="E5393" s="5">
        <v>100</v>
      </c>
      <c r="G5393" s="5">
        <v>3</v>
      </c>
    </row>
    <row r="5394" spans="1:7" x14ac:dyDescent="0.2">
      <c r="A5394" s="5" t="s">
        <v>7</v>
      </c>
      <c r="B5394" s="5" t="s">
        <v>6449</v>
      </c>
      <c r="C5394" s="5" t="s">
        <v>19</v>
      </c>
      <c r="D5394" s="5" t="s">
        <v>2860</v>
      </c>
      <c r="E5394" s="5">
        <v>100</v>
      </c>
      <c r="G5394" s="5">
        <v>3</v>
      </c>
    </row>
    <row r="5395" spans="1:7" x14ac:dyDescent="0.2">
      <c r="A5395" s="5" t="s">
        <v>7</v>
      </c>
      <c r="B5395" s="5" t="s">
        <v>6449</v>
      </c>
      <c r="C5395" s="5" t="s">
        <v>19</v>
      </c>
      <c r="D5395" s="5" t="s">
        <v>2862</v>
      </c>
      <c r="E5395" s="5">
        <v>100</v>
      </c>
      <c r="G5395" s="5">
        <v>3</v>
      </c>
    </row>
    <row r="5396" spans="1:7" x14ac:dyDescent="0.2">
      <c r="A5396" s="5" t="s">
        <v>7</v>
      </c>
      <c r="B5396" s="5" t="s">
        <v>6449</v>
      </c>
      <c r="C5396" s="5" t="s">
        <v>19</v>
      </c>
      <c r="D5396" s="5" t="s">
        <v>2863</v>
      </c>
      <c r="E5396" s="5">
        <v>100</v>
      </c>
      <c r="G5396" s="5">
        <v>3</v>
      </c>
    </row>
    <row r="5397" spans="1:7" x14ac:dyDescent="0.2">
      <c r="A5397" s="5" t="s">
        <v>7</v>
      </c>
      <c r="B5397" s="5" t="s">
        <v>6449</v>
      </c>
      <c r="C5397" s="5" t="s">
        <v>22</v>
      </c>
      <c r="D5397" s="5" t="s">
        <v>2685</v>
      </c>
      <c r="E5397" s="5">
        <v>100</v>
      </c>
      <c r="G5397" s="5">
        <v>5</v>
      </c>
    </row>
    <row r="5398" spans="1:7" x14ac:dyDescent="0.2">
      <c r="A5398" s="5" t="s">
        <v>7</v>
      </c>
      <c r="B5398" s="5" t="s">
        <v>6449</v>
      </c>
      <c r="C5398" s="5" t="s">
        <v>30</v>
      </c>
      <c r="D5398" s="5" t="s">
        <v>2071</v>
      </c>
      <c r="E5398" s="5">
        <v>100</v>
      </c>
      <c r="G5398" s="5">
        <v>2</v>
      </c>
    </row>
    <row r="5399" spans="1:7" x14ac:dyDescent="0.2">
      <c r="A5399" s="5" t="s">
        <v>7</v>
      </c>
      <c r="B5399" s="5" t="s">
        <v>6451</v>
      </c>
      <c r="C5399" s="5" t="s">
        <v>8</v>
      </c>
      <c r="D5399" s="5" t="s">
        <v>5792</v>
      </c>
      <c r="E5399" s="5">
        <v>100</v>
      </c>
      <c r="G5399" s="5">
        <v>5</v>
      </c>
    </row>
    <row r="5400" spans="1:7" x14ac:dyDescent="0.2">
      <c r="A5400" s="5" t="s">
        <v>7</v>
      </c>
      <c r="B5400" s="5" t="s">
        <v>6451</v>
      </c>
      <c r="C5400" s="5" t="s">
        <v>8</v>
      </c>
      <c r="D5400" s="5" t="s">
        <v>6065</v>
      </c>
      <c r="E5400" s="5">
        <v>100</v>
      </c>
      <c r="G5400" s="5">
        <v>10</v>
      </c>
    </row>
    <row r="5401" spans="1:7" x14ac:dyDescent="0.2">
      <c r="A5401" s="5" t="s">
        <v>7</v>
      </c>
      <c r="B5401" s="5" t="s">
        <v>6451</v>
      </c>
      <c r="C5401" s="5" t="s">
        <v>8</v>
      </c>
      <c r="D5401" s="5" t="s">
        <v>6069</v>
      </c>
      <c r="E5401" s="5">
        <v>100</v>
      </c>
      <c r="G5401" s="5">
        <v>20</v>
      </c>
    </row>
    <row r="5402" spans="1:7" x14ac:dyDescent="0.2">
      <c r="A5402" s="5" t="s">
        <v>7</v>
      </c>
      <c r="B5402" s="5" t="s">
        <v>6451</v>
      </c>
      <c r="C5402" s="5" t="s">
        <v>8</v>
      </c>
      <c r="D5402" s="5" t="s">
        <v>6071</v>
      </c>
      <c r="E5402" s="5">
        <v>100</v>
      </c>
      <c r="G5402" s="5">
        <v>10</v>
      </c>
    </row>
    <row r="5403" spans="1:7" x14ac:dyDescent="0.2">
      <c r="A5403" s="5" t="s">
        <v>7</v>
      </c>
      <c r="B5403" s="5" t="s">
        <v>6451</v>
      </c>
      <c r="C5403" s="5" t="s">
        <v>8</v>
      </c>
      <c r="D5403" s="5" t="s">
        <v>6073</v>
      </c>
      <c r="E5403" s="5">
        <v>100</v>
      </c>
      <c r="G5403" s="5">
        <v>5</v>
      </c>
    </row>
    <row r="5404" spans="1:7" x14ac:dyDescent="0.2">
      <c r="A5404" s="5" t="s">
        <v>7</v>
      </c>
      <c r="B5404" s="5" t="s">
        <v>6451</v>
      </c>
      <c r="C5404" s="5" t="s">
        <v>8</v>
      </c>
      <c r="D5404" s="5" t="s">
        <v>6075</v>
      </c>
      <c r="E5404" s="5">
        <v>100</v>
      </c>
      <c r="G5404" s="5">
        <v>5</v>
      </c>
    </row>
    <row r="5405" spans="1:7" x14ac:dyDescent="0.2">
      <c r="A5405" s="5" t="s">
        <v>7</v>
      </c>
      <c r="B5405" s="5" t="s">
        <v>6451</v>
      </c>
      <c r="C5405" s="5" t="s">
        <v>8</v>
      </c>
      <c r="D5405" s="5" t="s">
        <v>6077</v>
      </c>
      <c r="E5405" s="5">
        <v>100</v>
      </c>
      <c r="G5405" s="5">
        <v>3</v>
      </c>
    </row>
    <row r="5406" spans="1:7" x14ac:dyDescent="0.2">
      <c r="A5406" s="5" t="s">
        <v>7</v>
      </c>
      <c r="B5406" s="5" t="s">
        <v>6451</v>
      </c>
      <c r="C5406" s="5" t="s">
        <v>13</v>
      </c>
      <c r="D5406" s="5" t="s">
        <v>3484</v>
      </c>
      <c r="E5406" s="5">
        <v>100</v>
      </c>
      <c r="G5406" s="5">
        <v>5</v>
      </c>
    </row>
    <row r="5407" spans="1:7" x14ac:dyDescent="0.2">
      <c r="A5407" s="5" t="s">
        <v>7</v>
      </c>
      <c r="B5407" s="5" t="s">
        <v>6451</v>
      </c>
      <c r="C5407" s="5" t="s">
        <v>13</v>
      </c>
      <c r="D5407" s="5" t="s">
        <v>6083</v>
      </c>
      <c r="E5407" s="5">
        <v>100</v>
      </c>
      <c r="G5407" s="5">
        <v>5</v>
      </c>
    </row>
    <row r="5408" spans="1:7" x14ac:dyDescent="0.2">
      <c r="A5408" s="5" t="s">
        <v>7</v>
      </c>
      <c r="B5408" s="5" t="s">
        <v>6451</v>
      </c>
      <c r="C5408" s="5" t="s">
        <v>19</v>
      </c>
      <c r="D5408" s="5" t="s">
        <v>3486</v>
      </c>
      <c r="E5408" s="5">
        <v>100</v>
      </c>
      <c r="G5408" s="5">
        <v>5</v>
      </c>
    </row>
    <row r="5409" spans="1:7" x14ac:dyDescent="0.2">
      <c r="A5409" s="5" t="s">
        <v>7</v>
      </c>
      <c r="B5409" s="5" t="s">
        <v>6451</v>
      </c>
      <c r="C5409" s="5" t="s">
        <v>22</v>
      </c>
      <c r="D5409" s="5" t="s">
        <v>6081</v>
      </c>
      <c r="E5409" s="5">
        <v>100</v>
      </c>
      <c r="G5409" s="5">
        <v>5</v>
      </c>
    </row>
    <row r="5410" spans="1:7" x14ac:dyDescent="0.2">
      <c r="A5410" s="5" t="s">
        <v>7</v>
      </c>
      <c r="B5410" s="5" t="s">
        <v>6451</v>
      </c>
      <c r="C5410" s="5" t="s">
        <v>26</v>
      </c>
      <c r="D5410" s="5" t="s">
        <v>6079</v>
      </c>
      <c r="E5410" s="5">
        <v>100</v>
      </c>
      <c r="G5410" s="5">
        <v>5</v>
      </c>
    </row>
    <row r="5411" spans="1:7" x14ac:dyDescent="0.2">
      <c r="A5411" s="5" t="s">
        <v>7</v>
      </c>
      <c r="B5411" s="5" t="s">
        <v>6451</v>
      </c>
      <c r="C5411" s="5" t="s">
        <v>28</v>
      </c>
      <c r="D5411" s="5" t="s">
        <v>6067</v>
      </c>
      <c r="E5411" s="5">
        <v>100</v>
      </c>
      <c r="G5411" s="5">
        <v>10</v>
      </c>
    </row>
    <row r="5412" spans="1:7" x14ac:dyDescent="0.2">
      <c r="A5412" s="5" t="s">
        <v>7</v>
      </c>
      <c r="B5412" s="5" t="s">
        <v>6451</v>
      </c>
      <c r="C5412" s="5" t="s">
        <v>30</v>
      </c>
      <c r="D5412" s="5" t="s">
        <v>6085</v>
      </c>
      <c r="E5412" s="5">
        <v>100</v>
      </c>
      <c r="G5412" s="5">
        <v>3</v>
      </c>
    </row>
    <row r="5413" spans="1:7" x14ac:dyDescent="0.2">
      <c r="A5413" s="5" t="s">
        <v>7</v>
      </c>
      <c r="B5413" s="5" t="s">
        <v>6451</v>
      </c>
      <c r="C5413" s="5" t="s">
        <v>30</v>
      </c>
      <c r="D5413" s="5" t="s">
        <v>6087</v>
      </c>
      <c r="E5413" s="5">
        <v>100</v>
      </c>
      <c r="G5413" s="5">
        <v>4</v>
      </c>
    </row>
    <row r="5414" spans="1:7" x14ac:dyDescent="0.2">
      <c r="A5414" s="5" t="s">
        <v>7</v>
      </c>
      <c r="B5414" s="5" t="s">
        <v>6453</v>
      </c>
      <c r="C5414" s="5" t="s">
        <v>12</v>
      </c>
      <c r="D5414" s="5" t="s">
        <v>2494</v>
      </c>
      <c r="E5414" s="5">
        <v>100</v>
      </c>
      <c r="G5414" s="5">
        <v>2</v>
      </c>
    </row>
    <row r="5415" spans="1:7" x14ac:dyDescent="0.2">
      <c r="A5415" s="5" t="s">
        <v>7</v>
      </c>
      <c r="B5415" s="5" t="s">
        <v>6453</v>
      </c>
      <c r="C5415" s="5" t="s">
        <v>13</v>
      </c>
      <c r="D5415" s="5" t="s">
        <v>2093</v>
      </c>
      <c r="E5415" s="5">
        <v>100</v>
      </c>
      <c r="G5415" s="5">
        <v>2</v>
      </c>
    </row>
    <row r="5416" spans="1:7" x14ac:dyDescent="0.2">
      <c r="A5416" s="5" t="s">
        <v>7</v>
      </c>
      <c r="B5416" s="5" t="s">
        <v>6453</v>
      </c>
      <c r="C5416" s="5" t="s">
        <v>13</v>
      </c>
      <c r="D5416" s="5" t="s">
        <v>4229</v>
      </c>
      <c r="E5416" s="5">
        <v>100</v>
      </c>
      <c r="G5416" s="5">
        <v>2</v>
      </c>
    </row>
    <row r="5417" spans="1:7" x14ac:dyDescent="0.2">
      <c r="A5417" s="5" t="s">
        <v>7</v>
      </c>
      <c r="B5417" s="5" t="s">
        <v>6453</v>
      </c>
      <c r="C5417" s="5" t="s">
        <v>13</v>
      </c>
      <c r="D5417" s="5" t="s">
        <v>2412</v>
      </c>
      <c r="E5417" s="5">
        <v>100</v>
      </c>
      <c r="G5417" s="5">
        <v>2</v>
      </c>
    </row>
    <row r="5418" spans="1:7" x14ac:dyDescent="0.2">
      <c r="A5418" s="5" t="s">
        <v>7</v>
      </c>
      <c r="B5418" s="5" t="s">
        <v>6453</v>
      </c>
      <c r="C5418" s="5" t="s">
        <v>19</v>
      </c>
      <c r="D5418" s="5" t="s">
        <v>1907</v>
      </c>
      <c r="E5418" s="5">
        <v>100</v>
      </c>
      <c r="G5418" s="5">
        <v>3</v>
      </c>
    </row>
    <row r="5419" spans="1:7" x14ac:dyDescent="0.2">
      <c r="A5419" s="5" t="s">
        <v>7</v>
      </c>
      <c r="B5419" s="5" t="s">
        <v>6453</v>
      </c>
      <c r="C5419" s="5" t="s">
        <v>19</v>
      </c>
      <c r="D5419" s="5" t="s">
        <v>4231</v>
      </c>
      <c r="E5419" s="5">
        <v>100</v>
      </c>
      <c r="G5419" s="5">
        <v>5</v>
      </c>
    </row>
    <row r="5420" spans="1:7" x14ac:dyDescent="0.2">
      <c r="A5420" s="5" t="s">
        <v>7</v>
      </c>
      <c r="B5420" s="5" t="s">
        <v>6453</v>
      </c>
      <c r="C5420" s="5" t="s">
        <v>19</v>
      </c>
      <c r="D5420" s="5" t="s">
        <v>4233</v>
      </c>
      <c r="E5420" s="5">
        <v>100</v>
      </c>
      <c r="G5420" s="5">
        <v>5</v>
      </c>
    </row>
    <row r="5421" spans="1:7" x14ac:dyDescent="0.2">
      <c r="A5421" s="5" t="s">
        <v>7</v>
      </c>
      <c r="B5421" s="5" t="s">
        <v>6453</v>
      </c>
      <c r="C5421" s="5" t="s">
        <v>19</v>
      </c>
      <c r="D5421" s="5" t="s">
        <v>4235</v>
      </c>
      <c r="E5421" s="5">
        <v>100</v>
      </c>
      <c r="G5421" s="5">
        <v>5</v>
      </c>
    </row>
    <row r="5422" spans="1:7" x14ac:dyDescent="0.2">
      <c r="A5422" s="5" t="s">
        <v>7</v>
      </c>
      <c r="B5422" s="5" t="s">
        <v>6453</v>
      </c>
      <c r="C5422" s="5" t="s">
        <v>19</v>
      </c>
      <c r="D5422" s="5" t="s">
        <v>2203</v>
      </c>
      <c r="E5422" s="5">
        <v>100</v>
      </c>
      <c r="G5422" s="5">
        <v>1</v>
      </c>
    </row>
    <row r="5423" spans="1:7" x14ac:dyDescent="0.2">
      <c r="A5423" s="5" t="s">
        <v>7</v>
      </c>
      <c r="B5423" s="5" t="s">
        <v>6453</v>
      </c>
      <c r="C5423" s="5" t="s">
        <v>19</v>
      </c>
      <c r="D5423" s="5" t="s">
        <v>2452</v>
      </c>
      <c r="E5423" s="5">
        <v>100</v>
      </c>
      <c r="G5423" s="5">
        <v>1</v>
      </c>
    </row>
    <row r="5424" spans="1:7" x14ac:dyDescent="0.2">
      <c r="A5424" s="5" t="s">
        <v>7</v>
      </c>
      <c r="B5424" s="5" t="s">
        <v>6453</v>
      </c>
      <c r="C5424" s="5" t="s">
        <v>19</v>
      </c>
      <c r="D5424" s="5" t="s">
        <v>2749</v>
      </c>
      <c r="E5424" s="5">
        <v>100</v>
      </c>
      <c r="G5424" s="5">
        <v>3</v>
      </c>
    </row>
    <row r="5425" spans="1:7" x14ac:dyDescent="0.2">
      <c r="A5425" s="5" t="s">
        <v>7</v>
      </c>
      <c r="B5425" s="5" t="s">
        <v>6453</v>
      </c>
      <c r="C5425" s="5" t="s">
        <v>19</v>
      </c>
      <c r="D5425" s="5" t="s">
        <v>2861</v>
      </c>
      <c r="E5425" s="5">
        <v>100</v>
      </c>
      <c r="G5425" s="5">
        <v>2</v>
      </c>
    </row>
    <row r="5426" spans="1:7" x14ac:dyDescent="0.2">
      <c r="A5426" s="5" t="s">
        <v>7</v>
      </c>
      <c r="B5426" s="5" t="s">
        <v>6453</v>
      </c>
      <c r="C5426" s="5" t="s">
        <v>22</v>
      </c>
      <c r="D5426" s="5" t="s">
        <v>4201</v>
      </c>
      <c r="E5426" s="5">
        <v>27</v>
      </c>
      <c r="G5426" s="5">
        <v>3</v>
      </c>
    </row>
    <row r="5427" spans="1:7" x14ac:dyDescent="0.2">
      <c r="A5427" s="5" t="s">
        <v>7</v>
      </c>
      <c r="B5427" s="5" t="s">
        <v>6453</v>
      </c>
      <c r="C5427" s="5" t="s">
        <v>22</v>
      </c>
      <c r="D5427" s="5" t="s">
        <v>4203</v>
      </c>
      <c r="E5427" s="5">
        <v>18</v>
      </c>
      <c r="G5427" s="5">
        <v>3</v>
      </c>
    </row>
    <row r="5428" spans="1:7" x14ac:dyDescent="0.2">
      <c r="A5428" s="5" t="s">
        <v>7</v>
      </c>
      <c r="B5428" s="5" t="s">
        <v>6453</v>
      </c>
      <c r="C5428" s="5" t="s">
        <v>22</v>
      </c>
      <c r="D5428" s="5" t="s">
        <v>4205</v>
      </c>
      <c r="E5428" s="5">
        <v>24</v>
      </c>
      <c r="G5428" s="5">
        <v>3</v>
      </c>
    </row>
    <row r="5429" spans="1:7" x14ac:dyDescent="0.2">
      <c r="A5429" s="5" t="s">
        <v>7</v>
      </c>
      <c r="B5429" s="5" t="s">
        <v>6453</v>
      </c>
      <c r="C5429" s="5" t="s">
        <v>22</v>
      </c>
      <c r="D5429" s="5" t="s">
        <v>4207</v>
      </c>
      <c r="E5429" s="5">
        <v>2</v>
      </c>
      <c r="G5429" s="5">
        <v>3</v>
      </c>
    </row>
    <row r="5430" spans="1:7" x14ac:dyDescent="0.2">
      <c r="A5430" s="5" t="s">
        <v>7</v>
      </c>
      <c r="B5430" s="5" t="s">
        <v>6453</v>
      </c>
      <c r="C5430" s="5" t="s">
        <v>22</v>
      </c>
      <c r="D5430" s="5" t="s">
        <v>4209</v>
      </c>
      <c r="E5430" s="5">
        <v>276</v>
      </c>
      <c r="G5430" s="5">
        <v>2</v>
      </c>
    </row>
    <row r="5431" spans="1:7" x14ac:dyDescent="0.2">
      <c r="A5431" s="5" t="s">
        <v>7</v>
      </c>
      <c r="B5431" s="5" t="s">
        <v>6453</v>
      </c>
      <c r="C5431" s="5" t="s">
        <v>22</v>
      </c>
      <c r="D5431" s="5" t="s">
        <v>4211</v>
      </c>
      <c r="E5431" s="5">
        <v>12.5</v>
      </c>
      <c r="G5431" s="5">
        <v>2</v>
      </c>
    </row>
    <row r="5432" spans="1:7" x14ac:dyDescent="0.2">
      <c r="A5432" s="5" t="s">
        <v>7</v>
      </c>
      <c r="B5432" s="5" t="s">
        <v>6453</v>
      </c>
      <c r="C5432" s="5" t="s">
        <v>22</v>
      </c>
      <c r="D5432" s="5" t="s">
        <v>4213</v>
      </c>
      <c r="E5432" s="5">
        <v>100</v>
      </c>
      <c r="G5432" s="5">
        <v>3</v>
      </c>
    </row>
    <row r="5433" spans="1:7" x14ac:dyDescent="0.2">
      <c r="A5433" s="5" t="s">
        <v>7</v>
      </c>
      <c r="B5433" s="5" t="s">
        <v>6453</v>
      </c>
      <c r="C5433" s="5" t="s">
        <v>22</v>
      </c>
      <c r="D5433" s="5" t="s">
        <v>4215</v>
      </c>
      <c r="E5433" s="5">
        <v>100</v>
      </c>
      <c r="G5433" s="5">
        <v>3</v>
      </c>
    </row>
    <row r="5434" spans="1:7" x14ac:dyDescent="0.2">
      <c r="A5434" s="5" t="s">
        <v>7</v>
      </c>
      <c r="B5434" s="5" t="s">
        <v>6453</v>
      </c>
      <c r="C5434" s="5" t="s">
        <v>22</v>
      </c>
      <c r="D5434" s="5" t="s">
        <v>4221</v>
      </c>
      <c r="E5434" s="5">
        <v>5</v>
      </c>
      <c r="G5434" s="5">
        <v>2</v>
      </c>
    </row>
    <row r="5435" spans="1:7" x14ac:dyDescent="0.2">
      <c r="A5435" s="5" t="s">
        <v>7</v>
      </c>
      <c r="B5435" s="5" t="s">
        <v>6453</v>
      </c>
      <c r="C5435" s="5" t="s">
        <v>22</v>
      </c>
      <c r="D5435" s="5" t="s">
        <v>4223</v>
      </c>
      <c r="E5435" s="5">
        <v>100</v>
      </c>
      <c r="G5435" s="5">
        <v>3</v>
      </c>
    </row>
    <row r="5436" spans="1:7" x14ac:dyDescent="0.2">
      <c r="A5436" s="5" t="s">
        <v>7</v>
      </c>
      <c r="B5436" s="5" t="s">
        <v>6453</v>
      </c>
      <c r="C5436" s="5" t="s">
        <v>22</v>
      </c>
      <c r="D5436" s="5" t="s">
        <v>4225</v>
      </c>
      <c r="E5436" s="5">
        <v>100</v>
      </c>
      <c r="G5436" s="5">
        <v>3</v>
      </c>
    </row>
    <row r="5437" spans="1:7" x14ac:dyDescent="0.2">
      <c r="A5437" s="5" t="s">
        <v>7</v>
      </c>
      <c r="B5437" s="5" t="s">
        <v>6453</v>
      </c>
      <c r="C5437" s="5" t="s">
        <v>22</v>
      </c>
      <c r="D5437" s="5" t="s">
        <v>4227</v>
      </c>
      <c r="E5437" s="5">
        <v>100</v>
      </c>
      <c r="G5437" s="5">
        <v>3</v>
      </c>
    </row>
    <row r="5438" spans="1:7" x14ac:dyDescent="0.2">
      <c r="A5438" s="5" t="s">
        <v>7</v>
      </c>
      <c r="B5438" s="5" t="s">
        <v>6453</v>
      </c>
      <c r="C5438" s="5" t="s">
        <v>22</v>
      </c>
      <c r="D5438" s="5" t="s">
        <v>2485</v>
      </c>
      <c r="E5438" s="5">
        <v>100</v>
      </c>
      <c r="G5438" s="5">
        <v>3</v>
      </c>
    </row>
    <row r="5439" spans="1:7" x14ac:dyDescent="0.2">
      <c r="A5439" s="5" t="s">
        <v>7</v>
      </c>
      <c r="B5439" s="5" t="s">
        <v>6453</v>
      </c>
      <c r="C5439" s="5" t="s">
        <v>22</v>
      </c>
      <c r="D5439" s="5" t="s">
        <v>2537</v>
      </c>
      <c r="E5439" s="5">
        <v>100</v>
      </c>
      <c r="G5439" s="5">
        <v>3</v>
      </c>
    </row>
    <row r="5440" spans="1:7" x14ac:dyDescent="0.2">
      <c r="A5440" s="5" t="s">
        <v>7</v>
      </c>
      <c r="B5440" s="5" t="s">
        <v>6453</v>
      </c>
      <c r="C5440" s="5" t="s">
        <v>26</v>
      </c>
      <c r="D5440" s="5" t="s">
        <v>2158</v>
      </c>
      <c r="E5440" s="5">
        <v>100</v>
      </c>
      <c r="G5440" s="5">
        <v>2</v>
      </c>
    </row>
    <row r="5441" spans="1:7" x14ac:dyDescent="0.2">
      <c r="A5441" s="5" t="s">
        <v>7</v>
      </c>
      <c r="B5441" s="5" t="s">
        <v>6453</v>
      </c>
      <c r="C5441" s="5" t="s">
        <v>26</v>
      </c>
      <c r="D5441" s="5" t="s">
        <v>2174</v>
      </c>
      <c r="E5441" s="5">
        <v>100</v>
      </c>
      <c r="G5441" s="5">
        <v>2</v>
      </c>
    </row>
    <row r="5442" spans="1:7" x14ac:dyDescent="0.2">
      <c r="A5442" s="5" t="s">
        <v>7</v>
      </c>
      <c r="B5442" s="5" t="s">
        <v>6453</v>
      </c>
      <c r="C5442" s="5" t="s">
        <v>26</v>
      </c>
      <c r="D5442" s="5" t="s">
        <v>2175</v>
      </c>
      <c r="E5442" s="5">
        <v>100</v>
      </c>
      <c r="G5442" s="5">
        <v>2</v>
      </c>
    </row>
    <row r="5443" spans="1:7" x14ac:dyDescent="0.2">
      <c r="A5443" s="5" t="s">
        <v>7</v>
      </c>
      <c r="B5443" s="5" t="s">
        <v>6453</v>
      </c>
      <c r="C5443" s="5" t="s">
        <v>26</v>
      </c>
      <c r="D5443" s="5" t="s">
        <v>2176</v>
      </c>
      <c r="E5443" s="5">
        <v>100</v>
      </c>
      <c r="G5443" s="5">
        <v>2</v>
      </c>
    </row>
    <row r="5444" spans="1:7" x14ac:dyDescent="0.2">
      <c r="A5444" s="5" t="s">
        <v>7</v>
      </c>
      <c r="B5444" s="5" t="s">
        <v>6453</v>
      </c>
      <c r="C5444" s="5" t="s">
        <v>26</v>
      </c>
      <c r="D5444" s="5" t="s">
        <v>4219</v>
      </c>
      <c r="E5444" s="5">
        <v>100</v>
      </c>
      <c r="G5444" s="5">
        <v>2</v>
      </c>
    </row>
    <row r="5445" spans="1:7" x14ac:dyDescent="0.2">
      <c r="A5445" s="5" t="s">
        <v>7</v>
      </c>
      <c r="B5445" s="5" t="s">
        <v>6453</v>
      </c>
      <c r="C5445" s="5" t="s">
        <v>26</v>
      </c>
      <c r="D5445" s="5" t="s">
        <v>2824</v>
      </c>
      <c r="E5445" s="5">
        <v>100</v>
      </c>
      <c r="G5445" s="5">
        <v>2</v>
      </c>
    </row>
    <row r="5446" spans="1:7" x14ac:dyDescent="0.2">
      <c r="A5446" s="5" t="s">
        <v>7</v>
      </c>
      <c r="B5446" s="5" t="s">
        <v>6453</v>
      </c>
      <c r="C5446" s="5" t="s">
        <v>30</v>
      </c>
      <c r="D5446" s="5" t="s">
        <v>2966</v>
      </c>
      <c r="E5446" s="5">
        <v>100</v>
      </c>
      <c r="G5446" s="5">
        <v>3</v>
      </c>
    </row>
    <row r="5447" spans="1:7" x14ac:dyDescent="0.2">
      <c r="A5447" s="5" t="s">
        <v>7</v>
      </c>
      <c r="B5447" s="5" t="s">
        <v>6453</v>
      </c>
      <c r="C5447" s="5" t="s">
        <v>30</v>
      </c>
      <c r="D5447" s="5" t="s">
        <v>4190</v>
      </c>
      <c r="E5447" s="5">
        <v>100</v>
      </c>
      <c r="G5447" s="5">
        <v>3</v>
      </c>
    </row>
    <row r="5448" spans="1:7" x14ac:dyDescent="0.2">
      <c r="A5448" s="5" t="s">
        <v>7</v>
      </c>
      <c r="B5448" s="5" t="s">
        <v>6453</v>
      </c>
      <c r="C5448" s="5" t="s">
        <v>30</v>
      </c>
      <c r="D5448" s="5" t="s">
        <v>2402</v>
      </c>
      <c r="E5448" s="5">
        <v>100</v>
      </c>
      <c r="G5448" s="5">
        <v>3</v>
      </c>
    </row>
    <row r="5449" spans="1:7" x14ac:dyDescent="0.2">
      <c r="A5449" s="5" t="s">
        <v>7</v>
      </c>
      <c r="B5449" s="5" t="s">
        <v>6453</v>
      </c>
      <c r="C5449" s="5" t="s">
        <v>32</v>
      </c>
      <c r="D5449" s="5" t="s">
        <v>2234</v>
      </c>
      <c r="E5449" s="5">
        <v>100</v>
      </c>
      <c r="G5449" s="5">
        <v>2</v>
      </c>
    </row>
    <row r="5450" spans="1:7" x14ac:dyDescent="0.2">
      <c r="A5450" s="5" t="s">
        <v>7</v>
      </c>
      <c r="B5450" s="5" t="s">
        <v>6453</v>
      </c>
      <c r="C5450" s="5" t="s">
        <v>32</v>
      </c>
      <c r="D5450" s="5" t="s">
        <v>2606</v>
      </c>
      <c r="E5450" s="5">
        <v>100</v>
      </c>
      <c r="G5450" s="5">
        <v>2</v>
      </c>
    </row>
    <row r="5451" spans="1:7" x14ac:dyDescent="0.2">
      <c r="A5451" s="5" t="s">
        <v>7</v>
      </c>
      <c r="B5451" s="5" t="s">
        <v>6453</v>
      </c>
      <c r="C5451" s="5" t="s">
        <v>34</v>
      </c>
      <c r="D5451" s="5" t="s">
        <v>2142</v>
      </c>
      <c r="E5451" s="5">
        <v>100</v>
      </c>
      <c r="G5451" s="5">
        <v>3</v>
      </c>
    </row>
    <row r="5452" spans="1:7" x14ac:dyDescent="0.2">
      <c r="A5452" s="5" t="s">
        <v>7</v>
      </c>
      <c r="B5452" s="5" t="s">
        <v>6455</v>
      </c>
      <c r="C5452" s="5" t="s">
        <v>12</v>
      </c>
      <c r="D5452" s="5" t="s">
        <v>2494</v>
      </c>
      <c r="E5452" s="5">
        <v>100</v>
      </c>
      <c r="G5452" s="5">
        <v>5</v>
      </c>
    </row>
    <row r="5453" spans="1:7" x14ac:dyDescent="0.2">
      <c r="A5453" s="5" t="s">
        <v>7</v>
      </c>
      <c r="B5453" s="5" t="s">
        <v>6455</v>
      </c>
      <c r="C5453" s="5" t="s">
        <v>13</v>
      </c>
      <c r="D5453" s="5" t="s">
        <v>2093</v>
      </c>
      <c r="E5453" s="5">
        <v>100</v>
      </c>
      <c r="G5453" s="5">
        <v>2</v>
      </c>
    </row>
    <row r="5454" spans="1:7" x14ac:dyDescent="0.2">
      <c r="A5454" s="5" t="s">
        <v>7</v>
      </c>
      <c r="B5454" s="5" t="s">
        <v>6455</v>
      </c>
      <c r="C5454" s="5" t="s">
        <v>13</v>
      </c>
      <c r="D5454" s="5" t="s">
        <v>4200</v>
      </c>
      <c r="E5454" s="5">
        <v>100</v>
      </c>
      <c r="G5454" s="5">
        <v>2</v>
      </c>
    </row>
    <row r="5455" spans="1:7" x14ac:dyDescent="0.2">
      <c r="A5455" s="5" t="s">
        <v>7</v>
      </c>
      <c r="B5455" s="5" t="s">
        <v>6455</v>
      </c>
      <c r="C5455" s="5" t="s">
        <v>13</v>
      </c>
      <c r="D5455" s="5" t="s">
        <v>2412</v>
      </c>
      <c r="E5455" s="5">
        <v>100</v>
      </c>
      <c r="G5455" s="5">
        <v>2</v>
      </c>
    </row>
    <row r="5456" spans="1:7" x14ac:dyDescent="0.2">
      <c r="A5456" s="5" t="s">
        <v>7</v>
      </c>
      <c r="B5456" s="5" t="s">
        <v>6455</v>
      </c>
      <c r="C5456" s="5" t="s">
        <v>19</v>
      </c>
      <c r="D5456" s="5" t="s">
        <v>1907</v>
      </c>
      <c r="E5456" s="5">
        <v>100</v>
      </c>
      <c r="G5456" s="5">
        <v>3</v>
      </c>
    </row>
    <row r="5457" spans="1:7" x14ac:dyDescent="0.2">
      <c r="A5457" s="5" t="s">
        <v>7</v>
      </c>
      <c r="B5457" s="5" t="s">
        <v>6455</v>
      </c>
      <c r="C5457" s="5" t="s">
        <v>19</v>
      </c>
      <c r="D5457" s="5" t="s">
        <v>2203</v>
      </c>
      <c r="E5457" s="5">
        <v>100</v>
      </c>
      <c r="G5457" s="5">
        <v>1</v>
      </c>
    </row>
    <row r="5458" spans="1:7" x14ac:dyDescent="0.2">
      <c r="A5458" s="5" t="s">
        <v>7</v>
      </c>
      <c r="B5458" s="5" t="s">
        <v>6455</v>
      </c>
      <c r="C5458" s="5" t="s">
        <v>19</v>
      </c>
      <c r="D5458" s="5" t="s">
        <v>2452</v>
      </c>
      <c r="E5458" s="5">
        <v>100</v>
      </c>
      <c r="G5458" s="5">
        <v>1</v>
      </c>
    </row>
    <row r="5459" spans="1:7" x14ac:dyDescent="0.2">
      <c r="A5459" s="5" t="s">
        <v>7</v>
      </c>
      <c r="B5459" s="5" t="s">
        <v>6455</v>
      </c>
      <c r="C5459" s="5" t="s">
        <v>19</v>
      </c>
      <c r="D5459" s="5" t="s">
        <v>2749</v>
      </c>
      <c r="E5459" s="5">
        <v>100</v>
      </c>
      <c r="G5459" s="5">
        <v>3</v>
      </c>
    </row>
    <row r="5460" spans="1:7" x14ac:dyDescent="0.2">
      <c r="A5460" s="5" t="s">
        <v>7</v>
      </c>
      <c r="B5460" s="5" t="s">
        <v>6455</v>
      </c>
      <c r="C5460" s="5" t="s">
        <v>19</v>
      </c>
      <c r="D5460" s="5" t="s">
        <v>2861</v>
      </c>
      <c r="E5460" s="5">
        <v>100</v>
      </c>
      <c r="G5460" s="5">
        <v>2</v>
      </c>
    </row>
    <row r="5461" spans="1:7" x14ac:dyDescent="0.2">
      <c r="A5461" s="5" t="s">
        <v>7</v>
      </c>
      <c r="B5461" s="5" t="s">
        <v>6455</v>
      </c>
      <c r="C5461" s="5" t="s">
        <v>22</v>
      </c>
      <c r="D5461" s="5" t="s">
        <v>4201</v>
      </c>
      <c r="E5461" s="5">
        <v>27</v>
      </c>
      <c r="G5461" s="5">
        <v>2</v>
      </c>
    </row>
    <row r="5462" spans="1:7" x14ac:dyDescent="0.2">
      <c r="A5462" s="5" t="s">
        <v>7</v>
      </c>
      <c r="B5462" s="5" t="s">
        <v>6455</v>
      </c>
      <c r="C5462" s="5" t="s">
        <v>22</v>
      </c>
      <c r="D5462" s="5" t="s">
        <v>4203</v>
      </c>
      <c r="E5462" s="5">
        <v>18</v>
      </c>
      <c r="G5462" s="5">
        <v>2</v>
      </c>
    </row>
    <row r="5463" spans="1:7" x14ac:dyDescent="0.2">
      <c r="A5463" s="5" t="s">
        <v>7</v>
      </c>
      <c r="B5463" s="5" t="s">
        <v>6455</v>
      </c>
      <c r="C5463" s="5" t="s">
        <v>22</v>
      </c>
      <c r="D5463" s="5" t="s">
        <v>4205</v>
      </c>
      <c r="E5463" s="5">
        <v>24</v>
      </c>
      <c r="G5463" s="5">
        <v>2</v>
      </c>
    </row>
    <row r="5464" spans="1:7" x14ac:dyDescent="0.2">
      <c r="A5464" s="5" t="s">
        <v>7</v>
      </c>
      <c r="B5464" s="5" t="s">
        <v>6455</v>
      </c>
      <c r="C5464" s="5" t="s">
        <v>22</v>
      </c>
      <c r="D5464" s="5" t="s">
        <v>4207</v>
      </c>
      <c r="E5464" s="5">
        <v>2</v>
      </c>
      <c r="G5464" s="5">
        <v>2</v>
      </c>
    </row>
    <row r="5465" spans="1:7" x14ac:dyDescent="0.2">
      <c r="A5465" s="5" t="s">
        <v>7</v>
      </c>
      <c r="B5465" s="5" t="s">
        <v>6455</v>
      </c>
      <c r="C5465" s="5" t="s">
        <v>22</v>
      </c>
      <c r="D5465" s="5" t="s">
        <v>4209</v>
      </c>
      <c r="E5465" s="5">
        <v>276</v>
      </c>
      <c r="G5465" s="5">
        <v>3</v>
      </c>
    </row>
    <row r="5466" spans="1:7" x14ac:dyDescent="0.2">
      <c r="A5466" s="5" t="s">
        <v>7</v>
      </c>
      <c r="B5466" s="5" t="s">
        <v>6455</v>
      </c>
      <c r="C5466" s="5" t="s">
        <v>22</v>
      </c>
      <c r="D5466" s="5" t="s">
        <v>4211</v>
      </c>
      <c r="E5466" s="5">
        <v>12.5</v>
      </c>
      <c r="G5466" s="5">
        <v>3</v>
      </c>
    </row>
    <row r="5467" spans="1:7" x14ac:dyDescent="0.2">
      <c r="A5467" s="5" t="s">
        <v>7</v>
      </c>
      <c r="B5467" s="5" t="s">
        <v>6455</v>
      </c>
      <c r="C5467" s="5" t="s">
        <v>22</v>
      </c>
      <c r="D5467" s="5" t="s">
        <v>4213</v>
      </c>
      <c r="E5467" s="5">
        <v>100</v>
      </c>
      <c r="G5467" s="5">
        <v>6</v>
      </c>
    </row>
    <row r="5468" spans="1:7" x14ac:dyDescent="0.2">
      <c r="A5468" s="5" t="s">
        <v>7</v>
      </c>
      <c r="B5468" s="5" t="s">
        <v>6455</v>
      </c>
      <c r="C5468" s="5" t="s">
        <v>22</v>
      </c>
      <c r="D5468" s="5" t="s">
        <v>4215</v>
      </c>
      <c r="E5468" s="5">
        <v>100</v>
      </c>
      <c r="G5468" s="5">
        <v>8</v>
      </c>
    </row>
    <row r="5469" spans="1:7" x14ac:dyDescent="0.2">
      <c r="A5469" s="5" t="s">
        <v>7</v>
      </c>
      <c r="B5469" s="5" t="s">
        <v>6455</v>
      </c>
      <c r="C5469" s="5" t="s">
        <v>22</v>
      </c>
      <c r="D5469" s="5" t="s">
        <v>4217</v>
      </c>
      <c r="E5469" s="5">
        <v>100</v>
      </c>
      <c r="G5469" s="5">
        <v>6</v>
      </c>
    </row>
    <row r="5470" spans="1:7" x14ac:dyDescent="0.2">
      <c r="A5470" s="5" t="s">
        <v>7</v>
      </c>
      <c r="B5470" s="5" t="s">
        <v>6455</v>
      </c>
      <c r="C5470" s="5" t="s">
        <v>22</v>
      </c>
      <c r="D5470" s="5" t="s">
        <v>4221</v>
      </c>
      <c r="E5470" s="5">
        <v>5</v>
      </c>
      <c r="G5470" s="5">
        <v>6</v>
      </c>
    </row>
    <row r="5471" spans="1:7" x14ac:dyDescent="0.2">
      <c r="A5471" s="5" t="s">
        <v>7</v>
      </c>
      <c r="B5471" s="5" t="s">
        <v>6455</v>
      </c>
      <c r="C5471" s="5" t="s">
        <v>22</v>
      </c>
      <c r="D5471" s="5" t="s">
        <v>2485</v>
      </c>
      <c r="E5471" s="5">
        <v>100</v>
      </c>
      <c r="G5471" s="5">
        <v>6</v>
      </c>
    </row>
    <row r="5472" spans="1:7" x14ac:dyDescent="0.2">
      <c r="A5472" s="5" t="s">
        <v>7</v>
      </c>
      <c r="B5472" s="5" t="s">
        <v>6455</v>
      </c>
      <c r="C5472" s="5" t="s">
        <v>22</v>
      </c>
      <c r="D5472" s="5" t="s">
        <v>2537</v>
      </c>
      <c r="E5472" s="5">
        <v>100</v>
      </c>
      <c r="G5472" s="5">
        <v>6</v>
      </c>
    </row>
    <row r="5473" spans="1:7" x14ac:dyDescent="0.2">
      <c r="A5473" s="5" t="s">
        <v>7</v>
      </c>
      <c r="B5473" s="5" t="s">
        <v>6455</v>
      </c>
      <c r="C5473" s="5" t="s">
        <v>26</v>
      </c>
      <c r="D5473" s="5" t="s">
        <v>4219</v>
      </c>
      <c r="E5473" s="5">
        <v>100</v>
      </c>
      <c r="G5473" s="5">
        <v>1.6</v>
      </c>
    </row>
    <row r="5474" spans="1:7" x14ac:dyDescent="0.2">
      <c r="A5474" s="5" t="s">
        <v>7</v>
      </c>
      <c r="B5474" s="5" t="s">
        <v>6455</v>
      </c>
      <c r="C5474" s="5" t="s">
        <v>30</v>
      </c>
      <c r="D5474" s="5" t="s">
        <v>2913</v>
      </c>
      <c r="E5474" s="5">
        <v>100</v>
      </c>
      <c r="G5474" s="5">
        <v>2.5</v>
      </c>
    </row>
    <row r="5475" spans="1:7" x14ac:dyDescent="0.2">
      <c r="A5475" s="5" t="s">
        <v>7</v>
      </c>
      <c r="B5475" s="5" t="s">
        <v>6455</v>
      </c>
      <c r="C5475" s="5" t="s">
        <v>30</v>
      </c>
      <c r="D5475" s="5" t="s">
        <v>2966</v>
      </c>
      <c r="E5475" s="5">
        <v>100</v>
      </c>
      <c r="G5475" s="5">
        <v>2.5</v>
      </c>
    </row>
    <row r="5476" spans="1:7" x14ac:dyDescent="0.2">
      <c r="A5476" s="5" t="s">
        <v>7</v>
      </c>
      <c r="B5476" s="5" t="s">
        <v>6455</v>
      </c>
      <c r="C5476" s="5" t="s">
        <v>30</v>
      </c>
      <c r="D5476" s="5" t="s">
        <v>2174</v>
      </c>
      <c r="E5476" s="5">
        <v>100</v>
      </c>
      <c r="G5476" s="5">
        <v>1.6</v>
      </c>
    </row>
    <row r="5477" spans="1:7" x14ac:dyDescent="0.2">
      <c r="A5477" s="5" t="s">
        <v>7</v>
      </c>
      <c r="B5477" s="5" t="s">
        <v>6455</v>
      </c>
      <c r="C5477" s="5" t="s">
        <v>30</v>
      </c>
      <c r="D5477" s="5" t="s">
        <v>2176</v>
      </c>
      <c r="E5477" s="5">
        <v>100</v>
      </c>
      <c r="G5477" s="5">
        <v>1.6</v>
      </c>
    </row>
    <row r="5478" spans="1:7" x14ac:dyDescent="0.2">
      <c r="A5478" s="5" t="s">
        <v>7</v>
      </c>
      <c r="B5478" s="5" t="s">
        <v>6455</v>
      </c>
      <c r="C5478" s="5" t="s">
        <v>30</v>
      </c>
      <c r="D5478" s="5" t="s">
        <v>2402</v>
      </c>
      <c r="E5478" s="5">
        <v>100</v>
      </c>
      <c r="G5478" s="5">
        <v>2.5</v>
      </c>
    </row>
    <row r="5479" spans="1:7" x14ac:dyDescent="0.2">
      <c r="A5479" s="5" t="s">
        <v>7</v>
      </c>
      <c r="B5479" s="5" t="s">
        <v>6455</v>
      </c>
      <c r="C5479" s="5" t="s">
        <v>30</v>
      </c>
      <c r="D5479" s="5" t="s">
        <v>2653</v>
      </c>
      <c r="E5479" s="5">
        <v>100</v>
      </c>
      <c r="G5479" s="5">
        <v>2.5</v>
      </c>
    </row>
    <row r="5480" spans="1:7" x14ac:dyDescent="0.2">
      <c r="A5480" s="5" t="s">
        <v>7</v>
      </c>
      <c r="B5480" s="5" t="s">
        <v>6455</v>
      </c>
      <c r="C5480" s="5" t="s">
        <v>30</v>
      </c>
      <c r="D5480" s="5" t="s">
        <v>2824</v>
      </c>
      <c r="E5480" s="5">
        <v>100</v>
      </c>
      <c r="G5480" s="5">
        <v>1.6</v>
      </c>
    </row>
    <row r="5481" spans="1:7" x14ac:dyDescent="0.2">
      <c r="A5481" s="5" t="s">
        <v>7</v>
      </c>
      <c r="B5481" s="5" t="s">
        <v>6455</v>
      </c>
      <c r="C5481" s="5" t="s">
        <v>32</v>
      </c>
      <c r="D5481" s="5" t="s">
        <v>2234</v>
      </c>
      <c r="E5481" s="5">
        <v>100</v>
      </c>
      <c r="G5481" s="5">
        <v>2</v>
      </c>
    </row>
    <row r="5482" spans="1:7" x14ac:dyDescent="0.2">
      <c r="A5482" s="5" t="s">
        <v>7</v>
      </c>
      <c r="B5482" s="5" t="s">
        <v>6455</v>
      </c>
      <c r="C5482" s="5" t="s">
        <v>32</v>
      </c>
      <c r="D5482" s="5" t="s">
        <v>2606</v>
      </c>
      <c r="E5482" s="5">
        <v>100</v>
      </c>
      <c r="G5482" s="5">
        <v>2</v>
      </c>
    </row>
    <row r="5483" spans="1:7" x14ac:dyDescent="0.2">
      <c r="A5483" s="5" t="s">
        <v>7</v>
      </c>
      <c r="B5483" s="5" t="s">
        <v>6455</v>
      </c>
      <c r="C5483" s="5" t="s">
        <v>34</v>
      </c>
      <c r="D5483" s="5" t="s">
        <v>2142</v>
      </c>
      <c r="E5483" s="5">
        <v>100</v>
      </c>
      <c r="G5483" s="5">
        <v>5</v>
      </c>
    </row>
    <row r="5484" spans="1:7" x14ac:dyDescent="0.2">
      <c r="A5484" s="5" t="s">
        <v>7</v>
      </c>
      <c r="B5484" s="5" t="s">
        <v>6455</v>
      </c>
      <c r="C5484" s="5" t="s">
        <v>36</v>
      </c>
      <c r="D5484" s="5" t="s">
        <v>2158</v>
      </c>
      <c r="E5484" s="5">
        <v>100</v>
      </c>
      <c r="G5484" s="5">
        <v>1.6</v>
      </c>
    </row>
    <row r="5485" spans="1:7" x14ac:dyDescent="0.2">
      <c r="A5485" s="5" t="s">
        <v>7</v>
      </c>
      <c r="B5485" s="5" t="s">
        <v>6457</v>
      </c>
      <c r="C5485" s="5" t="s">
        <v>12</v>
      </c>
      <c r="D5485" s="5" t="s">
        <v>5066</v>
      </c>
      <c r="E5485" s="5">
        <v>100</v>
      </c>
      <c r="G5485" s="5">
        <v>4</v>
      </c>
    </row>
    <row r="5486" spans="1:7" x14ac:dyDescent="0.2">
      <c r="A5486" s="5" t="s">
        <v>7</v>
      </c>
      <c r="B5486" s="5" t="s">
        <v>6457</v>
      </c>
      <c r="C5486" s="5" t="s">
        <v>13</v>
      </c>
      <c r="D5486" s="5" t="s">
        <v>4927</v>
      </c>
      <c r="E5486" s="5">
        <v>100</v>
      </c>
      <c r="G5486" s="5">
        <v>2</v>
      </c>
    </row>
    <row r="5487" spans="1:7" x14ac:dyDescent="0.2">
      <c r="A5487" s="5" t="s">
        <v>7</v>
      </c>
      <c r="B5487" s="5" t="s">
        <v>6457</v>
      </c>
      <c r="C5487" s="5" t="s">
        <v>13</v>
      </c>
      <c r="D5487" s="5" t="s">
        <v>5141</v>
      </c>
      <c r="E5487" s="5">
        <v>100</v>
      </c>
      <c r="G5487" s="5">
        <v>2</v>
      </c>
    </row>
    <row r="5488" spans="1:7" x14ac:dyDescent="0.2">
      <c r="A5488" s="5" t="s">
        <v>7</v>
      </c>
      <c r="B5488" s="5" t="s">
        <v>6457</v>
      </c>
      <c r="C5488" s="5" t="s">
        <v>19</v>
      </c>
      <c r="D5488" s="5" t="s">
        <v>1907</v>
      </c>
      <c r="E5488" s="5">
        <v>100</v>
      </c>
      <c r="G5488" s="5">
        <v>1</v>
      </c>
    </row>
    <row r="5489" spans="1:7" x14ac:dyDescent="0.2">
      <c r="A5489" s="5" t="s">
        <v>7</v>
      </c>
      <c r="B5489" s="5" t="s">
        <v>6457</v>
      </c>
      <c r="C5489" s="5" t="s">
        <v>19</v>
      </c>
      <c r="D5489" s="5" t="s">
        <v>2203</v>
      </c>
      <c r="E5489" s="5">
        <v>100</v>
      </c>
      <c r="G5489" s="5">
        <v>1</v>
      </c>
    </row>
    <row r="5490" spans="1:7" x14ac:dyDescent="0.2">
      <c r="A5490" s="5" t="s">
        <v>7</v>
      </c>
      <c r="B5490" s="5" t="s">
        <v>6457</v>
      </c>
      <c r="C5490" s="5" t="s">
        <v>19</v>
      </c>
      <c r="D5490" s="5" t="s">
        <v>2452</v>
      </c>
      <c r="E5490" s="5">
        <v>100</v>
      </c>
      <c r="G5490" s="5">
        <v>1</v>
      </c>
    </row>
    <row r="5491" spans="1:7" x14ac:dyDescent="0.2">
      <c r="A5491" s="5" t="s">
        <v>7</v>
      </c>
      <c r="B5491" s="5" t="s">
        <v>6457</v>
      </c>
      <c r="C5491" s="5" t="s">
        <v>19</v>
      </c>
      <c r="D5491" s="5" t="s">
        <v>2861</v>
      </c>
      <c r="E5491" s="5">
        <v>100</v>
      </c>
      <c r="G5491" s="5">
        <v>1</v>
      </c>
    </row>
    <row r="5492" spans="1:7" x14ac:dyDescent="0.2">
      <c r="A5492" s="5" t="s">
        <v>7</v>
      </c>
      <c r="B5492" s="5" t="s">
        <v>6457</v>
      </c>
      <c r="C5492" s="5" t="s">
        <v>22</v>
      </c>
      <c r="D5492" s="5" t="s">
        <v>3092</v>
      </c>
      <c r="E5492" s="5">
        <v>5</v>
      </c>
      <c r="G5492" s="5">
        <v>6</v>
      </c>
    </row>
    <row r="5493" spans="1:7" x14ac:dyDescent="0.2">
      <c r="A5493" s="5" t="s">
        <v>7</v>
      </c>
      <c r="B5493" s="5" t="s">
        <v>6457</v>
      </c>
      <c r="C5493" s="5" t="s">
        <v>22</v>
      </c>
      <c r="D5493" s="5" t="s">
        <v>3096</v>
      </c>
      <c r="E5493" s="5">
        <v>22.5</v>
      </c>
      <c r="G5493" s="5">
        <v>6</v>
      </c>
    </row>
    <row r="5494" spans="1:7" x14ac:dyDescent="0.2">
      <c r="A5494" s="5" t="s">
        <v>7</v>
      </c>
      <c r="B5494" s="5" t="s">
        <v>6457</v>
      </c>
      <c r="C5494" s="5" t="s">
        <v>22</v>
      </c>
      <c r="D5494" s="5" t="s">
        <v>3098</v>
      </c>
      <c r="E5494" s="5">
        <v>22.5</v>
      </c>
      <c r="G5494" s="5">
        <v>6</v>
      </c>
    </row>
    <row r="5495" spans="1:7" x14ac:dyDescent="0.2">
      <c r="A5495" s="5" t="s">
        <v>7</v>
      </c>
      <c r="B5495" s="5" t="s">
        <v>6457</v>
      </c>
      <c r="C5495" s="5" t="s">
        <v>22</v>
      </c>
      <c r="D5495" s="5" t="s">
        <v>5046</v>
      </c>
      <c r="E5495" s="5">
        <v>100</v>
      </c>
      <c r="G5495" s="5">
        <v>6</v>
      </c>
    </row>
    <row r="5496" spans="1:7" x14ac:dyDescent="0.2">
      <c r="A5496" s="5" t="s">
        <v>7</v>
      </c>
      <c r="B5496" s="5" t="s">
        <v>6457</v>
      </c>
      <c r="C5496" s="5" t="s">
        <v>22</v>
      </c>
      <c r="D5496" s="5" t="s">
        <v>5048</v>
      </c>
      <c r="E5496" s="5">
        <v>100</v>
      </c>
      <c r="G5496" s="5">
        <v>6</v>
      </c>
    </row>
    <row r="5497" spans="1:7" x14ac:dyDescent="0.2">
      <c r="A5497" s="5" t="s">
        <v>7</v>
      </c>
      <c r="B5497" s="5" t="s">
        <v>6457</v>
      </c>
      <c r="C5497" s="5" t="s">
        <v>22</v>
      </c>
      <c r="D5497" s="5" t="s">
        <v>5195</v>
      </c>
      <c r="E5497" s="5">
        <v>7</v>
      </c>
      <c r="G5497" s="5">
        <v>4</v>
      </c>
    </row>
    <row r="5498" spans="1:7" x14ac:dyDescent="0.2">
      <c r="A5498" s="5" t="s">
        <v>7</v>
      </c>
      <c r="B5498" s="5" t="s">
        <v>6457</v>
      </c>
      <c r="C5498" s="5" t="s">
        <v>22</v>
      </c>
      <c r="D5498" s="5" t="s">
        <v>5197</v>
      </c>
      <c r="E5498" s="5">
        <v>8</v>
      </c>
      <c r="G5498" s="5">
        <v>4</v>
      </c>
    </row>
    <row r="5499" spans="1:7" x14ac:dyDescent="0.2">
      <c r="A5499" s="5" t="s">
        <v>7</v>
      </c>
      <c r="B5499" s="5" t="s">
        <v>6457</v>
      </c>
      <c r="C5499" s="5" t="s">
        <v>22</v>
      </c>
      <c r="D5499" s="5" t="s">
        <v>5199</v>
      </c>
      <c r="E5499" s="5">
        <v>5</v>
      </c>
      <c r="G5499" s="5">
        <v>4</v>
      </c>
    </row>
    <row r="5500" spans="1:7" x14ac:dyDescent="0.2">
      <c r="A5500" s="5" t="s">
        <v>7</v>
      </c>
      <c r="B5500" s="5" t="s">
        <v>6457</v>
      </c>
      <c r="C5500" s="5" t="s">
        <v>22</v>
      </c>
      <c r="D5500" s="5" t="s">
        <v>5201</v>
      </c>
      <c r="E5500" s="5">
        <v>3</v>
      </c>
      <c r="G5500" s="5">
        <v>4</v>
      </c>
    </row>
    <row r="5501" spans="1:7" x14ac:dyDescent="0.2">
      <c r="A5501" s="5" t="s">
        <v>7</v>
      </c>
      <c r="B5501" s="5" t="s">
        <v>6457</v>
      </c>
      <c r="C5501" s="5" t="s">
        <v>22</v>
      </c>
      <c r="D5501" s="5" t="s">
        <v>5203</v>
      </c>
      <c r="E5501" s="5">
        <v>81</v>
      </c>
      <c r="G5501" s="5">
        <v>3</v>
      </c>
    </row>
    <row r="5502" spans="1:7" x14ac:dyDescent="0.2">
      <c r="A5502" s="5" t="s">
        <v>7</v>
      </c>
      <c r="B5502" s="5" t="s">
        <v>6457</v>
      </c>
      <c r="C5502" s="5" t="s">
        <v>22</v>
      </c>
      <c r="D5502" s="5" t="s">
        <v>5205</v>
      </c>
      <c r="E5502" s="5">
        <v>12.5</v>
      </c>
      <c r="G5502" s="5">
        <v>3</v>
      </c>
    </row>
    <row r="5503" spans="1:7" x14ac:dyDescent="0.2">
      <c r="A5503" s="5" t="s">
        <v>7</v>
      </c>
      <c r="B5503" s="5" t="s">
        <v>6457</v>
      </c>
      <c r="C5503" s="5" t="s">
        <v>26</v>
      </c>
      <c r="D5503" s="5" t="s">
        <v>2158</v>
      </c>
      <c r="E5503" s="5">
        <v>100</v>
      </c>
      <c r="G5503" s="5">
        <v>5</v>
      </c>
    </row>
    <row r="5504" spans="1:7" x14ac:dyDescent="0.2">
      <c r="A5504" s="5" t="s">
        <v>7</v>
      </c>
      <c r="B5504" s="5" t="s">
        <v>6457</v>
      </c>
      <c r="C5504" s="5" t="s">
        <v>26</v>
      </c>
      <c r="D5504" s="5" t="s">
        <v>2174</v>
      </c>
      <c r="E5504" s="5">
        <v>100</v>
      </c>
      <c r="G5504" s="5">
        <v>2</v>
      </c>
    </row>
    <row r="5505" spans="1:7" x14ac:dyDescent="0.2">
      <c r="A5505" s="5" t="s">
        <v>7</v>
      </c>
      <c r="B5505" s="5" t="s">
        <v>6457</v>
      </c>
      <c r="C5505" s="5" t="s">
        <v>26</v>
      </c>
      <c r="D5505" s="5" t="s">
        <v>2176</v>
      </c>
      <c r="E5505" s="5">
        <v>100</v>
      </c>
      <c r="G5505" s="5">
        <v>2</v>
      </c>
    </row>
    <row r="5506" spans="1:7" x14ac:dyDescent="0.2">
      <c r="A5506" s="5" t="s">
        <v>7</v>
      </c>
      <c r="B5506" s="5" t="s">
        <v>6457</v>
      </c>
      <c r="C5506" s="5" t="s">
        <v>26</v>
      </c>
      <c r="D5506" s="5" t="s">
        <v>2221</v>
      </c>
      <c r="E5506" s="5">
        <v>100</v>
      </c>
      <c r="G5506" s="5">
        <v>2</v>
      </c>
    </row>
    <row r="5507" spans="1:7" x14ac:dyDescent="0.2">
      <c r="A5507" s="5" t="s">
        <v>7</v>
      </c>
      <c r="B5507" s="5" t="s">
        <v>6457</v>
      </c>
      <c r="C5507" s="5" t="s">
        <v>26</v>
      </c>
      <c r="D5507" s="5" t="s">
        <v>2824</v>
      </c>
      <c r="E5507" s="5">
        <v>100</v>
      </c>
      <c r="G5507" s="5">
        <v>2</v>
      </c>
    </row>
    <row r="5508" spans="1:7" x14ac:dyDescent="0.2">
      <c r="A5508" s="5" t="s">
        <v>7</v>
      </c>
      <c r="B5508" s="5" t="s">
        <v>6457</v>
      </c>
      <c r="C5508" s="5" t="s">
        <v>30</v>
      </c>
      <c r="D5508" s="5" t="s">
        <v>2966</v>
      </c>
      <c r="E5508" s="5">
        <v>100</v>
      </c>
      <c r="G5508" s="5">
        <v>3</v>
      </c>
    </row>
    <row r="5509" spans="1:7" x14ac:dyDescent="0.2">
      <c r="A5509" s="5" t="s">
        <v>7</v>
      </c>
      <c r="B5509" s="5" t="s">
        <v>6457</v>
      </c>
      <c r="C5509" s="5" t="s">
        <v>30</v>
      </c>
      <c r="D5509" s="5" t="s">
        <v>2402</v>
      </c>
      <c r="E5509" s="5">
        <v>100</v>
      </c>
      <c r="G5509" s="5">
        <v>5</v>
      </c>
    </row>
    <row r="5510" spans="1:7" x14ac:dyDescent="0.2">
      <c r="A5510" s="5" t="s">
        <v>7</v>
      </c>
      <c r="B5510" s="5" t="s">
        <v>6457</v>
      </c>
      <c r="C5510" s="5" t="s">
        <v>30</v>
      </c>
      <c r="D5510" s="5" t="s">
        <v>5062</v>
      </c>
      <c r="E5510" s="5">
        <v>100</v>
      </c>
      <c r="G5510" s="5">
        <v>5</v>
      </c>
    </row>
    <row r="5511" spans="1:7" x14ac:dyDescent="0.2">
      <c r="A5511" s="5" t="s">
        <v>7</v>
      </c>
      <c r="B5511" s="5" t="s">
        <v>6457</v>
      </c>
      <c r="C5511" s="5" t="s">
        <v>34</v>
      </c>
      <c r="D5511" s="5" t="s">
        <v>5064</v>
      </c>
      <c r="E5511" s="5">
        <v>100</v>
      </c>
      <c r="G5511" s="5">
        <v>10</v>
      </c>
    </row>
    <row r="5512" spans="1:7" x14ac:dyDescent="0.2">
      <c r="A5512" s="5" t="s">
        <v>7</v>
      </c>
      <c r="B5512" s="5" t="s">
        <v>6458</v>
      </c>
      <c r="C5512" s="5" t="s">
        <v>8</v>
      </c>
      <c r="D5512" s="5" t="s">
        <v>2970</v>
      </c>
      <c r="E5512" s="5">
        <v>4724649.6399999997</v>
      </c>
      <c r="F5512" s="5" t="s">
        <v>3121</v>
      </c>
      <c r="G5512" s="5">
        <v>3</v>
      </c>
    </row>
    <row r="5513" spans="1:7" x14ac:dyDescent="0.2">
      <c r="A5513" s="5" t="s">
        <v>7</v>
      </c>
      <c r="B5513" s="5" t="s">
        <v>6458</v>
      </c>
      <c r="C5513" s="5" t="s">
        <v>8</v>
      </c>
      <c r="D5513" s="5" t="s">
        <v>2137</v>
      </c>
      <c r="E5513" s="5">
        <v>107350</v>
      </c>
      <c r="G5513" s="5">
        <v>1</v>
      </c>
    </row>
    <row r="5514" spans="1:7" x14ac:dyDescent="0.2">
      <c r="A5514" s="5" t="s">
        <v>7</v>
      </c>
      <c r="B5514" s="5" t="s">
        <v>6458</v>
      </c>
      <c r="C5514" s="5" t="s">
        <v>8</v>
      </c>
      <c r="D5514" s="5" t="s">
        <v>2320</v>
      </c>
      <c r="E5514" s="5">
        <v>505871.28</v>
      </c>
      <c r="G5514" s="5">
        <v>1</v>
      </c>
    </row>
    <row r="5515" spans="1:7" x14ac:dyDescent="0.2">
      <c r="A5515" s="5" t="s">
        <v>7</v>
      </c>
      <c r="B5515" s="5" t="s">
        <v>6458</v>
      </c>
      <c r="C5515" s="5" t="s">
        <v>8</v>
      </c>
      <c r="D5515" s="5" t="s">
        <v>2356</v>
      </c>
      <c r="E5515" s="5">
        <v>434099.82</v>
      </c>
      <c r="F5515" s="5" t="s">
        <v>3104</v>
      </c>
      <c r="G5515" s="5">
        <v>2</v>
      </c>
    </row>
    <row r="5516" spans="1:7" x14ac:dyDescent="0.2">
      <c r="A5516" s="5" t="s">
        <v>7</v>
      </c>
      <c r="B5516" s="5" t="s">
        <v>6458</v>
      </c>
      <c r="C5516" s="5" t="s">
        <v>8</v>
      </c>
      <c r="D5516" s="5" t="s">
        <v>2371</v>
      </c>
      <c r="E5516" s="5">
        <v>917134.02</v>
      </c>
      <c r="F5516" s="5" t="s">
        <v>3102</v>
      </c>
      <c r="G5516" s="5">
        <v>3</v>
      </c>
    </row>
    <row r="5517" spans="1:7" x14ac:dyDescent="0.2">
      <c r="A5517" s="5" t="s">
        <v>7</v>
      </c>
      <c r="B5517" s="5" t="s">
        <v>6458</v>
      </c>
      <c r="C5517" s="5" t="s">
        <v>8</v>
      </c>
      <c r="D5517" s="5" t="s">
        <v>2658</v>
      </c>
      <c r="E5517" s="5">
        <v>483034.2</v>
      </c>
      <c r="F5517" s="5" t="s">
        <v>3103</v>
      </c>
      <c r="G5517" s="5">
        <v>2</v>
      </c>
    </row>
    <row r="5518" spans="1:7" x14ac:dyDescent="0.2">
      <c r="A5518" s="5" t="s">
        <v>7</v>
      </c>
      <c r="B5518" s="5" t="s">
        <v>6458</v>
      </c>
      <c r="C5518" s="5" t="s">
        <v>12</v>
      </c>
      <c r="D5518" s="5" t="s">
        <v>4790</v>
      </c>
      <c r="E5518" s="5">
        <v>100</v>
      </c>
      <c r="G5518" s="5">
        <v>0.5</v>
      </c>
    </row>
    <row r="5519" spans="1:7" x14ac:dyDescent="0.2">
      <c r="A5519" s="5" t="s">
        <v>7</v>
      </c>
      <c r="B5519" s="5" t="s">
        <v>6458</v>
      </c>
      <c r="C5519" s="5" t="s">
        <v>12</v>
      </c>
      <c r="D5519" s="5" t="s">
        <v>5268</v>
      </c>
      <c r="E5519" s="5">
        <v>100</v>
      </c>
      <c r="G5519" s="5">
        <v>0.5</v>
      </c>
    </row>
    <row r="5520" spans="1:7" x14ac:dyDescent="0.2">
      <c r="A5520" s="5" t="s">
        <v>7</v>
      </c>
      <c r="B5520" s="5" t="s">
        <v>6458</v>
      </c>
      <c r="C5520" s="5" t="s">
        <v>12</v>
      </c>
      <c r="D5520" s="5" t="s">
        <v>6167</v>
      </c>
      <c r="E5520" s="5">
        <v>100</v>
      </c>
      <c r="G5520" s="5">
        <v>0.5</v>
      </c>
    </row>
    <row r="5521" spans="1:7" x14ac:dyDescent="0.2">
      <c r="A5521" s="5" t="s">
        <v>7</v>
      </c>
      <c r="B5521" s="5" t="s">
        <v>6458</v>
      </c>
      <c r="C5521" s="5" t="s">
        <v>12</v>
      </c>
      <c r="D5521" s="5" t="s">
        <v>6169</v>
      </c>
      <c r="E5521" s="5">
        <v>100</v>
      </c>
      <c r="G5521" s="5">
        <v>0.5</v>
      </c>
    </row>
    <row r="5522" spans="1:7" x14ac:dyDescent="0.2">
      <c r="A5522" s="5" t="s">
        <v>7</v>
      </c>
      <c r="B5522" s="5" t="s">
        <v>6458</v>
      </c>
      <c r="C5522" s="5" t="s">
        <v>12</v>
      </c>
      <c r="D5522" s="5" t="s">
        <v>6171</v>
      </c>
      <c r="E5522" s="5">
        <v>100</v>
      </c>
      <c r="G5522" s="5">
        <v>0.5</v>
      </c>
    </row>
    <row r="5523" spans="1:7" x14ac:dyDescent="0.2">
      <c r="A5523" s="5" t="s">
        <v>7</v>
      </c>
      <c r="B5523" s="5" t="s">
        <v>6458</v>
      </c>
      <c r="C5523" s="5" t="s">
        <v>12</v>
      </c>
      <c r="D5523" s="5" t="s">
        <v>6173</v>
      </c>
      <c r="E5523" s="5">
        <v>100</v>
      </c>
      <c r="G5523" s="5">
        <v>0.5</v>
      </c>
    </row>
    <row r="5524" spans="1:7" x14ac:dyDescent="0.2">
      <c r="A5524" s="5" t="s">
        <v>7</v>
      </c>
      <c r="B5524" s="5" t="s">
        <v>6458</v>
      </c>
      <c r="C5524" s="5" t="s">
        <v>12</v>
      </c>
      <c r="D5524" s="5" t="s">
        <v>6175</v>
      </c>
      <c r="E5524" s="5">
        <v>100</v>
      </c>
      <c r="G5524" s="5">
        <v>0.5</v>
      </c>
    </row>
    <row r="5525" spans="1:7" x14ac:dyDescent="0.2">
      <c r="A5525" s="5" t="s">
        <v>7</v>
      </c>
      <c r="B5525" s="5" t="s">
        <v>6458</v>
      </c>
      <c r="C5525" s="5" t="s">
        <v>12</v>
      </c>
      <c r="D5525" s="5" t="s">
        <v>6177</v>
      </c>
      <c r="E5525" s="5">
        <v>100</v>
      </c>
      <c r="G5525" s="5">
        <v>0.5</v>
      </c>
    </row>
    <row r="5526" spans="1:7" x14ac:dyDescent="0.2">
      <c r="A5526" s="5" t="s">
        <v>7</v>
      </c>
      <c r="B5526" s="5" t="s">
        <v>6458</v>
      </c>
      <c r="C5526" s="5" t="s">
        <v>12</v>
      </c>
      <c r="D5526" s="5" t="s">
        <v>6178</v>
      </c>
      <c r="E5526" s="5">
        <v>100</v>
      </c>
      <c r="G5526" s="5">
        <v>0.5</v>
      </c>
    </row>
    <row r="5527" spans="1:7" x14ac:dyDescent="0.2">
      <c r="A5527" s="5" t="s">
        <v>7</v>
      </c>
      <c r="B5527" s="5" t="s">
        <v>6458</v>
      </c>
      <c r="C5527" s="5" t="s">
        <v>12</v>
      </c>
      <c r="D5527" s="5" t="s">
        <v>6180</v>
      </c>
      <c r="E5527" s="5">
        <v>100</v>
      </c>
      <c r="G5527" s="5">
        <v>0.5</v>
      </c>
    </row>
    <row r="5528" spans="1:7" x14ac:dyDescent="0.2">
      <c r="A5528" s="5" t="s">
        <v>7</v>
      </c>
      <c r="B5528" s="5" t="s">
        <v>6458</v>
      </c>
      <c r="C5528" s="5" t="s">
        <v>12</v>
      </c>
      <c r="D5528" s="5" t="s">
        <v>6182</v>
      </c>
      <c r="E5528" s="5">
        <v>100</v>
      </c>
      <c r="G5528" s="5">
        <v>0.5</v>
      </c>
    </row>
    <row r="5529" spans="1:7" x14ac:dyDescent="0.2">
      <c r="A5529" s="5" t="s">
        <v>7</v>
      </c>
      <c r="B5529" s="5" t="s">
        <v>6458</v>
      </c>
      <c r="C5529" s="5" t="s">
        <v>13</v>
      </c>
      <c r="D5529" s="5" t="s">
        <v>4242</v>
      </c>
      <c r="E5529" s="5">
        <v>100</v>
      </c>
      <c r="G5529" s="5">
        <v>1</v>
      </c>
    </row>
    <row r="5530" spans="1:7" x14ac:dyDescent="0.2">
      <c r="A5530" s="5" t="s">
        <v>7</v>
      </c>
      <c r="B5530" s="5" t="s">
        <v>6458</v>
      </c>
      <c r="C5530" s="5" t="s">
        <v>13</v>
      </c>
      <c r="D5530" s="5" t="s">
        <v>4433</v>
      </c>
      <c r="E5530" s="5">
        <v>100</v>
      </c>
      <c r="G5530" s="5">
        <v>1</v>
      </c>
    </row>
    <row r="5531" spans="1:7" x14ac:dyDescent="0.2">
      <c r="A5531" s="5" t="s">
        <v>7</v>
      </c>
      <c r="B5531" s="5" t="s">
        <v>6458</v>
      </c>
      <c r="C5531" s="5" t="s">
        <v>13</v>
      </c>
      <c r="D5531" s="5" t="s">
        <v>5139</v>
      </c>
      <c r="E5531" s="5">
        <v>100</v>
      </c>
      <c r="G5531" s="5">
        <v>3</v>
      </c>
    </row>
    <row r="5532" spans="1:7" x14ac:dyDescent="0.2">
      <c r="A5532" s="5" t="s">
        <v>7</v>
      </c>
      <c r="B5532" s="5" t="s">
        <v>6458</v>
      </c>
      <c r="C5532" s="5" t="s">
        <v>15</v>
      </c>
      <c r="D5532" s="5" t="s">
        <v>2113</v>
      </c>
      <c r="E5532" s="5">
        <v>100</v>
      </c>
      <c r="G5532" s="5">
        <v>1</v>
      </c>
    </row>
    <row r="5533" spans="1:7" x14ac:dyDescent="0.2">
      <c r="A5533" s="5" t="s">
        <v>7</v>
      </c>
      <c r="B5533" s="5" t="s">
        <v>6458</v>
      </c>
      <c r="C5533" s="5" t="s">
        <v>15</v>
      </c>
      <c r="D5533" s="5" t="s">
        <v>1923</v>
      </c>
      <c r="E5533" s="5">
        <v>100</v>
      </c>
      <c r="G5533" s="5">
        <v>1</v>
      </c>
    </row>
    <row r="5534" spans="1:7" x14ac:dyDescent="0.2">
      <c r="A5534" s="5" t="s">
        <v>7</v>
      </c>
      <c r="B5534" s="5" t="s">
        <v>6458</v>
      </c>
      <c r="C5534" s="5" t="s">
        <v>17</v>
      </c>
      <c r="D5534" s="5" t="s">
        <v>2660</v>
      </c>
      <c r="E5534" s="5">
        <v>100</v>
      </c>
      <c r="G5534" s="5">
        <v>1</v>
      </c>
    </row>
    <row r="5535" spans="1:7" x14ac:dyDescent="0.2">
      <c r="A5535" s="5" t="s">
        <v>7</v>
      </c>
      <c r="B5535" s="5" t="s">
        <v>6458</v>
      </c>
      <c r="C5535" s="5" t="s">
        <v>17</v>
      </c>
      <c r="D5535" s="5" t="s">
        <v>2777</v>
      </c>
      <c r="E5535" s="5">
        <v>100</v>
      </c>
      <c r="G5535" s="5">
        <v>1</v>
      </c>
    </row>
    <row r="5536" spans="1:7" x14ac:dyDescent="0.2">
      <c r="A5536" s="5" t="s">
        <v>7</v>
      </c>
      <c r="B5536" s="5" t="s">
        <v>6458</v>
      </c>
      <c r="C5536" s="5" t="s">
        <v>17</v>
      </c>
      <c r="D5536" s="5" t="s">
        <v>2783</v>
      </c>
      <c r="E5536" s="5">
        <v>100</v>
      </c>
      <c r="G5536" s="5">
        <v>1</v>
      </c>
    </row>
    <row r="5537" spans="1:7" x14ac:dyDescent="0.2">
      <c r="A5537" s="5" t="s">
        <v>7</v>
      </c>
      <c r="B5537" s="5" t="s">
        <v>6458</v>
      </c>
      <c r="C5537" s="5" t="s">
        <v>19</v>
      </c>
      <c r="D5537" s="5" t="s">
        <v>1907</v>
      </c>
      <c r="E5537" s="5">
        <v>100</v>
      </c>
      <c r="G5537" s="5">
        <v>1</v>
      </c>
    </row>
    <row r="5538" spans="1:7" x14ac:dyDescent="0.2">
      <c r="A5538" s="5" t="s">
        <v>7</v>
      </c>
      <c r="B5538" s="5" t="s">
        <v>6458</v>
      </c>
      <c r="C5538" s="5" t="s">
        <v>19</v>
      </c>
      <c r="D5538" s="5" t="s">
        <v>2203</v>
      </c>
      <c r="E5538" s="5">
        <v>100</v>
      </c>
      <c r="G5538" s="5">
        <v>1</v>
      </c>
    </row>
    <row r="5539" spans="1:7" x14ac:dyDescent="0.2">
      <c r="A5539" s="5" t="s">
        <v>7</v>
      </c>
      <c r="B5539" s="5" t="s">
        <v>6458</v>
      </c>
      <c r="C5539" s="5" t="s">
        <v>19</v>
      </c>
      <c r="D5539" s="5" t="s">
        <v>4594</v>
      </c>
      <c r="E5539" s="5">
        <v>100</v>
      </c>
      <c r="G5539" s="5">
        <v>1</v>
      </c>
    </row>
    <row r="5540" spans="1:7" x14ac:dyDescent="0.2">
      <c r="A5540" s="5" t="s">
        <v>7</v>
      </c>
      <c r="B5540" s="5" t="s">
        <v>6458</v>
      </c>
      <c r="C5540" s="5" t="s">
        <v>19</v>
      </c>
      <c r="D5540" s="5" t="s">
        <v>2452</v>
      </c>
      <c r="E5540" s="5">
        <v>100</v>
      </c>
      <c r="G5540" s="5">
        <v>1</v>
      </c>
    </row>
    <row r="5541" spans="1:7" x14ac:dyDescent="0.2">
      <c r="A5541" s="5" t="s">
        <v>7</v>
      </c>
      <c r="B5541" s="5" t="s">
        <v>6458</v>
      </c>
      <c r="C5541" s="5" t="s">
        <v>19</v>
      </c>
      <c r="D5541" s="5" t="s">
        <v>2861</v>
      </c>
      <c r="E5541" s="5">
        <v>100</v>
      </c>
      <c r="G5541" s="5">
        <v>1</v>
      </c>
    </row>
    <row r="5542" spans="1:7" x14ac:dyDescent="0.2">
      <c r="A5542" s="5" t="s">
        <v>7</v>
      </c>
      <c r="B5542" s="5" t="s">
        <v>6458</v>
      </c>
      <c r="C5542" s="5" t="s">
        <v>22</v>
      </c>
      <c r="D5542" s="5" t="s">
        <v>2918</v>
      </c>
      <c r="E5542" s="5">
        <v>20</v>
      </c>
      <c r="F5542" s="5" t="s">
        <v>6648</v>
      </c>
      <c r="G5542" s="5">
        <v>1</v>
      </c>
    </row>
    <row r="5543" spans="1:7" x14ac:dyDescent="0.2">
      <c r="A5543" s="5" t="s">
        <v>7</v>
      </c>
      <c r="B5543" s="5" t="s">
        <v>6458</v>
      </c>
      <c r="C5543" s="5" t="s">
        <v>22</v>
      </c>
      <c r="D5543" s="5" t="s">
        <v>3059</v>
      </c>
      <c r="E5543" s="5">
        <v>144</v>
      </c>
      <c r="F5543" s="5" t="s">
        <v>3113</v>
      </c>
      <c r="G5543" s="5">
        <v>2</v>
      </c>
    </row>
    <row r="5544" spans="1:7" x14ac:dyDescent="0.2">
      <c r="A5544" s="5" t="s">
        <v>7</v>
      </c>
      <c r="B5544" s="5" t="s">
        <v>6458</v>
      </c>
      <c r="C5544" s="5" t="s">
        <v>22</v>
      </c>
      <c r="D5544" s="5" t="s">
        <v>3060</v>
      </c>
      <c r="E5544" s="5">
        <v>12.5</v>
      </c>
      <c r="F5544" s="5" t="s">
        <v>6617</v>
      </c>
      <c r="G5544" s="5">
        <v>2</v>
      </c>
    </row>
    <row r="5545" spans="1:7" x14ac:dyDescent="0.2">
      <c r="A5545" s="5" t="s">
        <v>7</v>
      </c>
      <c r="B5545" s="5" t="s">
        <v>6458</v>
      </c>
      <c r="C5545" s="5" t="s">
        <v>22</v>
      </c>
      <c r="D5545" s="5" t="s">
        <v>3063</v>
      </c>
      <c r="E5545" s="5">
        <v>15</v>
      </c>
      <c r="F5545" s="5" t="s">
        <v>8277</v>
      </c>
      <c r="G5545" s="5">
        <v>1</v>
      </c>
    </row>
    <row r="5546" spans="1:7" x14ac:dyDescent="0.2">
      <c r="A5546" s="5" t="s">
        <v>7</v>
      </c>
      <c r="B5546" s="5" t="s">
        <v>6458</v>
      </c>
      <c r="C5546" s="5" t="s">
        <v>22</v>
      </c>
      <c r="D5546" s="5" t="s">
        <v>3064</v>
      </c>
      <c r="E5546" s="5">
        <v>17.5</v>
      </c>
      <c r="F5546" s="5" t="s">
        <v>8288</v>
      </c>
      <c r="G5546" s="5">
        <v>1</v>
      </c>
    </row>
    <row r="5547" spans="1:7" x14ac:dyDescent="0.2">
      <c r="A5547" s="5" t="s">
        <v>7</v>
      </c>
      <c r="B5547" s="5" t="s">
        <v>6458</v>
      </c>
      <c r="C5547" s="5" t="s">
        <v>22</v>
      </c>
      <c r="D5547" s="5" t="s">
        <v>3066</v>
      </c>
      <c r="E5547" s="5">
        <v>15</v>
      </c>
      <c r="F5547" s="5" t="s">
        <v>8275</v>
      </c>
      <c r="G5547" s="5">
        <v>1</v>
      </c>
    </row>
    <row r="5548" spans="1:7" x14ac:dyDescent="0.2">
      <c r="A5548" s="5" t="s">
        <v>7</v>
      </c>
      <c r="B5548" s="5" t="s">
        <v>6458</v>
      </c>
      <c r="C5548" s="5" t="s">
        <v>22</v>
      </c>
      <c r="D5548" s="5" t="s">
        <v>3067</v>
      </c>
      <c r="E5548" s="5">
        <v>12.5</v>
      </c>
      <c r="F5548" s="5" t="s">
        <v>8276</v>
      </c>
      <c r="G5548" s="5">
        <v>1</v>
      </c>
    </row>
    <row r="5549" spans="1:7" x14ac:dyDescent="0.2">
      <c r="A5549" s="5" t="s">
        <v>7</v>
      </c>
      <c r="B5549" s="5" t="s">
        <v>6458</v>
      </c>
      <c r="C5549" s="5" t="s">
        <v>22</v>
      </c>
      <c r="D5549" s="5" t="s">
        <v>1897</v>
      </c>
      <c r="E5549" s="5">
        <v>1066</v>
      </c>
      <c r="G5549" s="5">
        <v>2</v>
      </c>
    </row>
    <row r="5550" spans="1:7" x14ac:dyDescent="0.2">
      <c r="A5550" s="5" t="s">
        <v>7</v>
      </c>
      <c r="B5550" s="5" t="s">
        <v>6458</v>
      </c>
      <c r="C5550" s="5" t="s">
        <v>22</v>
      </c>
      <c r="D5550" s="5" t="s">
        <v>4192</v>
      </c>
      <c r="E5550" s="5">
        <v>23</v>
      </c>
      <c r="F5550" s="5" t="s">
        <v>6649</v>
      </c>
      <c r="G5550" s="5">
        <v>2</v>
      </c>
    </row>
    <row r="5551" spans="1:7" x14ac:dyDescent="0.2">
      <c r="A5551" s="5" t="s">
        <v>7</v>
      </c>
      <c r="B5551" s="5" t="s">
        <v>6458</v>
      </c>
      <c r="C5551" s="5" t="s">
        <v>22</v>
      </c>
      <c r="D5551" s="5" t="s">
        <v>4194</v>
      </c>
      <c r="E5551" s="5">
        <v>12.5</v>
      </c>
      <c r="F5551" s="5" t="s">
        <v>6650</v>
      </c>
      <c r="G5551" s="5">
        <v>2</v>
      </c>
    </row>
    <row r="5552" spans="1:7" x14ac:dyDescent="0.2">
      <c r="A5552" s="5" t="s">
        <v>7</v>
      </c>
      <c r="B5552" s="5" t="s">
        <v>6458</v>
      </c>
      <c r="C5552" s="5" t="s">
        <v>22</v>
      </c>
      <c r="D5552" s="5" t="s">
        <v>2223</v>
      </c>
      <c r="E5552" s="5">
        <v>22.5</v>
      </c>
      <c r="G5552" s="5">
        <v>1</v>
      </c>
    </row>
    <row r="5553" spans="1:7" x14ac:dyDescent="0.2">
      <c r="A5553" s="5" t="s">
        <v>7</v>
      </c>
      <c r="B5553" s="5" t="s">
        <v>6458</v>
      </c>
      <c r="C5553" s="5" t="s">
        <v>22</v>
      </c>
      <c r="D5553" s="5" t="s">
        <v>2400</v>
      </c>
      <c r="E5553" s="5">
        <v>20</v>
      </c>
      <c r="F5553" s="5" t="s">
        <v>6651</v>
      </c>
      <c r="G5553" s="5">
        <v>1</v>
      </c>
    </row>
    <row r="5554" spans="1:7" x14ac:dyDescent="0.2">
      <c r="A5554" s="5" t="s">
        <v>7</v>
      </c>
      <c r="B5554" s="5" t="s">
        <v>6458</v>
      </c>
      <c r="C5554" s="5" t="s">
        <v>22</v>
      </c>
      <c r="D5554" s="5" t="s">
        <v>2467</v>
      </c>
      <c r="E5554" s="5">
        <v>20</v>
      </c>
      <c r="F5554" s="5" t="s">
        <v>6652</v>
      </c>
      <c r="G5554" s="5">
        <v>1</v>
      </c>
    </row>
    <row r="5555" spans="1:7" x14ac:dyDescent="0.2">
      <c r="A5555" s="5" t="s">
        <v>7</v>
      </c>
      <c r="B5555" s="5" t="s">
        <v>6458</v>
      </c>
      <c r="C5555" s="5" t="s">
        <v>22</v>
      </c>
      <c r="D5555" s="5" t="s">
        <v>2469</v>
      </c>
      <c r="E5555" s="5">
        <v>15</v>
      </c>
      <c r="G5555" s="5">
        <v>2</v>
      </c>
    </row>
    <row r="5556" spans="1:7" x14ac:dyDescent="0.2">
      <c r="A5556" s="5" t="s">
        <v>7</v>
      </c>
      <c r="B5556" s="5" t="s">
        <v>6458</v>
      </c>
      <c r="C5556" s="5" t="s">
        <v>22</v>
      </c>
      <c r="D5556" s="5" t="s">
        <v>2485</v>
      </c>
      <c r="E5556" s="5">
        <v>100</v>
      </c>
      <c r="G5556" s="5">
        <v>2</v>
      </c>
    </row>
    <row r="5557" spans="1:7" x14ac:dyDescent="0.2">
      <c r="A5557" s="5" t="s">
        <v>7</v>
      </c>
      <c r="B5557" s="5" t="s">
        <v>6458</v>
      </c>
      <c r="C5557" s="5" t="s">
        <v>22</v>
      </c>
      <c r="D5557" s="5" t="s">
        <v>5112</v>
      </c>
      <c r="E5557" s="5">
        <v>0.25</v>
      </c>
      <c r="G5557" s="5">
        <v>1</v>
      </c>
    </row>
    <row r="5558" spans="1:7" x14ac:dyDescent="0.2">
      <c r="A5558" s="5" t="s">
        <v>7</v>
      </c>
      <c r="B5558" s="5" t="s">
        <v>6458</v>
      </c>
      <c r="C5558" s="5" t="s">
        <v>22</v>
      </c>
      <c r="D5558" s="5" t="s">
        <v>5114</v>
      </c>
      <c r="E5558" s="5">
        <v>12.5</v>
      </c>
      <c r="F5558" s="5" t="s">
        <v>6653</v>
      </c>
      <c r="G5558" s="5">
        <v>1</v>
      </c>
    </row>
    <row r="5559" spans="1:7" x14ac:dyDescent="0.2">
      <c r="A5559" s="5" t="s">
        <v>7</v>
      </c>
      <c r="B5559" s="5" t="s">
        <v>6458</v>
      </c>
      <c r="C5559" s="5" t="s">
        <v>22</v>
      </c>
      <c r="D5559" s="5" t="s">
        <v>5244</v>
      </c>
      <c r="E5559" s="5">
        <v>84</v>
      </c>
      <c r="F5559" s="5" t="s">
        <v>6613</v>
      </c>
      <c r="G5559" s="5">
        <v>2</v>
      </c>
    </row>
    <row r="5560" spans="1:7" x14ac:dyDescent="0.2">
      <c r="A5560" s="5" t="s">
        <v>7</v>
      </c>
      <c r="B5560" s="5" t="s">
        <v>6458</v>
      </c>
      <c r="C5560" s="5" t="s">
        <v>22</v>
      </c>
      <c r="D5560" s="5" t="s">
        <v>5254</v>
      </c>
      <c r="E5560" s="5">
        <v>140</v>
      </c>
      <c r="F5560" s="5" t="s">
        <v>6614</v>
      </c>
      <c r="G5560" s="5">
        <v>2</v>
      </c>
    </row>
    <row r="5561" spans="1:7" x14ac:dyDescent="0.2">
      <c r="A5561" s="5" t="s">
        <v>7</v>
      </c>
      <c r="B5561" s="5" t="s">
        <v>6458</v>
      </c>
      <c r="C5561" s="5" t="s">
        <v>22</v>
      </c>
      <c r="D5561" s="5" t="s">
        <v>1957</v>
      </c>
      <c r="E5561" s="5">
        <v>15</v>
      </c>
      <c r="F5561" s="5" t="s">
        <v>8289</v>
      </c>
      <c r="G5561" s="5">
        <v>1</v>
      </c>
    </row>
    <row r="5562" spans="1:7" x14ac:dyDescent="0.2">
      <c r="A5562" s="5" t="s">
        <v>7</v>
      </c>
      <c r="B5562" s="5" t="s">
        <v>6458</v>
      </c>
      <c r="C5562" s="5" t="s">
        <v>24</v>
      </c>
      <c r="D5562" s="5" t="s">
        <v>2408</v>
      </c>
      <c r="E5562" s="5">
        <v>187</v>
      </c>
      <c r="F5562" s="5" t="s">
        <v>6619</v>
      </c>
      <c r="G5562" s="5">
        <v>1</v>
      </c>
    </row>
    <row r="5563" spans="1:7" x14ac:dyDescent="0.2">
      <c r="A5563" s="5" t="s">
        <v>7</v>
      </c>
      <c r="B5563" s="5" t="s">
        <v>6458</v>
      </c>
      <c r="C5563" s="5" t="s">
        <v>24</v>
      </c>
      <c r="D5563" s="5" t="s">
        <v>2504</v>
      </c>
      <c r="E5563" s="5">
        <v>12</v>
      </c>
      <c r="G5563" s="5">
        <v>1</v>
      </c>
    </row>
    <row r="5564" spans="1:7" x14ac:dyDescent="0.2">
      <c r="A5564" s="5" t="s">
        <v>7</v>
      </c>
      <c r="B5564" s="5" t="s">
        <v>6458</v>
      </c>
      <c r="C5564" s="5" t="s">
        <v>24</v>
      </c>
      <c r="D5564" s="5" t="s">
        <v>5122</v>
      </c>
      <c r="E5564" s="5">
        <v>100</v>
      </c>
      <c r="G5564" s="5">
        <v>1</v>
      </c>
    </row>
    <row r="5565" spans="1:7" x14ac:dyDescent="0.2">
      <c r="A5565" s="5" t="s">
        <v>7</v>
      </c>
      <c r="B5565" s="5" t="s">
        <v>6458</v>
      </c>
      <c r="C5565" s="5" t="s">
        <v>24</v>
      </c>
      <c r="D5565" s="5" t="s">
        <v>5123</v>
      </c>
      <c r="E5565" s="5">
        <v>100</v>
      </c>
      <c r="G5565" s="5">
        <v>1</v>
      </c>
    </row>
    <row r="5566" spans="1:7" x14ac:dyDescent="0.2">
      <c r="A5566" s="5" t="s">
        <v>7</v>
      </c>
      <c r="B5566" s="5" t="s">
        <v>6458</v>
      </c>
      <c r="C5566" s="5" t="s">
        <v>24</v>
      </c>
      <c r="D5566" s="5" t="s">
        <v>2592</v>
      </c>
      <c r="E5566" s="5">
        <v>132</v>
      </c>
      <c r="F5566" s="5" t="s">
        <v>6620</v>
      </c>
      <c r="G5566" s="5">
        <v>1</v>
      </c>
    </row>
    <row r="5567" spans="1:7" x14ac:dyDescent="0.2">
      <c r="A5567" s="5" t="s">
        <v>7</v>
      </c>
      <c r="B5567" s="5" t="s">
        <v>6458</v>
      </c>
      <c r="C5567" s="5" t="s">
        <v>26</v>
      </c>
      <c r="D5567" s="5" t="s">
        <v>2110</v>
      </c>
      <c r="E5567" s="5">
        <v>100</v>
      </c>
      <c r="G5567" s="5">
        <v>1.5</v>
      </c>
    </row>
    <row r="5568" spans="1:7" x14ac:dyDescent="0.2">
      <c r="A5568" s="5" t="s">
        <v>7</v>
      </c>
      <c r="B5568" s="5" t="s">
        <v>6458</v>
      </c>
      <c r="C5568" s="5" t="s">
        <v>26</v>
      </c>
      <c r="D5568" s="5" t="s">
        <v>2114</v>
      </c>
      <c r="E5568" s="5">
        <v>100</v>
      </c>
      <c r="G5568" s="5">
        <v>0.5</v>
      </c>
    </row>
    <row r="5569" spans="1:7" x14ac:dyDescent="0.2">
      <c r="A5569" s="5" t="s">
        <v>7</v>
      </c>
      <c r="B5569" s="5" t="s">
        <v>6458</v>
      </c>
      <c r="C5569" s="5" t="s">
        <v>26</v>
      </c>
      <c r="D5569" s="5" t="s">
        <v>4339</v>
      </c>
      <c r="E5569" s="5">
        <v>100</v>
      </c>
      <c r="G5569" s="5">
        <v>0.5</v>
      </c>
    </row>
    <row r="5570" spans="1:7" x14ac:dyDescent="0.2">
      <c r="A5570" s="5" t="s">
        <v>7</v>
      </c>
      <c r="B5570" s="5" t="s">
        <v>6458</v>
      </c>
      <c r="C5570" s="5" t="s">
        <v>26</v>
      </c>
      <c r="D5570" s="5" t="s">
        <v>4346</v>
      </c>
      <c r="E5570" s="5">
        <v>100</v>
      </c>
      <c r="G5570" s="5">
        <v>0.5</v>
      </c>
    </row>
    <row r="5571" spans="1:7" x14ac:dyDescent="0.2">
      <c r="A5571" s="5" t="s">
        <v>7</v>
      </c>
      <c r="B5571" s="5" t="s">
        <v>6458</v>
      </c>
      <c r="C5571" s="5" t="s">
        <v>26</v>
      </c>
      <c r="D5571" s="5" t="s">
        <v>6130</v>
      </c>
      <c r="E5571" s="5">
        <v>100</v>
      </c>
      <c r="G5571" s="5">
        <v>0.5</v>
      </c>
    </row>
    <row r="5572" spans="1:7" x14ac:dyDescent="0.2">
      <c r="A5572" s="5" t="s">
        <v>7</v>
      </c>
      <c r="B5572" s="5" t="s">
        <v>6458</v>
      </c>
      <c r="C5572" s="5" t="s">
        <v>26</v>
      </c>
      <c r="D5572" s="5" t="s">
        <v>6132</v>
      </c>
      <c r="E5572" s="5">
        <v>100</v>
      </c>
      <c r="G5572" s="5">
        <v>0.5</v>
      </c>
    </row>
    <row r="5573" spans="1:7" x14ac:dyDescent="0.2">
      <c r="A5573" s="5" t="s">
        <v>7</v>
      </c>
      <c r="B5573" s="5" t="s">
        <v>6458</v>
      </c>
      <c r="C5573" s="5" t="s">
        <v>26</v>
      </c>
      <c r="D5573" s="5" t="s">
        <v>6134</v>
      </c>
      <c r="E5573" s="5">
        <v>100</v>
      </c>
      <c r="G5573" s="5">
        <v>0.5</v>
      </c>
    </row>
    <row r="5574" spans="1:7" x14ac:dyDescent="0.2">
      <c r="A5574" s="5" t="s">
        <v>7</v>
      </c>
      <c r="B5574" s="5" t="s">
        <v>6458</v>
      </c>
      <c r="C5574" s="5" t="s">
        <v>26</v>
      </c>
      <c r="D5574" s="5" t="s">
        <v>6136</v>
      </c>
      <c r="E5574" s="5">
        <v>100</v>
      </c>
      <c r="G5574" s="5">
        <v>0.5</v>
      </c>
    </row>
    <row r="5575" spans="1:7" x14ac:dyDescent="0.2">
      <c r="A5575" s="5" t="s">
        <v>7</v>
      </c>
      <c r="B5575" s="5" t="s">
        <v>6458</v>
      </c>
      <c r="C5575" s="5" t="s">
        <v>26</v>
      </c>
      <c r="D5575" s="5" t="s">
        <v>6138</v>
      </c>
      <c r="E5575" s="5">
        <v>100</v>
      </c>
      <c r="G5575" s="5">
        <v>0.5</v>
      </c>
    </row>
    <row r="5576" spans="1:7" x14ac:dyDescent="0.2">
      <c r="A5576" s="5" t="s">
        <v>7</v>
      </c>
      <c r="B5576" s="5" t="s">
        <v>6458</v>
      </c>
      <c r="C5576" s="5" t="s">
        <v>26</v>
      </c>
      <c r="D5576" s="5" t="s">
        <v>6140</v>
      </c>
      <c r="E5576" s="5">
        <v>100</v>
      </c>
      <c r="G5576" s="5">
        <v>0.5</v>
      </c>
    </row>
    <row r="5577" spans="1:7" x14ac:dyDescent="0.2">
      <c r="A5577" s="5" t="s">
        <v>7</v>
      </c>
      <c r="B5577" s="5" t="s">
        <v>6458</v>
      </c>
      <c r="C5577" s="5" t="s">
        <v>28</v>
      </c>
      <c r="D5577" s="5" t="s">
        <v>1896</v>
      </c>
      <c r="E5577" s="5">
        <v>100</v>
      </c>
      <c r="G5577" s="5">
        <v>1</v>
      </c>
    </row>
    <row r="5578" spans="1:7" x14ac:dyDescent="0.2">
      <c r="A5578" s="5" t="s">
        <v>7</v>
      </c>
      <c r="B5578" s="5" t="s">
        <v>6458</v>
      </c>
      <c r="C5578" s="5" t="s">
        <v>28</v>
      </c>
      <c r="D5578" s="5" t="s">
        <v>2461</v>
      </c>
      <c r="E5578" s="5">
        <v>100</v>
      </c>
      <c r="G5578" s="5">
        <v>1</v>
      </c>
    </row>
    <row r="5579" spans="1:7" x14ac:dyDescent="0.2">
      <c r="A5579" s="5" t="s">
        <v>7</v>
      </c>
      <c r="B5579" s="5" t="s">
        <v>6458</v>
      </c>
      <c r="C5579" s="5" t="s">
        <v>28</v>
      </c>
      <c r="D5579" s="5" t="s">
        <v>2505</v>
      </c>
      <c r="E5579" s="5">
        <v>100</v>
      </c>
      <c r="G5579" s="5">
        <v>1</v>
      </c>
    </row>
    <row r="5580" spans="1:7" x14ac:dyDescent="0.2">
      <c r="A5580" s="5" t="s">
        <v>7</v>
      </c>
      <c r="B5580" s="5" t="s">
        <v>6458</v>
      </c>
      <c r="C5580" s="5" t="s">
        <v>28</v>
      </c>
      <c r="D5580" s="5" t="s">
        <v>1962</v>
      </c>
      <c r="E5580" s="5">
        <v>100</v>
      </c>
      <c r="G5580" s="5">
        <v>1</v>
      </c>
    </row>
    <row r="5581" spans="1:7" x14ac:dyDescent="0.2">
      <c r="A5581" s="5" t="s">
        <v>7</v>
      </c>
      <c r="B5581" s="5" t="s">
        <v>6458</v>
      </c>
      <c r="C5581" s="5" t="s">
        <v>28</v>
      </c>
      <c r="D5581" s="5" t="s">
        <v>6142</v>
      </c>
      <c r="E5581" s="5">
        <v>4</v>
      </c>
      <c r="G5581" s="5">
        <v>1</v>
      </c>
    </row>
    <row r="5582" spans="1:7" x14ac:dyDescent="0.2">
      <c r="A5582" s="5" t="s">
        <v>7</v>
      </c>
      <c r="B5582" s="5" t="s">
        <v>6458</v>
      </c>
      <c r="C5582" s="5" t="s">
        <v>28</v>
      </c>
      <c r="D5582" s="5" t="s">
        <v>6144</v>
      </c>
      <c r="E5582" s="5">
        <v>1</v>
      </c>
      <c r="G5582" s="5">
        <v>1</v>
      </c>
    </row>
    <row r="5583" spans="1:7" x14ac:dyDescent="0.2">
      <c r="A5583" s="5" t="s">
        <v>7</v>
      </c>
      <c r="B5583" s="5" t="s">
        <v>6458</v>
      </c>
      <c r="C5583" s="5" t="s">
        <v>28</v>
      </c>
      <c r="D5583" s="5" t="s">
        <v>6146</v>
      </c>
      <c r="E5583" s="5">
        <v>6</v>
      </c>
      <c r="G5583" s="5">
        <v>1</v>
      </c>
    </row>
    <row r="5584" spans="1:7" x14ac:dyDescent="0.2">
      <c r="A5584" s="5" t="s">
        <v>7</v>
      </c>
      <c r="B5584" s="5" t="s">
        <v>6458</v>
      </c>
      <c r="C5584" s="5" t="s">
        <v>28</v>
      </c>
      <c r="D5584" s="5" t="s">
        <v>6148</v>
      </c>
      <c r="E5584" s="5">
        <v>100</v>
      </c>
      <c r="G5584" s="5">
        <v>1</v>
      </c>
    </row>
    <row r="5585" spans="1:7" x14ac:dyDescent="0.2">
      <c r="A5585" s="5" t="s">
        <v>7</v>
      </c>
      <c r="B5585" s="5" t="s">
        <v>6458</v>
      </c>
      <c r="C5585" s="5" t="s">
        <v>28</v>
      </c>
      <c r="D5585" s="5" t="s">
        <v>6150</v>
      </c>
      <c r="E5585" s="5">
        <v>100</v>
      </c>
      <c r="G5585" s="5">
        <v>1</v>
      </c>
    </row>
    <row r="5586" spans="1:7" x14ac:dyDescent="0.2">
      <c r="A5586" s="5" t="s">
        <v>7</v>
      </c>
      <c r="B5586" s="5" t="s">
        <v>6458</v>
      </c>
      <c r="C5586" s="5" t="s">
        <v>28</v>
      </c>
      <c r="D5586" s="5" t="s">
        <v>6152</v>
      </c>
      <c r="E5586" s="5">
        <v>100</v>
      </c>
      <c r="G5586" s="5">
        <v>1</v>
      </c>
    </row>
    <row r="5587" spans="1:7" x14ac:dyDescent="0.2">
      <c r="A5587" s="5" t="s">
        <v>7</v>
      </c>
      <c r="B5587" s="5" t="s">
        <v>6458</v>
      </c>
      <c r="C5587" s="5" t="s">
        <v>28</v>
      </c>
      <c r="D5587" s="5" t="s">
        <v>6153</v>
      </c>
      <c r="E5587" s="5">
        <v>100</v>
      </c>
      <c r="G5587" s="5">
        <v>1</v>
      </c>
    </row>
    <row r="5588" spans="1:7" x14ac:dyDescent="0.2">
      <c r="A5588" s="5" t="s">
        <v>7</v>
      </c>
      <c r="B5588" s="5" t="s">
        <v>6458</v>
      </c>
      <c r="C5588" s="5" t="s">
        <v>28</v>
      </c>
      <c r="D5588" s="5" t="s">
        <v>2839</v>
      </c>
      <c r="E5588" s="5">
        <v>100</v>
      </c>
      <c r="G5588" s="5">
        <v>1</v>
      </c>
    </row>
    <row r="5589" spans="1:7" x14ac:dyDescent="0.2">
      <c r="A5589" s="5" t="s">
        <v>7</v>
      </c>
      <c r="B5589" s="5" t="s">
        <v>6458</v>
      </c>
      <c r="C5589" s="5" t="s">
        <v>28</v>
      </c>
      <c r="D5589" s="5" t="s">
        <v>2872</v>
      </c>
      <c r="E5589" s="5">
        <v>100</v>
      </c>
      <c r="G5589" s="5">
        <v>1</v>
      </c>
    </row>
    <row r="5590" spans="1:7" x14ac:dyDescent="0.2">
      <c r="A5590" s="5" t="s">
        <v>7</v>
      </c>
      <c r="B5590" s="5" t="s">
        <v>6458</v>
      </c>
      <c r="C5590" s="5" t="s">
        <v>30</v>
      </c>
      <c r="D5590" s="5" t="s">
        <v>2433</v>
      </c>
      <c r="E5590" s="5">
        <v>100</v>
      </c>
      <c r="G5590" s="5">
        <v>1</v>
      </c>
    </row>
    <row r="5591" spans="1:7" x14ac:dyDescent="0.2">
      <c r="A5591" s="5" t="s">
        <v>7</v>
      </c>
      <c r="B5591" s="5" t="s">
        <v>6458</v>
      </c>
      <c r="C5591" s="5" t="s">
        <v>30</v>
      </c>
      <c r="D5591" s="5" t="s">
        <v>6155</v>
      </c>
      <c r="E5591" s="5">
        <v>100</v>
      </c>
      <c r="G5591" s="5">
        <v>1</v>
      </c>
    </row>
    <row r="5592" spans="1:7" x14ac:dyDescent="0.2">
      <c r="A5592" s="5" t="s">
        <v>7</v>
      </c>
      <c r="B5592" s="5" t="s">
        <v>6458</v>
      </c>
      <c r="C5592" s="5" t="s">
        <v>30</v>
      </c>
      <c r="D5592" s="5" t="s">
        <v>6157</v>
      </c>
      <c r="E5592" s="5">
        <v>100</v>
      </c>
      <c r="G5592" s="5">
        <v>1</v>
      </c>
    </row>
    <row r="5593" spans="1:7" x14ac:dyDescent="0.2">
      <c r="A5593" s="5" t="s">
        <v>7</v>
      </c>
      <c r="B5593" s="5" t="s">
        <v>6458</v>
      </c>
      <c r="C5593" s="5" t="s">
        <v>30</v>
      </c>
      <c r="D5593" s="5" t="s">
        <v>6159</v>
      </c>
      <c r="E5593" s="5">
        <v>100</v>
      </c>
      <c r="G5593" s="5">
        <v>1</v>
      </c>
    </row>
    <row r="5594" spans="1:7" x14ac:dyDescent="0.2">
      <c r="A5594" s="5" t="s">
        <v>7</v>
      </c>
      <c r="B5594" s="5" t="s">
        <v>6458</v>
      </c>
      <c r="C5594" s="5" t="s">
        <v>30</v>
      </c>
      <c r="D5594" s="5" t="s">
        <v>6160</v>
      </c>
      <c r="E5594" s="5">
        <v>100</v>
      </c>
      <c r="G5594" s="5">
        <v>1</v>
      </c>
    </row>
    <row r="5595" spans="1:7" x14ac:dyDescent="0.2">
      <c r="A5595" s="5" t="s">
        <v>7</v>
      </c>
      <c r="B5595" s="5" t="s">
        <v>6458</v>
      </c>
      <c r="C5595" s="5" t="s">
        <v>32</v>
      </c>
      <c r="D5595" s="5" t="s">
        <v>2234</v>
      </c>
      <c r="E5595" s="5">
        <v>100</v>
      </c>
      <c r="G5595" s="5">
        <v>1</v>
      </c>
    </row>
    <row r="5596" spans="1:7" x14ac:dyDescent="0.2">
      <c r="A5596" s="5" t="s">
        <v>7</v>
      </c>
      <c r="B5596" s="5" t="s">
        <v>6458</v>
      </c>
      <c r="C5596" s="5" t="s">
        <v>32</v>
      </c>
      <c r="D5596" s="5" t="s">
        <v>2606</v>
      </c>
      <c r="E5596" s="5">
        <v>100</v>
      </c>
      <c r="G5596" s="5">
        <v>1</v>
      </c>
    </row>
    <row r="5597" spans="1:7" x14ac:dyDescent="0.2">
      <c r="A5597" s="5" t="s">
        <v>7</v>
      </c>
      <c r="B5597" s="5" t="s">
        <v>6458</v>
      </c>
      <c r="C5597" s="5" t="s">
        <v>32</v>
      </c>
      <c r="D5597" s="5" t="s">
        <v>6161</v>
      </c>
      <c r="E5597" s="5">
        <v>100</v>
      </c>
      <c r="G5597" s="5">
        <v>1</v>
      </c>
    </row>
    <row r="5598" spans="1:7" x14ac:dyDescent="0.2">
      <c r="A5598" s="5" t="s">
        <v>7</v>
      </c>
      <c r="B5598" s="5" t="s">
        <v>6458</v>
      </c>
      <c r="C5598" s="5" t="s">
        <v>32</v>
      </c>
      <c r="D5598" s="5" t="s">
        <v>6163</v>
      </c>
      <c r="E5598" s="5">
        <v>100</v>
      </c>
      <c r="G5598" s="5">
        <v>1</v>
      </c>
    </row>
    <row r="5599" spans="1:7" x14ac:dyDescent="0.2">
      <c r="A5599" s="5" t="s">
        <v>7</v>
      </c>
      <c r="B5599" s="5" t="s">
        <v>6458</v>
      </c>
      <c r="C5599" s="5" t="s">
        <v>34</v>
      </c>
      <c r="D5599" s="5" t="s">
        <v>2418</v>
      </c>
      <c r="E5599" s="5">
        <v>100</v>
      </c>
      <c r="G5599" s="5">
        <v>1</v>
      </c>
    </row>
    <row r="5600" spans="1:7" x14ac:dyDescent="0.2">
      <c r="A5600" s="5" t="s">
        <v>7</v>
      </c>
      <c r="B5600" s="5" t="s">
        <v>6458</v>
      </c>
      <c r="C5600" s="5" t="s">
        <v>34</v>
      </c>
      <c r="D5600" s="5" t="s">
        <v>4846</v>
      </c>
      <c r="E5600" s="5">
        <v>100</v>
      </c>
      <c r="G5600" s="5">
        <v>1</v>
      </c>
    </row>
    <row r="5601" spans="1:7" x14ac:dyDescent="0.2">
      <c r="A5601" s="5" t="s">
        <v>7</v>
      </c>
      <c r="B5601" s="5" t="s">
        <v>6458</v>
      </c>
      <c r="C5601" s="5" t="s">
        <v>34</v>
      </c>
      <c r="D5601" s="5" t="s">
        <v>4848</v>
      </c>
      <c r="E5601" s="5">
        <v>100</v>
      </c>
      <c r="G5601" s="5">
        <v>1</v>
      </c>
    </row>
    <row r="5602" spans="1:7" x14ac:dyDescent="0.2">
      <c r="A5602" s="5" t="s">
        <v>7</v>
      </c>
      <c r="B5602" s="5" t="s">
        <v>6458</v>
      </c>
      <c r="C5602" s="5" t="s">
        <v>34</v>
      </c>
      <c r="D5602" s="5" t="s">
        <v>2445</v>
      </c>
      <c r="E5602" s="5">
        <v>100</v>
      </c>
      <c r="G5602" s="5">
        <v>0.5</v>
      </c>
    </row>
    <row r="5603" spans="1:7" x14ac:dyDescent="0.2">
      <c r="A5603" s="5" t="s">
        <v>7</v>
      </c>
      <c r="B5603" s="5" t="s">
        <v>6458</v>
      </c>
      <c r="C5603" s="5" t="s">
        <v>36</v>
      </c>
      <c r="D5603" s="5" t="s">
        <v>4411</v>
      </c>
      <c r="E5603" s="5">
        <v>100</v>
      </c>
      <c r="G5603" s="5">
        <v>0.5</v>
      </c>
    </row>
    <row r="5604" spans="1:7" x14ac:dyDescent="0.2">
      <c r="A5604" s="5" t="s">
        <v>7</v>
      </c>
      <c r="B5604" s="5" t="s">
        <v>6458</v>
      </c>
      <c r="C5604" s="5" t="s">
        <v>36</v>
      </c>
      <c r="D5604" s="5" t="s">
        <v>6165</v>
      </c>
      <c r="E5604" s="5">
        <v>100</v>
      </c>
      <c r="G5604" s="5">
        <v>0.5</v>
      </c>
    </row>
    <row r="5605" spans="1:7" x14ac:dyDescent="0.2">
      <c r="A5605" s="5" t="s">
        <v>7</v>
      </c>
      <c r="B5605" s="5" t="s">
        <v>6458</v>
      </c>
      <c r="C5605" s="5" t="s">
        <v>36</v>
      </c>
      <c r="D5605" s="5" t="s">
        <v>2795</v>
      </c>
      <c r="E5605" s="5">
        <v>100</v>
      </c>
      <c r="G5605" s="5">
        <v>0.5</v>
      </c>
    </row>
    <row r="5606" spans="1:7" x14ac:dyDescent="0.2">
      <c r="A5606" s="5" t="s">
        <v>7</v>
      </c>
      <c r="B5606" s="5" t="s">
        <v>6458</v>
      </c>
      <c r="C5606" s="5" t="s">
        <v>36</v>
      </c>
      <c r="D5606" s="5" t="s">
        <v>2807</v>
      </c>
      <c r="E5606" s="5">
        <v>100</v>
      </c>
      <c r="G5606" s="5">
        <v>0.5</v>
      </c>
    </row>
    <row r="5607" spans="1:7" x14ac:dyDescent="0.2">
      <c r="A5607" s="5" t="s">
        <v>7</v>
      </c>
      <c r="B5607" s="5" t="s">
        <v>6460</v>
      </c>
      <c r="C5607" s="5" t="s">
        <v>13</v>
      </c>
      <c r="D5607" s="5" t="s">
        <v>2093</v>
      </c>
      <c r="E5607" s="5">
        <v>60</v>
      </c>
      <c r="G5607" s="5">
        <v>5</v>
      </c>
    </row>
    <row r="5608" spans="1:7" x14ac:dyDescent="0.2">
      <c r="A5608" s="5" t="s">
        <v>7</v>
      </c>
      <c r="B5608" s="5" t="s">
        <v>6460</v>
      </c>
      <c r="C5608" s="5" t="s">
        <v>13</v>
      </c>
      <c r="D5608" s="5" t="s">
        <v>4174</v>
      </c>
      <c r="E5608" s="5">
        <v>100</v>
      </c>
      <c r="G5608" s="5">
        <v>15</v>
      </c>
    </row>
    <row r="5609" spans="1:7" x14ac:dyDescent="0.2">
      <c r="A5609" s="5" t="s">
        <v>7</v>
      </c>
      <c r="B5609" s="5" t="s">
        <v>6460</v>
      </c>
      <c r="C5609" s="5" t="s">
        <v>13</v>
      </c>
      <c r="D5609" s="5" t="s">
        <v>4176</v>
      </c>
      <c r="E5609" s="5">
        <v>100</v>
      </c>
      <c r="G5609" s="5">
        <v>10</v>
      </c>
    </row>
    <row r="5610" spans="1:7" x14ac:dyDescent="0.2">
      <c r="A5610" s="5" t="s">
        <v>7</v>
      </c>
      <c r="B5610" s="5" t="s">
        <v>6460</v>
      </c>
      <c r="C5610" s="5" t="s">
        <v>13</v>
      </c>
      <c r="D5610" s="5" t="s">
        <v>4238</v>
      </c>
      <c r="E5610" s="5">
        <v>100</v>
      </c>
      <c r="G5610" s="5">
        <v>10</v>
      </c>
    </row>
    <row r="5611" spans="1:7" x14ac:dyDescent="0.2">
      <c r="A5611" s="5" t="s">
        <v>7</v>
      </c>
      <c r="B5611" s="5" t="s">
        <v>6460</v>
      </c>
      <c r="C5611" s="5" t="s">
        <v>13</v>
      </c>
      <c r="D5611" s="5" t="s">
        <v>4240</v>
      </c>
      <c r="E5611" s="5">
        <v>100</v>
      </c>
      <c r="G5611" s="5">
        <v>10</v>
      </c>
    </row>
    <row r="5612" spans="1:7" x14ac:dyDescent="0.2">
      <c r="A5612" s="5" t="s">
        <v>7</v>
      </c>
      <c r="B5612" s="5" t="s">
        <v>6460</v>
      </c>
      <c r="C5612" s="5" t="s">
        <v>13</v>
      </c>
      <c r="D5612" s="5" t="s">
        <v>4242</v>
      </c>
      <c r="E5612" s="5">
        <v>100</v>
      </c>
      <c r="G5612" s="5">
        <v>10</v>
      </c>
    </row>
    <row r="5613" spans="1:7" x14ac:dyDescent="0.2">
      <c r="A5613" s="5" t="s">
        <v>7</v>
      </c>
      <c r="B5613" s="5" t="s">
        <v>6460</v>
      </c>
      <c r="C5613" s="5" t="s">
        <v>13</v>
      </c>
      <c r="D5613" s="5" t="s">
        <v>2412</v>
      </c>
      <c r="E5613" s="5">
        <v>100</v>
      </c>
      <c r="G5613" s="5">
        <v>5</v>
      </c>
    </row>
    <row r="5614" spans="1:7" x14ac:dyDescent="0.2">
      <c r="A5614" s="5" t="s">
        <v>7</v>
      </c>
      <c r="B5614" s="5" t="s">
        <v>6460</v>
      </c>
      <c r="C5614" s="5" t="s">
        <v>19</v>
      </c>
      <c r="D5614" s="5" t="s">
        <v>1907</v>
      </c>
      <c r="E5614" s="5">
        <v>100</v>
      </c>
      <c r="G5614" s="5">
        <v>2</v>
      </c>
    </row>
    <row r="5615" spans="1:7" x14ac:dyDescent="0.2">
      <c r="A5615" s="5" t="s">
        <v>7</v>
      </c>
      <c r="B5615" s="5" t="s">
        <v>6460</v>
      </c>
      <c r="C5615" s="5" t="s">
        <v>19</v>
      </c>
      <c r="D5615" s="5" t="s">
        <v>2203</v>
      </c>
      <c r="E5615" s="5">
        <v>100</v>
      </c>
      <c r="G5615" s="5">
        <v>2</v>
      </c>
    </row>
    <row r="5616" spans="1:7" x14ac:dyDescent="0.2">
      <c r="A5616" s="5" t="s">
        <v>7</v>
      </c>
      <c r="B5616" s="5" t="s">
        <v>6460</v>
      </c>
      <c r="C5616" s="5" t="s">
        <v>19</v>
      </c>
      <c r="D5616" s="5" t="s">
        <v>2452</v>
      </c>
      <c r="E5616" s="5">
        <v>100</v>
      </c>
      <c r="G5616" s="5">
        <v>2</v>
      </c>
    </row>
    <row r="5617" spans="1:7" x14ac:dyDescent="0.2">
      <c r="A5617" s="5" t="s">
        <v>7</v>
      </c>
      <c r="B5617" s="5" t="s">
        <v>6460</v>
      </c>
      <c r="C5617" s="5" t="s">
        <v>19</v>
      </c>
      <c r="D5617" s="5" t="s">
        <v>2749</v>
      </c>
      <c r="E5617" s="5">
        <v>100</v>
      </c>
      <c r="G5617" s="5">
        <v>2</v>
      </c>
    </row>
    <row r="5618" spans="1:7" x14ac:dyDescent="0.2">
      <c r="A5618" s="5" t="s">
        <v>7</v>
      </c>
      <c r="B5618" s="5" t="s">
        <v>6460</v>
      </c>
      <c r="C5618" s="5" t="s">
        <v>19</v>
      </c>
      <c r="D5618" s="5" t="s">
        <v>2861</v>
      </c>
      <c r="E5618" s="5">
        <v>100</v>
      </c>
      <c r="G5618" s="5">
        <v>2</v>
      </c>
    </row>
    <row r="5619" spans="1:7" x14ac:dyDescent="0.2">
      <c r="A5619" s="5" t="s">
        <v>7</v>
      </c>
      <c r="B5619" s="5" t="s">
        <v>6460</v>
      </c>
      <c r="C5619" s="5" t="s">
        <v>26</v>
      </c>
      <c r="D5619" s="5" t="s">
        <v>2158</v>
      </c>
      <c r="E5619" s="5">
        <v>100</v>
      </c>
      <c r="G5619" s="5">
        <v>10</v>
      </c>
    </row>
    <row r="5620" spans="1:7" x14ac:dyDescent="0.2">
      <c r="A5620" s="5" t="s">
        <v>7</v>
      </c>
      <c r="B5620" s="5" t="s">
        <v>6460</v>
      </c>
      <c r="C5620" s="5" t="s">
        <v>26</v>
      </c>
      <c r="D5620" s="5" t="s">
        <v>2174</v>
      </c>
      <c r="E5620" s="5">
        <v>100</v>
      </c>
      <c r="G5620" s="5">
        <v>1</v>
      </c>
    </row>
    <row r="5621" spans="1:7" x14ac:dyDescent="0.2">
      <c r="A5621" s="5" t="s">
        <v>7</v>
      </c>
      <c r="B5621" s="5" t="s">
        <v>6460</v>
      </c>
      <c r="C5621" s="5" t="s">
        <v>26</v>
      </c>
      <c r="D5621" s="5" t="s">
        <v>2176</v>
      </c>
      <c r="E5621" s="5">
        <v>100</v>
      </c>
      <c r="G5621" s="5">
        <v>1</v>
      </c>
    </row>
    <row r="5622" spans="1:7" x14ac:dyDescent="0.2">
      <c r="A5622" s="5" t="s">
        <v>7</v>
      </c>
      <c r="B5622" s="5" t="s">
        <v>6460</v>
      </c>
      <c r="C5622" s="5" t="s">
        <v>26</v>
      </c>
      <c r="D5622" s="5" t="s">
        <v>4244</v>
      </c>
      <c r="E5622" s="5">
        <v>100</v>
      </c>
      <c r="G5622" s="5">
        <v>10</v>
      </c>
    </row>
    <row r="5623" spans="1:7" x14ac:dyDescent="0.2">
      <c r="A5623" s="5" t="s">
        <v>7</v>
      </c>
      <c r="B5623" s="5" t="s">
        <v>6460</v>
      </c>
      <c r="C5623" s="5" t="s">
        <v>26</v>
      </c>
      <c r="D5623" s="5" t="s">
        <v>2221</v>
      </c>
      <c r="E5623" s="5">
        <v>100</v>
      </c>
      <c r="G5623" s="5">
        <v>1</v>
      </c>
    </row>
    <row r="5624" spans="1:7" x14ac:dyDescent="0.2">
      <c r="A5624" s="5" t="s">
        <v>7</v>
      </c>
      <c r="B5624" s="5" t="s">
        <v>6460</v>
      </c>
      <c r="C5624" s="5" t="s">
        <v>26</v>
      </c>
      <c r="D5624" s="5" t="s">
        <v>2427</v>
      </c>
      <c r="E5624" s="5">
        <v>100</v>
      </c>
      <c r="G5624" s="5">
        <v>1</v>
      </c>
    </row>
    <row r="5625" spans="1:7" x14ac:dyDescent="0.2">
      <c r="A5625" s="5" t="s">
        <v>7</v>
      </c>
      <c r="B5625" s="5" t="s">
        <v>6460</v>
      </c>
      <c r="C5625" s="5" t="s">
        <v>26</v>
      </c>
      <c r="D5625" s="5" t="s">
        <v>2824</v>
      </c>
      <c r="E5625" s="5">
        <v>100</v>
      </c>
      <c r="G5625" s="5">
        <v>1</v>
      </c>
    </row>
    <row r="5626" spans="1:7" x14ac:dyDescent="0.2">
      <c r="A5626" s="5" t="s">
        <v>7</v>
      </c>
      <c r="B5626" s="5" t="s">
        <v>6462</v>
      </c>
      <c r="C5626" s="5" t="s">
        <v>8</v>
      </c>
      <c r="D5626" s="5" t="s">
        <v>2356</v>
      </c>
      <c r="E5626" s="5">
        <v>166137.45000000001</v>
      </c>
      <c r="F5626" s="5" t="s">
        <v>6607</v>
      </c>
      <c r="G5626" s="5">
        <v>5</v>
      </c>
    </row>
    <row r="5627" spans="1:7" x14ac:dyDescent="0.2">
      <c r="A5627" s="5" t="s">
        <v>7</v>
      </c>
      <c r="B5627" s="5" t="s">
        <v>6462</v>
      </c>
      <c r="C5627" s="5" t="s">
        <v>8</v>
      </c>
      <c r="D5627" s="5" t="s">
        <v>2371</v>
      </c>
      <c r="E5627" s="5">
        <v>345515.91</v>
      </c>
      <c r="F5627" s="5" t="s">
        <v>6610</v>
      </c>
      <c r="G5627" s="5">
        <v>10</v>
      </c>
    </row>
    <row r="5628" spans="1:7" x14ac:dyDescent="0.2">
      <c r="A5628" s="5" t="s">
        <v>7</v>
      </c>
      <c r="B5628" s="5" t="s">
        <v>6462</v>
      </c>
      <c r="C5628" s="5" t="s">
        <v>8</v>
      </c>
      <c r="D5628" s="5" t="s">
        <v>2658</v>
      </c>
      <c r="E5628" s="5">
        <v>179378.46</v>
      </c>
      <c r="F5628" s="5" t="s">
        <v>6609</v>
      </c>
      <c r="G5628" s="5">
        <v>5</v>
      </c>
    </row>
    <row r="5629" spans="1:7" x14ac:dyDescent="0.2">
      <c r="A5629" s="5" t="s">
        <v>7</v>
      </c>
      <c r="B5629" s="5" t="s">
        <v>6462</v>
      </c>
      <c r="C5629" s="5" t="s">
        <v>13</v>
      </c>
      <c r="D5629" s="5" t="s">
        <v>4927</v>
      </c>
      <c r="E5629" s="5">
        <v>100</v>
      </c>
      <c r="G5629" s="5">
        <v>0.5</v>
      </c>
    </row>
    <row r="5630" spans="1:7" x14ac:dyDescent="0.2">
      <c r="A5630" s="5" t="s">
        <v>7</v>
      </c>
      <c r="B5630" s="5" t="s">
        <v>6462</v>
      </c>
      <c r="C5630" s="5" t="s">
        <v>13</v>
      </c>
      <c r="D5630" s="5" t="s">
        <v>5139</v>
      </c>
      <c r="E5630" s="5">
        <v>100</v>
      </c>
      <c r="G5630" s="5">
        <v>0.5</v>
      </c>
    </row>
    <row r="5631" spans="1:7" x14ac:dyDescent="0.2">
      <c r="A5631" s="5" t="s">
        <v>7</v>
      </c>
      <c r="B5631" s="5" t="s">
        <v>6462</v>
      </c>
      <c r="C5631" s="5" t="s">
        <v>15</v>
      </c>
      <c r="D5631" s="5" t="s">
        <v>5141</v>
      </c>
      <c r="E5631" s="5">
        <v>100</v>
      </c>
      <c r="G5631" s="5">
        <v>1</v>
      </c>
    </row>
    <row r="5632" spans="1:7" x14ac:dyDescent="0.2">
      <c r="A5632" s="5" t="s">
        <v>7</v>
      </c>
      <c r="B5632" s="5" t="s">
        <v>6462</v>
      </c>
      <c r="C5632" s="5" t="s">
        <v>19</v>
      </c>
      <c r="D5632" s="5" t="s">
        <v>2452</v>
      </c>
      <c r="E5632" s="5">
        <v>100</v>
      </c>
      <c r="G5632" s="5">
        <v>0.5</v>
      </c>
    </row>
    <row r="5633" spans="1:7" x14ac:dyDescent="0.2">
      <c r="A5633" s="5" t="s">
        <v>7</v>
      </c>
      <c r="B5633" s="5" t="s">
        <v>6462</v>
      </c>
      <c r="C5633" s="5" t="s">
        <v>19</v>
      </c>
      <c r="D5633" s="5" t="s">
        <v>5142</v>
      </c>
      <c r="E5633" s="5">
        <v>100</v>
      </c>
      <c r="G5633" s="5">
        <v>0.5</v>
      </c>
    </row>
    <row r="5634" spans="1:7" x14ac:dyDescent="0.2">
      <c r="A5634" s="5" t="s">
        <v>7</v>
      </c>
      <c r="B5634" s="5" t="s">
        <v>6462</v>
      </c>
      <c r="C5634" s="5" t="s">
        <v>19</v>
      </c>
      <c r="D5634" s="5" t="s">
        <v>5144</v>
      </c>
      <c r="E5634" s="5">
        <v>100</v>
      </c>
      <c r="G5634" s="5">
        <v>0.5</v>
      </c>
    </row>
    <row r="5635" spans="1:7" x14ac:dyDescent="0.2">
      <c r="A5635" s="5" t="s">
        <v>7</v>
      </c>
      <c r="B5635" s="5" t="s">
        <v>6462</v>
      </c>
      <c r="C5635" s="5" t="s">
        <v>19</v>
      </c>
      <c r="D5635" s="5" t="s">
        <v>2861</v>
      </c>
      <c r="E5635" s="5">
        <v>100</v>
      </c>
      <c r="G5635" s="5">
        <v>0.5</v>
      </c>
    </row>
    <row r="5636" spans="1:7" x14ac:dyDescent="0.2">
      <c r="A5636" s="5" t="s">
        <v>7</v>
      </c>
      <c r="B5636" s="5" t="s">
        <v>6462</v>
      </c>
      <c r="C5636" s="5" t="s">
        <v>22</v>
      </c>
      <c r="D5636" s="5" t="s">
        <v>2918</v>
      </c>
      <c r="E5636" s="5">
        <v>20</v>
      </c>
      <c r="F5636" s="5" t="s">
        <v>6647</v>
      </c>
      <c r="G5636" s="5">
        <v>3</v>
      </c>
    </row>
    <row r="5637" spans="1:7" x14ac:dyDescent="0.2">
      <c r="A5637" s="5" t="s">
        <v>7</v>
      </c>
      <c r="B5637" s="5" t="s">
        <v>6462</v>
      </c>
      <c r="C5637" s="5" t="s">
        <v>22</v>
      </c>
      <c r="D5637" s="5" t="s">
        <v>1897</v>
      </c>
      <c r="E5637" s="5">
        <v>444</v>
      </c>
      <c r="G5637" s="5">
        <v>3</v>
      </c>
    </row>
    <row r="5638" spans="1:7" x14ac:dyDescent="0.2">
      <c r="A5638" s="5" t="s">
        <v>7</v>
      </c>
      <c r="B5638" s="5" t="s">
        <v>6462</v>
      </c>
      <c r="C5638" s="5" t="s">
        <v>22</v>
      </c>
      <c r="D5638" s="5" t="s">
        <v>2223</v>
      </c>
      <c r="E5638" s="5">
        <v>22.5</v>
      </c>
      <c r="G5638" s="5">
        <v>3</v>
      </c>
    </row>
    <row r="5639" spans="1:7" x14ac:dyDescent="0.2">
      <c r="A5639" s="5" t="s">
        <v>7</v>
      </c>
      <c r="B5639" s="5" t="s">
        <v>6462</v>
      </c>
      <c r="C5639" s="5" t="s">
        <v>22</v>
      </c>
      <c r="D5639" s="5" t="s">
        <v>2400</v>
      </c>
      <c r="E5639" s="5">
        <v>20</v>
      </c>
      <c r="F5639" s="5" t="s">
        <v>6654</v>
      </c>
      <c r="G5639" s="5">
        <v>3</v>
      </c>
    </row>
    <row r="5640" spans="1:7" x14ac:dyDescent="0.2">
      <c r="A5640" s="5" t="s">
        <v>7</v>
      </c>
      <c r="B5640" s="5" t="s">
        <v>6462</v>
      </c>
      <c r="C5640" s="5" t="s">
        <v>22</v>
      </c>
      <c r="D5640" s="5" t="s">
        <v>2467</v>
      </c>
      <c r="E5640" s="5">
        <v>20</v>
      </c>
      <c r="G5640" s="5">
        <v>3</v>
      </c>
    </row>
    <row r="5641" spans="1:7" x14ac:dyDescent="0.2">
      <c r="A5641" s="5" t="s">
        <v>7</v>
      </c>
      <c r="B5641" s="5" t="s">
        <v>6462</v>
      </c>
      <c r="C5641" s="5" t="s">
        <v>22</v>
      </c>
      <c r="D5641" s="5" t="s">
        <v>2469</v>
      </c>
      <c r="E5641" s="5">
        <v>5</v>
      </c>
      <c r="G5641" s="5">
        <v>3</v>
      </c>
    </row>
    <row r="5642" spans="1:7" x14ac:dyDescent="0.2">
      <c r="A5642" s="5" t="s">
        <v>7</v>
      </c>
      <c r="B5642" s="5" t="s">
        <v>6462</v>
      </c>
      <c r="C5642" s="5" t="s">
        <v>22</v>
      </c>
      <c r="D5642" s="5" t="s">
        <v>2485</v>
      </c>
      <c r="E5642" s="5">
        <v>100</v>
      </c>
      <c r="G5642" s="5">
        <v>3</v>
      </c>
    </row>
    <row r="5643" spans="1:7" x14ac:dyDescent="0.2">
      <c r="A5643" s="5" t="s">
        <v>7</v>
      </c>
      <c r="B5643" s="5" t="s">
        <v>6462</v>
      </c>
      <c r="C5643" s="5" t="s">
        <v>22</v>
      </c>
      <c r="D5643" s="5" t="s">
        <v>5094</v>
      </c>
      <c r="E5643" s="5">
        <v>40</v>
      </c>
      <c r="F5643" s="5" t="s">
        <v>6643</v>
      </c>
      <c r="G5643" s="5">
        <v>3</v>
      </c>
    </row>
    <row r="5644" spans="1:7" x14ac:dyDescent="0.2">
      <c r="A5644" s="5" t="s">
        <v>7</v>
      </c>
      <c r="B5644" s="5" t="s">
        <v>6462</v>
      </c>
      <c r="C5644" s="5" t="s">
        <v>22</v>
      </c>
      <c r="D5644" s="5" t="s">
        <v>5096</v>
      </c>
      <c r="E5644" s="5">
        <v>44</v>
      </c>
      <c r="F5644" s="5" t="s">
        <v>6644</v>
      </c>
      <c r="G5644" s="5">
        <v>3</v>
      </c>
    </row>
    <row r="5645" spans="1:7" x14ac:dyDescent="0.2">
      <c r="A5645" s="5" t="s">
        <v>7</v>
      </c>
      <c r="B5645" s="5" t="s">
        <v>6462</v>
      </c>
      <c r="C5645" s="5" t="s">
        <v>22</v>
      </c>
      <c r="D5645" s="5" t="s">
        <v>5098</v>
      </c>
      <c r="E5645" s="5">
        <v>399</v>
      </c>
      <c r="F5645" s="5" t="s">
        <v>6646</v>
      </c>
      <c r="G5645" s="5">
        <v>3</v>
      </c>
    </row>
    <row r="5646" spans="1:7" x14ac:dyDescent="0.2">
      <c r="A5646" s="5" t="s">
        <v>7</v>
      </c>
      <c r="B5646" s="5" t="s">
        <v>6462</v>
      </c>
      <c r="C5646" s="5" t="s">
        <v>22</v>
      </c>
      <c r="D5646" s="5" t="s">
        <v>5100</v>
      </c>
      <c r="E5646" s="5">
        <v>81</v>
      </c>
      <c r="F5646" s="5" t="s">
        <v>6641</v>
      </c>
      <c r="G5646" s="5">
        <v>3</v>
      </c>
    </row>
    <row r="5647" spans="1:7" x14ac:dyDescent="0.2">
      <c r="A5647" s="5" t="s">
        <v>7</v>
      </c>
      <c r="B5647" s="5" t="s">
        <v>6462</v>
      </c>
      <c r="C5647" s="5" t="s">
        <v>22</v>
      </c>
      <c r="D5647" s="5" t="s">
        <v>5102</v>
      </c>
      <c r="E5647" s="5">
        <v>12.5</v>
      </c>
      <c r="F5647" s="5" t="s">
        <v>6642</v>
      </c>
      <c r="G5647" s="5">
        <v>3</v>
      </c>
    </row>
    <row r="5648" spans="1:7" x14ac:dyDescent="0.2">
      <c r="A5648" s="5" t="s">
        <v>7</v>
      </c>
      <c r="B5648" s="5" t="s">
        <v>6462</v>
      </c>
      <c r="C5648" s="5" t="s">
        <v>22</v>
      </c>
      <c r="D5648" s="5" t="s">
        <v>5104</v>
      </c>
      <c r="E5648" s="5">
        <v>7</v>
      </c>
      <c r="F5648" s="5" t="s">
        <v>3115</v>
      </c>
      <c r="G5648" s="5">
        <v>3</v>
      </c>
    </row>
    <row r="5649" spans="1:7" x14ac:dyDescent="0.2">
      <c r="A5649" s="5" t="s">
        <v>7</v>
      </c>
      <c r="B5649" s="5" t="s">
        <v>6462</v>
      </c>
      <c r="C5649" s="5" t="s">
        <v>22</v>
      </c>
      <c r="D5649" s="5" t="s">
        <v>5106</v>
      </c>
      <c r="E5649" s="5">
        <v>3</v>
      </c>
      <c r="F5649" s="5" t="s">
        <v>3118</v>
      </c>
      <c r="G5649" s="5">
        <v>3</v>
      </c>
    </row>
    <row r="5650" spans="1:7" x14ac:dyDescent="0.2">
      <c r="A5650" s="5" t="s">
        <v>7</v>
      </c>
      <c r="B5650" s="5" t="s">
        <v>6462</v>
      </c>
      <c r="C5650" s="5" t="s">
        <v>22</v>
      </c>
      <c r="D5650" s="5" t="s">
        <v>5108</v>
      </c>
      <c r="E5650" s="5">
        <v>14</v>
      </c>
      <c r="F5650" s="5" t="s">
        <v>3124</v>
      </c>
      <c r="G5650" s="5">
        <v>3</v>
      </c>
    </row>
    <row r="5651" spans="1:7" x14ac:dyDescent="0.2">
      <c r="A5651" s="5" t="s">
        <v>7</v>
      </c>
      <c r="B5651" s="5" t="s">
        <v>6462</v>
      </c>
      <c r="C5651" s="5" t="s">
        <v>22</v>
      </c>
      <c r="D5651" s="5" t="s">
        <v>5110</v>
      </c>
      <c r="E5651" s="5">
        <v>3</v>
      </c>
      <c r="F5651" s="5" t="s">
        <v>6636</v>
      </c>
      <c r="G5651" s="5">
        <v>3</v>
      </c>
    </row>
    <row r="5652" spans="1:7" x14ac:dyDescent="0.2">
      <c r="A5652" s="5" t="s">
        <v>7</v>
      </c>
      <c r="B5652" s="5" t="s">
        <v>6462</v>
      </c>
      <c r="C5652" s="5" t="s">
        <v>22</v>
      </c>
      <c r="D5652" s="5" t="s">
        <v>5112</v>
      </c>
      <c r="E5652" s="5">
        <v>100</v>
      </c>
      <c r="G5652" s="5">
        <v>3</v>
      </c>
    </row>
    <row r="5653" spans="1:7" x14ac:dyDescent="0.2">
      <c r="A5653" s="5" t="s">
        <v>7</v>
      </c>
      <c r="B5653" s="5" t="s">
        <v>6462</v>
      </c>
      <c r="C5653" s="5" t="s">
        <v>22</v>
      </c>
      <c r="D5653" s="5" t="s">
        <v>5114</v>
      </c>
      <c r="E5653" s="5">
        <v>30</v>
      </c>
      <c r="F5653" s="5" t="s">
        <v>6645</v>
      </c>
      <c r="G5653" s="5">
        <v>3</v>
      </c>
    </row>
    <row r="5654" spans="1:7" x14ac:dyDescent="0.2">
      <c r="A5654" s="5" t="s">
        <v>7</v>
      </c>
      <c r="B5654" s="5" t="s">
        <v>6462</v>
      </c>
      <c r="C5654" s="5" t="s">
        <v>24</v>
      </c>
      <c r="D5654" s="5" t="s">
        <v>5116</v>
      </c>
      <c r="E5654" s="5">
        <v>75</v>
      </c>
      <c r="F5654" s="5" t="s">
        <v>6596</v>
      </c>
      <c r="G5654" s="5">
        <v>1</v>
      </c>
    </row>
    <row r="5655" spans="1:7" x14ac:dyDescent="0.2">
      <c r="A5655" s="5" t="s">
        <v>7</v>
      </c>
      <c r="B5655" s="5" t="s">
        <v>6462</v>
      </c>
      <c r="C5655" s="5" t="s">
        <v>24</v>
      </c>
      <c r="D5655" s="5" t="s">
        <v>5118</v>
      </c>
      <c r="E5655" s="5">
        <v>50</v>
      </c>
      <c r="F5655" s="5" t="s">
        <v>6630</v>
      </c>
      <c r="G5655" s="5">
        <v>1</v>
      </c>
    </row>
    <row r="5656" spans="1:7" x14ac:dyDescent="0.2">
      <c r="A5656" s="5" t="s">
        <v>7</v>
      </c>
      <c r="B5656" s="5" t="s">
        <v>6462</v>
      </c>
      <c r="C5656" s="5" t="s">
        <v>24</v>
      </c>
      <c r="D5656" s="5" t="s">
        <v>5120</v>
      </c>
      <c r="E5656" s="5">
        <v>5</v>
      </c>
      <c r="G5656" s="5">
        <v>1</v>
      </c>
    </row>
    <row r="5657" spans="1:7" x14ac:dyDescent="0.2">
      <c r="A5657" s="5" t="s">
        <v>7</v>
      </c>
      <c r="B5657" s="5" t="s">
        <v>6462</v>
      </c>
      <c r="C5657" s="5" t="s">
        <v>24</v>
      </c>
      <c r="D5657" s="5" t="s">
        <v>5122</v>
      </c>
      <c r="E5657" s="5">
        <v>100</v>
      </c>
      <c r="G5657" s="5">
        <v>1</v>
      </c>
    </row>
    <row r="5658" spans="1:7" x14ac:dyDescent="0.2">
      <c r="A5658" s="5" t="s">
        <v>7</v>
      </c>
      <c r="B5658" s="5" t="s">
        <v>6462</v>
      </c>
      <c r="C5658" s="5" t="s">
        <v>24</v>
      </c>
      <c r="D5658" s="5" t="s">
        <v>5123</v>
      </c>
      <c r="E5658" s="5">
        <v>100</v>
      </c>
      <c r="G5658" s="5">
        <v>1</v>
      </c>
    </row>
    <row r="5659" spans="1:7" x14ac:dyDescent="0.2">
      <c r="A5659" s="5" t="s">
        <v>7</v>
      </c>
      <c r="B5659" s="5" t="s">
        <v>6462</v>
      </c>
      <c r="C5659" s="5" t="s">
        <v>26</v>
      </c>
      <c r="D5659" s="5" t="s">
        <v>2158</v>
      </c>
      <c r="E5659" s="5">
        <v>100</v>
      </c>
      <c r="G5659" s="5">
        <v>1</v>
      </c>
    </row>
    <row r="5660" spans="1:7" x14ac:dyDescent="0.2">
      <c r="A5660" s="5" t="s">
        <v>7</v>
      </c>
      <c r="B5660" s="5" t="s">
        <v>6462</v>
      </c>
      <c r="C5660" s="5" t="s">
        <v>26</v>
      </c>
      <c r="D5660" s="5" t="s">
        <v>2174</v>
      </c>
      <c r="E5660" s="5">
        <v>100</v>
      </c>
      <c r="G5660" s="5">
        <v>1</v>
      </c>
    </row>
    <row r="5661" spans="1:7" x14ac:dyDescent="0.2">
      <c r="A5661" s="5" t="s">
        <v>7</v>
      </c>
      <c r="B5661" s="5" t="s">
        <v>6462</v>
      </c>
      <c r="C5661" s="5" t="s">
        <v>26</v>
      </c>
      <c r="D5661" s="5" t="s">
        <v>2176</v>
      </c>
      <c r="E5661" s="5">
        <v>100</v>
      </c>
      <c r="G5661" s="5">
        <v>1</v>
      </c>
    </row>
    <row r="5662" spans="1:7" x14ac:dyDescent="0.2">
      <c r="A5662" s="5" t="s">
        <v>7</v>
      </c>
      <c r="B5662" s="5" t="s">
        <v>6462</v>
      </c>
      <c r="C5662" s="5" t="s">
        <v>26</v>
      </c>
      <c r="D5662" s="5" t="s">
        <v>2221</v>
      </c>
      <c r="E5662" s="5">
        <v>100</v>
      </c>
      <c r="G5662" s="5">
        <v>1</v>
      </c>
    </row>
    <row r="5663" spans="1:7" x14ac:dyDescent="0.2">
      <c r="A5663" s="5" t="s">
        <v>7</v>
      </c>
      <c r="B5663" s="5" t="s">
        <v>6462</v>
      </c>
      <c r="C5663" s="5" t="s">
        <v>26</v>
      </c>
      <c r="D5663" s="5" t="s">
        <v>2427</v>
      </c>
      <c r="E5663" s="5">
        <v>100</v>
      </c>
      <c r="G5663" s="5">
        <v>1</v>
      </c>
    </row>
    <row r="5664" spans="1:7" x14ac:dyDescent="0.2">
      <c r="A5664" s="5" t="s">
        <v>7</v>
      </c>
      <c r="B5664" s="5" t="s">
        <v>6462</v>
      </c>
      <c r="C5664" s="5" t="s">
        <v>26</v>
      </c>
      <c r="D5664" s="5" t="s">
        <v>2824</v>
      </c>
      <c r="E5664" s="5">
        <v>100</v>
      </c>
      <c r="G5664" s="5">
        <v>1</v>
      </c>
    </row>
    <row r="5665" spans="1:7" x14ac:dyDescent="0.2">
      <c r="A5665" s="5" t="s">
        <v>7</v>
      </c>
      <c r="B5665" s="5" t="s">
        <v>6462</v>
      </c>
      <c r="C5665" s="5" t="s">
        <v>28</v>
      </c>
      <c r="D5665" s="5" t="s">
        <v>5124</v>
      </c>
      <c r="E5665" s="5">
        <v>100</v>
      </c>
      <c r="G5665" s="5">
        <v>0.5</v>
      </c>
    </row>
    <row r="5666" spans="1:7" x14ac:dyDescent="0.2">
      <c r="A5666" s="5" t="s">
        <v>7</v>
      </c>
      <c r="B5666" s="5" t="s">
        <v>6462</v>
      </c>
      <c r="C5666" s="5" t="s">
        <v>28</v>
      </c>
      <c r="D5666" s="5" t="s">
        <v>5126</v>
      </c>
      <c r="E5666" s="5">
        <v>100</v>
      </c>
      <c r="G5666" s="5">
        <v>0.5</v>
      </c>
    </row>
    <row r="5667" spans="1:7" x14ac:dyDescent="0.2">
      <c r="A5667" s="5" t="s">
        <v>7</v>
      </c>
      <c r="B5667" s="5" t="s">
        <v>6462</v>
      </c>
      <c r="C5667" s="5" t="s">
        <v>28</v>
      </c>
      <c r="D5667" s="5" t="s">
        <v>5128</v>
      </c>
      <c r="E5667" s="5">
        <v>100</v>
      </c>
      <c r="G5667" s="5">
        <v>0.5</v>
      </c>
    </row>
    <row r="5668" spans="1:7" x14ac:dyDescent="0.2">
      <c r="A5668" s="5" t="s">
        <v>7</v>
      </c>
      <c r="B5668" s="5" t="s">
        <v>6462</v>
      </c>
      <c r="C5668" s="5" t="s">
        <v>30</v>
      </c>
      <c r="D5668" s="5" t="s">
        <v>5130</v>
      </c>
      <c r="E5668" s="5">
        <v>100</v>
      </c>
      <c r="G5668" s="5">
        <v>5</v>
      </c>
    </row>
    <row r="5669" spans="1:7" x14ac:dyDescent="0.2">
      <c r="A5669" s="5" t="s">
        <v>7</v>
      </c>
      <c r="B5669" s="5" t="s">
        <v>6462</v>
      </c>
      <c r="C5669" s="5" t="s">
        <v>34</v>
      </c>
      <c r="D5669" s="5" t="s">
        <v>5132</v>
      </c>
      <c r="E5669" s="5">
        <v>100</v>
      </c>
      <c r="G5669" s="5">
        <v>1</v>
      </c>
    </row>
    <row r="5670" spans="1:7" x14ac:dyDescent="0.2">
      <c r="A5670" s="5" t="s">
        <v>7</v>
      </c>
      <c r="B5670" s="5" t="s">
        <v>6462</v>
      </c>
      <c r="C5670" s="5" t="s">
        <v>34</v>
      </c>
      <c r="D5670" s="5" t="s">
        <v>5134</v>
      </c>
      <c r="E5670" s="5">
        <v>100</v>
      </c>
      <c r="G5670" s="5">
        <v>1</v>
      </c>
    </row>
    <row r="5671" spans="1:7" x14ac:dyDescent="0.2">
      <c r="A5671" s="5" t="s">
        <v>7</v>
      </c>
      <c r="B5671" s="5" t="s">
        <v>6462</v>
      </c>
      <c r="C5671" s="5" t="s">
        <v>34</v>
      </c>
      <c r="D5671" s="5" t="s">
        <v>5136</v>
      </c>
      <c r="E5671" s="5">
        <v>100</v>
      </c>
      <c r="G5671" s="5">
        <v>1</v>
      </c>
    </row>
    <row r="5672" spans="1:7" x14ac:dyDescent="0.2">
      <c r="A5672" s="5" t="s">
        <v>7</v>
      </c>
      <c r="B5672" s="5" t="s">
        <v>6462</v>
      </c>
      <c r="C5672" s="5" t="s">
        <v>36</v>
      </c>
      <c r="D5672" s="5" t="s">
        <v>5137</v>
      </c>
      <c r="E5672" s="5">
        <v>100</v>
      </c>
      <c r="G5672" s="5">
        <v>1.5</v>
      </c>
    </row>
    <row r="5673" spans="1:7" x14ac:dyDescent="0.2">
      <c r="A5673" s="5" t="s">
        <v>7</v>
      </c>
      <c r="B5673" s="5" t="s">
        <v>6463</v>
      </c>
      <c r="C5673" s="5" t="s">
        <v>8</v>
      </c>
      <c r="D5673" s="5" t="s">
        <v>2971</v>
      </c>
      <c r="E5673" s="5">
        <v>576635.6</v>
      </c>
      <c r="F5673" s="5" t="s">
        <v>3122</v>
      </c>
      <c r="G5673" s="5">
        <v>4</v>
      </c>
    </row>
    <row r="5674" spans="1:7" x14ac:dyDescent="0.2">
      <c r="A5674" s="5" t="s">
        <v>7</v>
      </c>
      <c r="B5674" s="5" t="s">
        <v>6463</v>
      </c>
      <c r="C5674" s="5" t="s">
        <v>8</v>
      </c>
      <c r="D5674" s="5" t="s">
        <v>2356</v>
      </c>
      <c r="E5674" s="5">
        <v>298240.76</v>
      </c>
      <c r="F5674" s="5" t="s">
        <v>6607</v>
      </c>
      <c r="G5674" s="5">
        <v>3</v>
      </c>
    </row>
    <row r="5675" spans="1:7" x14ac:dyDescent="0.2">
      <c r="A5675" s="5" t="s">
        <v>7</v>
      </c>
      <c r="B5675" s="5" t="s">
        <v>6463</v>
      </c>
      <c r="C5675" s="5" t="s">
        <v>8</v>
      </c>
      <c r="D5675" s="5" t="s">
        <v>2373</v>
      </c>
      <c r="E5675" s="5">
        <v>641848.4</v>
      </c>
      <c r="F5675" s="5" t="s">
        <v>6610</v>
      </c>
      <c r="G5675" s="5">
        <v>4</v>
      </c>
    </row>
    <row r="5676" spans="1:7" x14ac:dyDescent="0.2">
      <c r="A5676" s="5" t="s">
        <v>7</v>
      </c>
      <c r="B5676" s="5" t="s">
        <v>6463</v>
      </c>
      <c r="C5676" s="5" t="s">
        <v>8</v>
      </c>
      <c r="D5676" s="5" t="s">
        <v>2658</v>
      </c>
      <c r="E5676" s="5">
        <v>343607.64</v>
      </c>
      <c r="F5676" s="5" t="s">
        <v>6609</v>
      </c>
      <c r="G5676" s="5">
        <v>3</v>
      </c>
    </row>
    <row r="5677" spans="1:7" x14ac:dyDescent="0.2">
      <c r="A5677" s="5" t="s">
        <v>7</v>
      </c>
      <c r="B5677" s="5" t="s">
        <v>6463</v>
      </c>
      <c r="C5677" s="5" t="s">
        <v>13</v>
      </c>
      <c r="D5677" s="5" t="s">
        <v>4927</v>
      </c>
      <c r="E5677" s="5">
        <v>100</v>
      </c>
      <c r="G5677" s="5">
        <v>2</v>
      </c>
    </row>
    <row r="5678" spans="1:7" x14ac:dyDescent="0.2">
      <c r="A5678" s="5" t="s">
        <v>7</v>
      </c>
      <c r="B5678" s="5" t="s">
        <v>6463</v>
      </c>
      <c r="C5678" s="5" t="s">
        <v>13</v>
      </c>
      <c r="D5678" s="5" t="s">
        <v>5139</v>
      </c>
      <c r="E5678" s="5">
        <v>100</v>
      </c>
      <c r="G5678" s="5">
        <v>3</v>
      </c>
    </row>
    <row r="5679" spans="1:7" x14ac:dyDescent="0.2">
      <c r="A5679" s="5" t="s">
        <v>7</v>
      </c>
      <c r="B5679" s="5" t="s">
        <v>6463</v>
      </c>
      <c r="C5679" s="5" t="s">
        <v>19</v>
      </c>
      <c r="D5679" s="5" t="s">
        <v>1907</v>
      </c>
      <c r="E5679" s="5">
        <v>100</v>
      </c>
      <c r="G5679" s="5">
        <v>1</v>
      </c>
    </row>
    <row r="5680" spans="1:7" x14ac:dyDescent="0.2">
      <c r="A5680" s="5" t="s">
        <v>7</v>
      </c>
      <c r="B5680" s="5" t="s">
        <v>6463</v>
      </c>
      <c r="C5680" s="5" t="s">
        <v>19</v>
      </c>
      <c r="D5680" s="5" t="s">
        <v>2203</v>
      </c>
      <c r="E5680" s="5">
        <v>100</v>
      </c>
      <c r="G5680" s="5">
        <v>1</v>
      </c>
    </row>
    <row r="5681" spans="1:7" x14ac:dyDescent="0.2">
      <c r="A5681" s="5" t="s">
        <v>7</v>
      </c>
      <c r="B5681" s="5" t="s">
        <v>6463</v>
      </c>
      <c r="C5681" s="5" t="s">
        <v>19</v>
      </c>
      <c r="D5681" s="5" t="s">
        <v>2452</v>
      </c>
      <c r="E5681" s="5">
        <v>100</v>
      </c>
      <c r="G5681" s="5">
        <v>1</v>
      </c>
    </row>
    <row r="5682" spans="1:7" x14ac:dyDescent="0.2">
      <c r="A5682" s="5" t="s">
        <v>7</v>
      </c>
      <c r="B5682" s="5" t="s">
        <v>6463</v>
      </c>
      <c r="C5682" s="5" t="s">
        <v>19</v>
      </c>
      <c r="D5682" s="5" t="s">
        <v>2749</v>
      </c>
      <c r="E5682" s="5">
        <v>100</v>
      </c>
      <c r="G5682" s="5">
        <v>2</v>
      </c>
    </row>
    <row r="5683" spans="1:7" x14ac:dyDescent="0.2">
      <c r="A5683" s="5" t="s">
        <v>7</v>
      </c>
      <c r="B5683" s="5" t="s">
        <v>6463</v>
      </c>
      <c r="C5683" s="5" t="s">
        <v>19</v>
      </c>
      <c r="D5683" s="5" t="s">
        <v>2861</v>
      </c>
      <c r="E5683" s="5">
        <v>100</v>
      </c>
      <c r="G5683" s="5">
        <v>1</v>
      </c>
    </row>
    <row r="5684" spans="1:7" x14ac:dyDescent="0.2">
      <c r="A5684" s="5" t="s">
        <v>7</v>
      </c>
      <c r="B5684" s="5" t="s">
        <v>6463</v>
      </c>
      <c r="C5684" s="5" t="s">
        <v>22</v>
      </c>
      <c r="D5684" s="5" t="s">
        <v>2918</v>
      </c>
      <c r="E5684" s="5">
        <v>20</v>
      </c>
      <c r="F5684" s="5" t="s">
        <v>6638</v>
      </c>
      <c r="G5684" s="5">
        <v>2</v>
      </c>
    </row>
    <row r="5685" spans="1:7" x14ac:dyDescent="0.2">
      <c r="A5685" s="5" t="s">
        <v>7</v>
      </c>
      <c r="B5685" s="5" t="s">
        <v>6463</v>
      </c>
      <c r="C5685" s="5" t="s">
        <v>22</v>
      </c>
      <c r="D5685" s="5" t="s">
        <v>3059</v>
      </c>
      <c r="E5685" s="5">
        <v>12.5</v>
      </c>
      <c r="F5685" s="5" t="s">
        <v>6655</v>
      </c>
      <c r="G5685" s="5">
        <v>4</v>
      </c>
    </row>
    <row r="5686" spans="1:7" x14ac:dyDescent="0.2">
      <c r="A5686" s="5" t="s">
        <v>7</v>
      </c>
      <c r="B5686" s="5" t="s">
        <v>6463</v>
      </c>
      <c r="C5686" s="5" t="s">
        <v>22</v>
      </c>
      <c r="D5686" s="5" t="s">
        <v>3060</v>
      </c>
      <c r="E5686" s="5">
        <v>145</v>
      </c>
      <c r="F5686" s="5" t="s">
        <v>6656</v>
      </c>
      <c r="G5686" s="5">
        <v>4</v>
      </c>
    </row>
    <row r="5687" spans="1:7" x14ac:dyDescent="0.2">
      <c r="A5687" s="5" t="s">
        <v>7</v>
      </c>
      <c r="B5687" s="5" t="s">
        <v>6463</v>
      </c>
      <c r="C5687" s="5" t="s">
        <v>22</v>
      </c>
      <c r="D5687" s="5" t="s">
        <v>3064</v>
      </c>
      <c r="E5687" s="5">
        <v>17.5</v>
      </c>
      <c r="F5687" s="5" t="s">
        <v>8288</v>
      </c>
      <c r="G5687" s="5">
        <v>3</v>
      </c>
    </row>
    <row r="5688" spans="1:7" x14ac:dyDescent="0.2">
      <c r="A5688" s="5" t="s">
        <v>7</v>
      </c>
      <c r="B5688" s="5" t="s">
        <v>6463</v>
      </c>
      <c r="C5688" s="5" t="s">
        <v>22</v>
      </c>
      <c r="D5688" s="5" t="s">
        <v>3065</v>
      </c>
      <c r="E5688" s="5">
        <v>15</v>
      </c>
      <c r="G5688" s="5">
        <v>3</v>
      </c>
    </row>
    <row r="5689" spans="1:7" x14ac:dyDescent="0.2">
      <c r="A5689" s="5" t="s">
        <v>7</v>
      </c>
      <c r="B5689" s="5" t="s">
        <v>6463</v>
      </c>
      <c r="C5689" s="5" t="s">
        <v>22</v>
      </c>
      <c r="D5689" s="5" t="s">
        <v>3066</v>
      </c>
      <c r="E5689" s="5">
        <v>15</v>
      </c>
      <c r="F5689" s="5" t="s">
        <v>8275</v>
      </c>
      <c r="G5689" s="5">
        <v>3</v>
      </c>
    </row>
    <row r="5690" spans="1:7" x14ac:dyDescent="0.2">
      <c r="A5690" s="5" t="s">
        <v>7</v>
      </c>
      <c r="B5690" s="5" t="s">
        <v>6463</v>
      </c>
      <c r="C5690" s="5" t="s">
        <v>22</v>
      </c>
      <c r="D5690" s="5" t="s">
        <v>3067</v>
      </c>
      <c r="E5690" s="5">
        <v>12.5</v>
      </c>
      <c r="F5690" s="5" t="s">
        <v>8276</v>
      </c>
      <c r="G5690" s="5">
        <v>3</v>
      </c>
    </row>
    <row r="5691" spans="1:7" x14ac:dyDescent="0.2">
      <c r="A5691" s="5" t="s">
        <v>7</v>
      </c>
      <c r="B5691" s="5" t="s">
        <v>6463</v>
      </c>
      <c r="C5691" s="5" t="s">
        <v>22</v>
      </c>
      <c r="D5691" s="5" t="s">
        <v>2223</v>
      </c>
      <c r="E5691" s="5">
        <v>100</v>
      </c>
      <c r="G5691" s="5">
        <v>2</v>
      </c>
    </row>
    <row r="5692" spans="1:7" x14ac:dyDescent="0.2">
      <c r="A5692" s="5" t="s">
        <v>7</v>
      </c>
      <c r="B5692" s="5" t="s">
        <v>6463</v>
      </c>
      <c r="C5692" s="5" t="s">
        <v>22</v>
      </c>
      <c r="D5692" s="5" t="s">
        <v>2360</v>
      </c>
      <c r="E5692" s="5">
        <v>100</v>
      </c>
      <c r="G5692" s="5">
        <v>4</v>
      </c>
    </row>
    <row r="5693" spans="1:7" x14ac:dyDescent="0.2">
      <c r="A5693" s="5" t="s">
        <v>7</v>
      </c>
      <c r="B5693" s="5" t="s">
        <v>6463</v>
      </c>
      <c r="C5693" s="5" t="s">
        <v>22</v>
      </c>
      <c r="D5693" s="5" t="s">
        <v>2400</v>
      </c>
      <c r="E5693" s="5">
        <v>20</v>
      </c>
      <c r="F5693" s="5" t="s">
        <v>6657</v>
      </c>
      <c r="G5693" s="5">
        <v>2</v>
      </c>
    </row>
    <row r="5694" spans="1:7" x14ac:dyDescent="0.2">
      <c r="A5694" s="5" t="s">
        <v>7</v>
      </c>
      <c r="B5694" s="5" t="s">
        <v>6463</v>
      </c>
      <c r="C5694" s="5" t="s">
        <v>22</v>
      </c>
      <c r="D5694" s="5" t="s">
        <v>2467</v>
      </c>
      <c r="E5694" s="5">
        <v>20</v>
      </c>
      <c r="F5694" s="5" t="s">
        <v>6658</v>
      </c>
      <c r="G5694" s="5">
        <v>2</v>
      </c>
    </row>
    <row r="5695" spans="1:7" x14ac:dyDescent="0.2">
      <c r="A5695" s="5" t="s">
        <v>7</v>
      </c>
      <c r="B5695" s="5" t="s">
        <v>6463</v>
      </c>
      <c r="C5695" s="5" t="s">
        <v>22</v>
      </c>
      <c r="D5695" s="5" t="s">
        <v>2485</v>
      </c>
      <c r="E5695" s="5">
        <v>100</v>
      </c>
      <c r="G5695" s="5">
        <v>2</v>
      </c>
    </row>
    <row r="5696" spans="1:7" x14ac:dyDescent="0.2">
      <c r="A5696" s="5" t="s">
        <v>7</v>
      </c>
      <c r="B5696" s="5" t="s">
        <v>6463</v>
      </c>
      <c r="C5696" s="5" t="s">
        <v>22</v>
      </c>
      <c r="D5696" s="5" t="s">
        <v>5244</v>
      </c>
      <c r="E5696" s="5">
        <v>153</v>
      </c>
      <c r="F5696" s="5" t="s">
        <v>6633</v>
      </c>
      <c r="G5696" s="5">
        <v>4</v>
      </c>
    </row>
    <row r="5697" spans="1:7" x14ac:dyDescent="0.2">
      <c r="A5697" s="5" t="s">
        <v>7</v>
      </c>
      <c r="B5697" s="5" t="s">
        <v>6463</v>
      </c>
      <c r="C5697" s="5" t="s">
        <v>22</v>
      </c>
      <c r="D5697" s="5" t="s">
        <v>5246</v>
      </c>
      <c r="E5697" s="5">
        <v>84</v>
      </c>
      <c r="F5697" s="5" t="s">
        <v>6634</v>
      </c>
      <c r="G5697" s="5">
        <v>3</v>
      </c>
    </row>
    <row r="5698" spans="1:7" x14ac:dyDescent="0.2">
      <c r="A5698" s="5" t="s">
        <v>7</v>
      </c>
      <c r="B5698" s="5" t="s">
        <v>6463</v>
      </c>
      <c r="C5698" s="5" t="s">
        <v>22</v>
      </c>
      <c r="D5698" s="5" t="s">
        <v>5250</v>
      </c>
      <c r="E5698" s="5">
        <v>1067</v>
      </c>
      <c r="G5698" s="5">
        <v>3</v>
      </c>
    </row>
    <row r="5699" spans="1:7" x14ac:dyDescent="0.2">
      <c r="A5699" s="5" t="s">
        <v>7</v>
      </c>
      <c r="B5699" s="5" t="s">
        <v>6463</v>
      </c>
      <c r="C5699" s="5" t="s">
        <v>22</v>
      </c>
      <c r="D5699" s="5" t="s">
        <v>5470</v>
      </c>
      <c r="E5699" s="5">
        <v>15</v>
      </c>
      <c r="G5699" s="5">
        <v>1</v>
      </c>
    </row>
    <row r="5700" spans="1:7" x14ac:dyDescent="0.2">
      <c r="A5700" s="5" t="s">
        <v>7</v>
      </c>
      <c r="B5700" s="5" t="s">
        <v>6463</v>
      </c>
      <c r="C5700" s="5" t="s">
        <v>22</v>
      </c>
      <c r="D5700" s="5" t="s">
        <v>5472</v>
      </c>
      <c r="E5700" s="5">
        <v>120</v>
      </c>
      <c r="G5700" s="5">
        <v>2</v>
      </c>
    </row>
    <row r="5701" spans="1:7" x14ac:dyDescent="0.2">
      <c r="A5701" s="5" t="s">
        <v>7</v>
      </c>
      <c r="B5701" s="5" t="s">
        <v>6463</v>
      </c>
      <c r="C5701" s="5" t="s">
        <v>22</v>
      </c>
      <c r="D5701" s="5" t="s">
        <v>1957</v>
      </c>
      <c r="E5701" s="5">
        <v>15</v>
      </c>
      <c r="F5701" s="5" t="s">
        <v>8289</v>
      </c>
      <c r="G5701" s="5">
        <v>3</v>
      </c>
    </row>
    <row r="5702" spans="1:7" x14ac:dyDescent="0.2">
      <c r="A5702" s="5" t="s">
        <v>7</v>
      </c>
      <c r="B5702" s="5" t="s">
        <v>6463</v>
      </c>
      <c r="C5702" s="5" t="s">
        <v>24</v>
      </c>
      <c r="D5702" s="5" t="s">
        <v>2408</v>
      </c>
      <c r="E5702" s="5">
        <v>205</v>
      </c>
      <c r="G5702" s="5">
        <v>2</v>
      </c>
    </row>
    <row r="5703" spans="1:7" x14ac:dyDescent="0.2">
      <c r="A5703" s="5" t="s">
        <v>7</v>
      </c>
      <c r="B5703" s="5" t="s">
        <v>6463</v>
      </c>
      <c r="C5703" s="5" t="s">
        <v>24</v>
      </c>
      <c r="D5703" s="5" t="s">
        <v>2592</v>
      </c>
      <c r="E5703" s="5">
        <v>132</v>
      </c>
      <c r="G5703" s="5">
        <v>2</v>
      </c>
    </row>
    <row r="5704" spans="1:7" x14ac:dyDescent="0.2">
      <c r="A5704" s="5" t="s">
        <v>7</v>
      </c>
      <c r="B5704" s="5" t="s">
        <v>6463</v>
      </c>
      <c r="C5704" s="5" t="s">
        <v>26</v>
      </c>
      <c r="D5704" s="5" t="s">
        <v>2158</v>
      </c>
      <c r="E5704" s="5">
        <v>100</v>
      </c>
      <c r="G5704" s="5">
        <v>3</v>
      </c>
    </row>
    <row r="5705" spans="1:7" x14ac:dyDescent="0.2">
      <c r="A5705" s="5" t="s">
        <v>7</v>
      </c>
      <c r="B5705" s="5" t="s">
        <v>6463</v>
      </c>
      <c r="C5705" s="5" t="s">
        <v>26</v>
      </c>
      <c r="D5705" s="5" t="s">
        <v>2176</v>
      </c>
      <c r="E5705" s="5">
        <v>100</v>
      </c>
      <c r="G5705" s="5">
        <v>3</v>
      </c>
    </row>
    <row r="5706" spans="1:7" x14ac:dyDescent="0.2">
      <c r="A5706" s="5" t="s">
        <v>7</v>
      </c>
      <c r="B5706" s="5" t="s">
        <v>6463</v>
      </c>
      <c r="C5706" s="5" t="s">
        <v>26</v>
      </c>
      <c r="D5706" s="5" t="s">
        <v>2221</v>
      </c>
      <c r="E5706" s="5">
        <v>100</v>
      </c>
      <c r="G5706" s="5">
        <v>3</v>
      </c>
    </row>
    <row r="5707" spans="1:7" x14ac:dyDescent="0.2">
      <c r="A5707" s="5" t="s">
        <v>7</v>
      </c>
      <c r="B5707" s="5" t="s">
        <v>6463</v>
      </c>
      <c r="C5707" s="5" t="s">
        <v>26</v>
      </c>
      <c r="D5707" s="5" t="s">
        <v>2427</v>
      </c>
      <c r="E5707" s="5">
        <v>100</v>
      </c>
      <c r="G5707" s="5">
        <v>3</v>
      </c>
    </row>
    <row r="5708" spans="1:7" x14ac:dyDescent="0.2">
      <c r="A5708" s="5" t="s">
        <v>7</v>
      </c>
      <c r="B5708" s="5" t="s">
        <v>6463</v>
      </c>
      <c r="C5708" s="5" t="s">
        <v>26</v>
      </c>
      <c r="D5708" s="5" t="s">
        <v>2824</v>
      </c>
      <c r="E5708" s="5">
        <v>100</v>
      </c>
      <c r="G5708" s="5">
        <v>3</v>
      </c>
    </row>
    <row r="5709" spans="1:7" x14ac:dyDescent="0.2">
      <c r="A5709" s="5" t="s">
        <v>7</v>
      </c>
      <c r="B5709" s="5" t="s">
        <v>6463</v>
      </c>
      <c r="C5709" s="5" t="s">
        <v>30</v>
      </c>
      <c r="D5709" s="5" t="s">
        <v>2913</v>
      </c>
      <c r="E5709" s="5">
        <v>100</v>
      </c>
      <c r="G5709" s="5">
        <v>2</v>
      </c>
    </row>
    <row r="5710" spans="1:7" x14ac:dyDescent="0.2">
      <c r="A5710" s="5" t="s">
        <v>7</v>
      </c>
      <c r="B5710" s="5" t="s">
        <v>6463</v>
      </c>
      <c r="C5710" s="5" t="s">
        <v>30</v>
      </c>
      <c r="D5710" s="5" t="s">
        <v>2964</v>
      </c>
      <c r="E5710" s="5">
        <v>100</v>
      </c>
      <c r="G5710" s="5">
        <v>2</v>
      </c>
    </row>
    <row r="5711" spans="1:7" x14ac:dyDescent="0.2">
      <c r="A5711" s="5" t="s">
        <v>7</v>
      </c>
      <c r="B5711" s="5" t="s">
        <v>6463</v>
      </c>
      <c r="C5711" s="5" t="s">
        <v>36</v>
      </c>
      <c r="D5711" s="5" t="s">
        <v>4952</v>
      </c>
      <c r="E5711" s="5">
        <v>100</v>
      </c>
      <c r="G5711" s="5">
        <v>2</v>
      </c>
    </row>
    <row r="5712" spans="1:7" x14ac:dyDescent="0.2">
      <c r="A5712" s="5" t="s">
        <v>7</v>
      </c>
      <c r="B5712" s="5" t="s">
        <v>6465</v>
      </c>
      <c r="C5712" s="5" t="s">
        <v>8</v>
      </c>
      <c r="D5712" s="5" t="s">
        <v>2970</v>
      </c>
      <c r="E5712" s="5">
        <v>4724649.6399999997</v>
      </c>
      <c r="F5712" s="5" t="s">
        <v>3121</v>
      </c>
      <c r="G5712" s="5">
        <v>5</v>
      </c>
    </row>
    <row r="5713" spans="1:7" x14ac:dyDescent="0.2">
      <c r="A5713" s="5" t="s">
        <v>7</v>
      </c>
      <c r="B5713" s="5" t="s">
        <v>6465</v>
      </c>
      <c r="C5713" s="5" t="s">
        <v>8</v>
      </c>
      <c r="D5713" s="5" t="s">
        <v>2356</v>
      </c>
      <c r="E5713" s="5">
        <v>267962.37</v>
      </c>
      <c r="F5713" s="5" t="s">
        <v>6607</v>
      </c>
      <c r="G5713" s="5">
        <v>3</v>
      </c>
    </row>
    <row r="5714" spans="1:7" x14ac:dyDescent="0.2">
      <c r="A5714" s="5" t="s">
        <v>7</v>
      </c>
      <c r="B5714" s="5" t="s">
        <v>6465</v>
      </c>
      <c r="C5714" s="5" t="s">
        <v>8</v>
      </c>
      <c r="D5714" s="5" t="s">
        <v>2371</v>
      </c>
      <c r="E5714" s="5">
        <v>571618.11</v>
      </c>
      <c r="F5714" s="5" t="s">
        <v>6610</v>
      </c>
      <c r="G5714" s="5">
        <v>5</v>
      </c>
    </row>
    <row r="5715" spans="1:7" x14ac:dyDescent="0.2">
      <c r="A5715" s="5" t="s">
        <v>7</v>
      </c>
      <c r="B5715" s="5" t="s">
        <v>6465</v>
      </c>
      <c r="C5715" s="5" t="s">
        <v>8</v>
      </c>
      <c r="D5715" s="5" t="s">
        <v>2658</v>
      </c>
      <c r="E5715" s="5">
        <v>303655.74</v>
      </c>
      <c r="F5715" s="5" t="s">
        <v>6609</v>
      </c>
      <c r="G5715" s="5">
        <v>3</v>
      </c>
    </row>
    <row r="5716" spans="1:7" x14ac:dyDescent="0.2">
      <c r="A5716" s="5" t="s">
        <v>7</v>
      </c>
      <c r="B5716" s="5" t="s">
        <v>6465</v>
      </c>
      <c r="C5716" s="5" t="s">
        <v>12</v>
      </c>
      <c r="D5716" s="5" t="s">
        <v>4790</v>
      </c>
      <c r="E5716" s="5">
        <v>100</v>
      </c>
      <c r="G5716" s="5">
        <v>3</v>
      </c>
    </row>
    <row r="5717" spans="1:7" x14ac:dyDescent="0.2">
      <c r="A5717" s="5" t="s">
        <v>7</v>
      </c>
      <c r="B5717" s="5" t="s">
        <v>6465</v>
      </c>
      <c r="C5717" s="5" t="s">
        <v>12</v>
      </c>
      <c r="D5717" s="5" t="s">
        <v>5268</v>
      </c>
      <c r="E5717" s="5">
        <v>100</v>
      </c>
      <c r="G5717" s="5">
        <v>1</v>
      </c>
    </row>
    <row r="5718" spans="1:7" x14ac:dyDescent="0.2">
      <c r="A5718" s="5" t="s">
        <v>7</v>
      </c>
      <c r="B5718" s="5" t="s">
        <v>6465</v>
      </c>
      <c r="C5718" s="5" t="s">
        <v>12</v>
      </c>
      <c r="D5718" s="5" t="s">
        <v>6167</v>
      </c>
      <c r="E5718" s="5">
        <v>100</v>
      </c>
      <c r="G5718" s="5">
        <v>1</v>
      </c>
    </row>
    <row r="5719" spans="1:7" x14ac:dyDescent="0.2">
      <c r="A5719" s="5" t="s">
        <v>7</v>
      </c>
      <c r="B5719" s="5" t="s">
        <v>6465</v>
      </c>
      <c r="C5719" s="5" t="s">
        <v>12</v>
      </c>
      <c r="D5719" s="5" t="s">
        <v>6169</v>
      </c>
      <c r="E5719" s="5">
        <v>100</v>
      </c>
      <c r="G5719" s="5">
        <v>1</v>
      </c>
    </row>
    <row r="5720" spans="1:7" x14ac:dyDescent="0.2">
      <c r="A5720" s="5" t="s">
        <v>7</v>
      </c>
      <c r="B5720" s="5" t="s">
        <v>6465</v>
      </c>
      <c r="C5720" s="5" t="s">
        <v>12</v>
      </c>
      <c r="D5720" s="5" t="s">
        <v>6171</v>
      </c>
      <c r="E5720" s="5">
        <v>100</v>
      </c>
      <c r="G5720" s="5">
        <v>1</v>
      </c>
    </row>
    <row r="5721" spans="1:7" x14ac:dyDescent="0.2">
      <c r="A5721" s="5" t="s">
        <v>7</v>
      </c>
      <c r="B5721" s="5" t="s">
        <v>6465</v>
      </c>
      <c r="C5721" s="5" t="s">
        <v>12</v>
      </c>
      <c r="D5721" s="5" t="s">
        <v>6173</v>
      </c>
      <c r="E5721" s="5">
        <v>100</v>
      </c>
      <c r="G5721" s="5">
        <v>1</v>
      </c>
    </row>
    <row r="5722" spans="1:7" x14ac:dyDescent="0.2">
      <c r="A5722" s="5" t="s">
        <v>7</v>
      </c>
      <c r="B5722" s="5" t="s">
        <v>6465</v>
      </c>
      <c r="C5722" s="5" t="s">
        <v>12</v>
      </c>
      <c r="D5722" s="5" t="s">
        <v>6175</v>
      </c>
      <c r="E5722" s="5">
        <v>100</v>
      </c>
      <c r="G5722" s="5">
        <v>2.5</v>
      </c>
    </row>
    <row r="5723" spans="1:7" x14ac:dyDescent="0.2">
      <c r="A5723" s="5" t="s">
        <v>7</v>
      </c>
      <c r="B5723" s="5" t="s">
        <v>6465</v>
      </c>
      <c r="C5723" s="5" t="s">
        <v>13</v>
      </c>
      <c r="D5723" s="5" t="s">
        <v>4242</v>
      </c>
      <c r="E5723" s="5">
        <v>100</v>
      </c>
      <c r="G5723" s="5">
        <v>3</v>
      </c>
    </row>
    <row r="5724" spans="1:7" x14ac:dyDescent="0.2">
      <c r="A5724" s="5" t="s">
        <v>7</v>
      </c>
      <c r="B5724" s="5" t="s">
        <v>6465</v>
      </c>
      <c r="C5724" s="5" t="s">
        <v>13</v>
      </c>
      <c r="D5724" s="5" t="s">
        <v>4433</v>
      </c>
      <c r="E5724" s="5">
        <v>100</v>
      </c>
      <c r="G5724" s="5">
        <v>1</v>
      </c>
    </row>
    <row r="5725" spans="1:7" x14ac:dyDescent="0.2">
      <c r="A5725" s="5" t="s">
        <v>7</v>
      </c>
      <c r="B5725" s="5" t="s">
        <v>6465</v>
      </c>
      <c r="C5725" s="5" t="s">
        <v>13</v>
      </c>
      <c r="D5725" s="5" t="s">
        <v>5139</v>
      </c>
      <c r="E5725" s="5">
        <v>100</v>
      </c>
      <c r="G5725" s="5">
        <v>5</v>
      </c>
    </row>
    <row r="5726" spans="1:7" x14ac:dyDescent="0.2">
      <c r="A5726" s="5" t="s">
        <v>7</v>
      </c>
      <c r="B5726" s="5" t="s">
        <v>6465</v>
      </c>
      <c r="C5726" s="5" t="s">
        <v>15</v>
      </c>
      <c r="D5726" s="5" t="s">
        <v>2113</v>
      </c>
      <c r="E5726" s="5">
        <v>100</v>
      </c>
      <c r="G5726" s="5">
        <v>0.5</v>
      </c>
    </row>
    <row r="5727" spans="1:7" x14ac:dyDescent="0.2">
      <c r="A5727" s="5" t="s">
        <v>7</v>
      </c>
      <c r="B5727" s="5" t="s">
        <v>6465</v>
      </c>
      <c r="C5727" s="5" t="s">
        <v>15</v>
      </c>
      <c r="D5727" s="5" t="s">
        <v>1923</v>
      </c>
      <c r="E5727" s="5">
        <v>100</v>
      </c>
      <c r="G5727" s="5">
        <v>0.5</v>
      </c>
    </row>
    <row r="5728" spans="1:7" x14ac:dyDescent="0.2">
      <c r="A5728" s="5" t="s">
        <v>7</v>
      </c>
      <c r="B5728" s="5" t="s">
        <v>6465</v>
      </c>
      <c r="C5728" s="5" t="s">
        <v>17</v>
      </c>
      <c r="D5728" s="5" t="s">
        <v>2660</v>
      </c>
      <c r="E5728" s="5">
        <v>100</v>
      </c>
      <c r="G5728" s="5">
        <v>0.5</v>
      </c>
    </row>
    <row r="5729" spans="1:7" x14ac:dyDescent="0.2">
      <c r="A5729" s="5" t="s">
        <v>7</v>
      </c>
      <c r="B5729" s="5" t="s">
        <v>6465</v>
      </c>
      <c r="C5729" s="5" t="s">
        <v>17</v>
      </c>
      <c r="D5729" s="5" t="s">
        <v>2777</v>
      </c>
      <c r="E5729" s="5">
        <v>100</v>
      </c>
      <c r="G5729" s="5">
        <v>0.5</v>
      </c>
    </row>
    <row r="5730" spans="1:7" x14ac:dyDescent="0.2">
      <c r="A5730" s="5" t="s">
        <v>7</v>
      </c>
      <c r="B5730" s="5" t="s">
        <v>6465</v>
      </c>
      <c r="C5730" s="5" t="s">
        <v>17</v>
      </c>
      <c r="D5730" s="5" t="s">
        <v>2783</v>
      </c>
      <c r="E5730" s="5">
        <v>100</v>
      </c>
      <c r="G5730" s="5">
        <v>0.5</v>
      </c>
    </row>
    <row r="5731" spans="1:7" x14ac:dyDescent="0.2">
      <c r="A5731" s="5" t="s">
        <v>7</v>
      </c>
      <c r="B5731" s="5" t="s">
        <v>6465</v>
      </c>
      <c r="C5731" s="5" t="s">
        <v>19</v>
      </c>
      <c r="D5731" s="5" t="s">
        <v>1907</v>
      </c>
      <c r="E5731" s="5">
        <v>100</v>
      </c>
      <c r="G5731" s="5">
        <v>0.5</v>
      </c>
    </row>
    <row r="5732" spans="1:7" x14ac:dyDescent="0.2">
      <c r="A5732" s="5" t="s">
        <v>7</v>
      </c>
      <c r="B5732" s="5" t="s">
        <v>6465</v>
      </c>
      <c r="C5732" s="5" t="s">
        <v>19</v>
      </c>
      <c r="D5732" s="5" t="s">
        <v>2203</v>
      </c>
      <c r="E5732" s="5">
        <v>100</v>
      </c>
      <c r="G5732" s="5">
        <v>1</v>
      </c>
    </row>
    <row r="5733" spans="1:7" x14ac:dyDescent="0.2">
      <c r="A5733" s="5" t="s">
        <v>7</v>
      </c>
      <c r="B5733" s="5" t="s">
        <v>6465</v>
      </c>
      <c r="C5733" s="5" t="s">
        <v>19</v>
      </c>
      <c r="D5733" s="5" t="s">
        <v>4594</v>
      </c>
      <c r="E5733" s="5">
        <v>100</v>
      </c>
      <c r="G5733" s="5">
        <v>1</v>
      </c>
    </row>
    <row r="5734" spans="1:7" x14ac:dyDescent="0.2">
      <c r="A5734" s="5" t="s">
        <v>7</v>
      </c>
      <c r="B5734" s="5" t="s">
        <v>6465</v>
      </c>
      <c r="C5734" s="5" t="s">
        <v>19</v>
      </c>
      <c r="D5734" s="5" t="s">
        <v>2452</v>
      </c>
      <c r="E5734" s="5">
        <v>100</v>
      </c>
      <c r="G5734" s="5">
        <v>0.5</v>
      </c>
    </row>
    <row r="5735" spans="1:7" x14ac:dyDescent="0.2">
      <c r="A5735" s="5" t="s">
        <v>7</v>
      </c>
      <c r="B5735" s="5" t="s">
        <v>6465</v>
      </c>
      <c r="C5735" s="5" t="s">
        <v>19</v>
      </c>
      <c r="D5735" s="5" t="s">
        <v>6177</v>
      </c>
      <c r="E5735" s="5">
        <v>100</v>
      </c>
      <c r="G5735" s="5">
        <v>0.5</v>
      </c>
    </row>
    <row r="5736" spans="1:7" x14ac:dyDescent="0.2">
      <c r="A5736" s="5" t="s">
        <v>7</v>
      </c>
      <c r="B5736" s="5" t="s">
        <v>6465</v>
      </c>
      <c r="C5736" s="5" t="s">
        <v>19</v>
      </c>
      <c r="D5736" s="5" t="s">
        <v>6178</v>
      </c>
      <c r="E5736" s="5">
        <v>100</v>
      </c>
      <c r="G5736" s="5">
        <v>0.5</v>
      </c>
    </row>
    <row r="5737" spans="1:7" x14ac:dyDescent="0.2">
      <c r="A5737" s="5" t="s">
        <v>7</v>
      </c>
      <c r="B5737" s="5" t="s">
        <v>6465</v>
      </c>
      <c r="C5737" s="5" t="s">
        <v>19</v>
      </c>
      <c r="D5737" s="5" t="s">
        <v>6180</v>
      </c>
      <c r="E5737" s="5">
        <v>100</v>
      </c>
      <c r="G5737" s="5">
        <v>0.5</v>
      </c>
    </row>
    <row r="5738" spans="1:7" x14ac:dyDescent="0.2">
      <c r="A5738" s="5" t="s">
        <v>7</v>
      </c>
      <c r="B5738" s="5" t="s">
        <v>6465</v>
      </c>
      <c r="C5738" s="5" t="s">
        <v>19</v>
      </c>
      <c r="D5738" s="5" t="s">
        <v>6182</v>
      </c>
      <c r="E5738" s="5">
        <v>100</v>
      </c>
      <c r="G5738" s="5">
        <v>0.5</v>
      </c>
    </row>
    <row r="5739" spans="1:7" x14ac:dyDescent="0.2">
      <c r="A5739" s="5" t="s">
        <v>7</v>
      </c>
      <c r="B5739" s="5" t="s">
        <v>6465</v>
      </c>
      <c r="C5739" s="5" t="s">
        <v>19</v>
      </c>
      <c r="D5739" s="5" t="s">
        <v>2861</v>
      </c>
      <c r="E5739" s="5">
        <v>100</v>
      </c>
      <c r="G5739" s="5">
        <v>0.5</v>
      </c>
    </row>
    <row r="5740" spans="1:7" x14ac:dyDescent="0.2">
      <c r="A5740" s="5" t="s">
        <v>7</v>
      </c>
      <c r="B5740" s="5" t="s">
        <v>6465</v>
      </c>
      <c r="C5740" s="5" t="s">
        <v>22</v>
      </c>
      <c r="D5740" s="5" t="s">
        <v>3059</v>
      </c>
      <c r="E5740" s="5">
        <v>144</v>
      </c>
      <c r="F5740" s="5" t="s">
        <v>3113</v>
      </c>
      <c r="G5740" s="5">
        <v>4</v>
      </c>
    </row>
    <row r="5741" spans="1:7" x14ac:dyDescent="0.2">
      <c r="A5741" s="5" t="s">
        <v>7</v>
      </c>
      <c r="B5741" s="5" t="s">
        <v>6465</v>
      </c>
      <c r="C5741" s="5" t="s">
        <v>22</v>
      </c>
      <c r="D5741" s="5" t="s">
        <v>3060</v>
      </c>
      <c r="E5741" s="5">
        <v>12.5</v>
      </c>
      <c r="F5741" s="5" t="s">
        <v>3552</v>
      </c>
      <c r="G5741" s="5">
        <v>4</v>
      </c>
    </row>
    <row r="5742" spans="1:7" x14ac:dyDescent="0.2">
      <c r="A5742" s="5" t="s">
        <v>7</v>
      </c>
      <c r="B5742" s="5" t="s">
        <v>6465</v>
      </c>
      <c r="C5742" s="5" t="s">
        <v>22</v>
      </c>
      <c r="D5742" s="5" t="s">
        <v>1897</v>
      </c>
      <c r="E5742" s="5">
        <v>1066</v>
      </c>
      <c r="G5742" s="5">
        <v>3</v>
      </c>
    </row>
    <row r="5743" spans="1:7" x14ac:dyDescent="0.2">
      <c r="A5743" s="5" t="s">
        <v>7</v>
      </c>
      <c r="B5743" s="5" t="s">
        <v>6465</v>
      </c>
      <c r="C5743" s="5" t="s">
        <v>22</v>
      </c>
      <c r="D5743" s="5" t="s">
        <v>4192</v>
      </c>
      <c r="E5743" s="5">
        <v>23</v>
      </c>
      <c r="F5743" s="5" t="s">
        <v>6659</v>
      </c>
      <c r="G5743" s="5">
        <v>4</v>
      </c>
    </row>
    <row r="5744" spans="1:7" x14ac:dyDescent="0.2">
      <c r="A5744" s="5" t="s">
        <v>7</v>
      </c>
      <c r="B5744" s="5" t="s">
        <v>6465</v>
      </c>
      <c r="C5744" s="5" t="s">
        <v>22</v>
      </c>
      <c r="D5744" s="5" t="s">
        <v>4194</v>
      </c>
      <c r="E5744" s="5">
        <v>12.5</v>
      </c>
      <c r="F5744" s="5" t="s">
        <v>6660</v>
      </c>
      <c r="G5744" s="5">
        <v>4</v>
      </c>
    </row>
    <row r="5745" spans="1:7" x14ac:dyDescent="0.2">
      <c r="A5745" s="5" t="s">
        <v>7</v>
      </c>
      <c r="B5745" s="5" t="s">
        <v>6465</v>
      </c>
      <c r="C5745" s="5" t="s">
        <v>22</v>
      </c>
      <c r="D5745" s="5" t="s">
        <v>2469</v>
      </c>
      <c r="E5745" s="5">
        <v>15</v>
      </c>
      <c r="G5745" s="5">
        <v>3</v>
      </c>
    </row>
    <row r="5746" spans="1:7" x14ac:dyDescent="0.2">
      <c r="A5746" s="5" t="s">
        <v>7</v>
      </c>
      <c r="B5746" s="5" t="s">
        <v>6465</v>
      </c>
      <c r="C5746" s="5" t="s">
        <v>22</v>
      </c>
      <c r="D5746" s="5" t="s">
        <v>5114</v>
      </c>
      <c r="E5746" s="5">
        <v>12.5</v>
      </c>
      <c r="F5746" s="5" t="s">
        <v>6661</v>
      </c>
      <c r="G5746" s="5">
        <v>3</v>
      </c>
    </row>
    <row r="5747" spans="1:7" x14ac:dyDescent="0.2">
      <c r="A5747" s="5" t="s">
        <v>7</v>
      </c>
      <c r="B5747" s="5" t="s">
        <v>6465</v>
      </c>
      <c r="C5747" s="5" t="s">
        <v>24</v>
      </c>
      <c r="D5747" s="5" t="s">
        <v>2408</v>
      </c>
      <c r="E5747" s="5">
        <v>80</v>
      </c>
      <c r="F5747" s="5" t="s">
        <v>6596</v>
      </c>
      <c r="G5747" s="5">
        <v>2</v>
      </c>
    </row>
    <row r="5748" spans="1:7" x14ac:dyDescent="0.2">
      <c r="A5748" s="5" t="s">
        <v>7</v>
      </c>
      <c r="B5748" s="5" t="s">
        <v>6465</v>
      </c>
      <c r="C5748" s="5" t="s">
        <v>24</v>
      </c>
      <c r="D5748" s="5" t="s">
        <v>2504</v>
      </c>
      <c r="E5748" s="5">
        <v>6</v>
      </c>
      <c r="G5748" s="5">
        <v>3</v>
      </c>
    </row>
    <row r="5749" spans="1:7" x14ac:dyDescent="0.2">
      <c r="A5749" s="5" t="s">
        <v>7</v>
      </c>
      <c r="B5749" s="5" t="s">
        <v>6465</v>
      </c>
      <c r="C5749" s="5" t="s">
        <v>24</v>
      </c>
      <c r="D5749" s="5" t="s">
        <v>2592</v>
      </c>
      <c r="E5749" s="5">
        <v>62</v>
      </c>
      <c r="F5749" s="5" t="s">
        <v>6662</v>
      </c>
      <c r="G5749" s="5">
        <v>2</v>
      </c>
    </row>
    <row r="5750" spans="1:7" x14ac:dyDescent="0.2">
      <c r="A5750" s="5" t="s">
        <v>7</v>
      </c>
      <c r="B5750" s="5" t="s">
        <v>6465</v>
      </c>
      <c r="C5750" s="5" t="s">
        <v>28</v>
      </c>
      <c r="D5750" s="5" t="s">
        <v>2461</v>
      </c>
      <c r="E5750" s="5">
        <v>100</v>
      </c>
      <c r="G5750" s="5">
        <v>1</v>
      </c>
    </row>
    <row r="5751" spans="1:7" x14ac:dyDescent="0.2">
      <c r="A5751" s="5" t="s">
        <v>7</v>
      </c>
      <c r="B5751" s="5" t="s">
        <v>6465</v>
      </c>
      <c r="C5751" s="5" t="s">
        <v>28</v>
      </c>
      <c r="D5751" s="5" t="s">
        <v>6148</v>
      </c>
      <c r="E5751" s="5">
        <v>100</v>
      </c>
      <c r="G5751" s="5">
        <v>1</v>
      </c>
    </row>
    <row r="5752" spans="1:7" x14ac:dyDescent="0.2">
      <c r="A5752" s="5" t="s">
        <v>7</v>
      </c>
      <c r="B5752" s="5" t="s">
        <v>6465</v>
      </c>
      <c r="C5752" s="5" t="s">
        <v>28</v>
      </c>
      <c r="D5752" s="5" t="s">
        <v>6150</v>
      </c>
      <c r="E5752" s="5">
        <v>100</v>
      </c>
      <c r="G5752" s="5">
        <v>1</v>
      </c>
    </row>
    <row r="5753" spans="1:7" x14ac:dyDescent="0.2">
      <c r="A5753" s="5" t="s">
        <v>7</v>
      </c>
      <c r="B5753" s="5" t="s">
        <v>6465</v>
      </c>
      <c r="C5753" s="5" t="s">
        <v>28</v>
      </c>
      <c r="D5753" s="5" t="s">
        <v>6152</v>
      </c>
      <c r="E5753" s="5">
        <v>100</v>
      </c>
      <c r="G5753" s="5">
        <v>1</v>
      </c>
    </row>
    <row r="5754" spans="1:7" x14ac:dyDescent="0.2">
      <c r="A5754" s="5" t="s">
        <v>7</v>
      </c>
      <c r="B5754" s="5" t="s">
        <v>6465</v>
      </c>
      <c r="C5754" s="5" t="s">
        <v>28</v>
      </c>
      <c r="D5754" s="5" t="s">
        <v>6153</v>
      </c>
      <c r="E5754" s="5">
        <v>100</v>
      </c>
      <c r="G5754" s="5">
        <v>1</v>
      </c>
    </row>
    <row r="5755" spans="1:7" x14ac:dyDescent="0.2">
      <c r="A5755" s="5" t="s">
        <v>7</v>
      </c>
      <c r="B5755" s="5" t="s">
        <v>6465</v>
      </c>
      <c r="C5755" s="5" t="s">
        <v>28</v>
      </c>
      <c r="D5755" s="5" t="s">
        <v>2797</v>
      </c>
      <c r="E5755" s="5">
        <v>100</v>
      </c>
      <c r="G5755" s="5">
        <v>1</v>
      </c>
    </row>
    <row r="5756" spans="1:7" x14ac:dyDescent="0.2">
      <c r="A5756" s="5" t="s">
        <v>7</v>
      </c>
      <c r="B5756" s="5" t="s">
        <v>6465</v>
      </c>
      <c r="C5756" s="5" t="s">
        <v>28</v>
      </c>
      <c r="D5756" s="5" t="s">
        <v>2872</v>
      </c>
      <c r="E5756" s="5">
        <v>100</v>
      </c>
      <c r="G5756" s="5">
        <v>1</v>
      </c>
    </row>
    <row r="5757" spans="1:7" x14ac:dyDescent="0.2">
      <c r="A5757" s="5" t="s">
        <v>7</v>
      </c>
      <c r="B5757" s="5" t="s">
        <v>6465</v>
      </c>
      <c r="C5757" s="5" t="s">
        <v>30</v>
      </c>
      <c r="D5757" s="5" t="s">
        <v>2433</v>
      </c>
      <c r="E5757" s="5">
        <v>100</v>
      </c>
      <c r="G5757" s="5">
        <v>1</v>
      </c>
    </row>
    <row r="5758" spans="1:7" x14ac:dyDescent="0.2">
      <c r="A5758" s="5" t="s">
        <v>7</v>
      </c>
      <c r="B5758" s="5" t="s">
        <v>6465</v>
      </c>
      <c r="C5758" s="5" t="s">
        <v>30</v>
      </c>
      <c r="D5758" s="5" t="s">
        <v>6155</v>
      </c>
      <c r="E5758" s="5">
        <v>100</v>
      </c>
      <c r="G5758" s="5">
        <v>1</v>
      </c>
    </row>
    <row r="5759" spans="1:7" x14ac:dyDescent="0.2">
      <c r="A5759" s="5" t="s">
        <v>7</v>
      </c>
      <c r="B5759" s="5" t="s">
        <v>6465</v>
      </c>
      <c r="C5759" s="5" t="s">
        <v>30</v>
      </c>
      <c r="D5759" s="5" t="s">
        <v>6157</v>
      </c>
      <c r="E5759" s="5">
        <v>100</v>
      </c>
      <c r="G5759" s="5">
        <v>1</v>
      </c>
    </row>
    <row r="5760" spans="1:7" x14ac:dyDescent="0.2">
      <c r="A5760" s="5" t="s">
        <v>7</v>
      </c>
      <c r="B5760" s="5" t="s">
        <v>6465</v>
      </c>
      <c r="C5760" s="5" t="s">
        <v>30</v>
      </c>
      <c r="D5760" s="5" t="s">
        <v>6159</v>
      </c>
      <c r="E5760" s="5">
        <v>100</v>
      </c>
      <c r="G5760" s="5">
        <v>1</v>
      </c>
    </row>
    <row r="5761" spans="1:7" x14ac:dyDescent="0.2">
      <c r="A5761" s="5" t="s">
        <v>7</v>
      </c>
      <c r="B5761" s="5" t="s">
        <v>6465</v>
      </c>
      <c r="C5761" s="5" t="s">
        <v>30</v>
      </c>
      <c r="D5761" s="5" t="s">
        <v>6160</v>
      </c>
      <c r="E5761" s="5">
        <v>100</v>
      </c>
      <c r="G5761" s="5">
        <v>1</v>
      </c>
    </row>
    <row r="5762" spans="1:7" x14ac:dyDescent="0.2">
      <c r="A5762" s="5" t="s">
        <v>7</v>
      </c>
      <c r="B5762" s="5" t="s">
        <v>6465</v>
      </c>
      <c r="C5762" s="5" t="s">
        <v>32</v>
      </c>
      <c r="D5762" s="5" t="s">
        <v>2183</v>
      </c>
      <c r="E5762" s="5">
        <v>100</v>
      </c>
      <c r="G5762" s="5">
        <v>1</v>
      </c>
    </row>
    <row r="5763" spans="1:7" x14ac:dyDescent="0.2">
      <c r="A5763" s="5" t="s">
        <v>7</v>
      </c>
      <c r="B5763" s="5" t="s">
        <v>6465</v>
      </c>
      <c r="C5763" s="5" t="s">
        <v>32</v>
      </c>
      <c r="D5763" s="5" t="s">
        <v>2234</v>
      </c>
      <c r="E5763" s="5">
        <v>100</v>
      </c>
      <c r="G5763" s="5">
        <v>1</v>
      </c>
    </row>
    <row r="5764" spans="1:7" x14ac:dyDescent="0.2">
      <c r="A5764" s="5" t="s">
        <v>7</v>
      </c>
      <c r="B5764" s="5" t="s">
        <v>6465</v>
      </c>
      <c r="C5764" s="5" t="s">
        <v>32</v>
      </c>
      <c r="D5764" s="5" t="s">
        <v>2606</v>
      </c>
      <c r="E5764" s="5">
        <v>100</v>
      </c>
      <c r="G5764" s="5">
        <v>1</v>
      </c>
    </row>
    <row r="5765" spans="1:7" x14ac:dyDescent="0.2">
      <c r="A5765" s="5" t="s">
        <v>7</v>
      </c>
      <c r="B5765" s="5" t="s">
        <v>6465</v>
      </c>
      <c r="C5765" s="5" t="s">
        <v>32</v>
      </c>
      <c r="D5765" s="5" t="s">
        <v>6163</v>
      </c>
      <c r="E5765" s="5">
        <v>100</v>
      </c>
      <c r="G5765" s="5">
        <v>1</v>
      </c>
    </row>
    <row r="5766" spans="1:7" x14ac:dyDescent="0.2">
      <c r="A5766" s="5" t="s">
        <v>7</v>
      </c>
      <c r="B5766" s="5" t="s">
        <v>6465</v>
      </c>
      <c r="C5766" s="5" t="s">
        <v>34</v>
      </c>
      <c r="D5766" s="5" t="s">
        <v>4846</v>
      </c>
      <c r="E5766" s="5">
        <v>100</v>
      </c>
      <c r="G5766" s="5">
        <v>1</v>
      </c>
    </row>
    <row r="5767" spans="1:7" x14ac:dyDescent="0.2">
      <c r="A5767" s="5" t="s">
        <v>7</v>
      </c>
      <c r="B5767" s="5" t="s">
        <v>6465</v>
      </c>
      <c r="C5767" s="5" t="s">
        <v>34</v>
      </c>
      <c r="D5767" s="5" t="s">
        <v>4848</v>
      </c>
      <c r="E5767" s="5">
        <v>100</v>
      </c>
      <c r="G5767" s="5">
        <v>1</v>
      </c>
    </row>
    <row r="5768" spans="1:7" x14ac:dyDescent="0.2">
      <c r="A5768" s="5" t="s">
        <v>7</v>
      </c>
      <c r="B5768" s="5" t="s">
        <v>6465</v>
      </c>
      <c r="C5768" s="5" t="s">
        <v>34</v>
      </c>
      <c r="D5768" s="5" t="s">
        <v>2445</v>
      </c>
      <c r="E5768" s="5">
        <v>100</v>
      </c>
      <c r="G5768" s="5">
        <v>1</v>
      </c>
    </row>
    <row r="5769" spans="1:7" x14ac:dyDescent="0.2">
      <c r="A5769" s="5" t="s">
        <v>7</v>
      </c>
      <c r="B5769" s="5" t="s">
        <v>6465</v>
      </c>
      <c r="C5769" s="5" t="s">
        <v>34</v>
      </c>
      <c r="D5769" s="5" t="s">
        <v>6184</v>
      </c>
      <c r="E5769" s="5">
        <v>100</v>
      </c>
      <c r="G5769" s="5">
        <v>1</v>
      </c>
    </row>
    <row r="5770" spans="1:7" x14ac:dyDescent="0.2">
      <c r="A5770" s="5" t="s">
        <v>7</v>
      </c>
      <c r="B5770" s="5" t="s">
        <v>6465</v>
      </c>
      <c r="C5770" s="5" t="s">
        <v>36</v>
      </c>
      <c r="D5770" s="5" t="s">
        <v>4411</v>
      </c>
      <c r="E5770" s="5">
        <v>100</v>
      </c>
      <c r="G5770" s="5">
        <v>1</v>
      </c>
    </row>
    <row r="5771" spans="1:7" x14ac:dyDescent="0.2">
      <c r="A5771" s="5" t="s">
        <v>7</v>
      </c>
      <c r="B5771" s="5" t="s">
        <v>6465</v>
      </c>
      <c r="C5771" s="5" t="s">
        <v>36</v>
      </c>
      <c r="D5771" s="5" t="s">
        <v>6165</v>
      </c>
      <c r="E5771" s="5">
        <v>100</v>
      </c>
      <c r="G5771" s="5">
        <v>1</v>
      </c>
    </row>
    <row r="5772" spans="1:7" x14ac:dyDescent="0.2">
      <c r="A5772" s="5" t="s">
        <v>7</v>
      </c>
      <c r="B5772" s="5" t="s">
        <v>6465</v>
      </c>
      <c r="C5772" s="5" t="s">
        <v>36</v>
      </c>
      <c r="D5772" s="5" t="s">
        <v>2795</v>
      </c>
      <c r="E5772" s="5">
        <v>100</v>
      </c>
      <c r="G5772" s="5">
        <v>1</v>
      </c>
    </row>
    <row r="5773" spans="1:7" x14ac:dyDescent="0.2">
      <c r="A5773" s="5" t="s">
        <v>7</v>
      </c>
      <c r="B5773" s="5" t="s">
        <v>6465</v>
      </c>
      <c r="C5773" s="5" t="s">
        <v>36</v>
      </c>
      <c r="D5773" s="5" t="s">
        <v>2807</v>
      </c>
      <c r="E5773" s="5">
        <v>100</v>
      </c>
      <c r="G5773" s="5">
        <v>1.5</v>
      </c>
    </row>
    <row r="5774" spans="1:7" x14ac:dyDescent="0.2">
      <c r="A5774" s="5" t="s">
        <v>7</v>
      </c>
      <c r="B5774" s="5" t="s">
        <v>6467</v>
      </c>
      <c r="C5774" s="5" t="s">
        <v>8</v>
      </c>
      <c r="D5774" s="5" t="s">
        <v>2320</v>
      </c>
      <c r="E5774" s="5">
        <v>198544.44</v>
      </c>
      <c r="G5774" s="5">
        <v>5</v>
      </c>
    </row>
    <row r="5775" spans="1:7" x14ac:dyDescent="0.2">
      <c r="A5775" s="5" t="s">
        <v>7</v>
      </c>
      <c r="B5775" s="5" t="s">
        <v>6467</v>
      </c>
      <c r="C5775" s="5" t="s">
        <v>8</v>
      </c>
      <c r="D5775" s="5" t="s">
        <v>2356</v>
      </c>
      <c r="E5775" s="5">
        <v>44281.8</v>
      </c>
      <c r="F5775" s="5" t="s">
        <v>6592</v>
      </c>
      <c r="G5775" s="5">
        <v>5</v>
      </c>
    </row>
    <row r="5776" spans="1:7" x14ac:dyDescent="0.2">
      <c r="A5776" s="5" t="s">
        <v>7</v>
      </c>
      <c r="B5776" s="5" t="s">
        <v>6467</v>
      </c>
      <c r="C5776" s="5" t="s">
        <v>8</v>
      </c>
      <c r="D5776" s="5" t="s">
        <v>2371</v>
      </c>
      <c r="E5776" s="5">
        <v>90231.81</v>
      </c>
      <c r="F5776" s="5" t="s">
        <v>6593</v>
      </c>
      <c r="G5776" s="5">
        <v>6</v>
      </c>
    </row>
    <row r="5777" spans="1:7" x14ac:dyDescent="0.2">
      <c r="A5777" s="5" t="s">
        <v>7</v>
      </c>
      <c r="B5777" s="5" t="s">
        <v>6467</v>
      </c>
      <c r="C5777" s="5" t="s">
        <v>8</v>
      </c>
      <c r="D5777" s="5" t="s">
        <v>2658</v>
      </c>
      <c r="E5777" s="5">
        <v>45950.01</v>
      </c>
      <c r="F5777" s="5" t="s">
        <v>6594</v>
      </c>
      <c r="G5777" s="5">
        <v>6</v>
      </c>
    </row>
    <row r="5778" spans="1:7" x14ac:dyDescent="0.2">
      <c r="A5778" s="5" t="s">
        <v>7</v>
      </c>
      <c r="B5778" s="5" t="s">
        <v>6467</v>
      </c>
      <c r="C5778" s="5" t="s">
        <v>13</v>
      </c>
      <c r="D5778" s="5" t="s">
        <v>2093</v>
      </c>
      <c r="E5778" s="5">
        <v>100</v>
      </c>
      <c r="G5778" s="5">
        <v>1</v>
      </c>
    </row>
    <row r="5779" spans="1:7" x14ac:dyDescent="0.2">
      <c r="A5779" s="5" t="s">
        <v>7</v>
      </c>
      <c r="B5779" s="5" t="s">
        <v>6467</v>
      </c>
      <c r="C5779" s="5" t="s">
        <v>13</v>
      </c>
      <c r="D5779" s="5" t="s">
        <v>2214</v>
      </c>
      <c r="E5779" s="5">
        <v>100</v>
      </c>
      <c r="G5779" s="5">
        <v>1</v>
      </c>
    </row>
    <row r="5780" spans="1:7" x14ac:dyDescent="0.2">
      <c r="A5780" s="5" t="s">
        <v>7</v>
      </c>
      <c r="B5780" s="5" t="s">
        <v>6467</v>
      </c>
      <c r="C5780" s="5" t="s">
        <v>13</v>
      </c>
      <c r="D5780" s="5" t="s">
        <v>2412</v>
      </c>
      <c r="E5780" s="5">
        <v>100</v>
      </c>
      <c r="G5780" s="5">
        <v>1</v>
      </c>
    </row>
    <row r="5781" spans="1:7" x14ac:dyDescent="0.2">
      <c r="A5781" s="5" t="s">
        <v>7</v>
      </c>
      <c r="B5781" s="5" t="s">
        <v>6467</v>
      </c>
      <c r="C5781" s="5" t="s">
        <v>15</v>
      </c>
      <c r="D5781" s="5" t="s">
        <v>2745</v>
      </c>
      <c r="E5781" s="5">
        <v>100</v>
      </c>
      <c r="G5781" s="5">
        <v>1</v>
      </c>
    </row>
    <row r="5782" spans="1:7" x14ac:dyDescent="0.2">
      <c r="A5782" s="5" t="s">
        <v>7</v>
      </c>
      <c r="B5782" s="5" t="s">
        <v>6467</v>
      </c>
      <c r="C5782" s="5" t="s">
        <v>17</v>
      </c>
      <c r="D5782" s="5" t="s">
        <v>2777</v>
      </c>
      <c r="E5782" s="5">
        <v>100</v>
      </c>
      <c r="G5782" s="5">
        <v>1</v>
      </c>
    </row>
    <row r="5783" spans="1:7" x14ac:dyDescent="0.2">
      <c r="A5783" s="5" t="s">
        <v>7</v>
      </c>
      <c r="B5783" s="5" t="s">
        <v>6467</v>
      </c>
      <c r="C5783" s="5" t="s">
        <v>19</v>
      </c>
      <c r="D5783" s="5" t="s">
        <v>1907</v>
      </c>
      <c r="E5783" s="5">
        <v>100</v>
      </c>
      <c r="G5783" s="5">
        <v>1</v>
      </c>
    </row>
    <row r="5784" spans="1:7" x14ac:dyDescent="0.2">
      <c r="A5784" s="5" t="s">
        <v>7</v>
      </c>
      <c r="B5784" s="5" t="s">
        <v>6467</v>
      </c>
      <c r="C5784" s="5" t="s">
        <v>19</v>
      </c>
      <c r="D5784" s="5" t="s">
        <v>2203</v>
      </c>
      <c r="E5784" s="5">
        <v>100</v>
      </c>
      <c r="G5784" s="5">
        <v>1</v>
      </c>
    </row>
    <row r="5785" spans="1:7" x14ac:dyDescent="0.2">
      <c r="A5785" s="5" t="s">
        <v>7</v>
      </c>
      <c r="B5785" s="5" t="s">
        <v>6467</v>
      </c>
      <c r="C5785" s="5" t="s">
        <v>19</v>
      </c>
      <c r="D5785" s="5" t="s">
        <v>2452</v>
      </c>
      <c r="E5785" s="5">
        <v>100</v>
      </c>
      <c r="G5785" s="5">
        <v>1</v>
      </c>
    </row>
    <row r="5786" spans="1:7" x14ac:dyDescent="0.2">
      <c r="A5786" s="5" t="s">
        <v>7</v>
      </c>
      <c r="B5786" s="5" t="s">
        <v>6467</v>
      </c>
      <c r="C5786" s="5" t="s">
        <v>19</v>
      </c>
      <c r="D5786" s="5" t="s">
        <v>2749</v>
      </c>
      <c r="E5786" s="5">
        <v>100</v>
      </c>
      <c r="G5786" s="5">
        <v>1</v>
      </c>
    </row>
    <row r="5787" spans="1:7" x14ac:dyDescent="0.2">
      <c r="A5787" s="5" t="s">
        <v>7</v>
      </c>
      <c r="B5787" s="5" t="s">
        <v>6467</v>
      </c>
      <c r="C5787" s="5" t="s">
        <v>19</v>
      </c>
      <c r="D5787" s="5" t="s">
        <v>2861</v>
      </c>
      <c r="E5787" s="5">
        <v>100</v>
      </c>
      <c r="G5787" s="5">
        <v>1</v>
      </c>
    </row>
    <row r="5788" spans="1:7" x14ac:dyDescent="0.2">
      <c r="A5788" s="5" t="s">
        <v>7</v>
      </c>
      <c r="B5788" s="5" t="s">
        <v>6467</v>
      </c>
      <c r="C5788" s="5" t="s">
        <v>22</v>
      </c>
      <c r="D5788" s="5" t="s">
        <v>3059</v>
      </c>
      <c r="E5788" s="5">
        <v>26</v>
      </c>
      <c r="F5788" s="5" t="s">
        <v>6622</v>
      </c>
      <c r="G5788" s="5">
        <v>10</v>
      </c>
    </row>
    <row r="5789" spans="1:7" x14ac:dyDescent="0.2">
      <c r="A5789" s="5" t="s">
        <v>7</v>
      </c>
      <c r="B5789" s="5" t="s">
        <v>6467</v>
      </c>
      <c r="C5789" s="5" t="s">
        <v>22</v>
      </c>
      <c r="D5789" s="5" t="s">
        <v>3060</v>
      </c>
      <c r="E5789" s="5">
        <v>13</v>
      </c>
      <c r="F5789" s="5" t="s">
        <v>3552</v>
      </c>
      <c r="G5789" s="5">
        <v>10</v>
      </c>
    </row>
    <row r="5790" spans="1:7" x14ac:dyDescent="0.2">
      <c r="A5790" s="5" t="s">
        <v>7</v>
      </c>
      <c r="B5790" s="5" t="s">
        <v>6467</v>
      </c>
      <c r="C5790" s="5" t="s">
        <v>22</v>
      </c>
      <c r="D5790" s="5" t="s">
        <v>1897</v>
      </c>
      <c r="E5790" s="5">
        <v>410</v>
      </c>
      <c r="G5790" s="5">
        <v>5</v>
      </c>
    </row>
    <row r="5791" spans="1:7" x14ac:dyDescent="0.2">
      <c r="A5791" s="5" t="s">
        <v>7</v>
      </c>
      <c r="B5791" s="5" t="s">
        <v>6467</v>
      </c>
      <c r="C5791" s="5" t="s">
        <v>22</v>
      </c>
      <c r="D5791" s="5" t="s">
        <v>2129</v>
      </c>
      <c r="E5791" s="5">
        <v>70</v>
      </c>
      <c r="F5791" s="5" t="s">
        <v>6595</v>
      </c>
      <c r="G5791" s="5">
        <v>2</v>
      </c>
    </row>
    <row r="5792" spans="1:7" x14ac:dyDescent="0.2">
      <c r="A5792" s="5" t="s">
        <v>7</v>
      </c>
      <c r="B5792" s="5" t="s">
        <v>6467</v>
      </c>
      <c r="C5792" s="5" t="s">
        <v>22</v>
      </c>
      <c r="D5792" s="5" t="s">
        <v>4192</v>
      </c>
      <c r="E5792" s="5">
        <v>95</v>
      </c>
      <c r="G5792" s="5">
        <v>5</v>
      </c>
    </row>
    <row r="5793" spans="1:7" x14ac:dyDescent="0.2">
      <c r="A5793" s="5" t="s">
        <v>7</v>
      </c>
      <c r="B5793" s="5" t="s">
        <v>6467</v>
      </c>
      <c r="C5793" s="5" t="s">
        <v>22</v>
      </c>
      <c r="D5793" s="5" t="s">
        <v>4194</v>
      </c>
      <c r="E5793" s="5">
        <v>50</v>
      </c>
      <c r="G5793" s="5">
        <v>5</v>
      </c>
    </row>
    <row r="5794" spans="1:7" x14ac:dyDescent="0.2">
      <c r="A5794" s="5" t="s">
        <v>7</v>
      </c>
      <c r="B5794" s="5" t="s">
        <v>6467</v>
      </c>
      <c r="C5794" s="5" t="s">
        <v>22</v>
      </c>
      <c r="D5794" s="5" t="s">
        <v>2400</v>
      </c>
      <c r="E5794" s="5">
        <v>22.5</v>
      </c>
      <c r="F5794" s="5" t="s">
        <v>6590</v>
      </c>
      <c r="G5794" s="5">
        <v>1</v>
      </c>
    </row>
    <row r="5795" spans="1:7" x14ac:dyDescent="0.2">
      <c r="A5795" s="5" t="s">
        <v>7</v>
      </c>
      <c r="B5795" s="5" t="s">
        <v>6467</v>
      </c>
      <c r="C5795" s="5" t="s">
        <v>22</v>
      </c>
      <c r="D5795" s="5" t="s">
        <v>2469</v>
      </c>
      <c r="E5795" s="5">
        <v>20</v>
      </c>
      <c r="G5795" s="5">
        <v>5</v>
      </c>
    </row>
    <row r="5796" spans="1:7" x14ac:dyDescent="0.2">
      <c r="A5796" s="5" t="s">
        <v>7</v>
      </c>
      <c r="B5796" s="5" t="s">
        <v>6467</v>
      </c>
      <c r="C5796" s="5" t="s">
        <v>22</v>
      </c>
      <c r="D5796" s="5" t="s">
        <v>2531</v>
      </c>
      <c r="E5796" s="5">
        <v>100</v>
      </c>
      <c r="G5796" s="5">
        <v>5</v>
      </c>
    </row>
    <row r="5797" spans="1:7" x14ac:dyDescent="0.2">
      <c r="A5797" s="5" t="s">
        <v>7</v>
      </c>
      <c r="B5797" s="5" t="s">
        <v>6467</v>
      </c>
      <c r="C5797" s="5" t="s">
        <v>22</v>
      </c>
      <c r="D5797" s="5" t="s">
        <v>2828</v>
      </c>
      <c r="E5797" s="5">
        <v>50</v>
      </c>
      <c r="G5797" s="5">
        <v>2</v>
      </c>
    </row>
    <row r="5798" spans="1:7" x14ac:dyDescent="0.2">
      <c r="A5798" s="5" t="s">
        <v>7</v>
      </c>
      <c r="B5798" s="5" t="s">
        <v>6467</v>
      </c>
      <c r="C5798" s="5" t="s">
        <v>24</v>
      </c>
      <c r="D5798" s="5" t="s">
        <v>2918</v>
      </c>
      <c r="E5798" s="5">
        <v>22.5</v>
      </c>
      <c r="F5798" s="5" t="s">
        <v>6589</v>
      </c>
      <c r="G5798" s="5">
        <v>1</v>
      </c>
    </row>
    <row r="5799" spans="1:7" x14ac:dyDescent="0.2">
      <c r="A5799" s="5" t="s">
        <v>7</v>
      </c>
      <c r="B5799" s="5" t="s">
        <v>6467</v>
      </c>
      <c r="C5799" s="5" t="s">
        <v>24</v>
      </c>
      <c r="D5799" s="5" t="s">
        <v>2408</v>
      </c>
      <c r="E5799" s="5">
        <v>100</v>
      </c>
      <c r="F5799" s="5" t="s">
        <v>6596</v>
      </c>
      <c r="G5799" s="5">
        <v>1</v>
      </c>
    </row>
    <row r="5800" spans="1:7" x14ac:dyDescent="0.2">
      <c r="A5800" s="5" t="s">
        <v>7</v>
      </c>
      <c r="B5800" s="5" t="s">
        <v>6467</v>
      </c>
      <c r="C5800" s="5" t="s">
        <v>24</v>
      </c>
      <c r="D5800" s="5" t="s">
        <v>2485</v>
      </c>
      <c r="E5800" s="5">
        <v>100</v>
      </c>
      <c r="G5800" s="5">
        <v>2</v>
      </c>
    </row>
    <row r="5801" spans="1:7" x14ac:dyDescent="0.2">
      <c r="A5801" s="5" t="s">
        <v>7</v>
      </c>
      <c r="B5801" s="5" t="s">
        <v>6467</v>
      </c>
      <c r="C5801" s="5" t="s">
        <v>24</v>
      </c>
      <c r="D5801" s="5" t="s">
        <v>2504</v>
      </c>
      <c r="E5801" s="5">
        <v>100</v>
      </c>
      <c r="G5801" s="5">
        <v>1</v>
      </c>
    </row>
    <row r="5802" spans="1:7" x14ac:dyDescent="0.2">
      <c r="A5802" s="5" t="s">
        <v>7</v>
      </c>
      <c r="B5802" s="5" t="s">
        <v>6467</v>
      </c>
      <c r="C5802" s="5" t="s">
        <v>24</v>
      </c>
      <c r="D5802" s="5" t="s">
        <v>2592</v>
      </c>
      <c r="E5802" s="5">
        <v>100</v>
      </c>
      <c r="G5802" s="5">
        <v>1</v>
      </c>
    </row>
    <row r="5803" spans="1:7" x14ac:dyDescent="0.2">
      <c r="A5803" s="5" t="s">
        <v>7</v>
      </c>
      <c r="B5803" s="5" t="s">
        <v>6467</v>
      </c>
      <c r="C5803" s="5" t="s">
        <v>26</v>
      </c>
      <c r="D5803" s="5" t="s">
        <v>2114</v>
      </c>
      <c r="E5803" s="5">
        <v>100</v>
      </c>
      <c r="G5803" s="5">
        <v>1</v>
      </c>
    </row>
    <row r="5804" spans="1:7" x14ac:dyDescent="0.2">
      <c r="A5804" s="5" t="s">
        <v>7</v>
      </c>
      <c r="B5804" s="5" t="s">
        <v>6467</v>
      </c>
      <c r="C5804" s="5" t="s">
        <v>26</v>
      </c>
      <c r="D5804" s="5" t="s">
        <v>2158</v>
      </c>
      <c r="E5804" s="5">
        <v>100</v>
      </c>
      <c r="G5804" s="5">
        <v>1</v>
      </c>
    </row>
    <row r="5805" spans="1:7" x14ac:dyDescent="0.2">
      <c r="A5805" s="5" t="s">
        <v>7</v>
      </c>
      <c r="B5805" s="5" t="s">
        <v>6467</v>
      </c>
      <c r="C5805" s="5" t="s">
        <v>26</v>
      </c>
      <c r="D5805" s="5" t="s">
        <v>2174</v>
      </c>
      <c r="E5805" s="5">
        <v>100</v>
      </c>
      <c r="G5805" s="5">
        <v>1</v>
      </c>
    </row>
    <row r="5806" spans="1:7" x14ac:dyDescent="0.2">
      <c r="A5806" s="5" t="s">
        <v>7</v>
      </c>
      <c r="B5806" s="5" t="s">
        <v>6467</v>
      </c>
      <c r="C5806" s="5" t="s">
        <v>26</v>
      </c>
      <c r="D5806" s="5" t="s">
        <v>2221</v>
      </c>
      <c r="E5806" s="5">
        <v>100</v>
      </c>
      <c r="G5806" s="5">
        <v>1</v>
      </c>
    </row>
    <row r="5807" spans="1:7" x14ac:dyDescent="0.2">
      <c r="A5807" s="5" t="s">
        <v>7</v>
      </c>
      <c r="B5807" s="5" t="s">
        <v>6467</v>
      </c>
      <c r="C5807" s="5" t="s">
        <v>26</v>
      </c>
      <c r="D5807" s="5" t="s">
        <v>2824</v>
      </c>
      <c r="E5807" s="5">
        <v>100</v>
      </c>
      <c r="G5807" s="5">
        <v>1</v>
      </c>
    </row>
    <row r="5808" spans="1:7" x14ac:dyDescent="0.2">
      <c r="A5808" s="5" t="s">
        <v>7</v>
      </c>
      <c r="B5808" s="5" t="s">
        <v>6467</v>
      </c>
      <c r="C5808" s="5" t="s">
        <v>28</v>
      </c>
      <c r="D5808" s="5" t="s">
        <v>2123</v>
      </c>
      <c r="E5808" s="5">
        <v>100</v>
      </c>
      <c r="G5808" s="5">
        <v>1</v>
      </c>
    </row>
    <row r="5809" spans="1:7" x14ac:dyDescent="0.2">
      <c r="A5809" s="5" t="s">
        <v>7</v>
      </c>
      <c r="B5809" s="5" t="s">
        <v>6467</v>
      </c>
      <c r="C5809" s="5" t="s">
        <v>28</v>
      </c>
      <c r="D5809" s="5" t="s">
        <v>2461</v>
      </c>
      <c r="E5809" s="5">
        <v>100</v>
      </c>
      <c r="G5809" s="5">
        <v>1</v>
      </c>
    </row>
    <row r="5810" spans="1:7" x14ac:dyDescent="0.2">
      <c r="A5810" s="5" t="s">
        <v>7</v>
      </c>
      <c r="B5810" s="5" t="s">
        <v>6467</v>
      </c>
      <c r="C5810" s="5" t="s">
        <v>28</v>
      </c>
      <c r="D5810" s="5" t="s">
        <v>2500</v>
      </c>
      <c r="E5810" s="5">
        <v>100</v>
      </c>
      <c r="G5810" s="5">
        <v>1</v>
      </c>
    </row>
    <row r="5811" spans="1:7" x14ac:dyDescent="0.2">
      <c r="A5811" s="5" t="s">
        <v>7</v>
      </c>
      <c r="B5811" s="5" t="s">
        <v>6467</v>
      </c>
      <c r="C5811" s="5" t="s">
        <v>30</v>
      </c>
      <c r="D5811" s="5" t="s">
        <v>4190</v>
      </c>
      <c r="E5811" s="5">
        <v>100</v>
      </c>
      <c r="G5811" s="5">
        <v>1</v>
      </c>
    </row>
    <row r="5812" spans="1:7" x14ac:dyDescent="0.2">
      <c r="A5812" s="5" t="s">
        <v>7</v>
      </c>
      <c r="B5812" s="5" t="s">
        <v>6467</v>
      </c>
      <c r="C5812" s="5" t="s">
        <v>34</v>
      </c>
      <c r="D5812" s="5" t="s">
        <v>2487</v>
      </c>
      <c r="E5812" s="5">
        <v>100</v>
      </c>
      <c r="G5812" s="5">
        <v>2</v>
      </c>
    </row>
    <row r="5813" spans="1:7" x14ac:dyDescent="0.2">
      <c r="A5813" s="5" t="s">
        <v>7</v>
      </c>
      <c r="B5813" s="5" t="s">
        <v>6467</v>
      </c>
      <c r="C5813" s="5" t="s">
        <v>36</v>
      </c>
      <c r="D5813" s="5" t="s">
        <v>2807</v>
      </c>
      <c r="E5813" s="5">
        <v>100</v>
      </c>
      <c r="G5813" s="5">
        <v>1</v>
      </c>
    </row>
    <row r="5814" spans="1:7" x14ac:dyDescent="0.2">
      <c r="A5814" s="5" t="s">
        <v>7</v>
      </c>
      <c r="B5814" s="5" t="s">
        <v>6469</v>
      </c>
      <c r="C5814" s="5" t="s">
        <v>15</v>
      </c>
      <c r="D5814" s="5" t="s">
        <v>5342</v>
      </c>
      <c r="E5814" s="5">
        <v>100</v>
      </c>
      <c r="G5814" s="5">
        <v>0.5</v>
      </c>
    </row>
    <row r="5815" spans="1:7" x14ac:dyDescent="0.2">
      <c r="A5815" s="5" t="s">
        <v>7</v>
      </c>
      <c r="B5815" s="5" t="s">
        <v>6469</v>
      </c>
      <c r="C5815" s="5" t="s">
        <v>15</v>
      </c>
      <c r="D5815" s="5" t="s">
        <v>5344</v>
      </c>
      <c r="E5815" s="5">
        <v>100</v>
      </c>
      <c r="G5815" s="5">
        <v>0.5</v>
      </c>
    </row>
    <row r="5816" spans="1:7" x14ac:dyDescent="0.2">
      <c r="A5816" s="5" t="s">
        <v>7</v>
      </c>
      <c r="B5816" s="5" t="s">
        <v>6469</v>
      </c>
      <c r="C5816" s="5" t="s">
        <v>17</v>
      </c>
      <c r="D5816" s="5" t="s">
        <v>5346</v>
      </c>
      <c r="E5816" s="5">
        <v>100</v>
      </c>
      <c r="G5816" s="5">
        <v>2</v>
      </c>
    </row>
    <row r="5817" spans="1:7" x14ac:dyDescent="0.2">
      <c r="A5817" s="5" t="s">
        <v>7</v>
      </c>
      <c r="B5817" s="5" t="s">
        <v>6469</v>
      </c>
      <c r="C5817" s="5" t="s">
        <v>19</v>
      </c>
      <c r="D5817" s="5" t="s">
        <v>5336</v>
      </c>
      <c r="E5817" s="5">
        <v>100</v>
      </c>
      <c r="G5817" s="5">
        <v>1</v>
      </c>
    </row>
    <row r="5818" spans="1:7" x14ac:dyDescent="0.2">
      <c r="A5818" s="5" t="s">
        <v>7</v>
      </c>
      <c r="B5818" s="5" t="s">
        <v>6469</v>
      </c>
      <c r="C5818" s="5" t="s">
        <v>19</v>
      </c>
      <c r="D5818" s="5" t="s">
        <v>5338</v>
      </c>
      <c r="E5818" s="5">
        <v>100</v>
      </c>
      <c r="G5818" s="5">
        <v>1</v>
      </c>
    </row>
    <row r="5819" spans="1:7" x14ac:dyDescent="0.2">
      <c r="A5819" s="5" t="s">
        <v>7</v>
      </c>
      <c r="B5819" s="5" t="s">
        <v>6469</v>
      </c>
      <c r="C5819" s="5" t="s">
        <v>19</v>
      </c>
      <c r="D5819" s="5" t="s">
        <v>5340</v>
      </c>
      <c r="E5819" s="5">
        <v>100</v>
      </c>
      <c r="G5819" s="5">
        <v>1</v>
      </c>
    </row>
    <row r="5820" spans="1:7" x14ac:dyDescent="0.2">
      <c r="A5820" s="5" t="s">
        <v>7</v>
      </c>
      <c r="B5820" s="5" t="s">
        <v>6469</v>
      </c>
      <c r="C5820" s="5" t="s">
        <v>22</v>
      </c>
      <c r="D5820" s="5" t="s">
        <v>5318</v>
      </c>
      <c r="E5820" s="5">
        <v>100</v>
      </c>
      <c r="G5820" s="5">
        <v>15</v>
      </c>
    </row>
    <row r="5821" spans="1:7" x14ac:dyDescent="0.2">
      <c r="A5821" s="5" t="s">
        <v>7</v>
      </c>
      <c r="B5821" s="5" t="s">
        <v>6469</v>
      </c>
      <c r="C5821" s="5" t="s">
        <v>22</v>
      </c>
      <c r="D5821" s="5" t="s">
        <v>5320</v>
      </c>
      <c r="E5821" s="5">
        <v>100</v>
      </c>
      <c r="G5821" s="5">
        <v>15</v>
      </c>
    </row>
    <row r="5822" spans="1:7" x14ac:dyDescent="0.2">
      <c r="A5822" s="5" t="s">
        <v>7</v>
      </c>
      <c r="B5822" s="5" t="s">
        <v>6469</v>
      </c>
      <c r="C5822" s="5" t="s">
        <v>22</v>
      </c>
      <c r="D5822" s="5" t="s">
        <v>5322</v>
      </c>
      <c r="E5822" s="5">
        <v>100</v>
      </c>
      <c r="G5822" s="5">
        <v>3</v>
      </c>
    </row>
    <row r="5823" spans="1:7" x14ac:dyDescent="0.2">
      <c r="A5823" s="5" t="s">
        <v>7</v>
      </c>
      <c r="B5823" s="5" t="s">
        <v>6469</v>
      </c>
      <c r="C5823" s="5" t="s">
        <v>22</v>
      </c>
      <c r="D5823" s="5" t="s">
        <v>5324</v>
      </c>
      <c r="E5823" s="5">
        <v>100</v>
      </c>
      <c r="G5823" s="5">
        <v>4</v>
      </c>
    </row>
    <row r="5824" spans="1:7" x14ac:dyDescent="0.2">
      <c r="A5824" s="5" t="s">
        <v>7</v>
      </c>
      <c r="B5824" s="5" t="s">
        <v>6469</v>
      </c>
      <c r="C5824" s="5" t="s">
        <v>22</v>
      </c>
      <c r="D5824" s="5" t="s">
        <v>5326</v>
      </c>
      <c r="E5824" s="5">
        <v>100</v>
      </c>
      <c r="G5824" s="5">
        <v>3</v>
      </c>
    </row>
    <row r="5825" spans="1:7" x14ac:dyDescent="0.2">
      <c r="A5825" s="5" t="s">
        <v>7</v>
      </c>
      <c r="B5825" s="5" t="s">
        <v>6469</v>
      </c>
      <c r="C5825" s="5" t="s">
        <v>26</v>
      </c>
      <c r="D5825" s="5" t="s">
        <v>5273</v>
      </c>
      <c r="E5825" s="5">
        <v>100</v>
      </c>
      <c r="G5825" s="5">
        <v>1</v>
      </c>
    </row>
    <row r="5826" spans="1:7" x14ac:dyDescent="0.2">
      <c r="A5826" s="5" t="s">
        <v>7</v>
      </c>
      <c r="B5826" s="5" t="s">
        <v>6469</v>
      </c>
      <c r="C5826" s="5" t="s">
        <v>26</v>
      </c>
      <c r="D5826" s="5" t="s">
        <v>5275</v>
      </c>
      <c r="E5826" s="5">
        <v>100</v>
      </c>
      <c r="G5826" s="5">
        <v>1</v>
      </c>
    </row>
    <row r="5827" spans="1:7" x14ac:dyDescent="0.2">
      <c r="A5827" s="5" t="s">
        <v>7</v>
      </c>
      <c r="B5827" s="5" t="s">
        <v>6469</v>
      </c>
      <c r="C5827" s="5" t="s">
        <v>26</v>
      </c>
      <c r="D5827" s="5" t="s">
        <v>5277</v>
      </c>
      <c r="E5827" s="5">
        <v>100</v>
      </c>
      <c r="G5827" s="5">
        <v>1</v>
      </c>
    </row>
    <row r="5828" spans="1:7" x14ac:dyDescent="0.2">
      <c r="A5828" s="5" t="s">
        <v>7</v>
      </c>
      <c r="B5828" s="5" t="s">
        <v>6469</v>
      </c>
      <c r="C5828" s="5" t="s">
        <v>26</v>
      </c>
      <c r="D5828" s="5" t="s">
        <v>5279</v>
      </c>
      <c r="E5828" s="5">
        <v>100</v>
      </c>
      <c r="G5828" s="5">
        <v>2</v>
      </c>
    </row>
    <row r="5829" spans="1:7" x14ac:dyDescent="0.2">
      <c r="A5829" s="5" t="s">
        <v>7</v>
      </c>
      <c r="B5829" s="5" t="s">
        <v>6469</v>
      </c>
      <c r="C5829" s="5" t="s">
        <v>26</v>
      </c>
      <c r="D5829" s="5" t="s">
        <v>5289</v>
      </c>
      <c r="E5829" s="5">
        <v>100</v>
      </c>
      <c r="G5829" s="5">
        <v>1</v>
      </c>
    </row>
    <row r="5830" spans="1:7" x14ac:dyDescent="0.2">
      <c r="A5830" s="5" t="s">
        <v>7</v>
      </c>
      <c r="B5830" s="5" t="s">
        <v>6469</v>
      </c>
      <c r="C5830" s="5" t="s">
        <v>26</v>
      </c>
      <c r="D5830" s="5" t="s">
        <v>5291</v>
      </c>
      <c r="E5830" s="5">
        <v>100</v>
      </c>
      <c r="G5830" s="5">
        <v>1</v>
      </c>
    </row>
    <row r="5831" spans="1:7" x14ac:dyDescent="0.2">
      <c r="A5831" s="5" t="s">
        <v>7</v>
      </c>
      <c r="B5831" s="5" t="s">
        <v>6469</v>
      </c>
      <c r="C5831" s="5" t="s">
        <v>26</v>
      </c>
      <c r="D5831" s="5" t="s">
        <v>5293</v>
      </c>
      <c r="E5831" s="5">
        <v>100</v>
      </c>
      <c r="G5831" s="5">
        <v>1</v>
      </c>
    </row>
    <row r="5832" spans="1:7" x14ac:dyDescent="0.2">
      <c r="A5832" s="5" t="s">
        <v>7</v>
      </c>
      <c r="B5832" s="5" t="s">
        <v>6469</v>
      </c>
      <c r="C5832" s="5" t="s">
        <v>26</v>
      </c>
      <c r="D5832" s="5" t="s">
        <v>5295</v>
      </c>
      <c r="E5832" s="5">
        <v>100</v>
      </c>
      <c r="G5832" s="5">
        <v>1</v>
      </c>
    </row>
    <row r="5833" spans="1:7" x14ac:dyDescent="0.2">
      <c r="A5833" s="5" t="s">
        <v>7</v>
      </c>
      <c r="B5833" s="5" t="s">
        <v>6469</v>
      </c>
      <c r="C5833" s="5" t="s">
        <v>26</v>
      </c>
      <c r="D5833" s="5" t="s">
        <v>5297</v>
      </c>
      <c r="E5833" s="5">
        <v>100</v>
      </c>
      <c r="G5833" s="5">
        <v>2</v>
      </c>
    </row>
    <row r="5834" spans="1:7" x14ac:dyDescent="0.2">
      <c r="A5834" s="5" t="s">
        <v>7</v>
      </c>
      <c r="B5834" s="5" t="s">
        <v>6469</v>
      </c>
      <c r="C5834" s="5" t="s">
        <v>26</v>
      </c>
      <c r="D5834" s="5" t="s">
        <v>5300</v>
      </c>
      <c r="E5834" s="5">
        <v>100</v>
      </c>
      <c r="G5834" s="5">
        <v>1</v>
      </c>
    </row>
    <row r="5835" spans="1:7" x14ac:dyDescent="0.2">
      <c r="A5835" s="5" t="s">
        <v>7</v>
      </c>
      <c r="B5835" s="5" t="s">
        <v>6469</v>
      </c>
      <c r="C5835" s="5" t="s">
        <v>26</v>
      </c>
      <c r="D5835" s="5" t="s">
        <v>5302</v>
      </c>
      <c r="E5835" s="5">
        <v>100</v>
      </c>
      <c r="G5835" s="5">
        <v>1</v>
      </c>
    </row>
    <row r="5836" spans="1:7" x14ac:dyDescent="0.2">
      <c r="A5836" s="5" t="s">
        <v>7</v>
      </c>
      <c r="B5836" s="5" t="s">
        <v>6469</v>
      </c>
      <c r="C5836" s="5" t="s">
        <v>26</v>
      </c>
      <c r="D5836" s="5" t="s">
        <v>5304</v>
      </c>
      <c r="E5836" s="5">
        <v>100</v>
      </c>
      <c r="G5836" s="5">
        <v>1</v>
      </c>
    </row>
    <row r="5837" spans="1:7" x14ac:dyDescent="0.2">
      <c r="A5837" s="5" t="s">
        <v>7</v>
      </c>
      <c r="B5837" s="5" t="s">
        <v>6469</v>
      </c>
      <c r="C5837" s="5" t="s">
        <v>26</v>
      </c>
      <c r="D5837" s="5" t="s">
        <v>5306</v>
      </c>
      <c r="E5837" s="5">
        <v>100</v>
      </c>
      <c r="G5837" s="5">
        <v>1</v>
      </c>
    </row>
    <row r="5838" spans="1:7" x14ac:dyDescent="0.2">
      <c r="A5838" s="5" t="s">
        <v>7</v>
      </c>
      <c r="B5838" s="5" t="s">
        <v>6469</v>
      </c>
      <c r="C5838" s="5" t="s">
        <v>26</v>
      </c>
      <c r="D5838" s="5" t="s">
        <v>5308</v>
      </c>
      <c r="E5838" s="5">
        <v>100</v>
      </c>
      <c r="G5838" s="5">
        <v>1</v>
      </c>
    </row>
    <row r="5839" spans="1:7" x14ac:dyDescent="0.2">
      <c r="A5839" s="5" t="s">
        <v>7</v>
      </c>
      <c r="B5839" s="5" t="s">
        <v>6469</v>
      </c>
      <c r="C5839" s="5" t="s">
        <v>26</v>
      </c>
      <c r="D5839" s="5" t="s">
        <v>5310</v>
      </c>
      <c r="E5839" s="5">
        <v>100</v>
      </c>
      <c r="G5839" s="5">
        <v>1</v>
      </c>
    </row>
    <row r="5840" spans="1:7" x14ac:dyDescent="0.2">
      <c r="A5840" s="5" t="s">
        <v>7</v>
      </c>
      <c r="B5840" s="5" t="s">
        <v>6469</v>
      </c>
      <c r="C5840" s="5" t="s">
        <v>26</v>
      </c>
      <c r="D5840" s="5" t="s">
        <v>5312</v>
      </c>
      <c r="E5840" s="5">
        <v>100</v>
      </c>
      <c r="G5840" s="5">
        <v>5</v>
      </c>
    </row>
    <row r="5841" spans="1:7" x14ac:dyDescent="0.2">
      <c r="A5841" s="5" t="s">
        <v>7</v>
      </c>
      <c r="B5841" s="5" t="s">
        <v>6469</v>
      </c>
      <c r="C5841" s="5" t="s">
        <v>26</v>
      </c>
      <c r="D5841" s="5" t="s">
        <v>5314</v>
      </c>
      <c r="E5841" s="5">
        <v>100</v>
      </c>
      <c r="G5841" s="5">
        <v>20</v>
      </c>
    </row>
    <row r="5842" spans="1:7" x14ac:dyDescent="0.2">
      <c r="A5842" s="5" t="s">
        <v>7</v>
      </c>
      <c r="B5842" s="5" t="s">
        <v>6469</v>
      </c>
      <c r="C5842" s="5" t="s">
        <v>26</v>
      </c>
      <c r="D5842" s="5" t="s">
        <v>5316</v>
      </c>
      <c r="E5842" s="5">
        <v>100</v>
      </c>
      <c r="G5842" s="5">
        <v>5</v>
      </c>
    </row>
    <row r="5843" spans="1:7" x14ac:dyDescent="0.2">
      <c r="A5843" s="5" t="s">
        <v>7</v>
      </c>
      <c r="B5843" s="5" t="s">
        <v>6469</v>
      </c>
      <c r="C5843" s="5" t="s">
        <v>28</v>
      </c>
      <c r="D5843" s="5" t="s">
        <v>5328</v>
      </c>
      <c r="E5843" s="5">
        <v>100</v>
      </c>
      <c r="G5843" s="5">
        <v>0.5</v>
      </c>
    </row>
    <row r="5844" spans="1:7" x14ac:dyDescent="0.2">
      <c r="A5844" s="5" t="s">
        <v>7</v>
      </c>
      <c r="B5844" s="5" t="s">
        <v>6469</v>
      </c>
      <c r="C5844" s="5" t="s">
        <v>28</v>
      </c>
      <c r="D5844" s="5" t="s">
        <v>5330</v>
      </c>
      <c r="E5844" s="5">
        <v>100</v>
      </c>
      <c r="G5844" s="5">
        <v>0.5</v>
      </c>
    </row>
    <row r="5845" spans="1:7" x14ac:dyDescent="0.2">
      <c r="A5845" s="5" t="s">
        <v>7</v>
      </c>
      <c r="B5845" s="5" t="s">
        <v>6469</v>
      </c>
      <c r="C5845" s="5" t="s">
        <v>30</v>
      </c>
      <c r="D5845" s="5" t="s">
        <v>5332</v>
      </c>
      <c r="E5845" s="5">
        <v>100</v>
      </c>
      <c r="G5845" s="5">
        <v>0.5</v>
      </c>
    </row>
    <row r="5846" spans="1:7" x14ac:dyDescent="0.2">
      <c r="A5846" s="5" t="s">
        <v>7</v>
      </c>
      <c r="B5846" s="5" t="s">
        <v>6469</v>
      </c>
      <c r="C5846" s="5" t="s">
        <v>30</v>
      </c>
      <c r="D5846" s="5" t="s">
        <v>5334</v>
      </c>
      <c r="E5846" s="5">
        <v>100</v>
      </c>
      <c r="G5846" s="5">
        <v>0.5</v>
      </c>
    </row>
    <row r="5847" spans="1:7" x14ac:dyDescent="0.2">
      <c r="A5847" s="5" t="s">
        <v>7</v>
      </c>
      <c r="B5847" s="5" t="s">
        <v>6469</v>
      </c>
      <c r="C5847" s="5" t="s">
        <v>34</v>
      </c>
      <c r="D5847" s="5" t="s">
        <v>5281</v>
      </c>
      <c r="E5847" s="5">
        <v>100</v>
      </c>
      <c r="G5847" s="5">
        <v>1</v>
      </c>
    </row>
    <row r="5848" spans="1:7" x14ac:dyDescent="0.2">
      <c r="A5848" s="5" t="s">
        <v>7</v>
      </c>
      <c r="B5848" s="5" t="s">
        <v>6469</v>
      </c>
      <c r="C5848" s="5" t="s">
        <v>34</v>
      </c>
      <c r="D5848" s="5" t="s">
        <v>5283</v>
      </c>
      <c r="E5848" s="5">
        <v>100</v>
      </c>
      <c r="G5848" s="5">
        <v>2</v>
      </c>
    </row>
    <row r="5849" spans="1:7" x14ac:dyDescent="0.2">
      <c r="A5849" s="5" t="s">
        <v>7</v>
      </c>
      <c r="B5849" s="5" t="s">
        <v>6469</v>
      </c>
      <c r="C5849" s="5" t="s">
        <v>34</v>
      </c>
      <c r="D5849" s="5" t="s">
        <v>5285</v>
      </c>
      <c r="E5849" s="5">
        <v>100</v>
      </c>
      <c r="G5849" s="5">
        <v>1</v>
      </c>
    </row>
    <row r="5850" spans="1:7" x14ac:dyDescent="0.2">
      <c r="A5850" s="5" t="s">
        <v>7</v>
      </c>
      <c r="B5850" s="5" t="s">
        <v>6469</v>
      </c>
      <c r="C5850" s="5" t="s">
        <v>34</v>
      </c>
      <c r="D5850" s="5" t="s">
        <v>5287</v>
      </c>
      <c r="E5850" s="5">
        <v>100</v>
      </c>
      <c r="G5850" s="5">
        <v>1</v>
      </c>
    </row>
    <row r="5851" spans="1:7" x14ac:dyDescent="0.2">
      <c r="A5851" s="5" t="s">
        <v>7</v>
      </c>
      <c r="B5851" s="5" t="s">
        <v>6471</v>
      </c>
      <c r="C5851" s="5" t="s">
        <v>13</v>
      </c>
      <c r="D5851" s="5" t="s">
        <v>3482</v>
      </c>
      <c r="E5851" s="5">
        <v>100</v>
      </c>
      <c r="G5851" s="5">
        <v>2</v>
      </c>
    </row>
    <row r="5852" spans="1:7" x14ac:dyDescent="0.2">
      <c r="A5852" s="5" t="s">
        <v>7</v>
      </c>
      <c r="B5852" s="5" t="s">
        <v>6471</v>
      </c>
      <c r="C5852" s="5" t="s">
        <v>13</v>
      </c>
      <c r="D5852" s="5" t="s">
        <v>3535</v>
      </c>
      <c r="E5852" s="5">
        <v>100</v>
      </c>
      <c r="G5852" s="5">
        <v>2</v>
      </c>
    </row>
    <row r="5853" spans="1:7" x14ac:dyDescent="0.2">
      <c r="A5853" s="5" t="s">
        <v>7</v>
      </c>
      <c r="B5853" s="5" t="s">
        <v>6471</v>
      </c>
      <c r="C5853" s="5" t="s">
        <v>15</v>
      </c>
      <c r="D5853" s="5" t="s">
        <v>5396</v>
      </c>
      <c r="E5853" s="5">
        <v>100</v>
      </c>
      <c r="G5853" s="5">
        <v>0.5</v>
      </c>
    </row>
    <row r="5854" spans="1:7" x14ac:dyDescent="0.2">
      <c r="A5854" s="5" t="s">
        <v>7</v>
      </c>
      <c r="B5854" s="5" t="s">
        <v>6471</v>
      </c>
      <c r="C5854" s="5" t="s">
        <v>15</v>
      </c>
      <c r="D5854" s="5" t="s">
        <v>5398</v>
      </c>
      <c r="E5854" s="5">
        <v>100</v>
      </c>
      <c r="G5854" s="5">
        <v>0.5</v>
      </c>
    </row>
    <row r="5855" spans="1:7" x14ac:dyDescent="0.2">
      <c r="A5855" s="5" t="s">
        <v>7</v>
      </c>
      <c r="B5855" s="5" t="s">
        <v>6471</v>
      </c>
      <c r="C5855" s="5" t="s">
        <v>17</v>
      </c>
      <c r="D5855" s="5" t="s">
        <v>5400</v>
      </c>
      <c r="E5855" s="5">
        <v>100</v>
      </c>
      <c r="G5855" s="5">
        <v>1</v>
      </c>
    </row>
    <row r="5856" spans="1:7" x14ac:dyDescent="0.2">
      <c r="A5856" s="5" t="s">
        <v>7</v>
      </c>
      <c r="B5856" s="5" t="s">
        <v>6471</v>
      </c>
      <c r="C5856" s="5" t="s">
        <v>19</v>
      </c>
      <c r="D5856" s="5" t="s">
        <v>5394</v>
      </c>
      <c r="E5856" s="5">
        <v>100</v>
      </c>
      <c r="G5856" s="5">
        <v>4</v>
      </c>
    </row>
    <row r="5857" spans="1:7" x14ac:dyDescent="0.2">
      <c r="A5857" s="5" t="s">
        <v>7</v>
      </c>
      <c r="B5857" s="5" t="s">
        <v>6471</v>
      </c>
      <c r="C5857" s="5" t="s">
        <v>22</v>
      </c>
      <c r="D5857" s="5" t="s">
        <v>5376</v>
      </c>
      <c r="E5857" s="5">
        <v>100</v>
      </c>
      <c r="G5857" s="5">
        <v>8</v>
      </c>
    </row>
    <row r="5858" spans="1:7" x14ac:dyDescent="0.2">
      <c r="A5858" s="5" t="s">
        <v>7</v>
      </c>
      <c r="B5858" s="5" t="s">
        <v>6471</v>
      </c>
      <c r="C5858" s="5" t="s">
        <v>22</v>
      </c>
      <c r="D5858" s="5" t="s">
        <v>5378</v>
      </c>
      <c r="E5858" s="5">
        <v>100</v>
      </c>
      <c r="G5858" s="5">
        <v>8</v>
      </c>
    </row>
    <row r="5859" spans="1:7" x14ac:dyDescent="0.2">
      <c r="A5859" s="5" t="s">
        <v>7</v>
      </c>
      <c r="B5859" s="5" t="s">
        <v>6471</v>
      </c>
      <c r="C5859" s="5" t="s">
        <v>22</v>
      </c>
      <c r="D5859" s="5" t="s">
        <v>5380</v>
      </c>
      <c r="E5859" s="5">
        <v>100</v>
      </c>
      <c r="G5859" s="5">
        <v>10</v>
      </c>
    </row>
    <row r="5860" spans="1:7" x14ac:dyDescent="0.2">
      <c r="A5860" s="5" t="s">
        <v>7</v>
      </c>
      <c r="B5860" s="5" t="s">
        <v>6471</v>
      </c>
      <c r="C5860" s="5" t="s">
        <v>22</v>
      </c>
      <c r="D5860" s="5" t="s">
        <v>5382</v>
      </c>
      <c r="E5860" s="5">
        <v>100</v>
      </c>
      <c r="G5860" s="5">
        <v>10</v>
      </c>
    </row>
    <row r="5861" spans="1:7" x14ac:dyDescent="0.2">
      <c r="A5861" s="5" t="s">
        <v>7</v>
      </c>
      <c r="B5861" s="5" t="s">
        <v>6471</v>
      </c>
      <c r="C5861" s="5" t="s">
        <v>22</v>
      </c>
      <c r="D5861" s="5" t="s">
        <v>5384</v>
      </c>
      <c r="E5861" s="5">
        <v>100</v>
      </c>
      <c r="G5861" s="5">
        <v>8</v>
      </c>
    </row>
    <row r="5862" spans="1:7" x14ac:dyDescent="0.2">
      <c r="A5862" s="5" t="s">
        <v>7</v>
      </c>
      <c r="B5862" s="5" t="s">
        <v>6471</v>
      </c>
      <c r="C5862" s="5" t="s">
        <v>26</v>
      </c>
      <c r="D5862" s="5" t="s">
        <v>5348</v>
      </c>
      <c r="E5862" s="5">
        <v>100</v>
      </c>
      <c r="G5862" s="5">
        <v>1</v>
      </c>
    </row>
    <row r="5863" spans="1:7" x14ac:dyDescent="0.2">
      <c r="A5863" s="5" t="s">
        <v>7</v>
      </c>
      <c r="B5863" s="5" t="s">
        <v>6471</v>
      </c>
      <c r="C5863" s="5" t="s">
        <v>26</v>
      </c>
      <c r="D5863" s="5" t="s">
        <v>5350</v>
      </c>
      <c r="E5863" s="5">
        <v>100</v>
      </c>
      <c r="G5863" s="5">
        <v>1</v>
      </c>
    </row>
    <row r="5864" spans="1:7" x14ac:dyDescent="0.2">
      <c r="A5864" s="5" t="s">
        <v>7</v>
      </c>
      <c r="B5864" s="5" t="s">
        <v>6471</v>
      </c>
      <c r="C5864" s="5" t="s">
        <v>26</v>
      </c>
      <c r="D5864" s="5" t="s">
        <v>5352</v>
      </c>
      <c r="E5864" s="5">
        <v>100</v>
      </c>
      <c r="G5864" s="5">
        <v>1</v>
      </c>
    </row>
    <row r="5865" spans="1:7" x14ac:dyDescent="0.2">
      <c r="A5865" s="5" t="s">
        <v>7</v>
      </c>
      <c r="B5865" s="5" t="s">
        <v>6471</v>
      </c>
      <c r="C5865" s="5" t="s">
        <v>26</v>
      </c>
      <c r="D5865" s="5" t="s">
        <v>5354</v>
      </c>
      <c r="E5865" s="5">
        <v>100</v>
      </c>
      <c r="G5865" s="5">
        <v>2</v>
      </c>
    </row>
    <row r="5866" spans="1:7" x14ac:dyDescent="0.2">
      <c r="A5866" s="5" t="s">
        <v>7</v>
      </c>
      <c r="B5866" s="5" t="s">
        <v>6471</v>
      </c>
      <c r="C5866" s="5" t="s">
        <v>26</v>
      </c>
      <c r="D5866" s="5" t="s">
        <v>5362</v>
      </c>
      <c r="E5866" s="5">
        <v>100</v>
      </c>
      <c r="G5866" s="5">
        <v>1</v>
      </c>
    </row>
    <row r="5867" spans="1:7" x14ac:dyDescent="0.2">
      <c r="A5867" s="5" t="s">
        <v>7</v>
      </c>
      <c r="B5867" s="5" t="s">
        <v>6471</v>
      </c>
      <c r="C5867" s="5" t="s">
        <v>26</v>
      </c>
      <c r="D5867" s="5" t="s">
        <v>5364</v>
      </c>
      <c r="E5867" s="5">
        <v>100</v>
      </c>
      <c r="G5867" s="5">
        <v>1</v>
      </c>
    </row>
    <row r="5868" spans="1:7" x14ac:dyDescent="0.2">
      <c r="A5868" s="5" t="s">
        <v>7</v>
      </c>
      <c r="B5868" s="5" t="s">
        <v>6471</v>
      </c>
      <c r="C5868" s="5" t="s">
        <v>26</v>
      </c>
      <c r="D5868" s="5" t="s">
        <v>5366</v>
      </c>
      <c r="E5868" s="5">
        <v>100</v>
      </c>
      <c r="G5868" s="5">
        <v>1</v>
      </c>
    </row>
    <row r="5869" spans="1:7" x14ac:dyDescent="0.2">
      <c r="A5869" s="5" t="s">
        <v>7</v>
      </c>
      <c r="B5869" s="5" t="s">
        <v>6471</v>
      </c>
      <c r="C5869" s="5" t="s">
        <v>26</v>
      </c>
      <c r="D5869" s="5" t="s">
        <v>5368</v>
      </c>
      <c r="E5869" s="5">
        <v>100</v>
      </c>
      <c r="G5869" s="5">
        <v>1</v>
      </c>
    </row>
    <row r="5870" spans="1:7" x14ac:dyDescent="0.2">
      <c r="A5870" s="5" t="s">
        <v>7</v>
      </c>
      <c r="B5870" s="5" t="s">
        <v>6471</v>
      </c>
      <c r="C5870" s="5" t="s">
        <v>26</v>
      </c>
      <c r="D5870" s="5" t="s">
        <v>5370</v>
      </c>
      <c r="E5870" s="5">
        <v>100</v>
      </c>
      <c r="G5870" s="5">
        <v>10</v>
      </c>
    </row>
    <row r="5871" spans="1:7" x14ac:dyDescent="0.2">
      <c r="A5871" s="5" t="s">
        <v>7</v>
      </c>
      <c r="B5871" s="5" t="s">
        <v>6471</v>
      </c>
      <c r="C5871" s="5" t="s">
        <v>26</v>
      </c>
      <c r="D5871" s="5" t="s">
        <v>5372</v>
      </c>
      <c r="E5871" s="5">
        <v>100</v>
      </c>
      <c r="G5871" s="5">
        <v>8</v>
      </c>
    </row>
    <row r="5872" spans="1:7" x14ac:dyDescent="0.2">
      <c r="A5872" s="5" t="s">
        <v>7</v>
      </c>
      <c r="B5872" s="5" t="s">
        <v>6471</v>
      </c>
      <c r="C5872" s="5" t="s">
        <v>26</v>
      </c>
      <c r="D5872" s="5" t="s">
        <v>5374</v>
      </c>
      <c r="E5872" s="5">
        <v>100</v>
      </c>
      <c r="G5872" s="5">
        <v>8</v>
      </c>
    </row>
    <row r="5873" spans="1:7" x14ac:dyDescent="0.2">
      <c r="A5873" s="5" t="s">
        <v>7</v>
      </c>
      <c r="B5873" s="5" t="s">
        <v>6471</v>
      </c>
      <c r="C5873" s="5" t="s">
        <v>28</v>
      </c>
      <c r="D5873" s="5" t="s">
        <v>5388</v>
      </c>
      <c r="E5873" s="5">
        <v>100</v>
      </c>
      <c r="G5873" s="5">
        <v>1</v>
      </c>
    </row>
    <row r="5874" spans="1:7" x14ac:dyDescent="0.2">
      <c r="A5874" s="5" t="s">
        <v>7</v>
      </c>
      <c r="B5874" s="5" t="s">
        <v>6471</v>
      </c>
      <c r="C5874" s="5" t="s">
        <v>30</v>
      </c>
      <c r="D5874" s="5" t="s">
        <v>5390</v>
      </c>
      <c r="E5874" s="5">
        <v>100</v>
      </c>
      <c r="G5874" s="5">
        <v>3</v>
      </c>
    </row>
    <row r="5875" spans="1:7" x14ac:dyDescent="0.2">
      <c r="A5875" s="5" t="s">
        <v>7</v>
      </c>
      <c r="B5875" s="5" t="s">
        <v>6471</v>
      </c>
      <c r="C5875" s="5" t="s">
        <v>30</v>
      </c>
      <c r="D5875" s="5" t="s">
        <v>5392</v>
      </c>
      <c r="E5875" s="5">
        <v>100</v>
      </c>
      <c r="G5875" s="5">
        <v>2</v>
      </c>
    </row>
    <row r="5876" spans="1:7" x14ac:dyDescent="0.2">
      <c r="A5876" s="5" t="s">
        <v>7</v>
      </c>
      <c r="B5876" s="5" t="s">
        <v>6471</v>
      </c>
      <c r="C5876" s="5" t="s">
        <v>34</v>
      </c>
      <c r="D5876" s="5" t="s">
        <v>5356</v>
      </c>
      <c r="E5876" s="5">
        <v>100</v>
      </c>
      <c r="G5876" s="5">
        <v>2</v>
      </c>
    </row>
    <row r="5877" spans="1:7" x14ac:dyDescent="0.2">
      <c r="A5877" s="5" t="s">
        <v>7</v>
      </c>
      <c r="B5877" s="5" t="s">
        <v>6471</v>
      </c>
      <c r="C5877" s="5" t="s">
        <v>34</v>
      </c>
      <c r="D5877" s="5" t="s">
        <v>5358</v>
      </c>
      <c r="E5877" s="5">
        <v>100</v>
      </c>
      <c r="G5877" s="5">
        <v>2</v>
      </c>
    </row>
    <row r="5878" spans="1:7" x14ac:dyDescent="0.2">
      <c r="A5878" s="5" t="s">
        <v>7</v>
      </c>
      <c r="B5878" s="5" t="s">
        <v>6471</v>
      </c>
      <c r="C5878" s="5" t="s">
        <v>34</v>
      </c>
      <c r="D5878" s="5" t="s">
        <v>5360</v>
      </c>
      <c r="E5878" s="5">
        <v>100</v>
      </c>
      <c r="G5878" s="5">
        <v>1</v>
      </c>
    </row>
    <row r="5879" spans="1:7" x14ac:dyDescent="0.2">
      <c r="A5879" s="5" t="s">
        <v>7</v>
      </c>
      <c r="B5879" s="5" t="s">
        <v>6473</v>
      </c>
      <c r="C5879" s="5" t="s">
        <v>13</v>
      </c>
      <c r="D5879" s="5" t="s">
        <v>2214</v>
      </c>
      <c r="E5879" s="5">
        <v>100</v>
      </c>
      <c r="G5879" s="5">
        <v>10</v>
      </c>
    </row>
    <row r="5880" spans="1:7" x14ac:dyDescent="0.2">
      <c r="A5880" s="5" t="s">
        <v>7</v>
      </c>
      <c r="B5880" s="5" t="s">
        <v>6473</v>
      </c>
      <c r="C5880" s="5" t="s">
        <v>13</v>
      </c>
      <c r="D5880" s="5" t="s">
        <v>2411</v>
      </c>
      <c r="E5880" s="5">
        <v>100</v>
      </c>
      <c r="G5880" s="5">
        <v>1</v>
      </c>
    </row>
    <row r="5881" spans="1:7" x14ac:dyDescent="0.2">
      <c r="A5881" s="5" t="s">
        <v>7</v>
      </c>
      <c r="B5881" s="5" t="s">
        <v>6473</v>
      </c>
      <c r="C5881" s="5" t="s">
        <v>13</v>
      </c>
      <c r="D5881" s="5" t="s">
        <v>5068</v>
      </c>
      <c r="E5881" s="5">
        <v>100</v>
      </c>
      <c r="G5881" s="5">
        <v>2</v>
      </c>
    </row>
    <row r="5882" spans="1:7" x14ac:dyDescent="0.2">
      <c r="A5882" s="5" t="s">
        <v>7</v>
      </c>
      <c r="B5882" s="5" t="s">
        <v>6473</v>
      </c>
      <c r="C5882" s="5" t="s">
        <v>13</v>
      </c>
      <c r="D5882" s="5" t="s">
        <v>2844</v>
      </c>
      <c r="E5882" s="5">
        <v>100</v>
      </c>
      <c r="G5882" s="5">
        <v>5</v>
      </c>
    </row>
    <row r="5883" spans="1:7" x14ac:dyDescent="0.2">
      <c r="A5883" s="5" t="s">
        <v>7</v>
      </c>
      <c r="B5883" s="5" t="s">
        <v>6473</v>
      </c>
      <c r="C5883" s="5" t="s">
        <v>17</v>
      </c>
      <c r="D5883" s="5" t="s">
        <v>2138</v>
      </c>
      <c r="E5883" s="5">
        <v>100</v>
      </c>
      <c r="G5883" s="5">
        <v>1</v>
      </c>
    </row>
    <row r="5884" spans="1:7" x14ac:dyDescent="0.2">
      <c r="A5884" s="5" t="s">
        <v>7</v>
      </c>
      <c r="B5884" s="5" t="s">
        <v>6473</v>
      </c>
      <c r="C5884" s="5" t="s">
        <v>17</v>
      </c>
      <c r="D5884" s="5" t="s">
        <v>2156</v>
      </c>
      <c r="E5884" s="5">
        <v>100</v>
      </c>
      <c r="G5884" s="5">
        <v>1</v>
      </c>
    </row>
    <row r="5885" spans="1:7" x14ac:dyDescent="0.2">
      <c r="A5885" s="5" t="s">
        <v>7</v>
      </c>
      <c r="B5885" s="5" t="s">
        <v>6473</v>
      </c>
      <c r="C5885" s="5" t="s">
        <v>17</v>
      </c>
      <c r="D5885" s="5" t="s">
        <v>5716</v>
      </c>
      <c r="E5885" s="5">
        <v>100</v>
      </c>
      <c r="G5885" s="5">
        <v>1</v>
      </c>
    </row>
    <row r="5886" spans="1:7" x14ac:dyDescent="0.2">
      <c r="A5886" s="5" t="s">
        <v>7</v>
      </c>
      <c r="B5886" s="5" t="s">
        <v>6473</v>
      </c>
      <c r="C5886" s="5" t="s">
        <v>17</v>
      </c>
      <c r="D5886" s="5" t="s">
        <v>2776</v>
      </c>
      <c r="E5886" s="5">
        <v>100</v>
      </c>
      <c r="G5886" s="5">
        <v>2</v>
      </c>
    </row>
    <row r="5887" spans="1:7" x14ac:dyDescent="0.2">
      <c r="A5887" s="5" t="s">
        <v>7</v>
      </c>
      <c r="B5887" s="5" t="s">
        <v>6473</v>
      </c>
      <c r="C5887" s="5" t="s">
        <v>19</v>
      </c>
      <c r="D5887" s="5" t="s">
        <v>1907</v>
      </c>
      <c r="E5887" s="5">
        <v>100</v>
      </c>
      <c r="G5887" s="5">
        <v>1</v>
      </c>
    </row>
    <row r="5888" spans="1:7" x14ac:dyDescent="0.2">
      <c r="A5888" s="5" t="s">
        <v>7</v>
      </c>
      <c r="B5888" s="5" t="s">
        <v>6473</v>
      </c>
      <c r="C5888" s="5" t="s">
        <v>19</v>
      </c>
      <c r="D5888" s="5" t="s">
        <v>2208</v>
      </c>
      <c r="E5888" s="5">
        <v>100</v>
      </c>
      <c r="G5888" s="5">
        <v>1</v>
      </c>
    </row>
    <row r="5889" spans="1:7" x14ac:dyDescent="0.2">
      <c r="A5889" s="5" t="s">
        <v>7</v>
      </c>
      <c r="B5889" s="5" t="s">
        <v>6473</v>
      </c>
      <c r="C5889" s="5" t="s">
        <v>19</v>
      </c>
      <c r="D5889" s="5" t="s">
        <v>2452</v>
      </c>
      <c r="E5889" s="5">
        <v>100</v>
      </c>
      <c r="G5889" s="5">
        <v>1</v>
      </c>
    </row>
    <row r="5890" spans="1:7" x14ac:dyDescent="0.2">
      <c r="A5890" s="5" t="s">
        <v>7</v>
      </c>
      <c r="B5890" s="5" t="s">
        <v>6473</v>
      </c>
      <c r="C5890" s="5" t="s">
        <v>19</v>
      </c>
      <c r="D5890" s="5" t="s">
        <v>2750</v>
      </c>
      <c r="E5890" s="5">
        <v>100</v>
      </c>
      <c r="G5890" s="5">
        <v>1</v>
      </c>
    </row>
    <row r="5891" spans="1:7" x14ac:dyDescent="0.2">
      <c r="A5891" s="5" t="s">
        <v>7</v>
      </c>
      <c r="B5891" s="5" t="s">
        <v>6473</v>
      </c>
      <c r="C5891" s="5" t="s">
        <v>22</v>
      </c>
      <c r="D5891" s="5" t="s">
        <v>2130</v>
      </c>
      <c r="E5891" s="5">
        <v>100</v>
      </c>
      <c r="G5891" s="5">
        <v>3</v>
      </c>
    </row>
    <row r="5892" spans="1:7" x14ac:dyDescent="0.2">
      <c r="A5892" s="5" t="s">
        <v>7</v>
      </c>
      <c r="B5892" s="5" t="s">
        <v>6473</v>
      </c>
      <c r="C5892" s="5" t="s">
        <v>22</v>
      </c>
      <c r="D5892" s="5" t="s">
        <v>2225</v>
      </c>
      <c r="E5892" s="5">
        <v>100</v>
      </c>
      <c r="G5892" s="5">
        <v>2</v>
      </c>
    </row>
    <row r="5893" spans="1:7" x14ac:dyDescent="0.2">
      <c r="A5893" s="5" t="s">
        <v>7</v>
      </c>
      <c r="B5893" s="5" t="s">
        <v>6473</v>
      </c>
      <c r="C5893" s="5" t="s">
        <v>22</v>
      </c>
      <c r="D5893" s="5" t="s">
        <v>2326</v>
      </c>
      <c r="E5893" s="5">
        <v>100</v>
      </c>
      <c r="G5893" s="5">
        <v>1</v>
      </c>
    </row>
    <row r="5894" spans="1:7" x14ac:dyDescent="0.2">
      <c r="A5894" s="5" t="s">
        <v>7</v>
      </c>
      <c r="B5894" s="5" t="s">
        <v>6473</v>
      </c>
      <c r="C5894" s="5" t="s">
        <v>22</v>
      </c>
      <c r="D5894" s="5" t="s">
        <v>2490</v>
      </c>
      <c r="E5894" s="5">
        <v>100</v>
      </c>
      <c r="G5894" s="5">
        <v>1</v>
      </c>
    </row>
    <row r="5895" spans="1:7" x14ac:dyDescent="0.2">
      <c r="A5895" s="5" t="s">
        <v>7</v>
      </c>
      <c r="B5895" s="5" t="s">
        <v>6473</v>
      </c>
      <c r="C5895" s="5" t="s">
        <v>22</v>
      </c>
      <c r="D5895" s="5" t="s">
        <v>2610</v>
      </c>
      <c r="E5895" s="5">
        <v>100</v>
      </c>
      <c r="G5895" s="5">
        <v>1</v>
      </c>
    </row>
    <row r="5896" spans="1:7" x14ac:dyDescent="0.2">
      <c r="A5896" s="5" t="s">
        <v>7</v>
      </c>
      <c r="B5896" s="5" t="s">
        <v>6473</v>
      </c>
      <c r="C5896" s="5" t="s">
        <v>26</v>
      </c>
      <c r="D5896" s="5" t="s">
        <v>2158</v>
      </c>
      <c r="E5896" s="5">
        <v>100</v>
      </c>
      <c r="G5896" s="5">
        <v>3</v>
      </c>
    </row>
    <row r="5897" spans="1:7" x14ac:dyDescent="0.2">
      <c r="A5897" s="5" t="s">
        <v>7</v>
      </c>
      <c r="B5897" s="5" t="s">
        <v>6473</v>
      </c>
      <c r="C5897" s="5" t="s">
        <v>26</v>
      </c>
      <c r="D5897" s="5" t="s">
        <v>2174</v>
      </c>
      <c r="E5897" s="5">
        <v>100</v>
      </c>
      <c r="G5897" s="5">
        <v>3</v>
      </c>
    </row>
    <row r="5898" spans="1:7" x14ac:dyDescent="0.2">
      <c r="A5898" s="5" t="s">
        <v>7</v>
      </c>
      <c r="B5898" s="5" t="s">
        <v>6473</v>
      </c>
      <c r="C5898" s="5" t="s">
        <v>26</v>
      </c>
      <c r="D5898" s="5" t="s">
        <v>2177</v>
      </c>
      <c r="E5898" s="5">
        <v>100</v>
      </c>
      <c r="G5898" s="5">
        <v>5</v>
      </c>
    </row>
    <row r="5899" spans="1:7" x14ac:dyDescent="0.2">
      <c r="A5899" s="5" t="s">
        <v>7</v>
      </c>
      <c r="B5899" s="5" t="s">
        <v>6473</v>
      </c>
      <c r="C5899" s="5" t="s">
        <v>26</v>
      </c>
      <c r="D5899" s="5" t="s">
        <v>2221</v>
      </c>
      <c r="E5899" s="5">
        <v>100</v>
      </c>
      <c r="G5899" s="5">
        <v>4</v>
      </c>
    </row>
    <row r="5900" spans="1:7" x14ac:dyDescent="0.2">
      <c r="A5900" s="5" t="s">
        <v>7</v>
      </c>
      <c r="B5900" s="5" t="s">
        <v>6473</v>
      </c>
      <c r="C5900" s="5" t="s">
        <v>26</v>
      </c>
      <c r="D5900" s="5" t="s">
        <v>2276</v>
      </c>
      <c r="E5900" s="5">
        <v>100</v>
      </c>
      <c r="G5900" s="5">
        <v>3</v>
      </c>
    </row>
    <row r="5901" spans="1:7" x14ac:dyDescent="0.2">
      <c r="A5901" s="5" t="s">
        <v>7</v>
      </c>
      <c r="B5901" s="5" t="s">
        <v>6473</v>
      </c>
      <c r="C5901" s="5" t="s">
        <v>26</v>
      </c>
      <c r="D5901" s="5" t="s">
        <v>1928</v>
      </c>
      <c r="E5901" s="5">
        <v>100</v>
      </c>
      <c r="G5901" s="5">
        <v>3</v>
      </c>
    </row>
    <row r="5902" spans="1:7" x14ac:dyDescent="0.2">
      <c r="A5902" s="5" t="s">
        <v>7</v>
      </c>
      <c r="B5902" s="5" t="s">
        <v>6473</v>
      </c>
      <c r="C5902" s="5" t="s">
        <v>26</v>
      </c>
      <c r="D5902" s="5" t="s">
        <v>2824</v>
      </c>
      <c r="E5902" s="5">
        <v>100</v>
      </c>
      <c r="G5902" s="5">
        <v>3</v>
      </c>
    </row>
    <row r="5903" spans="1:7" x14ac:dyDescent="0.2">
      <c r="A5903" s="5" t="s">
        <v>7</v>
      </c>
      <c r="B5903" s="5" t="s">
        <v>6473</v>
      </c>
      <c r="C5903" s="5" t="s">
        <v>30</v>
      </c>
      <c r="D5903" s="5" t="s">
        <v>2965</v>
      </c>
      <c r="E5903" s="5">
        <v>100</v>
      </c>
      <c r="G5903" s="5">
        <v>1</v>
      </c>
    </row>
    <row r="5904" spans="1:7" x14ac:dyDescent="0.2">
      <c r="A5904" s="5" t="s">
        <v>7</v>
      </c>
      <c r="B5904" s="5" t="s">
        <v>6473</v>
      </c>
      <c r="C5904" s="5" t="s">
        <v>30</v>
      </c>
      <c r="D5904" s="5" t="s">
        <v>3011</v>
      </c>
      <c r="E5904" s="5">
        <v>100</v>
      </c>
      <c r="G5904" s="5">
        <v>1</v>
      </c>
    </row>
    <row r="5905" spans="1:7" x14ac:dyDescent="0.2">
      <c r="A5905" s="5" t="s">
        <v>7</v>
      </c>
      <c r="B5905" s="5" t="s">
        <v>6473</v>
      </c>
      <c r="C5905" s="5" t="s">
        <v>30</v>
      </c>
      <c r="D5905" s="5" t="s">
        <v>2108</v>
      </c>
      <c r="E5905" s="5">
        <v>100</v>
      </c>
      <c r="G5905" s="5">
        <v>1</v>
      </c>
    </row>
    <row r="5906" spans="1:7" x14ac:dyDescent="0.2">
      <c r="A5906" s="5" t="s">
        <v>7</v>
      </c>
      <c r="B5906" s="5" t="s">
        <v>6473</v>
      </c>
      <c r="C5906" s="5" t="s">
        <v>30</v>
      </c>
      <c r="D5906" s="5" t="s">
        <v>2163</v>
      </c>
      <c r="E5906" s="5">
        <v>100</v>
      </c>
      <c r="G5906" s="5">
        <v>1</v>
      </c>
    </row>
    <row r="5907" spans="1:7" x14ac:dyDescent="0.2">
      <c r="A5907" s="5" t="s">
        <v>7</v>
      </c>
      <c r="B5907" s="5" t="s">
        <v>6473</v>
      </c>
      <c r="C5907" s="5" t="s">
        <v>30</v>
      </c>
      <c r="D5907" s="5" t="s">
        <v>2164</v>
      </c>
      <c r="E5907" s="5">
        <v>100</v>
      </c>
      <c r="G5907" s="5">
        <v>1</v>
      </c>
    </row>
    <row r="5908" spans="1:7" x14ac:dyDescent="0.2">
      <c r="A5908" s="5" t="s">
        <v>7</v>
      </c>
      <c r="B5908" s="5" t="s">
        <v>6473</v>
      </c>
      <c r="C5908" s="5" t="s">
        <v>30</v>
      </c>
      <c r="D5908" s="5" t="s">
        <v>2171</v>
      </c>
      <c r="E5908" s="5">
        <v>100</v>
      </c>
      <c r="G5908" s="5">
        <v>1</v>
      </c>
    </row>
    <row r="5909" spans="1:7" x14ac:dyDescent="0.2">
      <c r="A5909" s="5" t="s">
        <v>7</v>
      </c>
      <c r="B5909" s="5" t="s">
        <v>6473</v>
      </c>
      <c r="C5909" s="5" t="s">
        <v>30</v>
      </c>
      <c r="D5909" s="5" t="s">
        <v>2377</v>
      </c>
      <c r="E5909" s="5">
        <v>100</v>
      </c>
      <c r="G5909" s="5">
        <v>3</v>
      </c>
    </row>
    <row r="5910" spans="1:7" x14ac:dyDescent="0.2">
      <c r="A5910" s="5" t="s">
        <v>7</v>
      </c>
      <c r="B5910" s="5" t="s">
        <v>6473</v>
      </c>
      <c r="C5910" s="5" t="s">
        <v>30</v>
      </c>
      <c r="D5910" s="5" t="s">
        <v>1939</v>
      </c>
      <c r="E5910" s="5">
        <v>100</v>
      </c>
      <c r="G5910" s="5">
        <v>1</v>
      </c>
    </row>
    <row r="5911" spans="1:7" x14ac:dyDescent="0.2">
      <c r="A5911" s="5" t="s">
        <v>7</v>
      </c>
      <c r="B5911" s="5" t="s">
        <v>6473</v>
      </c>
      <c r="C5911" s="5" t="s">
        <v>30</v>
      </c>
      <c r="D5911" s="5" t="s">
        <v>2653</v>
      </c>
      <c r="E5911" s="5">
        <v>100</v>
      </c>
      <c r="G5911" s="5">
        <v>1</v>
      </c>
    </row>
    <row r="5912" spans="1:7" x14ac:dyDescent="0.2">
      <c r="A5912" s="5" t="s">
        <v>7</v>
      </c>
      <c r="B5912" s="5" t="s">
        <v>6473</v>
      </c>
      <c r="C5912" s="5" t="s">
        <v>30</v>
      </c>
      <c r="D5912" s="5" t="s">
        <v>5704</v>
      </c>
      <c r="E5912" s="5">
        <v>100</v>
      </c>
      <c r="G5912" s="5">
        <v>2</v>
      </c>
    </row>
    <row r="5913" spans="1:7" x14ac:dyDescent="0.2">
      <c r="A5913" s="5" t="s">
        <v>7</v>
      </c>
      <c r="B5913" s="5" t="s">
        <v>6473</v>
      </c>
      <c r="C5913" s="5" t="s">
        <v>30</v>
      </c>
      <c r="D5913" s="5" t="s">
        <v>5706</v>
      </c>
      <c r="E5913" s="5">
        <v>100</v>
      </c>
      <c r="G5913" s="5">
        <v>3</v>
      </c>
    </row>
    <row r="5914" spans="1:7" x14ac:dyDescent="0.2">
      <c r="A5914" s="5" t="s">
        <v>7</v>
      </c>
      <c r="B5914" s="5" t="s">
        <v>6473</v>
      </c>
      <c r="C5914" s="5" t="s">
        <v>30</v>
      </c>
      <c r="D5914" s="5" t="s">
        <v>5708</v>
      </c>
      <c r="E5914" s="5">
        <v>100</v>
      </c>
      <c r="G5914" s="5">
        <v>1</v>
      </c>
    </row>
    <row r="5915" spans="1:7" x14ac:dyDescent="0.2">
      <c r="A5915" s="5" t="s">
        <v>7</v>
      </c>
      <c r="B5915" s="5" t="s">
        <v>6473</v>
      </c>
      <c r="C5915" s="5" t="s">
        <v>30</v>
      </c>
      <c r="D5915" s="5" t="s">
        <v>5710</v>
      </c>
      <c r="E5915" s="5">
        <v>100</v>
      </c>
      <c r="G5915" s="5">
        <v>1</v>
      </c>
    </row>
    <row r="5916" spans="1:7" x14ac:dyDescent="0.2">
      <c r="A5916" s="5" t="s">
        <v>7</v>
      </c>
      <c r="B5916" s="5" t="s">
        <v>6473</v>
      </c>
      <c r="C5916" s="5" t="s">
        <v>30</v>
      </c>
      <c r="D5916" s="5" t="s">
        <v>5712</v>
      </c>
      <c r="E5916" s="5">
        <v>100</v>
      </c>
      <c r="G5916" s="5">
        <v>1</v>
      </c>
    </row>
    <row r="5917" spans="1:7" x14ac:dyDescent="0.2">
      <c r="A5917" s="5" t="s">
        <v>7</v>
      </c>
      <c r="B5917" s="5" t="s">
        <v>6473</v>
      </c>
      <c r="C5917" s="5" t="s">
        <v>30</v>
      </c>
      <c r="D5917" s="5" t="s">
        <v>5714</v>
      </c>
      <c r="E5917" s="5">
        <v>100</v>
      </c>
      <c r="G5917" s="5">
        <v>15</v>
      </c>
    </row>
    <row r="5918" spans="1:7" x14ac:dyDescent="0.2">
      <c r="A5918" s="5" t="s">
        <v>7</v>
      </c>
      <c r="B5918" s="5" t="s">
        <v>6473</v>
      </c>
      <c r="C5918" s="5" t="s">
        <v>30</v>
      </c>
      <c r="D5918" s="5" t="s">
        <v>2751</v>
      </c>
      <c r="E5918" s="5">
        <v>100</v>
      </c>
      <c r="G5918" s="5">
        <v>2</v>
      </c>
    </row>
    <row r="5919" spans="1:7" x14ac:dyDescent="0.2">
      <c r="A5919" s="5" t="s">
        <v>7</v>
      </c>
      <c r="B5919" s="5" t="s">
        <v>6473</v>
      </c>
      <c r="C5919" s="5" t="s">
        <v>30</v>
      </c>
      <c r="D5919" s="5" t="s">
        <v>2837</v>
      </c>
      <c r="E5919" s="5">
        <v>100</v>
      </c>
      <c r="G5919" s="5">
        <v>5</v>
      </c>
    </row>
    <row r="5920" spans="1:7" x14ac:dyDescent="0.2">
      <c r="A5920" s="5" t="s">
        <v>7</v>
      </c>
      <c r="B5920" s="5" t="s">
        <v>6475</v>
      </c>
      <c r="C5920" s="5" t="s">
        <v>15</v>
      </c>
      <c r="D5920" s="5" t="s">
        <v>5460</v>
      </c>
      <c r="E5920" s="5">
        <v>100</v>
      </c>
      <c r="G5920" s="5">
        <v>0.5</v>
      </c>
    </row>
    <row r="5921" spans="1:7" x14ac:dyDescent="0.2">
      <c r="A5921" s="5" t="s">
        <v>7</v>
      </c>
      <c r="B5921" s="5" t="s">
        <v>6475</v>
      </c>
      <c r="C5921" s="5" t="s">
        <v>15</v>
      </c>
      <c r="D5921" s="5" t="s">
        <v>5462</v>
      </c>
      <c r="E5921" s="5">
        <v>100</v>
      </c>
      <c r="G5921" s="5">
        <v>0.5</v>
      </c>
    </row>
    <row r="5922" spans="1:7" x14ac:dyDescent="0.2">
      <c r="A5922" s="5" t="s">
        <v>7</v>
      </c>
      <c r="B5922" s="5" t="s">
        <v>6475</v>
      </c>
      <c r="C5922" s="5" t="s">
        <v>17</v>
      </c>
      <c r="D5922" s="5" t="s">
        <v>5400</v>
      </c>
      <c r="E5922" s="5">
        <v>100</v>
      </c>
      <c r="G5922" s="5">
        <v>1</v>
      </c>
    </row>
    <row r="5923" spans="1:7" x14ac:dyDescent="0.2">
      <c r="A5923" s="5" t="s">
        <v>7</v>
      </c>
      <c r="B5923" s="5" t="s">
        <v>6475</v>
      </c>
      <c r="C5923" s="5" t="s">
        <v>19</v>
      </c>
      <c r="D5923" s="5" t="s">
        <v>5454</v>
      </c>
      <c r="E5923" s="5">
        <v>100</v>
      </c>
      <c r="G5923" s="5">
        <v>1</v>
      </c>
    </row>
    <row r="5924" spans="1:7" x14ac:dyDescent="0.2">
      <c r="A5924" s="5" t="s">
        <v>7</v>
      </c>
      <c r="B5924" s="5" t="s">
        <v>6475</v>
      </c>
      <c r="C5924" s="5" t="s">
        <v>19</v>
      </c>
      <c r="D5924" s="5" t="s">
        <v>5456</v>
      </c>
      <c r="E5924" s="5">
        <v>100</v>
      </c>
      <c r="G5924" s="5">
        <v>1</v>
      </c>
    </row>
    <row r="5925" spans="1:7" x14ac:dyDescent="0.2">
      <c r="A5925" s="5" t="s">
        <v>7</v>
      </c>
      <c r="B5925" s="5" t="s">
        <v>6475</v>
      </c>
      <c r="C5925" s="5" t="s">
        <v>19</v>
      </c>
      <c r="D5925" s="5" t="s">
        <v>5458</v>
      </c>
      <c r="E5925" s="5">
        <v>100</v>
      </c>
      <c r="G5925" s="5">
        <v>1</v>
      </c>
    </row>
    <row r="5926" spans="1:7" x14ac:dyDescent="0.2">
      <c r="A5926" s="5" t="s">
        <v>7</v>
      </c>
      <c r="B5926" s="5" t="s">
        <v>6475</v>
      </c>
      <c r="C5926" s="5" t="s">
        <v>22</v>
      </c>
      <c r="D5926" s="5" t="s">
        <v>5430</v>
      </c>
      <c r="E5926" s="5">
        <v>100</v>
      </c>
      <c r="G5926" s="5">
        <v>10</v>
      </c>
    </row>
    <row r="5927" spans="1:7" x14ac:dyDescent="0.2">
      <c r="A5927" s="5" t="s">
        <v>7</v>
      </c>
      <c r="B5927" s="5" t="s">
        <v>6475</v>
      </c>
      <c r="C5927" s="5" t="s">
        <v>22</v>
      </c>
      <c r="D5927" s="5" t="s">
        <v>5432</v>
      </c>
      <c r="E5927" s="5">
        <v>100</v>
      </c>
      <c r="G5927" s="5">
        <v>8</v>
      </c>
    </row>
    <row r="5928" spans="1:7" x14ac:dyDescent="0.2">
      <c r="A5928" s="5" t="s">
        <v>7</v>
      </c>
      <c r="B5928" s="5" t="s">
        <v>6475</v>
      </c>
      <c r="C5928" s="5" t="s">
        <v>22</v>
      </c>
      <c r="D5928" s="5" t="s">
        <v>5434</v>
      </c>
      <c r="E5928" s="5">
        <v>100</v>
      </c>
      <c r="G5928" s="5">
        <v>10</v>
      </c>
    </row>
    <row r="5929" spans="1:7" x14ac:dyDescent="0.2">
      <c r="A5929" s="5" t="s">
        <v>7</v>
      </c>
      <c r="B5929" s="5" t="s">
        <v>6475</v>
      </c>
      <c r="C5929" s="5" t="s">
        <v>22</v>
      </c>
      <c r="D5929" s="5" t="s">
        <v>5436</v>
      </c>
      <c r="E5929" s="5">
        <v>100</v>
      </c>
      <c r="G5929" s="5">
        <v>10</v>
      </c>
    </row>
    <row r="5930" spans="1:7" x14ac:dyDescent="0.2">
      <c r="A5930" s="5" t="s">
        <v>7</v>
      </c>
      <c r="B5930" s="5" t="s">
        <v>6475</v>
      </c>
      <c r="C5930" s="5" t="s">
        <v>22</v>
      </c>
      <c r="D5930" s="5" t="s">
        <v>5438</v>
      </c>
      <c r="E5930" s="5">
        <v>100</v>
      </c>
      <c r="G5930" s="5">
        <v>8</v>
      </c>
    </row>
    <row r="5931" spans="1:7" x14ac:dyDescent="0.2">
      <c r="A5931" s="5" t="s">
        <v>7</v>
      </c>
      <c r="B5931" s="5" t="s">
        <v>6475</v>
      </c>
      <c r="C5931" s="5" t="s">
        <v>22</v>
      </c>
      <c r="D5931" s="5" t="s">
        <v>5440</v>
      </c>
      <c r="E5931" s="5">
        <v>100</v>
      </c>
      <c r="G5931" s="5">
        <v>10</v>
      </c>
    </row>
    <row r="5932" spans="1:7" x14ac:dyDescent="0.2">
      <c r="A5932" s="5" t="s">
        <v>7</v>
      </c>
      <c r="B5932" s="5" t="s">
        <v>6475</v>
      </c>
      <c r="C5932" s="5" t="s">
        <v>22</v>
      </c>
      <c r="D5932" s="5" t="s">
        <v>5442</v>
      </c>
      <c r="E5932" s="5">
        <v>100</v>
      </c>
      <c r="G5932" s="5">
        <v>5</v>
      </c>
    </row>
    <row r="5933" spans="1:7" x14ac:dyDescent="0.2">
      <c r="A5933" s="5" t="s">
        <v>7</v>
      </c>
      <c r="B5933" s="5" t="s">
        <v>6475</v>
      </c>
      <c r="C5933" s="5" t="s">
        <v>22</v>
      </c>
      <c r="D5933" s="5" t="s">
        <v>5444</v>
      </c>
      <c r="E5933" s="5">
        <v>100</v>
      </c>
      <c r="G5933" s="5">
        <v>1</v>
      </c>
    </row>
    <row r="5934" spans="1:7" x14ac:dyDescent="0.2">
      <c r="A5934" s="5" t="s">
        <v>7</v>
      </c>
      <c r="B5934" s="5" t="s">
        <v>6475</v>
      </c>
      <c r="C5934" s="5" t="s">
        <v>26</v>
      </c>
      <c r="D5934" s="5" t="s">
        <v>5402</v>
      </c>
      <c r="E5934" s="5">
        <v>100</v>
      </c>
      <c r="G5934" s="5">
        <v>6</v>
      </c>
    </row>
    <row r="5935" spans="1:7" x14ac:dyDescent="0.2">
      <c r="A5935" s="5" t="s">
        <v>7</v>
      </c>
      <c r="B5935" s="5" t="s">
        <v>6475</v>
      </c>
      <c r="C5935" s="5" t="s">
        <v>26</v>
      </c>
      <c r="D5935" s="5" t="s">
        <v>5404</v>
      </c>
      <c r="E5935" s="5">
        <v>100</v>
      </c>
      <c r="G5935" s="5">
        <v>1</v>
      </c>
    </row>
    <row r="5936" spans="1:7" x14ac:dyDescent="0.2">
      <c r="A5936" s="5" t="s">
        <v>7</v>
      </c>
      <c r="B5936" s="5" t="s">
        <v>6475</v>
      </c>
      <c r="C5936" s="5" t="s">
        <v>26</v>
      </c>
      <c r="D5936" s="5" t="s">
        <v>5406</v>
      </c>
      <c r="E5936" s="5">
        <v>100</v>
      </c>
      <c r="G5936" s="5">
        <v>1</v>
      </c>
    </row>
    <row r="5937" spans="1:7" x14ac:dyDescent="0.2">
      <c r="A5937" s="5" t="s">
        <v>7</v>
      </c>
      <c r="B5937" s="5" t="s">
        <v>6475</v>
      </c>
      <c r="C5937" s="5" t="s">
        <v>26</v>
      </c>
      <c r="D5937" s="5" t="s">
        <v>5408</v>
      </c>
      <c r="E5937" s="5">
        <v>100</v>
      </c>
      <c r="G5937" s="5">
        <v>1</v>
      </c>
    </row>
    <row r="5938" spans="1:7" x14ac:dyDescent="0.2">
      <c r="A5938" s="5" t="s">
        <v>7</v>
      </c>
      <c r="B5938" s="5" t="s">
        <v>6475</v>
      </c>
      <c r="C5938" s="5" t="s">
        <v>26</v>
      </c>
      <c r="D5938" s="5" t="s">
        <v>5410</v>
      </c>
      <c r="E5938" s="5">
        <v>100</v>
      </c>
      <c r="G5938" s="5">
        <v>1</v>
      </c>
    </row>
    <row r="5939" spans="1:7" x14ac:dyDescent="0.2">
      <c r="A5939" s="5" t="s">
        <v>7</v>
      </c>
      <c r="B5939" s="5" t="s">
        <v>6475</v>
      </c>
      <c r="C5939" s="5" t="s">
        <v>26</v>
      </c>
      <c r="D5939" s="5" t="s">
        <v>5412</v>
      </c>
      <c r="E5939" s="5">
        <v>100</v>
      </c>
      <c r="G5939" s="5">
        <v>1</v>
      </c>
    </row>
    <row r="5940" spans="1:7" x14ac:dyDescent="0.2">
      <c r="A5940" s="5" t="s">
        <v>7</v>
      </c>
      <c r="B5940" s="5" t="s">
        <v>6475</v>
      </c>
      <c r="C5940" s="5" t="s">
        <v>26</v>
      </c>
      <c r="D5940" s="5" t="s">
        <v>5420</v>
      </c>
      <c r="E5940" s="5">
        <v>100</v>
      </c>
      <c r="G5940" s="5">
        <v>1</v>
      </c>
    </row>
    <row r="5941" spans="1:7" x14ac:dyDescent="0.2">
      <c r="A5941" s="5" t="s">
        <v>7</v>
      </c>
      <c r="B5941" s="5" t="s">
        <v>6475</v>
      </c>
      <c r="C5941" s="5" t="s">
        <v>26</v>
      </c>
      <c r="D5941" s="5" t="s">
        <v>5422</v>
      </c>
      <c r="E5941" s="5">
        <v>100</v>
      </c>
      <c r="G5941" s="5">
        <v>1</v>
      </c>
    </row>
    <row r="5942" spans="1:7" x14ac:dyDescent="0.2">
      <c r="A5942" s="5" t="s">
        <v>7</v>
      </c>
      <c r="B5942" s="5" t="s">
        <v>6475</v>
      </c>
      <c r="C5942" s="5" t="s">
        <v>26</v>
      </c>
      <c r="D5942" s="5" t="s">
        <v>5424</v>
      </c>
      <c r="E5942" s="5">
        <v>100</v>
      </c>
      <c r="G5942" s="5">
        <v>1</v>
      </c>
    </row>
    <row r="5943" spans="1:7" x14ac:dyDescent="0.2">
      <c r="A5943" s="5" t="s">
        <v>7</v>
      </c>
      <c r="B5943" s="5" t="s">
        <v>6475</v>
      </c>
      <c r="C5943" s="5" t="s">
        <v>26</v>
      </c>
      <c r="D5943" s="5" t="s">
        <v>5426</v>
      </c>
      <c r="E5943" s="5">
        <v>100</v>
      </c>
      <c r="G5943" s="5">
        <v>1</v>
      </c>
    </row>
    <row r="5944" spans="1:7" x14ac:dyDescent="0.2">
      <c r="A5944" s="5" t="s">
        <v>7</v>
      </c>
      <c r="B5944" s="5" t="s">
        <v>6475</v>
      </c>
      <c r="C5944" s="5" t="s">
        <v>26</v>
      </c>
      <c r="D5944" s="5" t="s">
        <v>5428</v>
      </c>
      <c r="E5944" s="5">
        <v>100</v>
      </c>
      <c r="G5944" s="5">
        <v>1</v>
      </c>
    </row>
    <row r="5945" spans="1:7" x14ac:dyDescent="0.2">
      <c r="A5945" s="5" t="s">
        <v>7</v>
      </c>
      <c r="B5945" s="5" t="s">
        <v>6475</v>
      </c>
      <c r="C5945" s="5" t="s">
        <v>28</v>
      </c>
      <c r="D5945" s="5" t="s">
        <v>5446</v>
      </c>
      <c r="E5945" s="5">
        <v>100</v>
      </c>
      <c r="G5945" s="5">
        <v>3</v>
      </c>
    </row>
    <row r="5946" spans="1:7" x14ac:dyDescent="0.2">
      <c r="A5946" s="5" t="s">
        <v>7</v>
      </c>
      <c r="B5946" s="5" t="s">
        <v>6475</v>
      </c>
      <c r="C5946" s="5" t="s">
        <v>28</v>
      </c>
      <c r="D5946" s="5" t="s">
        <v>5448</v>
      </c>
      <c r="E5946" s="5">
        <v>100</v>
      </c>
      <c r="G5946" s="5">
        <v>5</v>
      </c>
    </row>
    <row r="5947" spans="1:7" x14ac:dyDescent="0.2">
      <c r="A5947" s="5" t="s">
        <v>7</v>
      </c>
      <c r="B5947" s="5" t="s">
        <v>6475</v>
      </c>
      <c r="C5947" s="5" t="s">
        <v>30</v>
      </c>
      <c r="D5947" s="5" t="s">
        <v>5450</v>
      </c>
      <c r="E5947" s="5">
        <v>100</v>
      </c>
      <c r="G5947" s="5">
        <v>2</v>
      </c>
    </row>
    <row r="5948" spans="1:7" x14ac:dyDescent="0.2">
      <c r="A5948" s="5" t="s">
        <v>7</v>
      </c>
      <c r="B5948" s="5" t="s">
        <v>6475</v>
      </c>
      <c r="C5948" s="5" t="s">
        <v>30</v>
      </c>
      <c r="D5948" s="5" t="s">
        <v>5452</v>
      </c>
      <c r="E5948" s="5">
        <v>100</v>
      </c>
      <c r="G5948" s="5">
        <v>2</v>
      </c>
    </row>
    <row r="5949" spans="1:7" x14ac:dyDescent="0.2">
      <c r="A5949" s="5" t="s">
        <v>7</v>
      </c>
      <c r="B5949" s="5" t="s">
        <v>6475</v>
      </c>
      <c r="C5949" s="5" t="s">
        <v>34</v>
      </c>
      <c r="D5949" s="5" t="s">
        <v>5414</v>
      </c>
      <c r="E5949" s="5">
        <v>100</v>
      </c>
      <c r="G5949" s="5">
        <v>2</v>
      </c>
    </row>
    <row r="5950" spans="1:7" x14ac:dyDescent="0.2">
      <c r="A5950" s="5" t="s">
        <v>7</v>
      </c>
      <c r="B5950" s="5" t="s">
        <v>6475</v>
      </c>
      <c r="C5950" s="5" t="s">
        <v>34</v>
      </c>
      <c r="D5950" s="5" t="s">
        <v>5416</v>
      </c>
      <c r="E5950" s="5">
        <v>100</v>
      </c>
      <c r="G5950" s="5">
        <v>2</v>
      </c>
    </row>
    <row r="5951" spans="1:7" x14ac:dyDescent="0.2">
      <c r="A5951" s="5" t="s">
        <v>7</v>
      </c>
      <c r="B5951" s="5" t="s">
        <v>6475</v>
      </c>
      <c r="C5951" s="5" t="s">
        <v>34</v>
      </c>
      <c r="D5951" s="5" t="s">
        <v>5418</v>
      </c>
      <c r="E5951" s="5">
        <v>100</v>
      </c>
      <c r="G5951" s="5">
        <v>1</v>
      </c>
    </row>
    <row r="5952" spans="1:7" x14ac:dyDescent="0.2">
      <c r="A5952" s="5" t="s">
        <v>7</v>
      </c>
      <c r="B5952" s="5" t="s">
        <v>6477</v>
      </c>
      <c r="C5952" s="5" t="s">
        <v>13</v>
      </c>
      <c r="D5952" s="5" t="s">
        <v>1993</v>
      </c>
      <c r="E5952" s="5">
        <v>100</v>
      </c>
      <c r="G5952" s="5">
        <v>1</v>
      </c>
    </row>
    <row r="5953" spans="1:7" x14ac:dyDescent="0.2">
      <c r="A5953" s="5" t="s">
        <v>7</v>
      </c>
      <c r="B5953" s="5" t="s">
        <v>6477</v>
      </c>
      <c r="C5953" s="5" t="s">
        <v>13</v>
      </c>
      <c r="D5953" s="5" t="s">
        <v>2539</v>
      </c>
      <c r="E5953" s="5">
        <v>100</v>
      </c>
      <c r="G5953" s="5">
        <v>49</v>
      </c>
    </row>
    <row r="5954" spans="1:7" x14ac:dyDescent="0.2">
      <c r="A5954" s="5" t="s">
        <v>7</v>
      </c>
      <c r="B5954" s="5" t="s">
        <v>6477</v>
      </c>
      <c r="C5954" s="5" t="s">
        <v>13</v>
      </c>
      <c r="D5954" s="5" t="s">
        <v>2540</v>
      </c>
      <c r="E5954" s="5">
        <v>100</v>
      </c>
      <c r="G5954" s="5">
        <v>1</v>
      </c>
    </row>
    <row r="5955" spans="1:7" x14ac:dyDescent="0.2">
      <c r="A5955" s="5" t="s">
        <v>7</v>
      </c>
      <c r="B5955" s="5" t="s">
        <v>6477</v>
      </c>
      <c r="C5955" s="5" t="s">
        <v>15</v>
      </c>
      <c r="D5955" s="5" t="s">
        <v>2004</v>
      </c>
      <c r="E5955" s="5">
        <v>100</v>
      </c>
      <c r="G5955" s="5">
        <v>0.5</v>
      </c>
    </row>
    <row r="5956" spans="1:7" x14ac:dyDescent="0.2">
      <c r="A5956" s="5" t="s">
        <v>7</v>
      </c>
      <c r="B5956" s="5" t="s">
        <v>6477</v>
      </c>
      <c r="C5956" s="5" t="s">
        <v>15</v>
      </c>
      <c r="D5956" s="5" t="s">
        <v>2559</v>
      </c>
      <c r="E5956" s="5">
        <v>100</v>
      </c>
      <c r="G5956" s="5">
        <v>0.5</v>
      </c>
    </row>
    <row r="5957" spans="1:7" x14ac:dyDescent="0.2">
      <c r="A5957" s="5" t="s">
        <v>7</v>
      </c>
      <c r="B5957" s="5" t="s">
        <v>6477</v>
      </c>
      <c r="C5957" s="5" t="s">
        <v>17</v>
      </c>
      <c r="D5957" s="5" t="s">
        <v>2008</v>
      </c>
      <c r="E5957" s="5">
        <v>100</v>
      </c>
      <c r="G5957" s="5">
        <v>1</v>
      </c>
    </row>
    <row r="5958" spans="1:7" x14ac:dyDescent="0.2">
      <c r="A5958" s="5" t="s">
        <v>7</v>
      </c>
      <c r="B5958" s="5" t="s">
        <v>6477</v>
      </c>
      <c r="C5958" s="5" t="s">
        <v>19</v>
      </c>
      <c r="D5958" s="5" t="s">
        <v>2054</v>
      </c>
      <c r="E5958" s="5">
        <v>100</v>
      </c>
      <c r="G5958" s="5">
        <v>3</v>
      </c>
    </row>
    <row r="5959" spans="1:7" x14ac:dyDescent="0.2">
      <c r="A5959" s="5" t="s">
        <v>7</v>
      </c>
      <c r="B5959" s="5" t="s">
        <v>6477</v>
      </c>
      <c r="C5959" s="5" t="s">
        <v>19</v>
      </c>
      <c r="D5959" s="5" t="s">
        <v>2202</v>
      </c>
      <c r="E5959" s="5">
        <v>100</v>
      </c>
      <c r="G5959" s="5">
        <v>1</v>
      </c>
    </row>
    <row r="5960" spans="1:7" x14ac:dyDescent="0.2">
      <c r="A5960" s="5" t="s">
        <v>7</v>
      </c>
      <c r="B5960" s="5" t="s">
        <v>6477</v>
      </c>
      <c r="C5960" s="5" t="s">
        <v>19</v>
      </c>
      <c r="D5960" s="5" t="s">
        <v>2633</v>
      </c>
      <c r="E5960" s="5">
        <v>100</v>
      </c>
      <c r="G5960" s="5">
        <v>1</v>
      </c>
    </row>
    <row r="5961" spans="1:7" x14ac:dyDescent="0.2">
      <c r="A5961" s="5" t="s">
        <v>7</v>
      </c>
      <c r="B5961" s="5" t="s">
        <v>6477</v>
      </c>
      <c r="C5961" s="5" t="s">
        <v>22</v>
      </c>
      <c r="D5961" s="5" t="s">
        <v>2984</v>
      </c>
      <c r="E5961" s="5">
        <v>100</v>
      </c>
      <c r="G5961" s="5">
        <v>2</v>
      </c>
    </row>
    <row r="5962" spans="1:7" x14ac:dyDescent="0.2">
      <c r="A5962" s="5" t="s">
        <v>7</v>
      </c>
      <c r="B5962" s="5" t="s">
        <v>6477</v>
      </c>
      <c r="C5962" s="5" t="s">
        <v>22</v>
      </c>
      <c r="D5962" s="5" t="s">
        <v>2044</v>
      </c>
      <c r="E5962" s="5">
        <v>100</v>
      </c>
      <c r="G5962" s="5">
        <v>36</v>
      </c>
    </row>
    <row r="5963" spans="1:7" x14ac:dyDescent="0.2">
      <c r="A5963" s="5" t="s">
        <v>7</v>
      </c>
      <c r="B5963" s="5" t="s">
        <v>6477</v>
      </c>
      <c r="C5963" s="5" t="s">
        <v>24</v>
      </c>
      <c r="D5963" s="5" t="s">
        <v>2050</v>
      </c>
      <c r="E5963" s="5">
        <v>100</v>
      </c>
      <c r="G5963" s="5">
        <v>1</v>
      </c>
    </row>
    <row r="5964" spans="1:7" x14ac:dyDescent="0.2">
      <c r="A5964" s="5" t="s">
        <v>7</v>
      </c>
      <c r="B5964" s="5" t="s">
        <v>6477</v>
      </c>
      <c r="C5964" s="5" t="s">
        <v>28</v>
      </c>
      <c r="D5964" s="5" t="s">
        <v>2541</v>
      </c>
      <c r="E5964" s="5">
        <v>100</v>
      </c>
      <c r="G5964" s="5">
        <v>1</v>
      </c>
    </row>
    <row r="5965" spans="1:7" x14ac:dyDescent="0.2">
      <c r="A5965" s="5" t="s">
        <v>7</v>
      </c>
      <c r="B5965" s="5" t="s">
        <v>6477</v>
      </c>
      <c r="C5965" s="5" t="s">
        <v>30</v>
      </c>
      <c r="D5965" s="5" t="s">
        <v>2602</v>
      </c>
      <c r="E5965" s="5">
        <v>100</v>
      </c>
      <c r="G5965" s="5">
        <v>0.5</v>
      </c>
    </row>
    <row r="5966" spans="1:7" x14ac:dyDescent="0.2">
      <c r="A5966" s="5" t="s">
        <v>7</v>
      </c>
      <c r="B5966" s="5" t="s">
        <v>6477</v>
      </c>
      <c r="C5966" s="5" t="s">
        <v>32</v>
      </c>
      <c r="D5966" s="5" t="s">
        <v>2622</v>
      </c>
      <c r="E5966" s="5">
        <v>100</v>
      </c>
      <c r="G5966" s="5">
        <v>0.5</v>
      </c>
    </row>
    <row r="5967" spans="1:7" x14ac:dyDescent="0.2">
      <c r="A5967" s="5" t="s">
        <v>7</v>
      </c>
      <c r="B5967" s="5" t="s">
        <v>6477</v>
      </c>
      <c r="C5967" s="5" t="s">
        <v>36</v>
      </c>
      <c r="D5967" s="5" t="s">
        <v>1990</v>
      </c>
      <c r="E5967" s="5">
        <v>100</v>
      </c>
      <c r="G5967" s="5">
        <v>1</v>
      </c>
    </row>
    <row r="5968" spans="1:7" x14ac:dyDescent="0.2">
      <c r="A5968" s="5" t="s">
        <v>7</v>
      </c>
      <c r="B5968" s="5" t="s">
        <v>6479</v>
      </c>
      <c r="C5968" s="5" t="s">
        <v>8</v>
      </c>
      <c r="D5968" s="5" t="s">
        <v>2160</v>
      </c>
      <c r="E5968" s="5">
        <v>100</v>
      </c>
      <c r="G5968" s="5">
        <v>1</v>
      </c>
    </row>
    <row r="5969" spans="1:7" x14ac:dyDescent="0.2">
      <c r="A5969" s="5" t="s">
        <v>7</v>
      </c>
      <c r="B5969" s="5" t="s">
        <v>6479</v>
      </c>
      <c r="C5969" s="5" t="s">
        <v>12</v>
      </c>
      <c r="D5969" s="5" t="s">
        <v>2928</v>
      </c>
      <c r="E5969" s="5">
        <v>100</v>
      </c>
      <c r="G5969" s="5">
        <v>8</v>
      </c>
    </row>
    <row r="5970" spans="1:7" x14ac:dyDescent="0.2">
      <c r="A5970" s="5" t="s">
        <v>7</v>
      </c>
      <c r="B5970" s="5" t="s">
        <v>6479</v>
      </c>
      <c r="C5970" s="5" t="s">
        <v>12</v>
      </c>
      <c r="D5970" s="5" t="s">
        <v>2237</v>
      </c>
      <c r="E5970" s="5">
        <v>100</v>
      </c>
      <c r="G5970" s="5">
        <v>5</v>
      </c>
    </row>
    <row r="5971" spans="1:7" x14ac:dyDescent="0.2">
      <c r="A5971" s="5" t="s">
        <v>7</v>
      </c>
      <c r="B5971" s="5" t="s">
        <v>6479</v>
      </c>
      <c r="C5971" s="5" t="s">
        <v>12</v>
      </c>
      <c r="D5971" s="5" t="s">
        <v>2319</v>
      </c>
      <c r="E5971" s="5">
        <v>100</v>
      </c>
      <c r="G5971" s="5">
        <v>1</v>
      </c>
    </row>
    <row r="5972" spans="1:7" x14ac:dyDescent="0.2">
      <c r="A5972" s="5" t="s">
        <v>7</v>
      </c>
      <c r="B5972" s="5" t="s">
        <v>6479</v>
      </c>
      <c r="C5972" s="5" t="s">
        <v>12</v>
      </c>
      <c r="D5972" s="5" t="s">
        <v>2404</v>
      </c>
      <c r="E5972" s="5">
        <v>100</v>
      </c>
      <c r="G5972" s="5">
        <v>20</v>
      </c>
    </row>
    <row r="5973" spans="1:7" x14ac:dyDescent="0.2">
      <c r="A5973" s="5" t="s">
        <v>7</v>
      </c>
      <c r="B5973" s="5" t="s">
        <v>6479</v>
      </c>
      <c r="C5973" s="5" t="s">
        <v>12</v>
      </c>
      <c r="D5973" s="5" t="s">
        <v>2410</v>
      </c>
      <c r="E5973" s="5">
        <v>100</v>
      </c>
      <c r="G5973" s="5">
        <v>2</v>
      </c>
    </row>
    <row r="5974" spans="1:7" x14ac:dyDescent="0.2">
      <c r="A5974" s="5" t="s">
        <v>7</v>
      </c>
      <c r="B5974" s="5" t="s">
        <v>6479</v>
      </c>
      <c r="C5974" s="5" t="s">
        <v>12</v>
      </c>
      <c r="D5974" s="5" t="s">
        <v>2450</v>
      </c>
      <c r="E5974" s="5">
        <v>100</v>
      </c>
      <c r="G5974" s="5">
        <v>0.5</v>
      </c>
    </row>
    <row r="5975" spans="1:7" x14ac:dyDescent="0.2">
      <c r="A5975" s="5" t="s">
        <v>7</v>
      </c>
      <c r="B5975" s="5" t="s">
        <v>6479</v>
      </c>
      <c r="C5975" s="5" t="s">
        <v>12</v>
      </c>
      <c r="D5975" s="5" t="s">
        <v>2451</v>
      </c>
      <c r="E5975" s="5">
        <v>100</v>
      </c>
      <c r="G5975" s="5">
        <v>0.5</v>
      </c>
    </row>
    <row r="5976" spans="1:7" x14ac:dyDescent="0.2">
      <c r="A5976" s="5" t="s">
        <v>7</v>
      </c>
      <c r="B5976" s="5" t="s">
        <v>6479</v>
      </c>
      <c r="C5976" s="5" t="s">
        <v>12</v>
      </c>
      <c r="D5976" s="5" t="s">
        <v>2466</v>
      </c>
      <c r="E5976" s="5">
        <v>100</v>
      </c>
      <c r="G5976" s="5">
        <v>1</v>
      </c>
    </row>
    <row r="5977" spans="1:7" x14ac:dyDescent="0.2">
      <c r="A5977" s="5" t="s">
        <v>7</v>
      </c>
      <c r="B5977" s="5" t="s">
        <v>6479</v>
      </c>
      <c r="C5977" s="5" t="s">
        <v>12</v>
      </c>
      <c r="D5977" s="5" t="s">
        <v>2477</v>
      </c>
      <c r="E5977" s="5">
        <v>100</v>
      </c>
      <c r="G5977" s="5">
        <v>1</v>
      </c>
    </row>
    <row r="5978" spans="1:7" x14ac:dyDescent="0.2">
      <c r="A5978" s="5" t="s">
        <v>7</v>
      </c>
      <c r="B5978" s="5" t="s">
        <v>6479</v>
      </c>
      <c r="C5978" s="5" t="s">
        <v>12</v>
      </c>
      <c r="D5978" s="5" t="s">
        <v>2480</v>
      </c>
      <c r="E5978" s="5">
        <v>100</v>
      </c>
      <c r="G5978" s="5">
        <v>2.5</v>
      </c>
    </row>
    <row r="5979" spans="1:7" x14ac:dyDescent="0.2">
      <c r="A5979" s="5" t="s">
        <v>7</v>
      </c>
      <c r="B5979" s="5" t="s">
        <v>6479</v>
      </c>
      <c r="C5979" s="5" t="s">
        <v>12</v>
      </c>
      <c r="D5979" s="5" t="s">
        <v>2502</v>
      </c>
      <c r="E5979" s="5">
        <v>100</v>
      </c>
      <c r="G5979" s="5">
        <v>1</v>
      </c>
    </row>
    <row r="5980" spans="1:7" x14ac:dyDescent="0.2">
      <c r="A5980" s="5" t="s">
        <v>7</v>
      </c>
      <c r="B5980" s="5" t="s">
        <v>6479</v>
      </c>
      <c r="C5980" s="5" t="s">
        <v>12</v>
      </c>
      <c r="D5980" s="5" t="s">
        <v>2599</v>
      </c>
      <c r="E5980" s="5">
        <v>100</v>
      </c>
      <c r="G5980" s="5">
        <v>1</v>
      </c>
    </row>
    <row r="5981" spans="1:7" x14ac:dyDescent="0.2">
      <c r="A5981" s="5" t="s">
        <v>7</v>
      </c>
      <c r="B5981" s="5" t="s">
        <v>6479</v>
      </c>
      <c r="C5981" s="5" t="s">
        <v>12</v>
      </c>
      <c r="D5981" s="5" t="s">
        <v>2651</v>
      </c>
      <c r="E5981" s="5">
        <v>100</v>
      </c>
      <c r="G5981" s="5">
        <v>1.5</v>
      </c>
    </row>
    <row r="5982" spans="1:7" x14ac:dyDescent="0.2">
      <c r="A5982" s="5" t="s">
        <v>7</v>
      </c>
      <c r="B5982" s="5" t="s">
        <v>6479</v>
      </c>
      <c r="C5982" s="5" t="s">
        <v>13</v>
      </c>
      <c r="D5982" s="5" t="s">
        <v>2262</v>
      </c>
      <c r="E5982" s="5">
        <v>100</v>
      </c>
      <c r="G5982" s="5">
        <v>1.5</v>
      </c>
    </row>
    <row r="5983" spans="1:7" x14ac:dyDescent="0.2">
      <c r="A5983" s="5" t="s">
        <v>7</v>
      </c>
      <c r="B5983" s="5" t="s">
        <v>6479</v>
      </c>
      <c r="C5983" s="5" t="s">
        <v>13</v>
      </c>
      <c r="D5983" s="5" t="s">
        <v>2725</v>
      </c>
      <c r="E5983" s="5">
        <v>100</v>
      </c>
      <c r="G5983" s="5">
        <v>2</v>
      </c>
    </row>
    <row r="5984" spans="1:7" x14ac:dyDescent="0.2">
      <c r="A5984" s="5" t="s">
        <v>7</v>
      </c>
      <c r="B5984" s="5" t="s">
        <v>6479</v>
      </c>
      <c r="C5984" s="5" t="s">
        <v>15</v>
      </c>
      <c r="D5984" s="5" t="s">
        <v>1983</v>
      </c>
      <c r="E5984" s="5">
        <v>100</v>
      </c>
      <c r="G5984" s="5">
        <v>1</v>
      </c>
    </row>
    <row r="5985" spans="1:7" x14ac:dyDescent="0.2">
      <c r="A5985" s="5" t="s">
        <v>7</v>
      </c>
      <c r="B5985" s="5" t="s">
        <v>6479</v>
      </c>
      <c r="C5985" s="5" t="s">
        <v>17</v>
      </c>
      <c r="D5985" s="5" t="s">
        <v>2972</v>
      </c>
      <c r="E5985" s="5">
        <v>100</v>
      </c>
      <c r="G5985" s="5">
        <v>1</v>
      </c>
    </row>
    <row r="5986" spans="1:7" x14ac:dyDescent="0.2">
      <c r="A5986" s="5" t="s">
        <v>7</v>
      </c>
      <c r="B5986" s="5" t="s">
        <v>6479</v>
      </c>
      <c r="C5986" s="5" t="s">
        <v>17</v>
      </c>
      <c r="D5986" s="5" t="s">
        <v>2141</v>
      </c>
      <c r="E5986" s="5">
        <v>100</v>
      </c>
      <c r="G5986" s="5">
        <v>1</v>
      </c>
    </row>
    <row r="5987" spans="1:7" x14ac:dyDescent="0.2">
      <c r="A5987" s="5" t="s">
        <v>7</v>
      </c>
      <c r="B5987" s="5" t="s">
        <v>6479</v>
      </c>
      <c r="C5987" s="5" t="s">
        <v>17</v>
      </c>
      <c r="D5987" s="5" t="s">
        <v>2194</v>
      </c>
      <c r="E5987" s="5">
        <v>100</v>
      </c>
      <c r="G5987" s="5">
        <v>1</v>
      </c>
    </row>
    <row r="5988" spans="1:7" x14ac:dyDescent="0.2">
      <c r="A5988" s="5" t="s">
        <v>7</v>
      </c>
      <c r="B5988" s="5" t="s">
        <v>6479</v>
      </c>
      <c r="C5988" s="5" t="s">
        <v>19</v>
      </c>
      <c r="D5988" s="5" t="s">
        <v>4594</v>
      </c>
      <c r="E5988" s="5">
        <v>100</v>
      </c>
      <c r="G5988" s="5">
        <v>3</v>
      </c>
    </row>
    <row r="5989" spans="1:7" x14ac:dyDescent="0.2">
      <c r="A5989" s="5" t="s">
        <v>7</v>
      </c>
      <c r="B5989" s="5" t="s">
        <v>6479</v>
      </c>
      <c r="C5989" s="5" t="s">
        <v>19</v>
      </c>
      <c r="D5989" s="5" t="s">
        <v>2506</v>
      </c>
      <c r="E5989" s="5">
        <v>100</v>
      </c>
      <c r="G5989" s="5">
        <v>0.5</v>
      </c>
    </row>
    <row r="5990" spans="1:7" x14ac:dyDescent="0.2">
      <c r="A5990" s="5" t="s">
        <v>7</v>
      </c>
      <c r="B5990" s="5" t="s">
        <v>6479</v>
      </c>
      <c r="C5990" s="5" t="s">
        <v>19</v>
      </c>
      <c r="D5990" s="5" t="s">
        <v>2589</v>
      </c>
      <c r="E5990" s="5">
        <v>100</v>
      </c>
      <c r="G5990" s="5">
        <v>0.5</v>
      </c>
    </row>
    <row r="5991" spans="1:7" x14ac:dyDescent="0.2">
      <c r="A5991" s="5" t="s">
        <v>7</v>
      </c>
      <c r="B5991" s="5" t="s">
        <v>6479</v>
      </c>
      <c r="C5991" s="5" t="s">
        <v>19</v>
      </c>
      <c r="D5991" s="5" t="s">
        <v>2596</v>
      </c>
      <c r="E5991" s="5">
        <v>100</v>
      </c>
      <c r="G5991" s="5">
        <v>2</v>
      </c>
    </row>
    <row r="5992" spans="1:7" x14ac:dyDescent="0.2">
      <c r="A5992" s="5" t="s">
        <v>7</v>
      </c>
      <c r="B5992" s="5" t="s">
        <v>6479</v>
      </c>
      <c r="C5992" s="5" t="s">
        <v>22</v>
      </c>
      <c r="D5992" s="5" t="s">
        <v>2383</v>
      </c>
      <c r="E5992" s="5">
        <v>100</v>
      </c>
      <c r="G5992" s="5">
        <v>2</v>
      </c>
    </row>
    <row r="5993" spans="1:7" x14ac:dyDescent="0.2">
      <c r="A5993" s="5" t="s">
        <v>7</v>
      </c>
      <c r="B5993" s="5" t="s">
        <v>6479</v>
      </c>
      <c r="C5993" s="5" t="s">
        <v>24</v>
      </c>
      <c r="D5993" s="5" t="s">
        <v>2005</v>
      </c>
      <c r="E5993" s="5">
        <v>100</v>
      </c>
      <c r="G5993" s="5">
        <v>0.5</v>
      </c>
    </row>
    <row r="5994" spans="1:7" x14ac:dyDescent="0.2">
      <c r="A5994" s="5" t="s">
        <v>7</v>
      </c>
      <c r="B5994" s="5" t="s">
        <v>6479</v>
      </c>
      <c r="C5994" s="5" t="s">
        <v>24</v>
      </c>
      <c r="D5994" s="5" t="s">
        <v>2352</v>
      </c>
      <c r="E5994" s="5">
        <v>100</v>
      </c>
      <c r="G5994" s="5">
        <v>2</v>
      </c>
    </row>
    <row r="5995" spans="1:7" x14ac:dyDescent="0.2">
      <c r="A5995" s="5" t="s">
        <v>7</v>
      </c>
      <c r="B5995" s="5" t="s">
        <v>6479</v>
      </c>
      <c r="C5995" s="5" t="s">
        <v>26</v>
      </c>
      <c r="D5995" s="5" t="s">
        <v>2932</v>
      </c>
      <c r="E5995" s="5">
        <v>100</v>
      </c>
      <c r="G5995" s="5">
        <v>0.25</v>
      </c>
    </row>
    <row r="5996" spans="1:7" x14ac:dyDescent="0.2">
      <c r="A5996" s="5" t="s">
        <v>7</v>
      </c>
      <c r="B5996" s="5" t="s">
        <v>6479</v>
      </c>
      <c r="C5996" s="5" t="s">
        <v>26</v>
      </c>
      <c r="D5996" s="5" t="s">
        <v>2975</v>
      </c>
      <c r="E5996" s="5">
        <v>100</v>
      </c>
      <c r="G5996" s="5">
        <v>1</v>
      </c>
    </row>
    <row r="5997" spans="1:7" x14ac:dyDescent="0.2">
      <c r="A5997" s="5" t="s">
        <v>7</v>
      </c>
      <c r="B5997" s="5" t="s">
        <v>6479</v>
      </c>
      <c r="C5997" s="5" t="s">
        <v>26</v>
      </c>
      <c r="D5997" s="5" t="s">
        <v>2002</v>
      </c>
      <c r="E5997" s="5">
        <v>100</v>
      </c>
      <c r="G5997" s="5">
        <v>0.3</v>
      </c>
    </row>
    <row r="5998" spans="1:7" x14ac:dyDescent="0.2">
      <c r="A5998" s="5" t="s">
        <v>7</v>
      </c>
      <c r="B5998" s="5" t="s">
        <v>6479</v>
      </c>
      <c r="C5998" s="5" t="s">
        <v>26</v>
      </c>
      <c r="D5998" s="5" t="s">
        <v>2049</v>
      </c>
      <c r="E5998" s="5">
        <v>100</v>
      </c>
      <c r="G5998" s="5">
        <v>0.25</v>
      </c>
    </row>
    <row r="5999" spans="1:7" x14ac:dyDescent="0.2">
      <c r="A5999" s="5" t="s">
        <v>7</v>
      </c>
      <c r="B5999" s="5" t="s">
        <v>6479</v>
      </c>
      <c r="C5999" s="5" t="s">
        <v>26</v>
      </c>
      <c r="D5999" s="5" t="s">
        <v>1930</v>
      </c>
      <c r="E5999" s="5">
        <v>100</v>
      </c>
      <c r="G5999" s="5">
        <v>0.5</v>
      </c>
    </row>
    <row r="6000" spans="1:7" x14ac:dyDescent="0.2">
      <c r="A6000" s="5" t="s">
        <v>7</v>
      </c>
      <c r="B6000" s="5" t="s">
        <v>6479</v>
      </c>
      <c r="C6000" s="5" t="s">
        <v>26</v>
      </c>
      <c r="D6000" s="5" t="s">
        <v>2542</v>
      </c>
      <c r="E6000" s="5">
        <v>100</v>
      </c>
      <c r="G6000" s="5">
        <v>1</v>
      </c>
    </row>
    <row r="6001" spans="1:7" x14ac:dyDescent="0.2">
      <c r="A6001" s="5" t="s">
        <v>7</v>
      </c>
      <c r="B6001" s="5" t="s">
        <v>6479</v>
      </c>
      <c r="C6001" s="5" t="s">
        <v>26</v>
      </c>
      <c r="D6001" s="5" t="s">
        <v>1967</v>
      </c>
      <c r="E6001" s="5">
        <v>100</v>
      </c>
      <c r="G6001" s="5">
        <v>0.2</v>
      </c>
    </row>
    <row r="6002" spans="1:7" x14ac:dyDescent="0.2">
      <c r="A6002" s="5" t="s">
        <v>7</v>
      </c>
      <c r="B6002" s="5" t="s">
        <v>6479</v>
      </c>
      <c r="C6002" s="5" t="s">
        <v>28</v>
      </c>
      <c r="D6002" s="5" t="s">
        <v>3008</v>
      </c>
      <c r="E6002" s="5">
        <v>100</v>
      </c>
      <c r="G6002" s="5">
        <v>2</v>
      </c>
    </row>
    <row r="6003" spans="1:7" x14ac:dyDescent="0.2">
      <c r="A6003" s="5" t="s">
        <v>7</v>
      </c>
      <c r="B6003" s="5" t="s">
        <v>6479</v>
      </c>
      <c r="C6003" s="5" t="s">
        <v>28</v>
      </c>
      <c r="D6003" s="5" t="s">
        <v>2122</v>
      </c>
      <c r="E6003" s="5">
        <v>100</v>
      </c>
      <c r="G6003" s="5">
        <v>1</v>
      </c>
    </row>
    <row r="6004" spans="1:7" x14ac:dyDescent="0.2">
      <c r="A6004" s="5" t="s">
        <v>7</v>
      </c>
      <c r="B6004" s="5" t="s">
        <v>6479</v>
      </c>
      <c r="C6004" s="5" t="s">
        <v>28</v>
      </c>
      <c r="D6004" s="5" t="s">
        <v>2207</v>
      </c>
      <c r="E6004" s="5">
        <v>100</v>
      </c>
      <c r="G6004" s="5">
        <v>1</v>
      </c>
    </row>
    <row r="6005" spans="1:7" x14ac:dyDescent="0.2">
      <c r="A6005" s="5" t="s">
        <v>7</v>
      </c>
      <c r="B6005" s="5" t="s">
        <v>6479</v>
      </c>
      <c r="C6005" s="5" t="s">
        <v>28</v>
      </c>
      <c r="D6005" s="5" t="s">
        <v>2448</v>
      </c>
      <c r="E6005" s="5">
        <v>100</v>
      </c>
      <c r="G6005" s="5">
        <v>6</v>
      </c>
    </row>
    <row r="6006" spans="1:7" x14ac:dyDescent="0.2">
      <c r="A6006" s="5" t="s">
        <v>7</v>
      </c>
      <c r="B6006" s="5" t="s">
        <v>6479</v>
      </c>
      <c r="C6006" s="5" t="s">
        <v>30</v>
      </c>
      <c r="D6006" s="5" t="s">
        <v>2974</v>
      </c>
      <c r="E6006" s="5">
        <v>100</v>
      </c>
      <c r="G6006" s="5">
        <v>1.5</v>
      </c>
    </row>
    <row r="6007" spans="1:7" x14ac:dyDescent="0.2">
      <c r="A6007" s="5" t="s">
        <v>7</v>
      </c>
      <c r="B6007" s="5" t="s">
        <v>6479</v>
      </c>
      <c r="C6007" s="5" t="s">
        <v>30</v>
      </c>
      <c r="D6007" s="5" t="s">
        <v>2679</v>
      </c>
      <c r="E6007" s="5">
        <v>100</v>
      </c>
      <c r="G6007" s="5">
        <v>1.5</v>
      </c>
    </row>
    <row r="6008" spans="1:7" x14ac:dyDescent="0.2">
      <c r="A6008" s="5" t="s">
        <v>7</v>
      </c>
      <c r="B6008" s="5" t="s">
        <v>6479</v>
      </c>
      <c r="C6008" s="5" t="s">
        <v>30</v>
      </c>
      <c r="D6008" s="5" t="s">
        <v>2713</v>
      </c>
      <c r="E6008" s="5">
        <v>100</v>
      </c>
      <c r="G6008" s="5">
        <v>2</v>
      </c>
    </row>
    <row r="6009" spans="1:7" x14ac:dyDescent="0.2">
      <c r="A6009" s="5" t="s">
        <v>7</v>
      </c>
      <c r="B6009" s="5" t="s">
        <v>6479</v>
      </c>
      <c r="C6009" s="5" t="s">
        <v>32</v>
      </c>
      <c r="D6009" s="5" t="s">
        <v>2031</v>
      </c>
      <c r="E6009" s="5">
        <v>100</v>
      </c>
      <c r="G6009" s="5">
        <v>5</v>
      </c>
    </row>
    <row r="6010" spans="1:7" x14ac:dyDescent="0.2">
      <c r="A6010" s="5" t="s">
        <v>7</v>
      </c>
      <c r="B6010" s="5" t="s">
        <v>6479</v>
      </c>
      <c r="C6010" s="5" t="s">
        <v>34</v>
      </c>
      <c r="D6010" s="5" t="s">
        <v>1925</v>
      </c>
      <c r="E6010" s="5">
        <v>100</v>
      </c>
      <c r="G6010" s="5">
        <v>0.5</v>
      </c>
    </row>
    <row r="6011" spans="1:7" x14ac:dyDescent="0.2">
      <c r="A6011" s="5" t="s">
        <v>7</v>
      </c>
      <c r="B6011" s="5" t="s">
        <v>6479</v>
      </c>
      <c r="C6011" s="5" t="s">
        <v>34</v>
      </c>
      <c r="D6011" s="5" t="s">
        <v>1927</v>
      </c>
      <c r="E6011" s="5">
        <v>100</v>
      </c>
      <c r="G6011" s="5">
        <v>0.5</v>
      </c>
    </row>
    <row r="6012" spans="1:7" x14ac:dyDescent="0.2">
      <c r="A6012" s="5" t="s">
        <v>7</v>
      </c>
      <c r="B6012" s="5" t="s">
        <v>6479</v>
      </c>
      <c r="C6012" s="5" t="s">
        <v>34</v>
      </c>
      <c r="D6012" s="5" t="s">
        <v>2418</v>
      </c>
      <c r="E6012" s="5">
        <v>100</v>
      </c>
      <c r="G6012" s="5">
        <v>0.5</v>
      </c>
    </row>
    <row r="6013" spans="1:7" x14ac:dyDescent="0.2">
      <c r="A6013" s="5" t="s">
        <v>7</v>
      </c>
      <c r="B6013" s="5" t="s">
        <v>6479</v>
      </c>
      <c r="C6013" s="5" t="s">
        <v>34</v>
      </c>
      <c r="D6013" s="5" t="s">
        <v>2445</v>
      </c>
      <c r="E6013" s="5">
        <v>100</v>
      </c>
      <c r="G6013" s="5">
        <v>1.5</v>
      </c>
    </row>
    <row r="6014" spans="1:7" x14ac:dyDescent="0.2">
      <c r="A6014" s="5" t="s">
        <v>7</v>
      </c>
      <c r="B6014" s="5" t="s">
        <v>6479</v>
      </c>
      <c r="C6014" s="5" t="s">
        <v>34</v>
      </c>
      <c r="D6014" s="5" t="s">
        <v>2720</v>
      </c>
      <c r="E6014" s="5">
        <v>100</v>
      </c>
      <c r="G6014" s="5">
        <v>1</v>
      </c>
    </row>
    <row r="6015" spans="1:7" x14ac:dyDescent="0.2">
      <c r="A6015" s="5" t="s">
        <v>7</v>
      </c>
      <c r="B6015" s="5" t="s">
        <v>6479</v>
      </c>
      <c r="C6015" s="5" t="s">
        <v>34</v>
      </c>
      <c r="D6015" s="5" t="s">
        <v>2744</v>
      </c>
      <c r="E6015" s="5">
        <v>100</v>
      </c>
      <c r="G6015" s="5">
        <v>1</v>
      </c>
    </row>
    <row r="6016" spans="1:7" x14ac:dyDescent="0.2">
      <c r="A6016" s="5" t="s">
        <v>7</v>
      </c>
      <c r="B6016" s="5" t="s">
        <v>6479</v>
      </c>
      <c r="C6016" s="5" t="s">
        <v>36</v>
      </c>
      <c r="D6016" s="5" t="s">
        <v>2989</v>
      </c>
      <c r="E6016" s="5">
        <v>100</v>
      </c>
      <c r="G6016" s="5">
        <v>0.5</v>
      </c>
    </row>
    <row r="6017" spans="1:7" x14ac:dyDescent="0.2">
      <c r="A6017" s="5" t="s">
        <v>7</v>
      </c>
      <c r="B6017" s="5" t="s">
        <v>6479</v>
      </c>
      <c r="C6017" s="5" t="s">
        <v>36</v>
      </c>
      <c r="D6017" s="5" t="s">
        <v>2153</v>
      </c>
      <c r="E6017" s="5">
        <v>100</v>
      </c>
      <c r="G6017" s="5">
        <v>1</v>
      </c>
    </row>
    <row r="6018" spans="1:7" x14ac:dyDescent="0.2">
      <c r="A6018" s="5" t="s">
        <v>7</v>
      </c>
      <c r="B6018" s="5" t="s">
        <v>6479</v>
      </c>
      <c r="C6018" s="5" t="s">
        <v>36</v>
      </c>
      <c r="D6018" s="5" t="s">
        <v>2458</v>
      </c>
      <c r="E6018" s="5">
        <v>100</v>
      </c>
      <c r="G6018" s="5">
        <v>3.5</v>
      </c>
    </row>
    <row r="6019" spans="1:7" x14ac:dyDescent="0.2">
      <c r="A6019" s="5" t="s">
        <v>7</v>
      </c>
      <c r="B6019" s="5" t="s">
        <v>6479</v>
      </c>
      <c r="C6019" s="5" t="s">
        <v>36</v>
      </c>
      <c r="D6019" s="5" t="s">
        <v>2474</v>
      </c>
      <c r="E6019" s="5">
        <v>100</v>
      </c>
      <c r="G6019" s="5">
        <v>2.5</v>
      </c>
    </row>
    <row r="6020" spans="1:7" x14ac:dyDescent="0.2">
      <c r="A6020" s="5" t="s">
        <v>7</v>
      </c>
      <c r="B6020" s="5" t="s">
        <v>6481</v>
      </c>
      <c r="C6020" s="5" t="s">
        <v>13</v>
      </c>
      <c r="D6020" s="5" t="s">
        <v>7463</v>
      </c>
      <c r="E6020" s="5">
        <v>100</v>
      </c>
      <c r="G6020" s="5">
        <v>5</v>
      </c>
    </row>
    <row r="6021" spans="1:7" x14ac:dyDescent="0.2">
      <c r="A6021" s="5" t="s">
        <v>7</v>
      </c>
      <c r="B6021" s="5" t="s">
        <v>6481</v>
      </c>
      <c r="C6021" s="5" t="s">
        <v>17</v>
      </c>
      <c r="D6021" s="5" t="s">
        <v>7482</v>
      </c>
      <c r="E6021" s="5">
        <v>100</v>
      </c>
      <c r="G6021" s="5">
        <v>0.5</v>
      </c>
    </row>
    <row r="6022" spans="1:7" x14ac:dyDescent="0.2">
      <c r="A6022" s="5" t="s">
        <v>7</v>
      </c>
      <c r="B6022" s="5" t="s">
        <v>6481</v>
      </c>
      <c r="C6022" s="5" t="s">
        <v>17</v>
      </c>
      <c r="D6022" s="5" t="s">
        <v>7375</v>
      </c>
      <c r="E6022" s="5">
        <v>100</v>
      </c>
      <c r="G6022" s="5">
        <v>1</v>
      </c>
    </row>
    <row r="6023" spans="1:7" x14ac:dyDescent="0.2">
      <c r="A6023" s="5" t="s">
        <v>7</v>
      </c>
      <c r="B6023" s="5" t="s">
        <v>6481</v>
      </c>
      <c r="C6023" s="5" t="s">
        <v>17</v>
      </c>
      <c r="D6023" s="5" t="s">
        <v>7382</v>
      </c>
      <c r="E6023" s="5">
        <v>100</v>
      </c>
      <c r="G6023" s="5">
        <v>1</v>
      </c>
    </row>
    <row r="6024" spans="1:7" x14ac:dyDescent="0.2">
      <c r="A6024" s="5" t="s">
        <v>7</v>
      </c>
      <c r="B6024" s="5" t="s">
        <v>6481</v>
      </c>
      <c r="C6024" s="5" t="s">
        <v>17</v>
      </c>
      <c r="D6024" s="5" t="s">
        <v>7401</v>
      </c>
      <c r="E6024" s="5">
        <v>100</v>
      </c>
      <c r="G6024" s="5">
        <v>1</v>
      </c>
    </row>
    <row r="6025" spans="1:7" x14ac:dyDescent="0.2">
      <c r="A6025" s="5" t="s">
        <v>7</v>
      </c>
      <c r="B6025" s="5" t="s">
        <v>6481</v>
      </c>
      <c r="C6025" s="5" t="s">
        <v>17</v>
      </c>
      <c r="D6025" s="5" t="s">
        <v>7407</v>
      </c>
      <c r="E6025" s="5">
        <v>100</v>
      </c>
      <c r="G6025" s="5">
        <v>1</v>
      </c>
    </row>
    <row r="6026" spans="1:7" x14ac:dyDescent="0.2">
      <c r="A6026" s="5" t="s">
        <v>7</v>
      </c>
      <c r="B6026" s="5" t="s">
        <v>6481</v>
      </c>
      <c r="C6026" s="5" t="s">
        <v>17</v>
      </c>
      <c r="D6026" s="5" t="s">
        <v>2972</v>
      </c>
      <c r="E6026" s="5">
        <v>100</v>
      </c>
      <c r="G6026" s="5">
        <v>1</v>
      </c>
    </row>
    <row r="6027" spans="1:7" x14ac:dyDescent="0.2">
      <c r="A6027" s="5" t="s">
        <v>7</v>
      </c>
      <c r="B6027" s="5" t="s">
        <v>6481</v>
      </c>
      <c r="C6027" s="5" t="s">
        <v>17</v>
      </c>
      <c r="D6027" s="5" t="s">
        <v>1912</v>
      </c>
      <c r="E6027" s="5">
        <v>100</v>
      </c>
      <c r="G6027" s="5">
        <v>0.5</v>
      </c>
    </row>
    <row r="6028" spans="1:7" x14ac:dyDescent="0.2">
      <c r="A6028" s="5" t="s">
        <v>7</v>
      </c>
      <c r="B6028" s="5" t="s">
        <v>6481</v>
      </c>
      <c r="C6028" s="5" t="s">
        <v>19</v>
      </c>
      <c r="D6028" s="5" t="s">
        <v>7333</v>
      </c>
      <c r="E6028" s="5">
        <v>100</v>
      </c>
      <c r="G6028" s="5">
        <v>1</v>
      </c>
    </row>
    <row r="6029" spans="1:7" x14ac:dyDescent="0.2">
      <c r="A6029" s="5" t="s">
        <v>7</v>
      </c>
      <c r="B6029" s="5" t="s">
        <v>6481</v>
      </c>
      <c r="C6029" s="5" t="s">
        <v>19</v>
      </c>
      <c r="D6029" s="5" t="s">
        <v>7336</v>
      </c>
      <c r="E6029" s="5">
        <v>100</v>
      </c>
      <c r="G6029" s="5">
        <v>5</v>
      </c>
    </row>
    <row r="6030" spans="1:7" x14ac:dyDescent="0.2">
      <c r="A6030" s="5" t="s">
        <v>7</v>
      </c>
      <c r="B6030" s="5" t="s">
        <v>6481</v>
      </c>
      <c r="C6030" s="5" t="s">
        <v>22</v>
      </c>
      <c r="D6030" s="5" t="s">
        <v>1987</v>
      </c>
      <c r="E6030" s="5">
        <v>100</v>
      </c>
      <c r="G6030" s="5">
        <v>5</v>
      </c>
    </row>
    <row r="6031" spans="1:7" x14ac:dyDescent="0.2">
      <c r="A6031" s="5" t="s">
        <v>7</v>
      </c>
      <c r="B6031" s="5" t="s">
        <v>6481</v>
      </c>
      <c r="C6031" s="5" t="s">
        <v>22</v>
      </c>
      <c r="D6031" s="5" t="s">
        <v>2196</v>
      </c>
      <c r="E6031" s="5">
        <v>100</v>
      </c>
      <c r="G6031" s="5">
        <v>10</v>
      </c>
    </row>
    <row r="6032" spans="1:7" x14ac:dyDescent="0.2">
      <c r="A6032" s="5" t="s">
        <v>7</v>
      </c>
      <c r="B6032" s="5" t="s">
        <v>6481</v>
      </c>
      <c r="C6032" s="5" t="s">
        <v>22</v>
      </c>
      <c r="D6032" s="5" t="s">
        <v>1936</v>
      </c>
      <c r="E6032" s="5">
        <v>100</v>
      </c>
      <c r="G6032" s="5">
        <v>5</v>
      </c>
    </row>
    <row r="6033" spans="1:7" x14ac:dyDescent="0.2">
      <c r="A6033" s="5" t="s">
        <v>7</v>
      </c>
      <c r="B6033" s="5" t="s">
        <v>6481</v>
      </c>
      <c r="C6033" s="5" t="s">
        <v>24</v>
      </c>
      <c r="D6033" s="5" t="s">
        <v>7444</v>
      </c>
      <c r="E6033" s="5">
        <v>100</v>
      </c>
      <c r="G6033" s="5">
        <v>5</v>
      </c>
    </row>
    <row r="6034" spans="1:7" x14ac:dyDescent="0.2">
      <c r="A6034" s="5" t="s">
        <v>7</v>
      </c>
      <c r="B6034" s="5" t="s">
        <v>6481</v>
      </c>
      <c r="C6034" s="5" t="s">
        <v>26</v>
      </c>
      <c r="D6034" s="5" t="s">
        <v>2514</v>
      </c>
      <c r="E6034" s="5">
        <v>100</v>
      </c>
      <c r="G6034" s="5">
        <v>1</v>
      </c>
    </row>
    <row r="6035" spans="1:7" x14ac:dyDescent="0.2">
      <c r="A6035" s="5" t="s">
        <v>7</v>
      </c>
      <c r="B6035" s="5" t="s">
        <v>6481</v>
      </c>
      <c r="C6035" s="5" t="s">
        <v>26</v>
      </c>
      <c r="D6035" s="5" t="s">
        <v>2542</v>
      </c>
      <c r="E6035" s="5">
        <v>100</v>
      </c>
      <c r="G6035" s="5">
        <v>1</v>
      </c>
    </row>
    <row r="6036" spans="1:7" x14ac:dyDescent="0.2">
      <c r="A6036" s="5" t="s">
        <v>7</v>
      </c>
      <c r="B6036" s="5" t="s">
        <v>6481</v>
      </c>
      <c r="C6036" s="5" t="s">
        <v>26</v>
      </c>
      <c r="D6036" s="5" t="s">
        <v>1967</v>
      </c>
      <c r="E6036" s="5">
        <v>100</v>
      </c>
      <c r="G6036" s="5">
        <v>1</v>
      </c>
    </row>
    <row r="6037" spans="1:7" x14ac:dyDescent="0.2">
      <c r="A6037" s="5" t="s">
        <v>7</v>
      </c>
      <c r="B6037" s="5" t="s">
        <v>6481</v>
      </c>
      <c r="C6037" s="5" t="s">
        <v>28</v>
      </c>
      <c r="D6037" s="5" t="s">
        <v>7495</v>
      </c>
      <c r="E6037" s="5">
        <v>100</v>
      </c>
      <c r="G6037" s="5">
        <v>5</v>
      </c>
    </row>
    <row r="6038" spans="1:7" x14ac:dyDescent="0.2">
      <c r="A6038" s="5" t="s">
        <v>7</v>
      </c>
      <c r="B6038" s="5" t="s">
        <v>6481</v>
      </c>
      <c r="C6038" s="5" t="s">
        <v>30</v>
      </c>
      <c r="D6038" s="5" t="s">
        <v>7460</v>
      </c>
      <c r="E6038" s="5">
        <v>100</v>
      </c>
      <c r="G6038" s="5">
        <v>1.5</v>
      </c>
    </row>
    <row r="6039" spans="1:7" x14ac:dyDescent="0.2">
      <c r="A6039" s="5" t="s">
        <v>7</v>
      </c>
      <c r="B6039" s="5" t="s">
        <v>6481</v>
      </c>
      <c r="C6039" s="5" t="s">
        <v>30</v>
      </c>
      <c r="D6039" s="5" t="s">
        <v>2974</v>
      </c>
      <c r="E6039" s="5">
        <v>100</v>
      </c>
      <c r="G6039" s="5">
        <v>1.5</v>
      </c>
    </row>
    <row r="6040" spans="1:7" x14ac:dyDescent="0.2">
      <c r="A6040" s="5" t="s">
        <v>7</v>
      </c>
      <c r="B6040" s="5" t="s">
        <v>6481</v>
      </c>
      <c r="C6040" s="5" t="s">
        <v>30</v>
      </c>
      <c r="D6040" s="5" t="s">
        <v>2679</v>
      </c>
      <c r="E6040" s="5">
        <v>100</v>
      </c>
      <c r="G6040" s="5">
        <v>2</v>
      </c>
    </row>
    <row r="6041" spans="1:7" x14ac:dyDescent="0.2">
      <c r="A6041" s="5" t="s">
        <v>7</v>
      </c>
      <c r="B6041" s="5" t="s">
        <v>6481</v>
      </c>
      <c r="C6041" s="5" t="s">
        <v>32</v>
      </c>
      <c r="D6041" s="5" t="s">
        <v>2957</v>
      </c>
      <c r="E6041" s="5">
        <v>100</v>
      </c>
      <c r="G6041" s="5">
        <v>5</v>
      </c>
    </row>
    <row r="6042" spans="1:7" x14ac:dyDescent="0.2">
      <c r="A6042" s="5" t="s">
        <v>7</v>
      </c>
      <c r="B6042" s="5" t="s">
        <v>6481</v>
      </c>
      <c r="C6042" s="5" t="s">
        <v>36</v>
      </c>
      <c r="D6042" s="5" t="s">
        <v>7434</v>
      </c>
      <c r="E6042" s="5">
        <v>100</v>
      </c>
      <c r="G6042" s="5">
        <v>2</v>
      </c>
    </row>
    <row r="6043" spans="1:7" x14ac:dyDescent="0.2">
      <c r="A6043" s="5" t="s">
        <v>7</v>
      </c>
      <c r="B6043" s="5" t="s">
        <v>6481</v>
      </c>
      <c r="C6043" s="5" t="s">
        <v>36</v>
      </c>
      <c r="D6043" s="5" t="s">
        <v>7477</v>
      </c>
      <c r="E6043" s="5">
        <v>100</v>
      </c>
      <c r="G6043" s="5">
        <v>2</v>
      </c>
    </row>
    <row r="6044" spans="1:7" x14ac:dyDescent="0.2">
      <c r="A6044" s="5" t="s">
        <v>7</v>
      </c>
      <c r="B6044" s="5" t="s">
        <v>6481</v>
      </c>
      <c r="C6044" s="5" t="s">
        <v>36</v>
      </c>
      <c r="D6044" s="5" t="s">
        <v>7369</v>
      </c>
      <c r="E6044" s="5">
        <v>100</v>
      </c>
      <c r="G6044" s="5">
        <v>16</v>
      </c>
    </row>
    <row r="6045" spans="1:7" x14ac:dyDescent="0.2">
      <c r="A6045" s="5" t="s">
        <v>7</v>
      </c>
      <c r="B6045" s="5" t="s">
        <v>6481</v>
      </c>
      <c r="C6045" s="5" t="s">
        <v>36</v>
      </c>
      <c r="D6045" s="5" t="s">
        <v>7380</v>
      </c>
      <c r="E6045" s="5">
        <v>100</v>
      </c>
      <c r="G6045" s="5">
        <v>3</v>
      </c>
    </row>
    <row r="6046" spans="1:7" x14ac:dyDescent="0.2">
      <c r="A6046" s="5" t="s">
        <v>7</v>
      </c>
      <c r="B6046" s="5" t="s">
        <v>6481</v>
      </c>
      <c r="C6046" s="5" t="s">
        <v>36</v>
      </c>
      <c r="D6046" s="5" t="s">
        <v>7399</v>
      </c>
      <c r="E6046" s="5">
        <v>100</v>
      </c>
      <c r="G6046" s="5">
        <v>15</v>
      </c>
    </row>
    <row r="6047" spans="1:7" x14ac:dyDescent="0.2">
      <c r="A6047" s="5" t="s">
        <v>7</v>
      </c>
      <c r="B6047" s="5" t="s">
        <v>6481</v>
      </c>
      <c r="C6047" s="5" t="s">
        <v>36</v>
      </c>
      <c r="D6047" s="5" t="s">
        <v>2421</v>
      </c>
      <c r="E6047" s="5">
        <v>100</v>
      </c>
      <c r="G6047" s="5">
        <v>2</v>
      </c>
    </row>
    <row r="6048" spans="1:7" x14ac:dyDescent="0.2">
      <c r="A6048" s="5" t="s">
        <v>7</v>
      </c>
      <c r="B6048" s="5" t="s">
        <v>6483</v>
      </c>
      <c r="C6048" s="5" t="s">
        <v>13</v>
      </c>
      <c r="D6048" s="5" t="s">
        <v>7462</v>
      </c>
      <c r="E6048" s="5">
        <v>100</v>
      </c>
      <c r="G6048" s="5">
        <v>4</v>
      </c>
    </row>
    <row r="6049" spans="1:7" x14ac:dyDescent="0.2">
      <c r="A6049" s="5" t="s">
        <v>7</v>
      </c>
      <c r="B6049" s="5" t="s">
        <v>6483</v>
      </c>
      <c r="C6049" s="5" t="s">
        <v>15</v>
      </c>
      <c r="D6049" s="5" t="s">
        <v>7473</v>
      </c>
      <c r="E6049" s="5">
        <v>100</v>
      </c>
      <c r="G6049" s="5">
        <v>1</v>
      </c>
    </row>
    <row r="6050" spans="1:7" x14ac:dyDescent="0.2">
      <c r="A6050" s="5" t="s">
        <v>7</v>
      </c>
      <c r="B6050" s="5" t="s">
        <v>6483</v>
      </c>
      <c r="C6050" s="5" t="s">
        <v>15</v>
      </c>
      <c r="D6050" s="5" t="s">
        <v>7353</v>
      </c>
      <c r="E6050" s="5">
        <v>100</v>
      </c>
      <c r="G6050" s="5">
        <v>1</v>
      </c>
    </row>
    <row r="6051" spans="1:7" x14ac:dyDescent="0.2">
      <c r="A6051" s="5" t="s">
        <v>7</v>
      </c>
      <c r="B6051" s="5" t="s">
        <v>6483</v>
      </c>
      <c r="C6051" s="5" t="s">
        <v>17</v>
      </c>
      <c r="D6051" s="5" t="s">
        <v>7332</v>
      </c>
      <c r="E6051" s="5">
        <v>100</v>
      </c>
      <c r="G6051" s="5">
        <v>2</v>
      </c>
    </row>
    <row r="6052" spans="1:7" x14ac:dyDescent="0.2">
      <c r="A6052" s="5" t="s">
        <v>7</v>
      </c>
      <c r="B6052" s="5" t="s">
        <v>6483</v>
      </c>
      <c r="C6052" s="5" t="s">
        <v>17</v>
      </c>
      <c r="D6052" s="5" t="s">
        <v>7468</v>
      </c>
      <c r="E6052" s="5">
        <v>100</v>
      </c>
      <c r="G6052" s="5">
        <v>0.5</v>
      </c>
    </row>
    <row r="6053" spans="1:7" x14ac:dyDescent="0.2">
      <c r="A6053" s="5" t="s">
        <v>7</v>
      </c>
      <c r="B6053" s="5" t="s">
        <v>6483</v>
      </c>
      <c r="C6053" s="5" t="s">
        <v>17</v>
      </c>
      <c r="D6053" s="5" t="s">
        <v>7483</v>
      </c>
      <c r="E6053" s="5">
        <v>100</v>
      </c>
      <c r="G6053" s="5">
        <v>2</v>
      </c>
    </row>
    <row r="6054" spans="1:7" x14ac:dyDescent="0.2">
      <c r="A6054" s="5" t="s">
        <v>7</v>
      </c>
      <c r="B6054" s="5" t="s">
        <v>6483</v>
      </c>
      <c r="C6054" s="5" t="s">
        <v>17</v>
      </c>
      <c r="D6054" s="5" t="s">
        <v>7385</v>
      </c>
      <c r="E6054" s="5">
        <v>100</v>
      </c>
      <c r="G6054" s="5">
        <v>1</v>
      </c>
    </row>
    <row r="6055" spans="1:7" x14ac:dyDescent="0.2">
      <c r="A6055" s="5" t="s">
        <v>7</v>
      </c>
      <c r="B6055" s="5" t="s">
        <v>6483</v>
      </c>
      <c r="C6055" s="5" t="s">
        <v>17</v>
      </c>
      <c r="D6055" s="5" t="s">
        <v>7402</v>
      </c>
      <c r="E6055" s="5">
        <v>100</v>
      </c>
      <c r="G6055" s="5">
        <v>2</v>
      </c>
    </row>
    <row r="6056" spans="1:7" x14ac:dyDescent="0.2">
      <c r="A6056" s="5" t="s">
        <v>7</v>
      </c>
      <c r="B6056" s="5" t="s">
        <v>6483</v>
      </c>
      <c r="C6056" s="5" t="s">
        <v>17</v>
      </c>
      <c r="D6056" s="5" t="s">
        <v>7407</v>
      </c>
      <c r="E6056" s="5">
        <v>100</v>
      </c>
      <c r="G6056" s="5">
        <v>3</v>
      </c>
    </row>
    <row r="6057" spans="1:7" x14ac:dyDescent="0.2">
      <c r="A6057" s="5" t="s">
        <v>7</v>
      </c>
      <c r="B6057" s="5" t="s">
        <v>6483</v>
      </c>
      <c r="C6057" s="5" t="s">
        <v>17</v>
      </c>
      <c r="D6057" s="5" t="s">
        <v>2972</v>
      </c>
      <c r="E6057" s="5">
        <v>100</v>
      </c>
      <c r="G6057" s="5">
        <v>0.5</v>
      </c>
    </row>
    <row r="6058" spans="1:7" x14ac:dyDescent="0.2">
      <c r="A6058" s="5" t="s">
        <v>7</v>
      </c>
      <c r="B6058" s="5" t="s">
        <v>6483</v>
      </c>
      <c r="C6058" s="5" t="s">
        <v>19</v>
      </c>
      <c r="D6058" s="5" t="s">
        <v>7333</v>
      </c>
      <c r="E6058" s="5">
        <v>100</v>
      </c>
      <c r="G6058" s="5">
        <v>1</v>
      </c>
    </row>
    <row r="6059" spans="1:7" x14ac:dyDescent="0.2">
      <c r="A6059" s="5" t="s">
        <v>7</v>
      </c>
      <c r="B6059" s="5" t="s">
        <v>6483</v>
      </c>
      <c r="C6059" s="5" t="s">
        <v>19</v>
      </c>
      <c r="D6059" s="5" t="s">
        <v>7451</v>
      </c>
      <c r="E6059" s="5">
        <v>100</v>
      </c>
      <c r="G6059" s="5">
        <v>1</v>
      </c>
    </row>
    <row r="6060" spans="1:7" x14ac:dyDescent="0.2">
      <c r="A6060" s="5" t="s">
        <v>7</v>
      </c>
      <c r="B6060" s="5" t="s">
        <v>6483</v>
      </c>
      <c r="C6060" s="5" t="s">
        <v>19</v>
      </c>
      <c r="D6060" s="5" t="s">
        <v>7454</v>
      </c>
      <c r="E6060" s="5">
        <v>100</v>
      </c>
      <c r="G6060" s="5">
        <v>2</v>
      </c>
    </row>
    <row r="6061" spans="1:7" x14ac:dyDescent="0.2">
      <c r="A6061" s="5" t="s">
        <v>7</v>
      </c>
      <c r="B6061" s="5" t="s">
        <v>6483</v>
      </c>
      <c r="C6061" s="5" t="s">
        <v>19</v>
      </c>
      <c r="D6061" s="5" t="s">
        <v>7381</v>
      </c>
      <c r="E6061" s="5">
        <v>100</v>
      </c>
      <c r="G6061" s="5">
        <v>1</v>
      </c>
    </row>
    <row r="6062" spans="1:7" x14ac:dyDescent="0.2">
      <c r="A6062" s="5" t="s">
        <v>7</v>
      </c>
      <c r="B6062" s="5" t="s">
        <v>6483</v>
      </c>
      <c r="C6062" s="5" t="s">
        <v>19</v>
      </c>
      <c r="D6062" s="5" t="s">
        <v>7389</v>
      </c>
      <c r="E6062" s="5">
        <v>100</v>
      </c>
      <c r="G6062" s="5">
        <v>1</v>
      </c>
    </row>
    <row r="6063" spans="1:7" x14ac:dyDescent="0.2">
      <c r="A6063" s="5" t="s">
        <v>7</v>
      </c>
      <c r="B6063" s="5" t="s">
        <v>6483</v>
      </c>
      <c r="C6063" s="5" t="s">
        <v>19</v>
      </c>
      <c r="D6063" s="5" t="s">
        <v>5924</v>
      </c>
      <c r="E6063" s="5">
        <v>100</v>
      </c>
      <c r="G6063" s="5">
        <v>1</v>
      </c>
    </row>
    <row r="6064" spans="1:7" x14ac:dyDescent="0.2">
      <c r="A6064" s="5" t="s">
        <v>7</v>
      </c>
      <c r="B6064" s="5" t="s">
        <v>6483</v>
      </c>
      <c r="C6064" s="5" t="s">
        <v>26</v>
      </c>
      <c r="D6064" s="5" t="s">
        <v>7437</v>
      </c>
      <c r="E6064" s="5">
        <v>100</v>
      </c>
      <c r="G6064" s="5">
        <v>3</v>
      </c>
    </row>
    <row r="6065" spans="1:7" x14ac:dyDescent="0.2">
      <c r="A6065" s="5" t="s">
        <v>7</v>
      </c>
      <c r="B6065" s="5" t="s">
        <v>6483</v>
      </c>
      <c r="C6065" s="5" t="s">
        <v>26</v>
      </c>
      <c r="D6065" s="5" t="s">
        <v>7438</v>
      </c>
      <c r="E6065" s="5">
        <v>100</v>
      </c>
      <c r="G6065" s="5">
        <v>3</v>
      </c>
    </row>
    <row r="6066" spans="1:7" x14ac:dyDescent="0.2">
      <c r="A6066" s="5" t="s">
        <v>7</v>
      </c>
      <c r="B6066" s="5" t="s">
        <v>6483</v>
      </c>
      <c r="C6066" s="5" t="s">
        <v>26</v>
      </c>
      <c r="D6066" s="5" t="s">
        <v>7500</v>
      </c>
      <c r="E6066" s="5">
        <v>100</v>
      </c>
      <c r="G6066" s="5">
        <v>3</v>
      </c>
    </row>
    <row r="6067" spans="1:7" x14ac:dyDescent="0.2">
      <c r="A6067" s="5" t="s">
        <v>7</v>
      </c>
      <c r="B6067" s="5" t="s">
        <v>6483</v>
      </c>
      <c r="C6067" s="5" t="s">
        <v>26</v>
      </c>
      <c r="D6067" s="5" t="s">
        <v>7502</v>
      </c>
      <c r="E6067" s="5">
        <v>100</v>
      </c>
      <c r="G6067" s="5">
        <v>3</v>
      </c>
    </row>
    <row r="6068" spans="1:7" x14ac:dyDescent="0.2">
      <c r="A6068" s="5" t="s">
        <v>7</v>
      </c>
      <c r="B6068" s="5" t="s">
        <v>6483</v>
      </c>
      <c r="C6068" s="5" t="s">
        <v>26</v>
      </c>
      <c r="D6068" s="5" t="s">
        <v>7351</v>
      </c>
      <c r="E6068" s="5">
        <v>100</v>
      </c>
      <c r="G6068" s="5">
        <v>1</v>
      </c>
    </row>
    <row r="6069" spans="1:7" x14ac:dyDescent="0.2">
      <c r="A6069" s="5" t="s">
        <v>7</v>
      </c>
      <c r="B6069" s="5" t="s">
        <v>6483</v>
      </c>
      <c r="C6069" s="5" t="s">
        <v>28</v>
      </c>
      <c r="D6069" s="5" t="s">
        <v>7338</v>
      </c>
      <c r="E6069" s="5">
        <v>100</v>
      </c>
      <c r="G6069" s="5">
        <v>1</v>
      </c>
    </row>
    <row r="6070" spans="1:7" x14ac:dyDescent="0.2">
      <c r="A6070" s="5" t="s">
        <v>7</v>
      </c>
      <c r="B6070" s="5" t="s">
        <v>6483</v>
      </c>
      <c r="C6070" s="5" t="s">
        <v>28</v>
      </c>
      <c r="D6070" s="5" t="s">
        <v>5742</v>
      </c>
      <c r="E6070" s="5">
        <v>100</v>
      </c>
      <c r="G6070" s="5">
        <v>2</v>
      </c>
    </row>
    <row r="6071" spans="1:7" x14ac:dyDescent="0.2">
      <c r="A6071" s="5" t="s">
        <v>7</v>
      </c>
      <c r="B6071" s="5" t="s">
        <v>6483</v>
      </c>
      <c r="C6071" s="5" t="s">
        <v>30</v>
      </c>
      <c r="D6071" s="5" t="s">
        <v>7458</v>
      </c>
      <c r="E6071" s="5">
        <v>100</v>
      </c>
      <c r="G6071" s="5">
        <v>1</v>
      </c>
    </row>
    <row r="6072" spans="1:7" x14ac:dyDescent="0.2">
      <c r="A6072" s="5" t="s">
        <v>7</v>
      </c>
      <c r="B6072" s="5" t="s">
        <v>6483</v>
      </c>
      <c r="C6072" s="5" t="s">
        <v>30</v>
      </c>
      <c r="D6072" s="5" t="s">
        <v>7494</v>
      </c>
      <c r="E6072" s="5">
        <v>100</v>
      </c>
      <c r="G6072" s="5">
        <v>1</v>
      </c>
    </row>
    <row r="6073" spans="1:7" x14ac:dyDescent="0.2">
      <c r="A6073" s="5" t="s">
        <v>7</v>
      </c>
      <c r="B6073" s="5" t="s">
        <v>6483</v>
      </c>
      <c r="C6073" s="5" t="s">
        <v>30</v>
      </c>
      <c r="D6073" s="5" t="s">
        <v>2974</v>
      </c>
      <c r="E6073" s="5">
        <v>100</v>
      </c>
      <c r="G6073" s="5">
        <v>1</v>
      </c>
    </row>
    <row r="6074" spans="1:7" x14ac:dyDescent="0.2">
      <c r="A6074" s="5" t="s">
        <v>7</v>
      </c>
      <c r="B6074" s="5" t="s">
        <v>6483</v>
      </c>
      <c r="C6074" s="5" t="s">
        <v>30</v>
      </c>
      <c r="D6074" s="5" t="s">
        <v>5744</v>
      </c>
      <c r="E6074" s="5">
        <v>100</v>
      </c>
      <c r="G6074" s="5">
        <v>1</v>
      </c>
    </row>
    <row r="6075" spans="1:7" x14ac:dyDescent="0.2">
      <c r="A6075" s="5" t="s">
        <v>7</v>
      </c>
      <c r="B6075" s="5" t="s">
        <v>6483</v>
      </c>
      <c r="C6075" s="5" t="s">
        <v>30</v>
      </c>
      <c r="D6075" s="5" t="s">
        <v>2679</v>
      </c>
      <c r="E6075" s="5">
        <v>100</v>
      </c>
      <c r="G6075" s="5">
        <v>1</v>
      </c>
    </row>
    <row r="6076" spans="1:7" x14ac:dyDescent="0.2">
      <c r="A6076" s="5" t="s">
        <v>7</v>
      </c>
      <c r="B6076" s="5" t="s">
        <v>6483</v>
      </c>
      <c r="C6076" s="5" t="s">
        <v>32</v>
      </c>
      <c r="D6076" s="5" t="s">
        <v>7396</v>
      </c>
      <c r="E6076" s="5">
        <v>100</v>
      </c>
      <c r="G6076" s="5">
        <v>1</v>
      </c>
    </row>
    <row r="6077" spans="1:7" x14ac:dyDescent="0.2">
      <c r="A6077" s="5" t="s">
        <v>7</v>
      </c>
      <c r="B6077" s="5" t="s">
        <v>6483</v>
      </c>
      <c r="C6077" s="5" t="s">
        <v>34</v>
      </c>
      <c r="D6077" s="5" t="s">
        <v>7331</v>
      </c>
      <c r="E6077" s="5">
        <v>100</v>
      </c>
      <c r="G6077" s="5">
        <v>2</v>
      </c>
    </row>
    <row r="6078" spans="1:7" x14ac:dyDescent="0.2">
      <c r="A6078" s="5" t="s">
        <v>7</v>
      </c>
      <c r="B6078" s="5" t="s">
        <v>6483</v>
      </c>
      <c r="C6078" s="5" t="s">
        <v>34</v>
      </c>
      <c r="D6078" s="5" t="s">
        <v>7339</v>
      </c>
      <c r="E6078" s="5">
        <v>100</v>
      </c>
      <c r="G6078" s="5">
        <v>2</v>
      </c>
    </row>
    <row r="6079" spans="1:7" x14ac:dyDescent="0.2">
      <c r="A6079" s="5" t="s">
        <v>7</v>
      </c>
      <c r="B6079" s="5" t="s">
        <v>6483</v>
      </c>
      <c r="C6079" s="5" t="s">
        <v>36</v>
      </c>
      <c r="D6079" s="5" t="s">
        <v>7429</v>
      </c>
      <c r="E6079" s="5">
        <v>100</v>
      </c>
      <c r="G6079" s="5">
        <v>2</v>
      </c>
    </row>
    <row r="6080" spans="1:7" x14ac:dyDescent="0.2">
      <c r="A6080" s="5" t="s">
        <v>7</v>
      </c>
      <c r="B6080" s="5" t="s">
        <v>6483</v>
      </c>
      <c r="C6080" s="5" t="s">
        <v>36</v>
      </c>
      <c r="D6080" s="5" t="s">
        <v>7467</v>
      </c>
      <c r="E6080" s="5">
        <v>100</v>
      </c>
      <c r="G6080" s="5">
        <v>2</v>
      </c>
    </row>
    <row r="6081" spans="1:7" x14ac:dyDescent="0.2">
      <c r="A6081" s="5" t="s">
        <v>7</v>
      </c>
      <c r="B6081" s="5" t="s">
        <v>6483</v>
      </c>
      <c r="C6081" s="5" t="s">
        <v>36</v>
      </c>
      <c r="D6081" s="5" t="s">
        <v>7480</v>
      </c>
      <c r="E6081" s="5">
        <v>100</v>
      </c>
      <c r="G6081" s="5">
        <v>1</v>
      </c>
    </row>
    <row r="6082" spans="1:7" x14ac:dyDescent="0.2">
      <c r="A6082" s="5" t="s">
        <v>7</v>
      </c>
      <c r="B6082" s="5" t="s">
        <v>6483</v>
      </c>
      <c r="C6082" s="5" t="s">
        <v>36</v>
      </c>
      <c r="D6082" s="5" t="s">
        <v>7487</v>
      </c>
      <c r="E6082" s="5">
        <v>100</v>
      </c>
      <c r="G6082" s="5">
        <v>4</v>
      </c>
    </row>
    <row r="6083" spans="1:7" x14ac:dyDescent="0.2">
      <c r="A6083" s="5" t="s">
        <v>7</v>
      </c>
      <c r="B6083" s="5" t="s">
        <v>6483</v>
      </c>
      <c r="C6083" s="5" t="s">
        <v>36</v>
      </c>
      <c r="D6083" s="5" t="s">
        <v>7492</v>
      </c>
      <c r="E6083" s="5">
        <v>100</v>
      </c>
      <c r="G6083" s="5">
        <v>2</v>
      </c>
    </row>
    <row r="6084" spans="1:7" x14ac:dyDescent="0.2">
      <c r="A6084" s="5" t="s">
        <v>7</v>
      </c>
      <c r="B6084" s="5" t="s">
        <v>6483</v>
      </c>
      <c r="C6084" s="5" t="s">
        <v>36</v>
      </c>
      <c r="D6084" s="5" t="s">
        <v>7373</v>
      </c>
      <c r="E6084" s="5">
        <v>100</v>
      </c>
      <c r="G6084" s="5">
        <v>5</v>
      </c>
    </row>
    <row r="6085" spans="1:7" x14ac:dyDescent="0.2">
      <c r="A6085" s="5" t="s">
        <v>7</v>
      </c>
      <c r="B6085" s="5" t="s">
        <v>6483</v>
      </c>
      <c r="C6085" s="5" t="s">
        <v>36</v>
      </c>
      <c r="D6085" s="5" t="s">
        <v>7379</v>
      </c>
      <c r="E6085" s="5">
        <v>100</v>
      </c>
      <c r="G6085" s="5">
        <v>3</v>
      </c>
    </row>
    <row r="6086" spans="1:7" x14ac:dyDescent="0.2">
      <c r="A6086" s="5" t="s">
        <v>7</v>
      </c>
      <c r="B6086" s="5" t="s">
        <v>6483</v>
      </c>
      <c r="C6086" s="5" t="s">
        <v>36</v>
      </c>
      <c r="D6086" s="5" t="s">
        <v>7390</v>
      </c>
      <c r="E6086" s="5">
        <v>100</v>
      </c>
      <c r="G6086" s="5">
        <v>3</v>
      </c>
    </row>
    <row r="6087" spans="1:7" x14ac:dyDescent="0.2">
      <c r="A6087" s="5" t="s">
        <v>7</v>
      </c>
      <c r="B6087" s="5" t="s">
        <v>6483</v>
      </c>
      <c r="C6087" s="5" t="s">
        <v>36</v>
      </c>
      <c r="D6087" s="5" t="s">
        <v>7394</v>
      </c>
      <c r="E6087" s="5">
        <v>100</v>
      </c>
      <c r="G6087" s="5">
        <v>3</v>
      </c>
    </row>
    <row r="6088" spans="1:7" x14ac:dyDescent="0.2">
      <c r="A6088" s="5" t="s">
        <v>7</v>
      </c>
      <c r="B6088" s="5" t="s">
        <v>6483</v>
      </c>
      <c r="C6088" s="5" t="s">
        <v>36</v>
      </c>
      <c r="D6088" s="5" t="s">
        <v>7403</v>
      </c>
      <c r="E6088" s="5">
        <v>100</v>
      </c>
      <c r="G6088" s="5">
        <v>5</v>
      </c>
    </row>
    <row r="6089" spans="1:7" x14ac:dyDescent="0.2">
      <c r="A6089" s="5" t="s">
        <v>7</v>
      </c>
      <c r="B6089" s="5" t="s">
        <v>6483</v>
      </c>
      <c r="C6089" s="5" t="s">
        <v>36</v>
      </c>
      <c r="D6089" s="5" t="s">
        <v>7405</v>
      </c>
      <c r="E6089" s="5">
        <v>100</v>
      </c>
      <c r="G6089" s="5">
        <v>2</v>
      </c>
    </row>
    <row r="6090" spans="1:7" x14ac:dyDescent="0.2">
      <c r="A6090" s="5" t="s">
        <v>7</v>
      </c>
      <c r="B6090" s="5" t="s">
        <v>6483</v>
      </c>
      <c r="C6090" s="5" t="s">
        <v>36</v>
      </c>
      <c r="D6090" s="5" t="s">
        <v>7420</v>
      </c>
      <c r="E6090" s="5">
        <v>100</v>
      </c>
      <c r="G6090" s="5">
        <v>3</v>
      </c>
    </row>
    <row r="6091" spans="1:7" x14ac:dyDescent="0.2">
      <c r="A6091" s="5" t="s">
        <v>7</v>
      </c>
      <c r="B6091" s="5" t="s">
        <v>6483</v>
      </c>
      <c r="C6091" s="5" t="s">
        <v>36</v>
      </c>
      <c r="D6091" s="5" t="s">
        <v>2248</v>
      </c>
      <c r="E6091" s="5">
        <v>100</v>
      </c>
      <c r="G6091" s="5">
        <v>5</v>
      </c>
    </row>
    <row r="6092" spans="1:7" x14ac:dyDescent="0.2">
      <c r="A6092" s="5" t="s">
        <v>7</v>
      </c>
      <c r="B6092" s="5" t="s">
        <v>6483</v>
      </c>
      <c r="C6092" s="5" t="s">
        <v>36</v>
      </c>
      <c r="D6092" s="5" t="s">
        <v>2303</v>
      </c>
      <c r="E6092" s="5">
        <v>100</v>
      </c>
      <c r="G6092" s="5">
        <v>2</v>
      </c>
    </row>
    <row r="6093" spans="1:7" x14ac:dyDescent="0.2">
      <c r="A6093" s="5" t="s">
        <v>7</v>
      </c>
      <c r="B6093" s="5" t="s">
        <v>6483</v>
      </c>
      <c r="C6093" s="5" t="s">
        <v>36</v>
      </c>
      <c r="D6093" s="5" t="s">
        <v>2304</v>
      </c>
      <c r="E6093" s="5">
        <v>100</v>
      </c>
      <c r="G6093" s="5">
        <v>3</v>
      </c>
    </row>
    <row r="6094" spans="1:7" x14ac:dyDescent="0.2">
      <c r="A6094" s="5" t="s">
        <v>7</v>
      </c>
      <c r="B6094" s="5" t="s">
        <v>6483</v>
      </c>
      <c r="C6094" s="5" t="s">
        <v>36</v>
      </c>
      <c r="D6094" s="5" t="s">
        <v>2305</v>
      </c>
      <c r="E6094" s="5">
        <v>100</v>
      </c>
      <c r="G6094" s="5">
        <v>3</v>
      </c>
    </row>
    <row r="6095" spans="1:7" x14ac:dyDescent="0.2">
      <c r="A6095" s="5" t="s">
        <v>7</v>
      </c>
      <c r="B6095" s="5" t="s">
        <v>6483</v>
      </c>
      <c r="C6095" s="5" t="s">
        <v>36</v>
      </c>
      <c r="D6095" s="5" t="s">
        <v>5764</v>
      </c>
      <c r="E6095" s="5">
        <v>100</v>
      </c>
      <c r="G6095" s="5">
        <v>2</v>
      </c>
    </row>
    <row r="6096" spans="1:7" x14ac:dyDescent="0.2">
      <c r="A6096" s="5" t="s">
        <v>7</v>
      </c>
      <c r="B6096" s="5" t="s">
        <v>6485</v>
      </c>
      <c r="C6096" s="5" t="s">
        <v>8</v>
      </c>
      <c r="D6096" s="5" t="s">
        <v>2512</v>
      </c>
      <c r="E6096" s="5">
        <v>100</v>
      </c>
      <c r="G6096" s="5">
        <v>2</v>
      </c>
    </row>
    <row r="6097" spans="1:7" x14ac:dyDescent="0.2">
      <c r="A6097" s="5" t="s">
        <v>7</v>
      </c>
      <c r="B6097" s="5" t="s">
        <v>6485</v>
      </c>
      <c r="C6097" s="5" t="s">
        <v>12</v>
      </c>
      <c r="D6097" s="5" t="s">
        <v>2929</v>
      </c>
      <c r="E6097" s="5">
        <v>100</v>
      </c>
      <c r="G6097" s="5">
        <v>10</v>
      </c>
    </row>
    <row r="6098" spans="1:7" x14ac:dyDescent="0.2">
      <c r="A6098" s="5" t="s">
        <v>7</v>
      </c>
      <c r="B6098" s="5" t="s">
        <v>6485</v>
      </c>
      <c r="C6098" s="5" t="s">
        <v>12</v>
      </c>
      <c r="D6098" s="5" t="s">
        <v>2237</v>
      </c>
      <c r="E6098" s="5">
        <v>100</v>
      </c>
      <c r="G6098" s="5">
        <v>1</v>
      </c>
    </row>
    <row r="6099" spans="1:7" x14ac:dyDescent="0.2">
      <c r="A6099" s="5" t="s">
        <v>7</v>
      </c>
      <c r="B6099" s="5" t="s">
        <v>6485</v>
      </c>
      <c r="C6099" s="5" t="s">
        <v>12</v>
      </c>
      <c r="D6099" s="5" t="s">
        <v>2404</v>
      </c>
      <c r="E6099" s="5">
        <v>100</v>
      </c>
      <c r="G6099" s="5">
        <v>9</v>
      </c>
    </row>
    <row r="6100" spans="1:7" x14ac:dyDescent="0.2">
      <c r="A6100" s="5" t="s">
        <v>7</v>
      </c>
      <c r="B6100" s="5" t="s">
        <v>6485</v>
      </c>
      <c r="C6100" s="5" t="s">
        <v>12</v>
      </c>
      <c r="D6100" s="5" t="s">
        <v>2410</v>
      </c>
      <c r="E6100" s="5">
        <v>100</v>
      </c>
      <c r="G6100" s="5">
        <v>1</v>
      </c>
    </row>
    <row r="6101" spans="1:7" x14ac:dyDescent="0.2">
      <c r="A6101" s="5" t="s">
        <v>7</v>
      </c>
      <c r="B6101" s="5" t="s">
        <v>6485</v>
      </c>
      <c r="C6101" s="5" t="s">
        <v>12</v>
      </c>
      <c r="D6101" s="5" t="s">
        <v>2450</v>
      </c>
      <c r="E6101" s="5">
        <v>100</v>
      </c>
      <c r="G6101" s="5">
        <v>1</v>
      </c>
    </row>
    <row r="6102" spans="1:7" x14ac:dyDescent="0.2">
      <c r="A6102" s="5" t="s">
        <v>7</v>
      </c>
      <c r="B6102" s="5" t="s">
        <v>6485</v>
      </c>
      <c r="C6102" s="5" t="s">
        <v>12</v>
      </c>
      <c r="D6102" s="5" t="s">
        <v>2451</v>
      </c>
      <c r="E6102" s="5">
        <v>100</v>
      </c>
      <c r="G6102" s="5">
        <v>1</v>
      </c>
    </row>
    <row r="6103" spans="1:7" x14ac:dyDescent="0.2">
      <c r="A6103" s="5" t="s">
        <v>7</v>
      </c>
      <c r="B6103" s="5" t="s">
        <v>6485</v>
      </c>
      <c r="C6103" s="5" t="s">
        <v>12</v>
      </c>
      <c r="D6103" s="5" t="s">
        <v>2466</v>
      </c>
      <c r="E6103" s="5">
        <v>100</v>
      </c>
      <c r="G6103" s="5">
        <v>6</v>
      </c>
    </row>
    <row r="6104" spans="1:7" x14ac:dyDescent="0.2">
      <c r="A6104" s="5" t="s">
        <v>7</v>
      </c>
      <c r="B6104" s="5" t="s">
        <v>6485</v>
      </c>
      <c r="C6104" s="5" t="s">
        <v>12</v>
      </c>
      <c r="D6104" s="5" t="s">
        <v>2477</v>
      </c>
      <c r="E6104" s="5">
        <v>100</v>
      </c>
      <c r="G6104" s="5">
        <v>1</v>
      </c>
    </row>
    <row r="6105" spans="1:7" x14ac:dyDescent="0.2">
      <c r="A6105" s="5" t="s">
        <v>7</v>
      </c>
      <c r="B6105" s="5" t="s">
        <v>6485</v>
      </c>
      <c r="C6105" s="5" t="s">
        <v>12</v>
      </c>
      <c r="D6105" s="5" t="s">
        <v>2480</v>
      </c>
      <c r="E6105" s="5">
        <v>100</v>
      </c>
      <c r="G6105" s="5">
        <v>5</v>
      </c>
    </row>
    <row r="6106" spans="1:7" x14ac:dyDescent="0.2">
      <c r="A6106" s="5" t="s">
        <v>7</v>
      </c>
      <c r="B6106" s="5" t="s">
        <v>6485</v>
      </c>
      <c r="C6106" s="5" t="s">
        <v>12</v>
      </c>
      <c r="D6106" s="5" t="s">
        <v>2502</v>
      </c>
      <c r="E6106" s="5">
        <v>100</v>
      </c>
      <c r="G6106" s="5">
        <v>1</v>
      </c>
    </row>
    <row r="6107" spans="1:7" x14ac:dyDescent="0.2">
      <c r="A6107" s="5" t="s">
        <v>7</v>
      </c>
      <c r="B6107" s="5" t="s">
        <v>6485</v>
      </c>
      <c r="C6107" s="5" t="s">
        <v>12</v>
      </c>
      <c r="D6107" s="5" t="s">
        <v>2599</v>
      </c>
      <c r="E6107" s="5">
        <v>100</v>
      </c>
      <c r="G6107" s="5">
        <v>1</v>
      </c>
    </row>
    <row r="6108" spans="1:7" x14ac:dyDescent="0.2">
      <c r="A6108" s="5" t="s">
        <v>7</v>
      </c>
      <c r="B6108" s="5" t="s">
        <v>6485</v>
      </c>
      <c r="C6108" s="5" t="s">
        <v>12</v>
      </c>
      <c r="D6108" s="5" t="s">
        <v>2651</v>
      </c>
      <c r="E6108" s="5">
        <v>100</v>
      </c>
      <c r="G6108" s="5">
        <v>8</v>
      </c>
    </row>
    <row r="6109" spans="1:7" x14ac:dyDescent="0.2">
      <c r="A6109" s="5" t="s">
        <v>7</v>
      </c>
      <c r="B6109" s="5" t="s">
        <v>6485</v>
      </c>
      <c r="C6109" s="5" t="s">
        <v>13</v>
      </c>
      <c r="D6109" s="5" t="s">
        <v>2034</v>
      </c>
      <c r="E6109" s="5">
        <v>100</v>
      </c>
      <c r="G6109" s="5">
        <v>2</v>
      </c>
    </row>
    <row r="6110" spans="1:7" x14ac:dyDescent="0.2">
      <c r="A6110" s="5" t="s">
        <v>7</v>
      </c>
      <c r="B6110" s="5" t="s">
        <v>6485</v>
      </c>
      <c r="C6110" s="5" t="s">
        <v>13</v>
      </c>
      <c r="D6110" s="5" t="s">
        <v>2261</v>
      </c>
      <c r="E6110" s="5">
        <v>100</v>
      </c>
      <c r="G6110" s="5">
        <v>1</v>
      </c>
    </row>
    <row r="6111" spans="1:7" x14ac:dyDescent="0.2">
      <c r="A6111" s="5" t="s">
        <v>7</v>
      </c>
      <c r="B6111" s="5" t="s">
        <v>6485</v>
      </c>
      <c r="C6111" s="5" t="s">
        <v>13</v>
      </c>
      <c r="D6111" s="5" t="s">
        <v>2726</v>
      </c>
      <c r="E6111" s="5">
        <v>100</v>
      </c>
      <c r="G6111" s="5">
        <v>5</v>
      </c>
    </row>
    <row r="6112" spans="1:7" x14ac:dyDescent="0.2">
      <c r="A6112" s="5" t="s">
        <v>7</v>
      </c>
      <c r="B6112" s="5" t="s">
        <v>6485</v>
      </c>
      <c r="C6112" s="5" t="s">
        <v>15</v>
      </c>
      <c r="D6112" s="5" t="s">
        <v>1981</v>
      </c>
      <c r="E6112" s="5">
        <v>100</v>
      </c>
      <c r="G6112" s="5">
        <v>1</v>
      </c>
    </row>
    <row r="6113" spans="1:7" x14ac:dyDescent="0.2">
      <c r="A6113" s="5" t="s">
        <v>7</v>
      </c>
      <c r="B6113" s="5" t="s">
        <v>6485</v>
      </c>
      <c r="C6113" s="5" t="s">
        <v>17</v>
      </c>
      <c r="D6113" s="5" t="s">
        <v>2972</v>
      </c>
      <c r="E6113" s="5">
        <v>100</v>
      </c>
      <c r="G6113" s="5">
        <v>0.5</v>
      </c>
    </row>
    <row r="6114" spans="1:7" x14ac:dyDescent="0.2">
      <c r="A6114" s="5" t="s">
        <v>7</v>
      </c>
      <c r="B6114" s="5" t="s">
        <v>6485</v>
      </c>
      <c r="C6114" s="5" t="s">
        <v>17</v>
      </c>
      <c r="D6114" s="5" t="s">
        <v>2141</v>
      </c>
      <c r="E6114" s="5">
        <v>100</v>
      </c>
      <c r="G6114" s="5">
        <v>0.2</v>
      </c>
    </row>
    <row r="6115" spans="1:7" x14ac:dyDescent="0.2">
      <c r="A6115" s="5" t="s">
        <v>7</v>
      </c>
      <c r="B6115" s="5" t="s">
        <v>6485</v>
      </c>
      <c r="C6115" s="5" t="s">
        <v>17</v>
      </c>
      <c r="D6115" s="5" t="s">
        <v>1912</v>
      </c>
      <c r="E6115" s="5">
        <v>100</v>
      </c>
      <c r="G6115" s="5">
        <v>0.2</v>
      </c>
    </row>
    <row r="6116" spans="1:7" x14ac:dyDescent="0.2">
      <c r="A6116" s="5" t="s">
        <v>7</v>
      </c>
      <c r="B6116" s="5" t="s">
        <v>6485</v>
      </c>
      <c r="C6116" s="5" t="s">
        <v>17</v>
      </c>
      <c r="D6116" s="5" t="s">
        <v>2194</v>
      </c>
      <c r="E6116" s="5">
        <v>100</v>
      </c>
      <c r="G6116" s="5">
        <v>0.2</v>
      </c>
    </row>
    <row r="6117" spans="1:7" x14ac:dyDescent="0.2">
      <c r="A6117" s="5" t="s">
        <v>7</v>
      </c>
      <c r="B6117" s="5" t="s">
        <v>6485</v>
      </c>
      <c r="C6117" s="5" t="s">
        <v>17</v>
      </c>
      <c r="D6117" s="5" t="s">
        <v>2380</v>
      </c>
      <c r="E6117" s="5">
        <v>100</v>
      </c>
      <c r="G6117" s="5">
        <v>0.2</v>
      </c>
    </row>
    <row r="6118" spans="1:7" x14ac:dyDescent="0.2">
      <c r="A6118" s="5" t="s">
        <v>7</v>
      </c>
      <c r="B6118" s="5" t="s">
        <v>6485</v>
      </c>
      <c r="C6118" s="5" t="s">
        <v>17</v>
      </c>
      <c r="D6118" s="5" t="s">
        <v>2407</v>
      </c>
      <c r="E6118" s="5">
        <v>100</v>
      </c>
      <c r="G6118" s="5">
        <v>0.2</v>
      </c>
    </row>
    <row r="6119" spans="1:7" x14ac:dyDescent="0.2">
      <c r="A6119" s="5" t="s">
        <v>7</v>
      </c>
      <c r="B6119" s="5" t="s">
        <v>6485</v>
      </c>
      <c r="C6119" s="5" t="s">
        <v>17</v>
      </c>
      <c r="D6119" s="5" t="s">
        <v>2856</v>
      </c>
      <c r="E6119" s="5">
        <v>100</v>
      </c>
      <c r="G6119" s="5">
        <v>0.2</v>
      </c>
    </row>
    <row r="6120" spans="1:7" x14ac:dyDescent="0.2">
      <c r="A6120" s="5" t="s">
        <v>7</v>
      </c>
      <c r="B6120" s="5" t="s">
        <v>6485</v>
      </c>
      <c r="C6120" s="5" t="s">
        <v>19</v>
      </c>
      <c r="D6120" s="5" t="s">
        <v>4594</v>
      </c>
      <c r="E6120" s="5">
        <v>100</v>
      </c>
      <c r="G6120" s="5">
        <v>2</v>
      </c>
    </row>
    <row r="6121" spans="1:7" x14ac:dyDescent="0.2">
      <c r="A6121" s="5" t="s">
        <v>7</v>
      </c>
      <c r="B6121" s="5" t="s">
        <v>6485</v>
      </c>
      <c r="C6121" s="5" t="s">
        <v>19</v>
      </c>
      <c r="D6121" s="5" t="s">
        <v>2507</v>
      </c>
      <c r="E6121" s="5">
        <v>100</v>
      </c>
      <c r="G6121" s="5">
        <v>0.3</v>
      </c>
    </row>
    <row r="6122" spans="1:7" x14ac:dyDescent="0.2">
      <c r="A6122" s="5" t="s">
        <v>7</v>
      </c>
      <c r="B6122" s="5" t="s">
        <v>6485</v>
      </c>
      <c r="C6122" s="5" t="s">
        <v>19</v>
      </c>
      <c r="D6122" s="5" t="s">
        <v>2589</v>
      </c>
      <c r="E6122" s="5">
        <v>100</v>
      </c>
      <c r="G6122" s="5">
        <v>0.5</v>
      </c>
    </row>
    <row r="6123" spans="1:7" x14ac:dyDescent="0.2">
      <c r="A6123" s="5" t="s">
        <v>7</v>
      </c>
      <c r="B6123" s="5" t="s">
        <v>6485</v>
      </c>
      <c r="C6123" s="5" t="s">
        <v>19</v>
      </c>
      <c r="D6123" s="5" t="s">
        <v>2596</v>
      </c>
      <c r="E6123" s="5">
        <v>100</v>
      </c>
      <c r="G6123" s="5">
        <v>3</v>
      </c>
    </row>
    <row r="6124" spans="1:7" x14ac:dyDescent="0.2">
      <c r="A6124" s="5" t="s">
        <v>7</v>
      </c>
      <c r="B6124" s="5" t="s">
        <v>6485</v>
      </c>
      <c r="C6124" s="5" t="s">
        <v>22</v>
      </c>
      <c r="D6124" s="5" t="s">
        <v>2382</v>
      </c>
      <c r="E6124" s="5">
        <v>100</v>
      </c>
      <c r="G6124" s="5">
        <v>4</v>
      </c>
    </row>
    <row r="6125" spans="1:7" x14ac:dyDescent="0.2">
      <c r="A6125" s="5" t="s">
        <v>7</v>
      </c>
      <c r="B6125" s="5" t="s">
        <v>6485</v>
      </c>
      <c r="C6125" s="5" t="s">
        <v>24</v>
      </c>
      <c r="D6125" s="5" t="s">
        <v>2006</v>
      </c>
      <c r="E6125" s="5">
        <v>100</v>
      </c>
      <c r="G6125" s="5">
        <v>4</v>
      </c>
    </row>
    <row r="6126" spans="1:7" x14ac:dyDescent="0.2">
      <c r="A6126" s="5" t="s">
        <v>7</v>
      </c>
      <c r="B6126" s="5" t="s">
        <v>6485</v>
      </c>
      <c r="C6126" s="5" t="s">
        <v>26</v>
      </c>
      <c r="D6126" s="5" t="s">
        <v>2049</v>
      </c>
      <c r="E6126" s="5">
        <v>100</v>
      </c>
      <c r="G6126" s="5">
        <v>2</v>
      </c>
    </row>
    <row r="6127" spans="1:7" x14ac:dyDescent="0.2">
      <c r="A6127" s="5" t="s">
        <v>7</v>
      </c>
      <c r="B6127" s="5" t="s">
        <v>6485</v>
      </c>
      <c r="C6127" s="5" t="s">
        <v>26</v>
      </c>
      <c r="D6127" s="5" t="s">
        <v>2542</v>
      </c>
      <c r="E6127" s="5">
        <v>100</v>
      </c>
      <c r="G6127" s="5">
        <v>5</v>
      </c>
    </row>
    <row r="6128" spans="1:7" x14ac:dyDescent="0.2">
      <c r="A6128" s="5" t="s">
        <v>7</v>
      </c>
      <c r="B6128" s="5" t="s">
        <v>6485</v>
      </c>
      <c r="C6128" s="5" t="s">
        <v>26</v>
      </c>
      <c r="D6128" s="5" t="s">
        <v>1967</v>
      </c>
      <c r="E6128" s="5">
        <v>100</v>
      </c>
      <c r="G6128" s="5">
        <v>1</v>
      </c>
    </row>
    <row r="6129" spans="1:7" x14ac:dyDescent="0.2">
      <c r="A6129" s="5" t="s">
        <v>7</v>
      </c>
      <c r="B6129" s="5" t="s">
        <v>6485</v>
      </c>
      <c r="C6129" s="5" t="s">
        <v>28</v>
      </c>
      <c r="D6129" s="5" t="s">
        <v>3009</v>
      </c>
      <c r="E6129" s="5">
        <v>100</v>
      </c>
      <c r="G6129" s="5">
        <v>5</v>
      </c>
    </row>
    <row r="6130" spans="1:7" x14ac:dyDescent="0.2">
      <c r="A6130" s="5" t="s">
        <v>7</v>
      </c>
      <c r="B6130" s="5" t="s">
        <v>6485</v>
      </c>
      <c r="C6130" s="5" t="s">
        <v>28</v>
      </c>
      <c r="D6130" s="5" t="s">
        <v>2119</v>
      </c>
      <c r="E6130" s="5">
        <v>100</v>
      </c>
      <c r="G6130" s="5">
        <v>2</v>
      </c>
    </row>
    <row r="6131" spans="1:7" x14ac:dyDescent="0.2">
      <c r="A6131" s="5" t="s">
        <v>7</v>
      </c>
      <c r="B6131" s="5" t="s">
        <v>6485</v>
      </c>
      <c r="C6131" s="5" t="s">
        <v>28</v>
      </c>
      <c r="D6131" s="5" t="s">
        <v>2447</v>
      </c>
      <c r="E6131" s="5">
        <v>100</v>
      </c>
      <c r="G6131" s="5">
        <v>2</v>
      </c>
    </row>
    <row r="6132" spans="1:7" x14ac:dyDescent="0.2">
      <c r="A6132" s="5" t="s">
        <v>7</v>
      </c>
      <c r="B6132" s="5" t="s">
        <v>6485</v>
      </c>
      <c r="C6132" s="5" t="s">
        <v>28</v>
      </c>
      <c r="D6132" s="5" t="s">
        <v>1949</v>
      </c>
      <c r="E6132" s="5">
        <v>100</v>
      </c>
      <c r="G6132" s="5">
        <v>3</v>
      </c>
    </row>
    <row r="6133" spans="1:7" x14ac:dyDescent="0.2">
      <c r="A6133" s="5" t="s">
        <v>7</v>
      </c>
      <c r="B6133" s="5" t="s">
        <v>6485</v>
      </c>
      <c r="C6133" s="5" t="s">
        <v>30</v>
      </c>
      <c r="D6133" s="5" t="s">
        <v>2974</v>
      </c>
      <c r="E6133" s="5">
        <v>100</v>
      </c>
      <c r="G6133" s="5">
        <v>1</v>
      </c>
    </row>
    <row r="6134" spans="1:7" x14ac:dyDescent="0.2">
      <c r="A6134" s="5" t="s">
        <v>7</v>
      </c>
      <c r="B6134" s="5" t="s">
        <v>6485</v>
      </c>
      <c r="C6134" s="5" t="s">
        <v>30</v>
      </c>
      <c r="D6134" s="5" t="s">
        <v>2679</v>
      </c>
      <c r="E6134" s="5">
        <v>100</v>
      </c>
      <c r="G6134" s="5">
        <v>2</v>
      </c>
    </row>
    <row r="6135" spans="1:7" x14ac:dyDescent="0.2">
      <c r="A6135" s="5" t="s">
        <v>7</v>
      </c>
      <c r="B6135" s="5" t="s">
        <v>6485</v>
      </c>
      <c r="C6135" s="5" t="s">
        <v>32</v>
      </c>
      <c r="D6135" s="5" t="s">
        <v>2032</v>
      </c>
      <c r="E6135" s="5">
        <v>100</v>
      </c>
      <c r="G6135" s="5">
        <v>4</v>
      </c>
    </row>
    <row r="6136" spans="1:7" x14ac:dyDescent="0.2">
      <c r="A6136" s="5" t="s">
        <v>7</v>
      </c>
      <c r="B6136" s="5" t="s">
        <v>6485</v>
      </c>
      <c r="C6136" s="5" t="s">
        <v>34</v>
      </c>
      <c r="D6136" s="5" t="s">
        <v>2723</v>
      </c>
      <c r="E6136" s="5">
        <v>100</v>
      </c>
      <c r="G6136" s="5">
        <v>1.5</v>
      </c>
    </row>
    <row r="6137" spans="1:7" x14ac:dyDescent="0.2">
      <c r="A6137" s="5" t="s">
        <v>7</v>
      </c>
      <c r="B6137" s="5" t="s">
        <v>6487</v>
      </c>
      <c r="C6137" s="5" t="s">
        <v>8</v>
      </c>
      <c r="D6137" s="5" t="s">
        <v>2160</v>
      </c>
      <c r="E6137" s="5">
        <v>100</v>
      </c>
      <c r="G6137" s="5">
        <v>1</v>
      </c>
    </row>
    <row r="6138" spans="1:7" x14ac:dyDescent="0.2">
      <c r="A6138" s="5" t="s">
        <v>7</v>
      </c>
      <c r="B6138" s="5" t="s">
        <v>6487</v>
      </c>
      <c r="C6138" s="5" t="s">
        <v>12</v>
      </c>
      <c r="D6138" s="5" t="s">
        <v>2928</v>
      </c>
      <c r="E6138" s="5">
        <v>100</v>
      </c>
      <c r="G6138" s="5">
        <v>1</v>
      </c>
    </row>
    <row r="6139" spans="1:7" x14ac:dyDescent="0.2">
      <c r="A6139" s="5" t="s">
        <v>7</v>
      </c>
      <c r="B6139" s="5" t="s">
        <v>6487</v>
      </c>
      <c r="C6139" s="5" t="s">
        <v>12</v>
      </c>
      <c r="D6139" s="5" t="s">
        <v>3548</v>
      </c>
      <c r="E6139" s="5">
        <v>100</v>
      </c>
      <c r="G6139" s="5">
        <v>4</v>
      </c>
    </row>
    <row r="6140" spans="1:7" x14ac:dyDescent="0.2">
      <c r="A6140" s="5" t="s">
        <v>7</v>
      </c>
      <c r="B6140" s="5" t="s">
        <v>6487</v>
      </c>
      <c r="C6140" s="5" t="s">
        <v>12</v>
      </c>
      <c r="D6140" s="5" t="s">
        <v>2404</v>
      </c>
      <c r="E6140" s="5">
        <v>100</v>
      </c>
      <c r="G6140" s="5">
        <v>9</v>
      </c>
    </row>
    <row r="6141" spans="1:7" x14ac:dyDescent="0.2">
      <c r="A6141" s="5" t="s">
        <v>7</v>
      </c>
      <c r="B6141" s="5" t="s">
        <v>6487</v>
      </c>
      <c r="C6141" s="5" t="s">
        <v>12</v>
      </c>
      <c r="D6141" s="5" t="s">
        <v>2466</v>
      </c>
      <c r="E6141" s="5">
        <v>100</v>
      </c>
      <c r="G6141" s="5">
        <v>10</v>
      </c>
    </row>
    <row r="6142" spans="1:7" x14ac:dyDescent="0.2">
      <c r="A6142" s="5" t="s">
        <v>7</v>
      </c>
      <c r="B6142" s="5" t="s">
        <v>6487</v>
      </c>
      <c r="C6142" s="5" t="s">
        <v>12</v>
      </c>
      <c r="D6142" s="5" t="s">
        <v>2480</v>
      </c>
      <c r="E6142" s="5">
        <v>100</v>
      </c>
      <c r="G6142" s="5">
        <v>15</v>
      </c>
    </row>
    <row r="6143" spans="1:7" x14ac:dyDescent="0.2">
      <c r="A6143" s="5" t="s">
        <v>7</v>
      </c>
      <c r="B6143" s="5" t="s">
        <v>6487</v>
      </c>
      <c r="C6143" s="5" t="s">
        <v>12</v>
      </c>
      <c r="D6143" s="5" t="s">
        <v>2599</v>
      </c>
      <c r="E6143" s="5">
        <v>100</v>
      </c>
      <c r="G6143" s="5">
        <v>1</v>
      </c>
    </row>
    <row r="6144" spans="1:7" x14ac:dyDescent="0.2">
      <c r="A6144" s="5" t="s">
        <v>7</v>
      </c>
      <c r="B6144" s="5" t="s">
        <v>6487</v>
      </c>
      <c r="C6144" s="5" t="s">
        <v>12</v>
      </c>
      <c r="D6144" s="5" t="s">
        <v>2651</v>
      </c>
      <c r="E6144" s="5">
        <v>100</v>
      </c>
      <c r="G6144" s="5">
        <v>5</v>
      </c>
    </row>
    <row r="6145" spans="1:7" x14ac:dyDescent="0.2">
      <c r="A6145" s="5" t="s">
        <v>7</v>
      </c>
      <c r="B6145" s="5" t="s">
        <v>6487</v>
      </c>
      <c r="C6145" s="5" t="s">
        <v>13</v>
      </c>
      <c r="D6145" s="5" t="s">
        <v>2263</v>
      </c>
      <c r="E6145" s="5">
        <v>100</v>
      </c>
      <c r="G6145" s="5">
        <v>3</v>
      </c>
    </row>
    <row r="6146" spans="1:7" x14ac:dyDescent="0.2">
      <c r="A6146" s="5" t="s">
        <v>7</v>
      </c>
      <c r="B6146" s="5" t="s">
        <v>6487</v>
      </c>
      <c r="C6146" s="5" t="s">
        <v>13</v>
      </c>
      <c r="D6146" s="5" t="s">
        <v>2725</v>
      </c>
      <c r="E6146" s="5">
        <v>100</v>
      </c>
      <c r="G6146" s="5">
        <v>0.5</v>
      </c>
    </row>
    <row r="6147" spans="1:7" x14ac:dyDescent="0.2">
      <c r="A6147" s="5" t="s">
        <v>7</v>
      </c>
      <c r="B6147" s="5" t="s">
        <v>6487</v>
      </c>
      <c r="C6147" s="5" t="s">
        <v>15</v>
      </c>
      <c r="D6147" s="5" t="s">
        <v>1977</v>
      </c>
      <c r="E6147" s="5">
        <v>100</v>
      </c>
      <c r="G6147" s="5">
        <v>1</v>
      </c>
    </row>
    <row r="6148" spans="1:7" x14ac:dyDescent="0.2">
      <c r="A6148" s="5" t="s">
        <v>7</v>
      </c>
      <c r="B6148" s="5" t="s">
        <v>6487</v>
      </c>
      <c r="C6148" s="5" t="s">
        <v>17</v>
      </c>
      <c r="D6148" s="5" t="s">
        <v>2972</v>
      </c>
      <c r="E6148" s="5">
        <v>100</v>
      </c>
      <c r="G6148" s="5">
        <v>0.5</v>
      </c>
    </row>
    <row r="6149" spans="1:7" x14ac:dyDescent="0.2">
      <c r="A6149" s="5" t="s">
        <v>7</v>
      </c>
      <c r="B6149" s="5" t="s">
        <v>6487</v>
      </c>
      <c r="C6149" s="5" t="s">
        <v>17</v>
      </c>
      <c r="D6149" s="5" t="s">
        <v>2141</v>
      </c>
      <c r="E6149" s="5">
        <v>100</v>
      </c>
      <c r="G6149" s="5">
        <v>0.5</v>
      </c>
    </row>
    <row r="6150" spans="1:7" x14ac:dyDescent="0.2">
      <c r="A6150" s="5" t="s">
        <v>7</v>
      </c>
      <c r="B6150" s="5" t="s">
        <v>6487</v>
      </c>
      <c r="C6150" s="5" t="s">
        <v>17</v>
      </c>
      <c r="D6150" s="5" t="s">
        <v>1912</v>
      </c>
      <c r="E6150" s="5">
        <v>100</v>
      </c>
      <c r="G6150" s="5">
        <v>0.5</v>
      </c>
    </row>
    <row r="6151" spans="1:7" x14ac:dyDescent="0.2">
      <c r="A6151" s="5" t="s">
        <v>7</v>
      </c>
      <c r="B6151" s="5" t="s">
        <v>6487</v>
      </c>
      <c r="C6151" s="5" t="s">
        <v>17</v>
      </c>
      <c r="D6151" s="5" t="s">
        <v>2194</v>
      </c>
      <c r="E6151" s="5">
        <v>100</v>
      </c>
      <c r="G6151" s="5">
        <v>3</v>
      </c>
    </row>
    <row r="6152" spans="1:7" x14ac:dyDescent="0.2">
      <c r="A6152" s="5" t="s">
        <v>7</v>
      </c>
      <c r="B6152" s="5" t="s">
        <v>6487</v>
      </c>
      <c r="C6152" s="5" t="s">
        <v>17</v>
      </c>
      <c r="D6152" s="5" t="s">
        <v>2380</v>
      </c>
      <c r="E6152" s="5">
        <v>100</v>
      </c>
      <c r="G6152" s="5">
        <v>0.5</v>
      </c>
    </row>
    <row r="6153" spans="1:7" x14ac:dyDescent="0.2">
      <c r="A6153" s="5" t="s">
        <v>7</v>
      </c>
      <c r="B6153" s="5" t="s">
        <v>6487</v>
      </c>
      <c r="C6153" s="5" t="s">
        <v>17</v>
      </c>
      <c r="D6153" s="5" t="s">
        <v>2407</v>
      </c>
      <c r="E6153" s="5">
        <v>100</v>
      </c>
      <c r="G6153" s="5">
        <v>0.5</v>
      </c>
    </row>
    <row r="6154" spans="1:7" x14ac:dyDescent="0.2">
      <c r="A6154" s="5" t="s">
        <v>7</v>
      </c>
      <c r="B6154" s="5" t="s">
        <v>6487</v>
      </c>
      <c r="C6154" s="5" t="s">
        <v>17</v>
      </c>
      <c r="D6154" s="5" t="s">
        <v>2856</v>
      </c>
      <c r="E6154" s="5">
        <v>100</v>
      </c>
      <c r="G6154" s="5">
        <v>0.5</v>
      </c>
    </row>
    <row r="6155" spans="1:7" x14ac:dyDescent="0.2">
      <c r="A6155" s="5" t="s">
        <v>7</v>
      </c>
      <c r="B6155" s="5" t="s">
        <v>6487</v>
      </c>
      <c r="C6155" s="5" t="s">
        <v>19</v>
      </c>
      <c r="D6155" s="5" t="s">
        <v>4594</v>
      </c>
      <c r="E6155" s="5">
        <v>100</v>
      </c>
      <c r="G6155" s="5">
        <v>4</v>
      </c>
    </row>
    <row r="6156" spans="1:7" x14ac:dyDescent="0.2">
      <c r="A6156" s="5" t="s">
        <v>7</v>
      </c>
      <c r="B6156" s="5" t="s">
        <v>6487</v>
      </c>
      <c r="C6156" s="5" t="s">
        <v>19</v>
      </c>
      <c r="D6156" s="5" t="s">
        <v>2507</v>
      </c>
      <c r="E6156" s="5">
        <v>100</v>
      </c>
      <c r="G6156" s="5">
        <v>1</v>
      </c>
    </row>
    <row r="6157" spans="1:7" x14ac:dyDescent="0.2">
      <c r="A6157" s="5" t="s">
        <v>7</v>
      </c>
      <c r="B6157" s="5" t="s">
        <v>6487</v>
      </c>
      <c r="C6157" s="5" t="s">
        <v>19</v>
      </c>
      <c r="D6157" s="5" t="s">
        <v>2596</v>
      </c>
      <c r="E6157" s="5">
        <v>100</v>
      </c>
      <c r="G6157" s="5">
        <v>1</v>
      </c>
    </row>
    <row r="6158" spans="1:7" x14ac:dyDescent="0.2">
      <c r="A6158" s="5" t="s">
        <v>7</v>
      </c>
      <c r="B6158" s="5" t="s">
        <v>6487</v>
      </c>
      <c r="C6158" s="5" t="s">
        <v>22</v>
      </c>
      <c r="D6158" s="5" t="s">
        <v>2383</v>
      </c>
      <c r="E6158" s="5">
        <v>100</v>
      </c>
      <c r="G6158" s="5">
        <v>2.5</v>
      </c>
    </row>
    <row r="6159" spans="1:7" x14ac:dyDescent="0.2">
      <c r="A6159" s="5" t="s">
        <v>7</v>
      </c>
      <c r="B6159" s="5" t="s">
        <v>6487</v>
      </c>
      <c r="C6159" s="5" t="s">
        <v>24</v>
      </c>
      <c r="D6159" s="5" t="s">
        <v>2005</v>
      </c>
      <c r="E6159" s="5">
        <v>100</v>
      </c>
      <c r="G6159" s="5">
        <v>1.25</v>
      </c>
    </row>
    <row r="6160" spans="1:7" x14ac:dyDescent="0.2">
      <c r="A6160" s="5" t="s">
        <v>7</v>
      </c>
      <c r="B6160" s="5" t="s">
        <v>6487</v>
      </c>
      <c r="C6160" s="5" t="s">
        <v>24</v>
      </c>
      <c r="D6160" s="5" t="s">
        <v>2352</v>
      </c>
      <c r="E6160" s="5">
        <v>100</v>
      </c>
      <c r="G6160" s="5">
        <v>1.25</v>
      </c>
    </row>
    <row r="6161" spans="1:7" x14ac:dyDescent="0.2">
      <c r="A6161" s="5" t="s">
        <v>7</v>
      </c>
      <c r="B6161" s="5" t="s">
        <v>6487</v>
      </c>
      <c r="C6161" s="5" t="s">
        <v>26</v>
      </c>
      <c r="D6161" s="5" t="s">
        <v>2932</v>
      </c>
      <c r="E6161" s="5">
        <v>100</v>
      </c>
      <c r="G6161" s="5">
        <v>0.5</v>
      </c>
    </row>
    <row r="6162" spans="1:7" x14ac:dyDescent="0.2">
      <c r="A6162" s="5" t="s">
        <v>7</v>
      </c>
      <c r="B6162" s="5" t="s">
        <v>6487</v>
      </c>
      <c r="C6162" s="5" t="s">
        <v>26</v>
      </c>
      <c r="D6162" s="5" t="s">
        <v>2047</v>
      </c>
      <c r="E6162" s="5">
        <v>100</v>
      </c>
      <c r="G6162" s="5">
        <v>0.25</v>
      </c>
    </row>
    <row r="6163" spans="1:7" x14ac:dyDescent="0.2">
      <c r="A6163" s="5" t="s">
        <v>7</v>
      </c>
      <c r="B6163" s="5" t="s">
        <v>6487</v>
      </c>
      <c r="C6163" s="5" t="s">
        <v>26</v>
      </c>
      <c r="D6163" s="5" t="s">
        <v>1930</v>
      </c>
      <c r="E6163" s="5">
        <v>100</v>
      </c>
      <c r="G6163" s="5">
        <v>1</v>
      </c>
    </row>
    <row r="6164" spans="1:7" x14ac:dyDescent="0.2">
      <c r="A6164" s="5" t="s">
        <v>7</v>
      </c>
      <c r="B6164" s="5" t="s">
        <v>6487</v>
      </c>
      <c r="C6164" s="5" t="s">
        <v>26</v>
      </c>
      <c r="D6164" s="5" t="s">
        <v>2542</v>
      </c>
      <c r="E6164" s="5">
        <v>100</v>
      </c>
      <c r="G6164" s="5">
        <v>1</v>
      </c>
    </row>
    <row r="6165" spans="1:7" x14ac:dyDescent="0.2">
      <c r="A6165" s="5" t="s">
        <v>7</v>
      </c>
      <c r="B6165" s="5" t="s">
        <v>6487</v>
      </c>
      <c r="C6165" s="5" t="s">
        <v>26</v>
      </c>
      <c r="D6165" s="5" t="s">
        <v>1967</v>
      </c>
      <c r="E6165" s="5">
        <v>100</v>
      </c>
      <c r="G6165" s="5">
        <v>0.25</v>
      </c>
    </row>
    <row r="6166" spans="1:7" x14ac:dyDescent="0.2">
      <c r="A6166" s="5" t="s">
        <v>7</v>
      </c>
      <c r="B6166" s="5" t="s">
        <v>6487</v>
      </c>
      <c r="C6166" s="5" t="s">
        <v>28</v>
      </c>
      <c r="D6166" s="5" t="s">
        <v>3008</v>
      </c>
      <c r="E6166" s="5">
        <v>100</v>
      </c>
      <c r="G6166" s="5">
        <v>1</v>
      </c>
    </row>
    <row r="6167" spans="1:7" x14ac:dyDescent="0.2">
      <c r="A6167" s="5" t="s">
        <v>7</v>
      </c>
      <c r="B6167" s="5" t="s">
        <v>6487</v>
      </c>
      <c r="C6167" s="5" t="s">
        <v>28</v>
      </c>
      <c r="D6167" s="5" t="s">
        <v>2122</v>
      </c>
      <c r="E6167" s="5">
        <v>100</v>
      </c>
      <c r="G6167" s="5">
        <v>1</v>
      </c>
    </row>
    <row r="6168" spans="1:7" x14ac:dyDescent="0.2">
      <c r="A6168" s="5" t="s">
        <v>7</v>
      </c>
      <c r="B6168" s="5" t="s">
        <v>6487</v>
      </c>
      <c r="C6168" s="5" t="s">
        <v>28</v>
      </c>
      <c r="D6168" s="5" t="s">
        <v>2446</v>
      </c>
      <c r="E6168" s="5">
        <v>100</v>
      </c>
      <c r="G6168" s="5">
        <v>2</v>
      </c>
    </row>
    <row r="6169" spans="1:7" x14ac:dyDescent="0.2">
      <c r="A6169" s="5" t="s">
        <v>7</v>
      </c>
      <c r="B6169" s="5" t="s">
        <v>6487</v>
      </c>
      <c r="C6169" s="5" t="s">
        <v>28</v>
      </c>
      <c r="D6169" s="5" t="s">
        <v>1949</v>
      </c>
      <c r="E6169" s="5">
        <v>100</v>
      </c>
      <c r="G6169" s="5">
        <v>6</v>
      </c>
    </row>
    <row r="6170" spans="1:7" x14ac:dyDescent="0.2">
      <c r="A6170" s="5" t="s">
        <v>7</v>
      </c>
      <c r="B6170" s="5" t="s">
        <v>6487</v>
      </c>
      <c r="C6170" s="5" t="s">
        <v>30</v>
      </c>
      <c r="D6170" s="5" t="s">
        <v>2974</v>
      </c>
      <c r="E6170" s="5">
        <v>100</v>
      </c>
      <c r="G6170" s="5">
        <v>1</v>
      </c>
    </row>
    <row r="6171" spans="1:7" x14ac:dyDescent="0.2">
      <c r="A6171" s="5" t="s">
        <v>7</v>
      </c>
      <c r="B6171" s="5" t="s">
        <v>6487</v>
      </c>
      <c r="C6171" s="5" t="s">
        <v>30</v>
      </c>
      <c r="D6171" s="5" t="s">
        <v>2679</v>
      </c>
      <c r="E6171" s="5">
        <v>100</v>
      </c>
      <c r="G6171" s="5">
        <v>1</v>
      </c>
    </row>
    <row r="6172" spans="1:7" x14ac:dyDescent="0.2">
      <c r="A6172" s="5" t="s">
        <v>7</v>
      </c>
      <c r="B6172" s="5" t="s">
        <v>6487</v>
      </c>
      <c r="C6172" s="5" t="s">
        <v>30</v>
      </c>
      <c r="D6172" s="5" t="s">
        <v>2713</v>
      </c>
      <c r="E6172" s="5">
        <v>100</v>
      </c>
      <c r="G6172" s="5">
        <v>3</v>
      </c>
    </row>
    <row r="6173" spans="1:7" x14ac:dyDescent="0.2">
      <c r="A6173" s="5" t="s">
        <v>7</v>
      </c>
      <c r="B6173" s="5" t="s">
        <v>6487</v>
      </c>
      <c r="C6173" s="5" t="s">
        <v>34</v>
      </c>
      <c r="D6173" s="5" t="s">
        <v>1925</v>
      </c>
      <c r="E6173" s="5">
        <v>100</v>
      </c>
      <c r="G6173" s="5">
        <v>1</v>
      </c>
    </row>
    <row r="6174" spans="1:7" x14ac:dyDescent="0.2">
      <c r="A6174" s="5" t="s">
        <v>7</v>
      </c>
      <c r="B6174" s="5" t="s">
        <v>6487</v>
      </c>
      <c r="C6174" s="5" t="s">
        <v>34</v>
      </c>
      <c r="D6174" s="5" t="s">
        <v>1927</v>
      </c>
      <c r="E6174" s="5">
        <v>100</v>
      </c>
      <c r="G6174" s="5">
        <v>1</v>
      </c>
    </row>
    <row r="6175" spans="1:7" x14ac:dyDescent="0.2">
      <c r="A6175" s="5" t="s">
        <v>7</v>
      </c>
      <c r="B6175" s="5" t="s">
        <v>6487</v>
      </c>
      <c r="C6175" s="5" t="s">
        <v>34</v>
      </c>
      <c r="D6175" s="5" t="s">
        <v>2720</v>
      </c>
      <c r="E6175" s="5">
        <v>100</v>
      </c>
      <c r="G6175" s="5">
        <v>3</v>
      </c>
    </row>
    <row r="6176" spans="1:7" x14ac:dyDescent="0.2">
      <c r="A6176" s="5" t="s">
        <v>7</v>
      </c>
      <c r="B6176" s="5" t="s">
        <v>6487</v>
      </c>
      <c r="C6176" s="5" t="s">
        <v>34</v>
      </c>
      <c r="D6176" s="5" t="s">
        <v>2744</v>
      </c>
      <c r="E6176" s="5">
        <v>100</v>
      </c>
      <c r="G6176" s="5">
        <v>0.5</v>
      </c>
    </row>
    <row r="6177" spans="1:7" x14ac:dyDescent="0.2">
      <c r="A6177" s="5" t="s">
        <v>7</v>
      </c>
      <c r="B6177" s="5" t="s">
        <v>6487</v>
      </c>
      <c r="C6177" s="5" t="s">
        <v>36</v>
      </c>
      <c r="D6177" s="5" t="s">
        <v>2472</v>
      </c>
      <c r="E6177" s="5">
        <v>100</v>
      </c>
      <c r="G6177" s="5">
        <v>8</v>
      </c>
    </row>
    <row r="6178" spans="1:7" x14ac:dyDescent="0.2">
      <c r="A6178" s="5" t="s">
        <v>7</v>
      </c>
      <c r="B6178" s="5" t="s">
        <v>6487</v>
      </c>
      <c r="C6178" s="5" t="s">
        <v>36</v>
      </c>
      <c r="D6178" s="5" t="s">
        <v>2831</v>
      </c>
      <c r="E6178" s="5">
        <v>100</v>
      </c>
      <c r="G6178" s="5">
        <v>1</v>
      </c>
    </row>
    <row r="6179" spans="1:7" x14ac:dyDescent="0.2">
      <c r="A6179" s="5" t="s">
        <v>7</v>
      </c>
      <c r="B6179" s="5" t="s">
        <v>6489</v>
      </c>
      <c r="C6179" s="5" t="s">
        <v>8</v>
      </c>
      <c r="D6179" s="5" t="s">
        <v>7432</v>
      </c>
      <c r="E6179" s="5">
        <v>100</v>
      </c>
      <c r="G6179" s="5">
        <v>0.5</v>
      </c>
    </row>
    <row r="6180" spans="1:7" x14ac:dyDescent="0.2">
      <c r="A6180" s="5" t="s">
        <v>7</v>
      </c>
      <c r="B6180" s="5" t="s">
        <v>6489</v>
      </c>
      <c r="C6180" s="5" t="s">
        <v>8</v>
      </c>
      <c r="D6180" s="5" t="s">
        <v>7340</v>
      </c>
      <c r="E6180" s="5">
        <v>100</v>
      </c>
      <c r="G6180" s="5">
        <v>0.5</v>
      </c>
    </row>
    <row r="6181" spans="1:7" x14ac:dyDescent="0.2">
      <c r="A6181" s="5" t="s">
        <v>7</v>
      </c>
      <c r="B6181" s="5" t="s">
        <v>6489</v>
      </c>
      <c r="C6181" s="5" t="s">
        <v>12</v>
      </c>
      <c r="D6181" s="5" t="s">
        <v>7330</v>
      </c>
      <c r="E6181" s="5">
        <v>100</v>
      </c>
      <c r="G6181" s="5">
        <v>2.5</v>
      </c>
    </row>
    <row r="6182" spans="1:7" x14ac:dyDescent="0.2">
      <c r="A6182" s="5" t="s">
        <v>7</v>
      </c>
      <c r="B6182" s="5" t="s">
        <v>6489</v>
      </c>
      <c r="C6182" s="5" t="s">
        <v>12</v>
      </c>
      <c r="D6182" s="5" t="s">
        <v>7449</v>
      </c>
      <c r="E6182" s="5">
        <v>100</v>
      </c>
      <c r="G6182" s="5">
        <v>2.5</v>
      </c>
    </row>
    <row r="6183" spans="1:7" x14ac:dyDescent="0.2">
      <c r="A6183" s="5" t="s">
        <v>7</v>
      </c>
      <c r="B6183" s="5" t="s">
        <v>6489</v>
      </c>
      <c r="C6183" s="5" t="s">
        <v>12</v>
      </c>
      <c r="D6183" s="5" t="s">
        <v>7453</v>
      </c>
      <c r="E6183" s="5">
        <v>100</v>
      </c>
      <c r="G6183" s="5">
        <v>5</v>
      </c>
    </row>
    <row r="6184" spans="1:7" x14ac:dyDescent="0.2">
      <c r="A6184" s="5" t="s">
        <v>7</v>
      </c>
      <c r="B6184" s="5" t="s">
        <v>6489</v>
      </c>
      <c r="C6184" s="5" t="s">
        <v>12</v>
      </c>
      <c r="D6184" s="5" t="s">
        <v>7343</v>
      </c>
      <c r="E6184" s="5">
        <v>100</v>
      </c>
      <c r="G6184" s="5">
        <v>2.5</v>
      </c>
    </row>
    <row r="6185" spans="1:7" x14ac:dyDescent="0.2">
      <c r="A6185" s="5" t="s">
        <v>7</v>
      </c>
      <c r="B6185" s="5" t="s">
        <v>6489</v>
      </c>
      <c r="C6185" s="5" t="s">
        <v>12</v>
      </c>
      <c r="D6185" s="5" t="s">
        <v>7492</v>
      </c>
      <c r="E6185" s="5">
        <v>100</v>
      </c>
      <c r="G6185" s="5">
        <v>2.5</v>
      </c>
    </row>
    <row r="6186" spans="1:7" x14ac:dyDescent="0.2">
      <c r="A6186" s="5" t="s">
        <v>7</v>
      </c>
      <c r="B6186" s="5" t="s">
        <v>6489</v>
      </c>
      <c r="C6186" s="5" t="s">
        <v>12</v>
      </c>
      <c r="D6186" s="5" t="s">
        <v>7393</v>
      </c>
      <c r="E6186" s="5">
        <v>100</v>
      </c>
      <c r="G6186" s="5">
        <v>1.5</v>
      </c>
    </row>
    <row r="6187" spans="1:7" x14ac:dyDescent="0.2">
      <c r="A6187" s="5" t="s">
        <v>7</v>
      </c>
      <c r="B6187" s="5" t="s">
        <v>6489</v>
      </c>
      <c r="C6187" s="5" t="s">
        <v>12</v>
      </c>
      <c r="D6187" s="5" t="s">
        <v>7404</v>
      </c>
      <c r="E6187" s="5">
        <v>100</v>
      </c>
      <c r="G6187" s="5">
        <v>5</v>
      </c>
    </row>
    <row r="6188" spans="1:7" x14ac:dyDescent="0.2">
      <c r="A6188" s="5" t="s">
        <v>7</v>
      </c>
      <c r="B6188" s="5" t="s">
        <v>6489</v>
      </c>
      <c r="C6188" s="5" t="s">
        <v>12</v>
      </c>
      <c r="D6188" s="5" t="s">
        <v>7410</v>
      </c>
      <c r="E6188" s="5">
        <v>100</v>
      </c>
      <c r="G6188" s="5">
        <v>2.5</v>
      </c>
    </row>
    <row r="6189" spans="1:7" x14ac:dyDescent="0.2">
      <c r="A6189" s="5" t="s">
        <v>7</v>
      </c>
      <c r="B6189" s="5" t="s">
        <v>6489</v>
      </c>
      <c r="C6189" s="5" t="s">
        <v>12</v>
      </c>
      <c r="D6189" s="5" t="s">
        <v>7412</v>
      </c>
      <c r="E6189" s="5">
        <v>100</v>
      </c>
      <c r="G6189" s="5">
        <v>1</v>
      </c>
    </row>
    <row r="6190" spans="1:7" x14ac:dyDescent="0.2">
      <c r="A6190" s="5" t="s">
        <v>7</v>
      </c>
      <c r="B6190" s="5" t="s">
        <v>6489</v>
      </c>
      <c r="C6190" s="5" t="s">
        <v>12</v>
      </c>
      <c r="D6190" s="5" t="s">
        <v>7413</v>
      </c>
      <c r="E6190" s="5">
        <v>100</v>
      </c>
      <c r="G6190" s="5">
        <v>1.5</v>
      </c>
    </row>
    <row r="6191" spans="1:7" x14ac:dyDescent="0.2">
      <c r="A6191" s="5" t="s">
        <v>7</v>
      </c>
      <c r="B6191" s="5" t="s">
        <v>6489</v>
      </c>
      <c r="C6191" s="5" t="s">
        <v>12</v>
      </c>
      <c r="D6191" s="5" t="s">
        <v>7421</v>
      </c>
      <c r="E6191" s="5">
        <v>100</v>
      </c>
      <c r="G6191" s="5">
        <v>1</v>
      </c>
    </row>
    <row r="6192" spans="1:7" x14ac:dyDescent="0.2">
      <c r="A6192" s="5" t="s">
        <v>7</v>
      </c>
      <c r="B6192" s="5" t="s">
        <v>6489</v>
      </c>
      <c r="C6192" s="5" t="s">
        <v>12</v>
      </c>
      <c r="D6192" s="5" t="s">
        <v>7422</v>
      </c>
      <c r="E6192" s="5">
        <v>100</v>
      </c>
      <c r="G6192" s="5">
        <v>1</v>
      </c>
    </row>
    <row r="6193" spans="1:7" x14ac:dyDescent="0.2">
      <c r="A6193" s="5" t="s">
        <v>7</v>
      </c>
      <c r="B6193" s="5" t="s">
        <v>6489</v>
      </c>
      <c r="C6193" s="5" t="s">
        <v>12</v>
      </c>
      <c r="D6193" s="5" t="s">
        <v>7428</v>
      </c>
      <c r="E6193" s="5">
        <v>100</v>
      </c>
      <c r="G6193" s="5">
        <v>1.5</v>
      </c>
    </row>
    <row r="6194" spans="1:7" x14ac:dyDescent="0.2">
      <c r="A6194" s="5" t="s">
        <v>7</v>
      </c>
      <c r="B6194" s="5" t="s">
        <v>6489</v>
      </c>
      <c r="C6194" s="5" t="s">
        <v>13</v>
      </c>
      <c r="D6194" s="5" t="s">
        <v>7466</v>
      </c>
      <c r="E6194" s="5">
        <v>100</v>
      </c>
      <c r="G6194" s="5">
        <v>2</v>
      </c>
    </row>
    <row r="6195" spans="1:7" x14ac:dyDescent="0.2">
      <c r="A6195" s="5" t="s">
        <v>7</v>
      </c>
      <c r="B6195" s="5" t="s">
        <v>6489</v>
      </c>
      <c r="C6195" s="5" t="s">
        <v>13</v>
      </c>
      <c r="D6195" s="5" t="s">
        <v>7364</v>
      </c>
      <c r="E6195" s="5">
        <v>100</v>
      </c>
      <c r="G6195" s="5">
        <v>2</v>
      </c>
    </row>
    <row r="6196" spans="1:7" x14ac:dyDescent="0.2">
      <c r="A6196" s="5" t="s">
        <v>7</v>
      </c>
      <c r="B6196" s="5" t="s">
        <v>6489</v>
      </c>
      <c r="C6196" s="5" t="s">
        <v>15</v>
      </c>
      <c r="D6196" s="5" t="s">
        <v>7465</v>
      </c>
      <c r="E6196" s="5">
        <v>100</v>
      </c>
      <c r="G6196" s="5">
        <v>1</v>
      </c>
    </row>
    <row r="6197" spans="1:7" x14ac:dyDescent="0.2">
      <c r="A6197" s="5" t="s">
        <v>7</v>
      </c>
      <c r="B6197" s="5" t="s">
        <v>6489</v>
      </c>
      <c r="C6197" s="5" t="s">
        <v>17</v>
      </c>
      <c r="D6197" s="5" t="s">
        <v>7469</v>
      </c>
      <c r="E6197" s="5">
        <v>100</v>
      </c>
      <c r="G6197" s="5">
        <v>0.5</v>
      </c>
    </row>
    <row r="6198" spans="1:7" x14ac:dyDescent="0.2">
      <c r="A6198" s="5" t="s">
        <v>7</v>
      </c>
      <c r="B6198" s="5" t="s">
        <v>6489</v>
      </c>
      <c r="C6198" s="5" t="s">
        <v>17</v>
      </c>
      <c r="D6198" s="5" t="s">
        <v>7484</v>
      </c>
      <c r="E6198" s="5">
        <v>100</v>
      </c>
      <c r="G6198" s="5">
        <v>1</v>
      </c>
    </row>
    <row r="6199" spans="1:7" x14ac:dyDescent="0.2">
      <c r="A6199" s="5" t="s">
        <v>7</v>
      </c>
      <c r="B6199" s="5" t="s">
        <v>6489</v>
      </c>
      <c r="C6199" s="5" t="s">
        <v>17</v>
      </c>
      <c r="D6199" s="5" t="s">
        <v>7489</v>
      </c>
      <c r="E6199" s="5">
        <v>100</v>
      </c>
      <c r="G6199" s="5">
        <v>0.5</v>
      </c>
    </row>
    <row r="6200" spans="1:7" x14ac:dyDescent="0.2">
      <c r="A6200" s="5" t="s">
        <v>7</v>
      </c>
      <c r="B6200" s="5" t="s">
        <v>6489</v>
      </c>
      <c r="C6200" s="5" t="s">
        <v>17</v>
      </c>
      <c r="D6200" s="5" t="s">
        <v>7497</v>
      </c>
      <c r="E6200" s="5">
        <v>100</v>
      </c>
      <c r="G6200" s="5">
        <v>0.5</v>
      </c>
    </row>
    <row r="6201" spans="1:7" x14ac:dyDescent="0.2">
      <c r="A6201" s="5" t="s">
        <v>7</v>
      </c>
      <c r="B6201" s="5" t="s">
        <v>6489</v>
      </c>
      <c r="C6201" s="5" t="s">
        <v>17</v>
      </c>
      <c r="D6201" s="5" t="s">
        <v>7367</v>
      </c>
      <c r="E6201" s="5">
        <v>100</v>
      </c>
      <c r="G6201" s="5">
        <v>0.5</v>
      </c>
    </row>
    <row r="6202" spans="1:7" x14ac:dyDescent="0.2">
      <c r="A6202" s="5" t="s">
        <v>7</v>
      </c>
      <c r="B6202" s="5" t="s">
        <v>6489</v>
      </c>
      <c r="C6202" s="5" t="s">
        <v>17</v>
      </c>
      <c r="D6202" s="5" t="s">
        <v>7395</v>
      </c>
      <c r="E6202" s="5">
        <v>100</v>
      </c>
      <c r="G6202" s="5">
        <v>1</v>
      </c>
    </row>
    <row r="6203" spans="1:7" x14ac:dyDescent="0.2">
      <c r="A6203" s="5" t="s">
        <v>7</v>
      </c>
      <c r="B6203" s="5" t="s">
        <v>6489</v>
      </c>
      <c r="C6203" s="5" t="s">
        <v>17</v>
      </c>
      <c r="D6203" s="5" t="s">
        <v>7407</v>
      </c>
      <c r="E6203" s="5">
        <v>100</v>
      </c>
      <c r="G6203" s="5">
        <v>1</v>
      </c>
    </row>
    <row r="6204" spans="1:7" x14ac:dyDescent="0.2">
      <c r="A6204" s="5" t="s">
        <v>7</v>
      </c>
      <c r="B6204" s="5" t="s">
        <v>6489</v>
      </c>
      <c r="C6204" s="5" t="s">
        <v>19</v>
      </c>
      <c r="D6204" s="5" t="s">
        <v>7448</v>
      </c>
      <c r="E6204" s="5">
        <v>100</v>
      </c>
      <c r="G6204" s="5">
        <v>1</v>
      </c>
    </row>
    <row r="6205" spans="1:7" x14ac:dyDescent="0.2">
      <c r="A6205" s="5" t="s">
        <v>7</v>
      </c>
      <c r="B6205" s="5" t="s">
        <v>6489</v>
      </c>
      <c r="C6205" s="5" t="s">
        <v>19</v>
      </c>
      <c r="D6205" s="5" t="s">
        <v>7452</v>
      </c>
      <c r="E6205" s="5">
        <v>100</v>
      </c>
      <c r="G6205" s="5">
        <v>2</v>
      </c>
    </row>
    <row r="6206" spans="1:7" x14ac:dyDescent="0.2">
      <c r="A6206" s="5" t="s">
        <v>7</v>
      </c>
      <c r="B6206" s="5" t="s">
        <v>6489</v>
      </c>
      <c r="C6206" s="5" t="s">
        <v>19</v>
      </c>
      <c r="D6206" s="5" t="s">
        <v>7490</v>
      </c>
      <c r="E6206" s="5">
        <v>100</v>
      </c>
      <c r="G6206" s="5">
        <v>1</v>
      </c>
    </row>
    <row r="6207" spans="1:7" x14ac:dyDescent="0.2">
      <c r="A6207" s="5" t="s">
        <v>7</v>
      </c>
      <c r="B6207" s="5" t="s">
        <v>6489</v>
      </c>
      <c r="C6207" s="5" t="s">
        <v>19</v>
      </c>
      <c r="D6207" s="5" t="s">
        <v>7361</v>
      </c>
      <c r="E6207" s="5">
        <v>100</v>
      </c>
      <c r="G6207" s="5">
        <v>1</v>
      </c>
    </row>
    <row r="6208" spans="1:7" x14ac:dyDescent="0.2">
      <c r="A6208" s="5" t="s">
        <v>7</v>
      </c>
      <c r="B6208" s="5" t="s">
        <v>6489</v>
      </c>
      <c r="C6208" s="5" t="s">
        <v>22</v>
      </c>
      <c r="D6208" s="5" t="s">
        <v>7341</v>
      </c>
      <c r="E6208" s="5">
        <v>100</v>
      </c>
      <c r="G6208" s="5">
        <v>1.5</v>
      </c>
    </row>
    <row r="6209" spans="1:7" x14ac:dyDescent="0.2">
      <c r="A6209" s="5" t="s">
        <v>7</v>
      </c>
      <c r="B6209" s="5" t="s">
        <v>6489</v>
      </c>
      <c r="C6209" s="5" t="s">
        <v>22</v>
      </c>
      <c r="D6209" s="5" t="s">
        <v>7355</v>
      </c>
      <c r="E6209" s="5">
        <v>100</v>
      </c>
      <c r="G6209" s="5">
        <v>1</v>
      </c>
    </row>
    <row r="6210" spans="1:7" x14ac:dyDescent="0.2">
      <c r="A6210" s="5" t="s">
        <v>7</v>
      </c>
      <c r="B6210" s="5" t="s">
        <v>6489</v>
      </c>
      <c r="C6210" s="5" t="s">
        <v>22</v>
      </c>
      <c r="D6210" s="5" t="s">
        <v>7386</v>
      </c>
      <c r="E6210" s="5">
        <v>100</v>
      </c>
      <c r="G6210" s="5">
        <v>2</v>
      </c>
    </row>
    <row r="6211" spans="1:7" x14ac:dyDescent="0.2">
      <c r="A6211" s="5" t="s">
        <v>7</v>
      </c>
      <c r="B6211" s="5" t="s">
        <v>6489</v>
      </c>
      <c r="C6211" s="5" t="s">
        <v>22</v>
      </c>
      <c r="D6211" s="5" t="s">
        <v>7417</v>
      </c>
      <c r="E6211" s="5">
        <v>100</v>
      </c>
      <c r="G6211" s="5">
        <v>1</v>
      </c>
    </row>
    <row r="6212" spans="1:7" x14ac:dyDescent="0.2">
      <c r="A6212" s="5" t="s">
        <v>7</v>
      </c>
      <c r="B6212" s="5" t="s">
        <v>6489</v>
      </c>
      <c r="C6212" s="5" t="s">
        <v>24</v>
      </c>
      <c r="D6212" s="5" t="s">
        <v>7411</v>
      </c>
      <c r="E6212" s="5">
        <v>100</v>
      </c>
      <c r="G6212" s="5">
        <v>2</v>
      </c>
    </row>
    <row r="6213" spans="1:7" x14ac:dyDescent="0.2">
      <c r="A6213" s="5" t="s">
        <v>7</v>
      </c>
      <c r="B6213" s="5" t="s">
        <v>6489</v>
      </c>
      <c r="C6213" s="5" t="s">
        <v>26</v>
      </c>
      <c r="D6213" s="5" t="s">
        <v>7433</v>
      </c>
      <c r="E6213" s="5">
        <v>100</v>
      </c>
      <c r="G6213" s="5">
        <v>1</v>
      </c>
    </row>
    <row r="6214" spans="1:7" x14ac:dyDescent="0.2">
      <c r="A6214" s="5" t="s">
        <v>7</v>
      </c>
      <c r="B6214" s="5" t="s">
        <v>6489</v>
      </c>
      <c r="C6214" s="5" t="s">
        <v>26</v>
      </c>
      <c r="D6214" s="5" t="s">
        <v>7439</v>
      </c>
      <c r="E6214" s="5">
        <v>100</v>
      </c>
      <c r="G6214" s="5">
        <v>1</v>
      </c>
    </row>
    <row r="6215" spans="1:7" x14ac:dyDescent="0.2">
      <c r="A6215" s="5" t="s">
        <v>7</v>
      </c>
      <c r="B6215" s="5" t="s">
        <v>6489</v>
      </c>
      <c r="C6215" s="5" t="s">
        <v>26</v>
      </c>
      <c r="D6215" s="5" t="s">
        <v>7350</v>
      </c>
      <c r="E6215" s="5">
        <v>100</v>
      </c>
      <c r="G6215" s="5">
        <v>1</v>
      </c>
    </row>
    <row r="6216" spans="1:7" x14ac:dyDescent="0.2">
      <c r="A6216" s="5" t="s">
        <v>7</v>
      </c>
      <c r="B6216" s="5" t="s">
        <v>6489</v>
      </c>
      <c r="C6216" s="5" t="s">
        <v>28</v>
      </c>
      <c r="D6216" s="5" t="s">
        <v>7330</v>
      </c>
      <c r="E6216" s="5">
        <v>100</v>
      </c>
      <c r="G6216" s="5">
        <v>1.5</v>
      </c>
    </row>
    <row r="6217" spans="1:7" x14ac:dyDescent="0.2">
      <c r="A6217" s="5" t="s">
        <v>7</v>
      </c>
      <c r="B6217" s="5" t="s">
        <v>6489</v>
      </c>
      <c r="C6217" s="5" t="s">
        <v>28</v>
      </c>
      <c r="D6217" s="5" t="s">
        <v>7430</v>
      </c>
      <c r="E6217" s="5">
        <v>100</v>
      </c>
      <c r="G6217" s="5">
        <v>2.5</v>
      </c>
    </row>
    <row r="6218" spans="1:7" x14ac:dyDescent="0.2">
      <c r="A6218" s="5" t="s">
        <v>7</v>
      </c>
      <c r="B6218" s="5" t="s">
        <v>6489</v>
      </c>
      <c r="C6218" s="5" t="s">
        <v>30</v>
      </c>
      <c r="D6218" s="5" t="s">
        <v>7464</v>
      </c>
      <c r="E6218" s="5">
        <v>100</v>
      </c>
      <c r="G6218" s="5">
        <v>1</v>
      </c>
    </row>
    <row r="6219" spans="1:7" x14ac:dyDescent="0.2">
      <c r="A6219" s="5" t="s">
        <v>7</v>
      </c>
      <c r="B6219" s="5" t="s">
        <v>6489</v>
      </c>
      <c r="C6219" s="5" t="s">
        <v>30</v>
      </c>
      <c r="D6219" s="5" t="s">
        <v>2974</v>
      </c>
      <c r="E6219" s="5">
        <v>100</v>
      </c>
      <c r="G6219" s="5">
        <v>1</v>
      </c>
    </row>
    <row r="6220" spans="1:7" x14ac:dyDescent="0.2">
      <c r="A6220" s="5" t="s">
        <v>7</v>
      </c>
      <c r="B6220" s="5" t="s">
        <v>6489</v>
      </c>
      <c r="C6220" s="5" t="s">
        <v>30</v>
      </c>
      <c r="D6220" s="5" t="s">
        <v>2679</v>
      </c>
      <c r="E6220" s="5">
        <v>100</v>
      </c>
      <c r="G6220" s="5">
        <v>1.5</v>
      </c>
    </row>
    <row r="6221" spans="1:7" x14ac:dyDescent="0.2">
      <c r="A6221" s="5" t="s">
        <v>7</v>
      </c>
      <c r="B6221" s="5" t="s">
        <v>6489</v>
      </c>
      <c r="C6221" s="5" t="s">
        <v>32</v>
      </c>
      <c r="D6221" s="5" t="s">
        <v>7360</v>
      </c>
      <c r="E6221" s="5">
        <v>100</v>
      </c>
      <c r="G6221" s="5">
        <v>1</v>
      </c>
    </row>
    <row r="6222" spans="1:7" x14ac:dyDescent="0.2">
      <c r="A6222" s="5" t="s">
        <v>7</v>
      </c>
      <c r="B6222" s="5" t="s">
        <v>6489</v>
      </c>
      <c r="C6222" s="5" t="s">
        <v>34</v>
      </c>
      <c r="D6222" s="5" t="s">
        <v>7377</v>
      </c>
      <c r="E6222" s="5">
        <v>100</v>
      </c>
      <c r="G6222" s="5">
        <v>1</v>
      </c>
    </row>
    <row r="6223" spans="1:7" x14ac:dyDescent="0.2">
      <c r="A6223" s="5" t="s">
        <v>7</v>
      </c>
      <c r="B6223" s="5" t="s">
        <v>6489</v>
      </c>
      <c r="C6223" s="5" t="s">
        <v>34</v>
      </c>
      <c r="D6223" s="5" t="s">
        <v>7387</v>
      </c>
      <c r="E6223" s="5">
        <v>100</v>
      </c>
      <c r="G6223" s="5">
        <v>1</v>
      </c>
    </row>
    <row r="6224" spans="1:7" x14ac:dyDescent="0.2">
      <c r="A6224" s="5" t="s">
        <v>7</v>
      </c>
      <c r="B6224" s="5" t="s">
        <v>6489</v>
      </c>
      <c r="C6224" s="5" t="s">
        <v>36</v>
      </c>
      <c r="D6224" s="5" t="s">
        <v>7434</v>
      </c>
      <c r="E6224" s="5">
        <v>100</v>
      </c>
      <c r="G6224" s="5">
        <v>0.5</v>
      </c>
    </row>
    <row r="6225" spans="1:7" x14ac:dyDescent="0.2">
      <c r="A6225" s="5" t="s">
        <v>7</v>
      </c>
      <c r="B6225" s="5" t="s">
        <v>6489</v>
      </c>
      <c r="C6225" s="5" t="s">
        <v>36</v>
      </c>
      <c r="D6225" s="5" t="s">
        <v>7457</v>
      </c>
      <c r="E6225" s="5">
        <v>100</v>
      </c>
      <c r="G6225" s="5">
        <v>2</v>
      </c>
    </row>
    <row r="6226" spans="1:7" x14ac:dyDescent="0.2">
      <c r="A6226" s="5" t="s">
        <v>7</v>
      </c>
      <c r="B6226" s="5" t="s">
        <v>6489</v>
      </c>
      <c r="C6226" s="5" t="s">
        <v>36</v>
      </c>
      <c r="D6226" s="5" t="s">
        <v>7474</v>
      </c>
      <c r="E6226" s="5">
        <v>100</v>
      </c>
      <c r="G6226" s="5">
        <v>1</v>
      </c>
    </row>
    <row r="6227" spans="1:7" x14ac:dyDescent="0.2">
      <c r="A6227" s="5" t="s">
        <v>7</v>
      </c>
      <c r="B6227" s="5" t="s">
        <v>6489</v>
      </c>
      <c r="C6227" s="5" t="s">
        <v>36</v>
      </c>
      <c r="D6227" s="5" t="s">
        <v>7475</v>
      </c>
      <c r="E6227" s="5">
        <v>100</v>
      </c>
      <c r="G6227" s="5">
        <v>1</v>
      </c>
    </row>
    <row r="6228" spans="1:7" x14ac:dyDescent="0.2">
      <c r="A6228" s="5" t="s">
        <v>7</v>
      </c>
      <c r="B6228" s="5" t="s">
        <v>6489</v>
      </c>
      <c r="C6228" s="5" t="s">
        <v>36</v>
      </c>
      <c r="D6228" s="5" t="s">
        <v>7479</v>
      </c>
      <c r="E6228" s="5">
        <v>100</v>
      </c>
      <c r="G6228" s="5">
        <v>1</v>
      </c>
    </row>
    <row r="6229" spans="1:7" x14ac:dyDescent="0.2">
      <c r="A6229" s="5" t="s">
        <v>7</v>
      </c>
      <c r="B6229" s="5" t="s">
        <v>6489</v>
      </c>
      <c r="C6229" s="5" t="s">
        <v>36</v>
      </c>
      <c r="D6229" s="5" t="s">
        <v>7488</v>
      </c>
      <c r="E6229" s="5">
        <v>100</v>
      </c>
      <c r="G6229" s="5">
        <v>1</v>
      </c>
    </row>
    <row r="6230" spans="1:7" x14ac:dyDescent="0.2">
      <c r="A6230" s="5" t="s">
        <v>7</v>
      </c>
      <c r="B6230" s="5" t="s">
        <v>6489</v>
      </c>
      <c r="C6230" s="5" t="s">
        <v>36</v>
      </c>
      <c r="D6230" s="5" t="s">
        <v>7357</v>
      </c>
      <c r="E6230" s="5">
        <v>100</v>
      </c>
      <c r="G6230" s="5">
        <v>0.5</v>
      </c>
    </row>
    <row r="6231" spans="1:7" x14ac:dyDescent="0.2">
      <c r="A6231" s="5" t="s">
        <v>7</v>
      </c>
      <c r="B6231" s="5" t="s">
        <v>6489</v>
      </c>
      <c r="C6231" s="5" t="s">
        <v>36</v>
      </c>
      <c r="D6231" s="5" t="s">
        <v>7366</v>
      </c>
      <c r="E6231" s="5">
        <v>100</v>
      </c>
      <c r="G6231" s="5">
        <v>1</v>
      </c>
    </row>
    <row r="6232" spans="1:7" x14ac:dyDescent="0.2">
      <c r="A6232" s="5" t="s">
        <v>7</v>
      </c>
      <c r="B6232" s="5" t="s">
        <v>6489</v>
      </c>
      <c r="C6232" s="5" t="s">
        <v>36</v>
      </c>
      <c r="D6232" s="5" t="s">
        <v>7368</v>
      </c>
      <c r="E6232" s="5">
        <v>100</v>
      </c>
      <c r="G6232" s="5">
        <v>1</v>
      </c>
    </row>
    <row r="6233" spans="1:7" x14ac:dyDescent="0.2">
      <c r="A6233" s="5" t="s">
        <v>7</v>
      </c>
      <c r="B6233" s="5" t="s">
        <v>6489</v>
      </c>
      <c r="C6233" s="5" t="s">
        <v>36</v>
      </c>
      <c r="D6233" s="5" t="s">
        <v>7372</v>
      </c>
      <c r="E6233" s="5">
        <v>100</v>
      </c>
      <c r="G6233" s="5">
        <v>0.5</v>
      </c>
    </row>
    <row r="6234" spans="1:7" x14ac:dyDescent="0.2">
      <c r="A6234" s="5" t="s">
        <v>7</v>
      </c>
      <c r="B6234" s="5" t="s">
        <v>6489</v>
      </c>
      <c r="C6234" s="5" t="s">
        <v>36</v>
      </c>
      <c r="D6234" s="5" t="s">
        <v>7378</v>
      </c>
      <c r="E6234" s="5">
        <v>100</v>
      </c>
      <c r="G6234" s="5">
        <v>0.5</v>
      </c>
    </row>
    <row r="6235" spans="1:7" x14ac:dyDescent="0.2">
      <c r="A6235" s="5" t="s">
        <v>7</v>
      </c>
      <c r="B6235" s="5" t="s">
        <v>6489</v>
      </c>
      <c r="C6235" s="5" t="s">
        <v>36</v>
      </c>
      <c r="D6235" s="5" t="s">
        <v>7396</v>
      </c>
      <c r="E6235" s="5">
        <v>100</v>
      </c>
      <c r="G6235" s="5">
        <v>10</v>
      </c>
    </row>
    <row r="6236" spans="1:7" x14ac:dyDescent="0.2">
      <c r="A6236" s="5" t="s">
        <v>7</v>
      </c>
      <c r="B6236" s="5" t="s">
        <v>6489</v>
      </c>
      <c r="C6236" s="5" t="s">
        <v>36</v>
      </c>
      <c r="D6236" s="5" t="s">
        <v>7414</v>
      </c>
      <c r="E6236" s="5">
        <v>100</v>
      </c>
      <c r="G6236" s="5">
        <v>3</v>
      </c>
    </row>
    <row r="6237" spans="1:7" x14ac:dyDescent="0.2">
      <c r="A6237" s="5" t="s">
        <v>7</v>
      </c>
      <c r="B6237" s="5" t="s">
        <v>6489</v>
      </c>
      <c r="C6237" s="5" t="s">
        <v>36</v>
      </c>
      <c r="D6237" s="5" t="s">
        <v>2378</v>
      </c>
      <c r="E6237" s="5">
        <v>100</v>
      </c>
      <c r="G6237" s="5">
        <v>3</v>
      </c>
    </row>
    <row r="6238" spans="1:7" x14ac:dyDescent="0.2">
      <c r="A6238" s="5" t="s">
        <v>7</v>
      </c>
      <c r="B6238" s="5" t="s">
        <v>6489</v>
      </c>
      <c r="C6238" s="5" t="s">
        <v>36</v>
      </c>
      <c r="D6238" s="5" t="s">
        <v>2472</v>
      </c>
      <c r="E6238" s="5">
        <v>100</v>
      </c>
      <c r="G6238" s="5">
        <v>3</v>
      </c>
    </row>
    <row r="6239" spans="1:7" x14ac:dyDescent="0.2">
      <c r="A6239" s="5" t="s">
        <v>7</v>
      </c>
      <c r="B6239" s="5" t="s">
        <v>6489</v>
      </c>
      <c r="C6239" s="5" t="s">
        <v>36</v>
      </c>
      <c r="D6239" s="5" t="s">
        <v>2758</v>
      </c>
      <c r="E6239" s="5">
        <v>100</v>
      </c>
      <c r="G6239" s="5">
        <v>3</v>
      </c>
    </row>
    <row r="6240" spans="1:7" x14ac:dyDescent="0.2">
      <c r="A6240" s="5" t="s">
        <v>7</v>
      </c>
      <c r="B6240" s="5" t="s">
        <v>6489</v>
      </c>
      <c r="C6240" s="5" t="s">
        <v>36</v>
      </c>
      <c r="D6240" s="5" t="s">
        <v>2774</v>
      </c>
      <c r="E6240" s="5">
        <v>100</v>
      </c>
      <c r="G6240" s="5">
        <v>1</v>
      </c>
    </row>
    <row r="6241" spans="1:7" x14ac:dyDescent="0.2">
      <c r="A6241" s="5" t="s">
        <v>7</v>
      </c>
      <c r="B6241" s="5" t="s">
        <v>6491</v>
      </c>
      <c r="C6241" s="5" t="s">
        <v>8</v>
      </c>
      <c r="D6241" s="5" t="s">
        <v>2327</v>
      </c>
      <c r="E6241" s="5">
        <v>100</v>
      </c>
      <c r="G6241" s="5">
        <v>2</v>
      </c>
    </row>
    <row r="6242" spans="1:7" x14ac:dyDescent="0.2">
      <c r="A6242" s="5" t="s">
        <v>7</v>
      </c>
      <c r="B6242" s="5" t="s">
        <v>6491</v>
      </c>
      <c r="C6242" s="5" t="s">
        <v>13</v>
      </c>
      <c r="D6242" s="5" t="s">
        <v>2199</v>
      </c>
      <c r="E6242" s="5">
        <v>100</v>
      </c>
      <c r="G6242" s="5">
        <v>1</v>
      </c>
    </row>
    <row r="6243" spans="1:7" x14ac:dyDescent="0.2">
      <c r="A6243" s="5" t="s">
        <v>7</v>
      </c>
      <c r="B6243" s="5" t="s">
        <v>6491</v>
      </c>
      <c r="C6243" s="5" t="s">
        <v>13</v>
      </c>
      <c r="D6243" s="5" t="s">
        <v>2726</v>
      </c>
      <c r="E6243" s="5">
        <v>100</v>
      </c>
      <c r="G6243" s="5">
        <v>1</v>
      </c>
    </row>
    <row r="6244" spans="1:7" x14ac:dyDescent="0.2">
      <c r="A6244" s="5" t="s">
        <v>7</v>
      </c>
      <c r="B6244" s="5" t="s">
        <v>6491</v>
      </c>
      <c r="C6244" s="5" t="s">
        <v>15</v>
      </c>
      <c r="D6244" s="5" t="s">
        <v>1977</v>
      </c>
      <c r="E6244" s="5">
        <v>100</v>
      </c>
      <c r="G6244" s="5">
        <v>1</v>
      </c>
    </row>
    <row r="6245" spans="1:7" x14ac:dyDescent="0.2">
      <c r="A6245" s="5" t="s">
        <v>7</v>
      </c>
      <c r="B6245" s="5" t="s">
        <v>6491</v>
      </c>
      <c r="C6245" s="5" t="s">
        <v>17</v>
      </c>
      <c r="D6245" s="5" t="s">
        <v>2017</v>
      </c>
      <c r="E6245" s="5">
        <v>100</v>
      </c>
      <c r="G6245" s="5">
        <v>1</v>
      </c>
    </row>
    <row r="6246" spans="1:7" x14ac:dyDescent="0.2">
      <c r="A6246" s="5" t="s">
        <v>7</v>
      </c>
      <c r="B6246" s="5" t="s">
        <v>6491</v>
      </c>
      <c r="C6246" s="5" t="s">
        <v>17</v>
      </c>
      <c r="D6246" s="5" t="s">
        <v>2059</v>
      </c>
      <c r="E6246" s="5">
        <v>100</v>
      </c>
      <c r="G6246" s="5">
        <v>0.5</v>
      </c>
    </row>
    <row r="6247" spans="1:7" x14ac:dyDescent="0.2">
      <c r="A6247" s="5" t="s">
        <v>7</v>
      </c>
      <c r="B6247" s="5" t="s">
        <v>6491</v>
      </c>
      <c r="C6247" s="5" t="s">
        <v>17</v>
      </c>
      <c r="D6247" s="5" t="s">
        <v>2772</v>
      </c>
      <c r="E6247" s="5">
        <v>100</v>
      </c>
      <c r="G6247" s="5">
        <v>0.5</v>
      </c>
    </row>
    <row r="6248" spans="1:7" x14ac:dyDescent="0.2">
      <c r="A6248" s="5" t="s">
        <v>7</v>
      </c>
      <c r="B6248" s="5" t="s">
        <v>6491</v>
      </c>
      <c r="C6248" s="5" t="s">
        <v>19</v>
      </c>
      <c r="D6248" s="5" t="s">
        <v>2917</v>
      </c>
      <c r="E6248" s="5">
        <v>100</v>
      </c>
      <c r="G6248" s="5">
        <v>0.5</v>
      </c>
    </row>
    <row r="6249" spans="1:7" x14ac:dyDescent="0.2">
      <c r="A6249" s="5" t="s">
        <v>7</v>
      </c>
      <c r="B6249" s="5" t="s">
        <v>6491</v>
      </c>
      <c r="C6249" s="5" t="s">
        <v>19</v>
      </c>
      <c r="D6249" s="5" t="s">
        <v>2064</v>
      </c>
      <c r="E6249" s="5">
        <v>100</v>
      </c>
      <c r="G6249" s="5">
        <v>1</v>
      </c>
    </row>
    <row r="6250" spans="1:7" x14ac:dyDescent="0.2">
      <c r="A6250" s="5" t="s">
        <v>7</v>
      </c>
      <c r="B6250" s="5" t="s">
        <v>6491</v>
      </c>
      <c r="C6250" s="5" t="s">
        <v>19</v>
      </c>
      <c r="D6250" s="5" t="s">
        <v>2066</v>
      </c>
      <c r="E6250" s="5">
        <v>100</v>
      </c>
      <c r="G6250" s="5">
        <v>0.5</v>
      </c>
    </row>
    <row r="6251" spans="1:7" x14ac:dyDescent="0.2">
      <c r="A6251" s="5" t="s">
        <v>7</v>
      </c>
      <c r="B6251" s="5" t="s">
        <v>6491</v>
      </c>
      <c r="C6251" s="5" t="s">
        <v>19</v>
      </c>
      <c r="D6251" s="5" t="s">
        <v>2069</v>
      </c>
      <c r="E6251" s="5">
        <v>100</v>
      </c>
      <c r="G6251" s="5">
        <v>0.5</v>
      </c>
    </row>
    <row r="6252" spans="1:7" x14ac:dyDescent="0.2">
      <c r="A6252" s="5" t="s">
        <v>7</v>
      </c>
      <c r="B6252" s="5" t="s">
        <v>6491</v>
      </c>
      <c r="C6252" s="5" t="s">
        <v>19</v>
      </c>
      <c r="D6252" s="5" t="s">
        <v>2125</v>
      </c>
      <c r="E6252" s="5">
        <v>100</v>
      </c>
      <c r="G6252" s="5">
        <v>0.5</v>
      </c>
    </row>
    <row r="6253" spans="1:7" x14ac:dyDescent="0.2">
      <c r="A6253" s="5" t="s">
        <v>7</v>
      </c>
      <c r="B6253" s="5" t="s">
        <v>6491</v>
      </c>
      <c r="C6253" s="5" t="s">
        <v>19</v>
      </c>
      <c r="D6253" s="5" t="s">
        <v>2184</v>
      </c>
      <c r="E6253" s="5">
        <v>100</v>
      </c>
      <c r="G6253" s="5">
        <v>0.5</v>
      </c>
    </row>
    <row r="6254" spans="1:7" x14ac:dyDescent="0.2">
      <c r="A6254" s="5" t="s">
        <v>7</v>
      </c>
      <c r="B6254" s="5" t="s">
        <v>6491</v>
      </c>
      <c r="C6254" s="5" t="s">
        <v>19</v>
      </c>
      <c r="D6254" s="5" t="s">
        <v>2253</v>
      </c>
      <c r="E6254" s="5">
        <v>100</v>
      </c>
      <c r="G6254" s="5">
        <v>2</v>
      </c>
    </row>
    <row r="6255" spans="1:7" x14ac:dyDescent="0.2">
      <c r="A6255" s="5" t="s">
        <v>7</v>
      </c>
      <c r="B6255" s="5" t="s">
        <v>6491</v>
      </c>
      <c r="C6255" s="5" t="s">
        <v>19</v>
      </c>
      <c r="D6255" s="5" t="s">
        <v>4594</v>
      </c>
      <c r="E6255" s="5">
        <v>100</v>
      </c>
      <c r="G6255" s="5">
        <v>0.5</v>
      </c>
    </row>
    <row r="6256" spans="1:7" x14ac:dyDescent="0.2">
      <c r="A6256" s="5" t="s">
        <v>7</v>
      </c>
      <c r="B6256" s="5" t="s">
        <v>6491</v>
      </c>
      <c r="C6256" s="5" t="s">
        <v>19</v>
      </c>
      <c r="D6256" s="5" t="s">
        <v>2462</v>
      </c>
      <c r="E6256" s="5">
        <v>100</v>
      </c>
      <c r="G6256" s="5">
        <v>0.5</v>
      </c>
    </row>
    <row r="6257" spans="1:7" x14ac:dyDescent="0.2">
      <c r="A6257" s="5" t="s">
        <v>7</v>
      </c>
      <c r="B6257" s="5" t="s">
        <v>6491</v>
      </c>
      <c r="C6257" s="5" t="s">
        <v>19</v>
      </c>
      <c r="D6257" s="5" t="s">
        <v>2590</v>
      </c>
      <c r="E6257" s="5">
        <v>100</v>
      </c>
      <c r="G6257" s="5">
        <v>0.5</v>
      </c>
    </row>
    <row r="6258" spans="1:7" x14ac:dyDescent="0.2">
      <c r="A6258" s="5" t="s">
        <v>7</v>
      </c>
      <c r="B6258" s="5" t="s">
        <v>6491</v>
      </c>
      <c r="C6258" s="5" t="s">
        <v>22</v>
      </c>
      <c r="D6258" s="5" t="s">
        <v>2325</v>
      </c>
      <c r="E6258" s="5">
        <v>100</v>
      </c>
      <c r="G6258" s="5">
        <v>6</v>
      </c>
    </row>
    <row r="6259" spans="1:7" x14ac:dyDescent="0.2">
      <c r="A6259" s="5" t="s">
        <v>7</v>
      </c>
      <c r="B6259" s="5" t="s">
        <v>6491</v>
      </c>
      <c r="C6259" s="5" t="s">
        <v>24</v>
      </c>
      <c r="D6259" s="5" t="s">
        <v>2324</v>
      </c>
      <c r="E6259" s="5">
        <v>100</v>
      </c>
      <c r="G6259" s="5">
        <v>2</v>
      </c>
    </row>
    <row r="6260" spans="1:7" x14ac:dyDescent="0.2">
      <c r="A6260" s="5" t="s">
        <v>7</v>
      </c>
      <c r="B6260" s="5" t="s">
        <v>6491</v>
      </c>
      <c r="C6260" s="5" t="s">
        <v>26</v>
      </c>
      <c r="D6260" s="5" t="s">
        <v>2975</v>
      </c>
      <c r="E6260" s="5">
        <v>100</v>
      </c>
      <c r="G6260" s="5">
        <v>2</v>
      </c>
    </row>
    <row r="6261" spans="1:7" x14ac:dyDescent="0.2">
      <c r="A6261" s="5" t="s">
        <v>7</v>
      </c>
      <c r="B6261" s="5" t="s">
        <v>6491</v>
      </c>
      <c r="C6261" s="5" t="s">
        <v>26</v>
      </c>
      <c r="D6261" s="5" t="s">
        <v>2255</v>
      </c>
      <c r="E6261" s="5">
        <v>100</v>
      </c>
      <c r="G6261" s="5">
        <v>2</v>
      </c>
    </row>
    <row r="6262" spans="1:7" x14ac:dyDescent="0.2">
      <c r="A6262" s="5" t="s">
        <v>7</v>
      </c>
      <c r="B6262" s="5" t="s">
        <v>6491</v>
      </c>
      <c r="C6262" s="5" t="s">
        <v>26</v>
      </c>
      <c r="D6262" s="5" t="s">
        <v>1966</v>
      </c>
      <c r="E6262" s="5">
        <v>100</v>
      </c>
      <c r="G6262" s="5">
        <v>2</v>
      </c>
    </row>
    <row r="6263" spans="1:7" x14ac:dyDescent="0.2">
      <c r="A6263" s="5" t="s">
        <v>7</v>
      </c>
      <c r="B6263" s="5" t="s">
        <v>6491</v>
      </c>
      <c r="C6263" s="5" t="s">
        <v>26</v>
      </c>
      <c r="D6263" s="5" t="s">
        <v>2779</v>
      </c>
      <c r="E6263" s="5">
        <v>100</v>
      </c>
      <c r="G6263" s="5">
        <v>4</v>
      </c>
    </row>
    <row r="6264" spans="1:7" x14ac:dyDescent="0.2">
      <c r="A6264" s="5" t="s">
        <v>7</v>
      </c>
      <c r="B6264" s="5" t="s">
        <v>6491</v>
      </c>
      <c r="C6264" s="5" t="s">
        <v>30</v>
      </c>
      <c r="D6264" s="5" t="s">
        <v>2974</v>
      </c>
      <c r="E6264" s="5">
        <v>100</v>
      </c>
      <c r="G6264" s="5">
        <v>2</v>
      </c>
    </row>
    <row r="6265" spans="1:7" x14ac:dyDescent="0.2">
      <c r="A6265" s="5" t="s">
        <v>7</v>
      </c>
      <c r="B6265" s="5" t="s">
        <v>6491</v>
      </c>
      <c r="C6265" s="5" t="s">
        <v>30</v>
      </c>
      <c r="D6265" s="5" t="s">
        <v>2100</v>
      </c>
      <c r="E6265" s="5">
        <v>100</v>
      </c>
      <c r="G6265" s="5">
        <v>2</v>
      </c>
    </row>
    <row r="6266" spans="1:7" x14ac:dyDescent="0.2">
      <c r="A6266" s="5" t="s">
        <v>7</v>
      </c>
      <c r="B6266" s="5" t="s">
        <v>6491</v>
      </c>
      <c r="C6266" s="5" t="s">
        <v>30</v>
      </c>
      <c r="D6266" s="5" t="s">
        <v>2678</v>
      </c>
      <c r="E6266" s="5">
        <v>100</v>
      </c>
      <c r="G6266" s="5">
        <v>2</v>
      </c>
    </row>
    <row r="6267" spans="1:7" x14ac:dyDescent="0.2">
      <c r="A6267" s="5" t="s">
        <v>7</v>
      </c>
      <c r="B6267" s="5" t="s">
        <v>6491</v>
      </c>
      <c r="C6267" s="5" t="s">
        <v>32</v>
      </c>
      <c r="D6267" s="5" t="s">
        <v>2046</v>
      </c>
      <c r="E6267" s="5">
        <v>100</v>
      </c>
      <c r="G6267" s="5">
        <v>2</v>
      </c>
    </row>
    <row r="6268" spans="1:7" x14ac:dyDescent="0.2">
      <c r="A6268" s="5" t="s">
        <v>7</v>
      </c>
      <c r="B6268" s="5" t="s">
        <v>6491</v>
      </c>
      <c r="C6268" s="5" t="s">
        <v>36</v>
      </c>
      <c r="D6268" s="5" t="s">
        <v>2028</v>
      </c>
      <c r="E6268" s="5">
        <v>100</v>
      </c>
      <c r="G6268" s="5">
        <v>4</v>
      </c>
    </row>
    <row r="6269" spans="1:7" x14ac:dyDescent="0.2">
      <c r="A6269" s="5" t="s">
        <v>7</v>
      </c>
      <c r="B6269" s="5" t="s">
        <v>6491</v>
      </c>
      <c r="C6269" s="5" t="s">
        <v>36</v>
      </c>
      <c r="D6269" s="5" t="s">
        <v>2086</v>
      </c>
      <c r="E6269" s="5">
        <v>100</v>
      </c>
      <c r="G6269" s="5">
        <v>2</v>
      </c>
    </row>
    <row r="6270" spans="1:7" x14ac:dyDescent="0.2">
      <c r="A6270" s="5" t="s">
        <v>7</v>
      </c>
      <c r="B6270" s="5" t="s">
        <v>6491</v>
      </c>
      <c r="C6270" s="5" t="s">
        <v>36</v>
      </c>
      <c r="D6270" s="5" t="s">
        <v>2099</v>
      </c>
      <c r="E6270" s="5">
        <v>100</v>
      </c>
      <c r="G6270" s="5">
        <v>2</v>
      </c>
    </row>
    <row r="6271" spans="1:7" x14ac:dyDescent="0.2">
      <c r="A6271" s="5" t="s">
        <v>7</v>
      </c>
      <c r="B6271" s="5" t="s">
        <v>6491</v>
      </c>
      <c r="C6271" s="5" t="s">
        <v>36</v>
      </c>
      <c r="D6271" s="5" t="s">
        <v>3544</v>
      </c>
      <c r="E6271" s="5">
        <v>100</v>
      </c>
      <c r="G6271" s="5">
        <v>2</v>
      </c>
    </row>
    <row r="6272" spans="1:7" x14ac:dyDescent="0.2">
      <c r="A6272" s="5" t="s">
        <v>7</v>
      </c>
      <c r="B6272" s="5" t="s">
        <v>6491</v>
      </c>
      <c r="C6272" s="5" t="s">
        <v>36</v>
      </c>
      <c r="D6272" s="5" t="s">
        <v>3546</v>
      </c>
      <c r="E6272" s="5">
        <v>100</v>
      </c>
      <c r="G6272" s="5">
        <v>30</v>
      </c>
    </row>
    <row r="6273" spans="1:7" x14ac:dyDescent="0.2">
      <c r="A6273" s="5" t="s">
        <v>7</v>
      </c>
      <c r="B6273" s="5" t="s">
        <v>6491</v>
      </c>
      <c r="C6273" s="5" t="s">
        <v>36</v>
      </c>
      <c r="D6273" s="5" t="s">
        <v>2183</v>
      </c>
      <c r="E6273" s="5">
        <v>100</v>
      </c>
      <c r="G6273" s="5">
        <v>8</v>
      </c>
    </row>
    <row r="6274" spans="1:7" x14ac:dyDescent="0.2">
      <c r="A6274" s="5" t="s">
        <v>7</v>
      </c>
      <c r="B6274" s="5" t="s">
        <v>6491</v>
      </c>
      <c r="C6274" s="5" t="s">
        <v>36</v>
      </c>
      <c r="D6274" s="5" t="s">
        <v>2394</v>
      </c>
      <c r="E6274" s="5">
        <v>100</v>
      </c>
      <c r="G6274" s="5">
        <v>6</v>
      </c>
    </row>
    <row r="6275" spans="1:7" x14ac:dyDescent="0.2">
      <c r="A6275" s="5" t="s">
        <v>7</v>
      </c>
      <c r="B6275" s="5" t="s">
        <v>6491</v>
      </c>
      <c r="C6275" s="5" t="s">
        <v>36</v>
      </c>
      <c r="D6275" s="5" t="s">
        <v>2825</v>
      </c>
      <c r="E6275" s="5">
        <v>100</v>
      </c>
      <c r="G6275" s="5">
        <v>6</v>
      </c>
    </row>
    <row r="6276" spans="1:7" x14ac:dyDescent="0.2">
      <c r="A6276" s="5" t="s">
        <v>7</v>
      </c>
      <c r="B6276" s="5" t="s">
        <v>7189</v>
      </c>
      <c r="C6276" s="5" t="s">
        <v>8</v>
      </c>
      <c r="D6276" s="5" t="s">
        <v>2160</v>
      </c>
      <c r="E6276" s="5">
        <v>100</v>
      </c>
      <c r="G6276" s="5">
        <v>1</v>
      </c>
    </row>
    <row r="6277" spans="1:7" x14ac:dyDescent="0.2">
      <c r="A6277" s="5" t="s">
        <v>7</v>
      </c>
      <c r="B6277" s="5" t="s">
        <v>7189</v>
      </c>
      <c r="C6277" s="5" t="s">
        <v>12</v>
      </c>
      <c r="D6277" s="5" t="s">
        <v>7405</v>
      </c>
      <c r="E6277" s="5">
        <v>100</v>
      </c>
      <c r="G6277" s="5">
        <v>20</v>
      </c>
    </row>
    <row r="6278" spans="1:7" x14ac:dyDescent="0.2">
      <c r="A6278" s="5" t="s">
        <v>7</v>
      </c>
      <c r="B6278" s="5" t="s">
        <v>7189</v>
      </c>
      <c r="C6278" s="5" t="s">
        <v>12</v>
      </c>
      <c r="D6278" s="5" t="s">
        <v>7427</v>
      </c>
      <c r="E6278" s="5">
        <v>100</v>
      </c>
      <c r="G6278" s="5">
        <v>5</v>
      </c>
    </row>
    <row r="6279" spans="1:7" x14ac:dyDescent="0.2">
      <c r="A6279" s="5" t="s">
        <v>7</v>
      </c>
      <c r="B6279" s="5" t="s">
        <v>7189</v>
      </c>
      <c r="C6279" s="5" t="s">
        <v>12</v>
      </c>
      <c r="D6279" s="5" t="s">
        <v>2928</v>
      </c>
      <c r="E6279" s="5">
        <v>100</v>
      </c>
      <c r="G6279" s="5">
        <v>5</v>
      </c>
    </row>
    <row r="6280" spans="1:7" x14ac:dyDescent="0.2">
      <c r="A6280" s="5" t="s">
        <v>7</v>
      </c>
      <c r="B6280" s="5" t="s">
        <v>7189</v>
      </c>
      <c r="C6280" s="5" t="s">
        <v>12</v>
      </c>
      <c r="D6280" s="5" t="s">
        <v>2319</v>
      </c>
      <c r="E6280" s="5">
        <v>100</v>
      </c>
      <c r="G6280" s="5">
        <v>3.5</v>
      </c>
    </row>
    <row r="6281" spans="1:7" x14ac:dyDescent="0.2">
      <c r="A6281" s="5" t="s">
        <v>7</v>
      </c>
      <c r="B6281" s="5" t="s">
        <v>7189</v>
      </c>
      <c r="C6281" s="5" t="s">
        <v>12</v>
      </c>
      <c r="D6281" s="5" t="s">
        <v>2410</v>
      </c>
      <c r="E6281" s="5">
        <v>100</v>
      </c>
      <c r="G6281" s="5">
        <v>4</v>
      </c>
    </row>
    <row r="6282" spans="1:7" x14ac:dyDescent="0.2">
      <c r="A6282" s="5" t="s">
        <v>7</v>
      </c>
      <c r="B6282" s="5" t="s">
        <v>7189</v>
      </c>
      <c r="C6282" s="5" t="s">
        <v>12</v>
      </c>
      <c r="D6282" s="5" t="s">
        <v>2466</v>
      </c>
      <c r="E6282" s="5">
        <v>100</v>
      </c>
      <c r="G6282" s="5">
        <v>2.5</v>
      </c>
    </row>
    <row r="6283" spans="1:7" x14ac:dyDescent="0.2">
      <c r="A6283" s="5" t="s">
        <v>7</v>
      </c>
      <c r="B6283" s="5" t="s">
        <v>7189</v>
      </c>
      <c r="C6283" s="5" t="s">
        <v>12</v>
      </c>
      <c r="D6283" s="5" t="s">
        <v>2480</v>
      </c>
      <c r="E6283" s="5">
        <v>100</v>
      </c>
      <c r="G6283" s="5">
        <v>2.5</v>
      </c>
    </row>
    <row r="6284" spans="1:7" x14ac:dyDescent="0.2">
      <c r="A6284" s="5" t="s">
        <v>7</v>
      </c>
      <c r="B6284" s="5" t="s">
        <v>7189</v>
      </c>
      <c r="C6284" s="5" t="s">
        <v>12</v>
      </c>
      <c r="D6284" s="5" t="s">
        <v>2599</v>
      </c>
      <c r="E6284" s="5">
        <v>100</v>
      </c>
      <c r="G6284" s="5">
        <v>1</v>
      </c>
    </row>
    <row r="6285" spans="1:7" x14ac:dyDescent="0.2">
      <c r="A6285" s="5" t="s">
        <v>7</v>
      </c>
      <c r="B6285" s="5" t="s">
        <v>7189</v>
      </c>
      <c r="C6285" s="5" t="s">
        <v>12</v>
      </c>
      <c r="D6285" s="5" t="s">
        <v>2651</v>
      </c>
      <c r="E6285" s="5">
        <v>100</v>
      </c>
      <c r="G6285" s="5">
        <v>1.5</v>
      </c>
    </row>
    <row r="6286" spans="1:7" x14ac:dyDescent="0.2">
      <c r="A6286" s="5" t="s">
        <v>7</v>
      </c>
      <c r="B6286" s="5" t="s">
        <v>7189</v>
      </c>
      <c r="C6286" s="5" t="s">
        <v>13</v>
      </c>
      <c r="D6286" s="5" t="s">
        <v>2262</v>
      </c>
      <c r="E6286" s="5">
        <v>100</v>
      </c>
      <c r="G6286" s="5">
        <v>1.5</v>
      </c>
    </row>
    <row r="6287" spans="1:7" x14ac:dyDescent="0.2">
      <c r="A6287" s="5" t="s">
        <v>7</v>
      </c>
      <c r="B6287" s="5" t="s">
        <v>7189</v>
      </c>
      <c r="C6287" s="5" t="s">
        <v>13</v>
      </c>
      <c r="D6287" s="5" t="s">
        <v>2725</v>
      </c>
      <c r="E6287" s="5">
        <v>100</v>
      </c>
      <c r="G6287" s="5">
        <v>2</v>
      </c>
    </row>
    <row r="6288" spans="1:7" x14ac:dyDescent="0.2">
      <c r="A6288" s="5" t="s">
        <v>7</v>
      </c>
      <c r="B6288" s="5" t="s">
        <v>7189</v>
      </c>
      <c r="C6288" s="5" t="s">
        <v>15</v>
      </c>
      <c r="D6288" s="5" t="s">
        <v>7353</v>
      </c>
      <c r="E6288" s="5">
        <v>100</v>
      </c>
      <c r="G6288" s="5">
        <v>1</v>
      </c>
    </row>
    <row r="6289" spans="1:7" x14ac:dyDescent="0.2">
      <c r="A6289" s="5" t="s">
        <v>7</v>
      </c>
      <c r="B6289" s="5" t="s">
        <v>7189</v>
      </c>
      <c r="C6289" s="5" t="s">
        <v>17</v>
      </c>
      <c r="D6289" s="5" t="s">
        <v>7499</v>
      </c>
      <c r="E6289" s="5">
        <v>100</v>
      </c>
      <c r="G6289" s="5">
        <v>1</v>
      </c>
    </row>
    <row r="6290" spans="1:7" x14ac:dyDescent="0.2">
      <c r="A6290" s="5" t="s">
        <v>7</v>
      </c>
      <c r="B6290" s="5" t="s">
        <v>7189</v>
      </c>
      <c r="C6290" s="5" t="s">
        <v>17</v>
      </c>
      <c r="D6290" s="5" t="s">
        <v>7384</v>
      </c>
      <c r="E6290" s="5">
        <v>100</v>
      </c>
      <c r="G6290" s="5">
        <v>1</v>
      </c>
    </row>
    <row r="6291" spans="1:7" x14ac:dyDescent="0.2">
      <c r="A6291" s="5" t="s">
        <v>7</v>
      </c>
      <c r="B6291" s="5" t="s">
        <v>7189</v>
      </c>
      <c r="C6291" s="5" t="s">
        <v>19</v>
      </c>
      <c r="D6291" s="5" t="s">
        <v>4471</v>
      </c>
      <c r="E6291" s="5">
        <v>100</v>
      </c>
      <c r="G6291" s="5">
        <v>2</v>
      </c>
    </row>
    <row r="6292" spans="1:7" x14ac:dyDescent="0.2">
      <c r="A6292" s="5" t="s">
        <v>7</v>
      </c>
      <c r="B6292" s="5" t="s">
        <v>7189</v>
      </c>
      <c r="C6292" s="5" t="s">
        <v>19</v>
      </c>
      <c r="D6292" s="5" t="s">
        <v>4594</v>
      </c>
      <c r="E6292" s="5">
        <v>100</v>
      </c>
      <c r="G6292" s="5">
        <v>3</v>
      </c>
    </row>
    <row r="6293" spans="1:7" x14ac:dyDescent="0.2">
      <c r="A6293" s="5" t="s">
        <v>7</v>
      </c>
      <c r="B6293" s="5" t="s">
        <v>7189</v>
      </c>
      <c r="C6293" s="5" t="s">
        <v>19</v>
      </c>
      <c r="D6293" s="5" t="s">
        <v>2506</v>
      </c>
      <c r="E6293" s="5">
        <v>100</v>
      </c>
      <c r="G6293" s="5">
        <v>0.5</v>
      </c>
    </row>
    <row r="6294" spans="1:7" x14ac:dyDescent="0.2">
      <c r="A6294" s="5" t="s">
        <v>7</v>
      </c>
      <c r="B6294" s="5" t="s">
        <v>7189</v>
      </c>
      <c r="C6294" s="5" t="s">
        <v>19</v>
      </c>
      <c r="D6294" s="5" t="s">
        <v>2589</v>
      </c>
      <c r="E6294" s="5">
        <v>100</v>
      </c>
      <c r="G6294" s="5">
        <v>0.5</v>
      </c>
    </row>
    <row r="6295" spans="1:7" x14ac:dyDescent="0.2">
      <c r="A6295" s="5" t="s">
        <v>7</v>
      </c>
      <c r="B6295" s="5" t="s">
        <v>7189</v>
      </c>
      <c r="C6295" s="5" t="s">
        <v>22</v>
      </c>
      <c r="D6295" s="5" t="s">
        <v>7353</v>
      </c>
      <c r="E6295" s="5">
        <v>100</v>
      </c>
      <c r="G6295" s="5">
        <v>2.5</v>
      </c>
    </row>
    <row r="6296" spans="1:7" x14ac:dyDescent="0.2">
      <c r="A6296" s="5" t="s">
        <v>7</v>
      </c>
      <c r="B6296" s="5" t="s">
        <v>7189</v>
      </c>
      <c r="C6296" s="5" t="s">
        <v>24</v>
      </c>
      <c r="D6296" s="5" t="s">
        <v>7342</v>
      </c>
      <c r="E6296" s="5">
        <v>100</v>
      </c>
      <c r="G6296" s="5">
        <v>1.5</v>
      </c>
    </row>
    <row r="6297" spans="1:7" x14ac:dyDescent="0.2">
      <c r="A6297" s="5" t="s">
        <v>7</v>
      </c>
      <c r="B6297" s="5" t="s">
        <v>7189</v>
      </c>
      <c r="C6297" s="5" t="s">
        <v>24</v>
      </c>
      <c r="D6297" s="5" t="s">
        <v>7496</v>
      </c>
      <c r="E6297" s="5">
        <v>100</v>
      </c>
      <c r="G6297" s="5">
        <v>1</v>
      </c>
    </row>
    <row r="6298" spans="1:7" x14ac:dyDescent="0.2">
      <c r="A6298" s="5" t="s">
        <v>7</v>
      </c>
      <c r="B6298" s="5" t="s">
        <v>7189</v>
      </c>
      <c r="C6298" s="5" t="s">
        <v>24</v>
      </c>
      <c r="D6298" s="5" t="s">
        <v>7392</v>
      </c>
      <c r="E6298" s="5">
        <v>100</v>
      </c>
      <c r="G6298" s="5">
        <v>0.5</v>
      </c>
    </row>
    <row r="6299" spans="1:7" x14ac:dyDescent="0.2">
      <c r="A6299" s="5" t="s">
        <v>7</v>
      </c>
      <c r="B6299" s="5" t="s">
        <v>7189</v>
      </c>
      <c r="C6299" s="5" t="s">
        <v>24</v>
      </c>
      <c r="D6299" s="5" t="s">
        <v>7400</v>
      </c>
      <c r="E6299" s="5">
        <v>100</v>
      </c>
      <c r="G6299" s="5">
        <v>2.5</v>
      </c>
    </row>
    <row r="6300" spans="1:7" x14ac:dyDescent="0.2">
      <c r="A6300" s="5" t="s">
        <v>7</v>
      </c>
      <c r="B6300" s="5" t="s">
        <v>7189</v>
      </c>
      <c r="C6300" s="5" t="s">
        <v>24</v>
      </c>
      <c r="D6300" s="5" t="s">
        <v>1927</v>
      </c>
      <c r="E6300" s="5">
        <v>100</v>
      </c>
      <c r="G6300" s="5">
        <v>0.5</v>
      </c>
    </row>
    <row r="6301" spans="1:7" x14ac:dyDescent="0.2">
      <c r="A6301" s="5" t="s">
        <v>7</v>
      </c>
      <c r="B6301" s="5" t="s">
        <v>7189</v>
      </c>
      <c r="C6301" s="5" t="s">
        <v>24</v>
      </c>
      <c r="D6301" s="5" t="s">
        <v>2744</v>
      </c>
      <c r="E6301" s="5">
        <v>100</v>
      </c>
      <c r="G6301" s="5">
        <v>1.5</v>
      </c>
    </row>
    <row r="6302" spans="1:7" x14ac:dyDescent="0.2">
      <c r="A6302" s="5" t="s">
        <v>7</v>
      </c>
      <c r="B6302" s="5" t="s">
        <v>7189</v>
      </c>
      <c r="C6302" s="5" t="s">
        <v>26</v>
      </c>
      <c r="D6302" s="5" t="s">
        <v>7501</v>
      </c>
      <c r="E6302" s="5">
        <v>100</v>
      </c>
      <c r="G6302" s="5">
        <v>0.5</v>
      </c>
    </row>
    <row r="6303" spans="1:7" x14ac:dyDescent="0.2">
      <c r="A6303" s="5" t="s">
        <v>7</v>
      </c>
      <c r="B6303" s="5" t="s">
        <v>7189</v>
      </c>
      <c r="C6303" s="5" t="s">
        <v>26</v>
      </c>
      <c r="D6303" s="5" t="s">
        <v>7358</v>
      </c>
      <c r="E6303" s="5">
        <v>100</v>
      </c>
      <c r="G6303" s="5">
        <v>1.5</v>
      </c>
    </row>
    <row r="6304" spans="1:7" x14ac:dyDescent="0.2">
      <c r="A6304" s="5" t="s">
        <v>7</v>
      </c>
      <c r="B6304" s="5" t="s">
        <v>7189</v>
      </c>
      <c r="C6304" s="5" t="s">
        <v>26</v>
      </c>
      <c r="D6304" s="5" t="s">
        <v>7362</v>
      </c>
      <c r="E6304" s="5">
        <v>100</v>
      </c>
      <c r="G6304" s="5">
        <v>0.5</v>
      </c>
    </row>
    <row r="6305" spans="1:7" x14ac:dyDescent="0.2">
      <c r="A6305" s="5" t="s">
        <v>7</v>
      </c>
      <c r="B6305" s="5" t="s">
        <v>7189</v>
      </c>
      <c r="C6305" s="5" t="s">
        <v>26</v>
      </c>
      <c r="D6305" s="5" t="s">
        <v>2932</v>
      </c>
      <c r="E6305" s="5">
        <v>100</v>
      </c>
      <c r="G6305" s="5">
        <v>0</v>
      </c>
    </row>
    <row r="6306" spans="1:7" x14ac:dyDescent="0.2">
      <c r="A6306" s="5" t="s">
        <v>7</v>
      </c>
      <c r="B6306" s="5" t="s">
        <v>7189</v>
      </c>
      <c r="C6306" s="5" t="s">
        <v>26</v>
      </c>
      <c r="D6306" s="5" t="s">
        <v>1930</v>
      </c>
      <c r="E6306" s="5">
        <v>100</v>
      </c>
      <c r="G6306" s="5">
        <v>0</v>
      </c>
    </row>
    <row r="6307" spans="1:7" x14ac:dyDescent="0.2">
      <c r="A6307" s="5" t="s">
        <v>7</v>
      </c>
      <c r="B6307" s="5" t="s">
        <v>7189</v>
      </c>
      <c r="C6307" s="5" t="s">
        <v>26</v>
      </c>
      <c r="D6307" s="5" t="s">
        <v>2542</v>
      </c>
      <c r="E6307" s="5">
        <v>100</v>
      </c>
      <c r="G6307" s="5">
        <v>0.3</v>
      </c>
    </row>
    <row r="6308" spans="1:7" x14ac:dyDescent="0.2">
      <c r="A6308" s="5" t="s">
        <v>7</v>
      </c>
      <c r="B6308" s="5" t="s">
        <v>7189</v>
      </c>
      <c r="C6308" s="5" t="s">
        <v>26</v>
      </c>
      <c r="D6308" s="5" t="s">
        <v>1967</v>
      </c>
      <c r="E6308" s="5">
        <v>100</v>
      </c>
      <c r="G6308" s="5">
        <v>0.2</v>
      </c>
    </row>
    <row r="6309" spans="1:7" x14ac:dyDescent="0.2">
      <c r="A6309" s="5" t="s">
        <v>7</v>
      </c>
      <c r="B6309" s="5" t="s">
        <v>7189</v>
      </c>
      <c r="C6309" s="5" t="s">
        <v>28</v>
      </c>
      <c r="D6309" s="5" t="s">
        <v>2122</v>
      </c>
      <c r="E6309" s="5">
        <v>100</v>
      </c>
      <c r="G6309" s="5">
        <v>2</v>
      </c>
    </row>
    <row r="6310" spans="1:7" x14ac:dyDescent="0.2">
      <c r="A6310" s="5" t="s">
        <v>7</v>
      </c>
      <c r="B6310" s="5" t="s">
        <v>7189</v>
      </c>
      <c r="C6310" s="5" t="s">
        <v>28</v>
      </c>
      <c r="D6310" s="5" t="s">
        <v>2207</v>
      </c>
      <c r="E6310" s="5">
        <v>100</v>
      </c>
      <c r="G6310" s="5">
        <v>1</v>
      </c>
    </row>
    <row r="6311" spans="1:7" x14ac:dyDescent="0.2">
      <c r="A6311" s="5" t="s">
        <v>7</v>
      </c>
      <c r="B6311" s="5" t="s">
        <v>7189</v>
      </c>
      <c r="C6311" s="5" t="s">
        <v>28</v>
      </c>
      <c r="D6311" s="5" t="s">
        <v>2448</v>
      </c>
      <c r="E6311" s="5">
        <v>100</v>
      </c>
      <c r="G6311" s="5">
        <v>7</v>
      </c>
    </row>
    <row r="6312" spans="1:7" x14ac:dyDescent="0.2">
      <c r="A6312" s="5" t="s">
        <v>7</v>
      </c>
      <c r="B6312" s="5" t="s">
        <v>7189</v>
      </c>
      <c r="C6312" s="5" t="s">
        <v>30</v>
      </c>
      <c r="D6312" s="5" t="s">
        <v>7459</v>
      </c>
      <c r="E6312" s="5">
        <v>100</v>
      </c>
      <c r="G6312" s="5">
        <v>5</v>
      </c>
    </row>
    <row r="6313" spans="1:7" x14ac:dyDescent="0.2">
      <c r="A6313" s="5" t="s">
        <v>7</v>
      </c>
      <c r="B6313" s="5" t="s">
        <v>7189</v>
      </c>
      <c r="C6313" s="5" t="s">
        <v>30</v>
      </c>
      <c r="D6313" s="5" t="s">
        <v>2974</v>
      </c>
      <c r="E6313" s="5">
        <v>100</v>
      </c>
      <c r="G6313" s="5">
        <v>0</v>
      </c>
    </row>
    <row r="6314" spans="1:7" x14ac:dyDescent="0.2">
      <c r="A6314" s="5" t="s">
        <v>7</v>
      </c>
      <c r="B6314" s="5" t="s">
        <v>7189</v>
      </c>
      <c r="C6314" s="5" t="s">
        <v>30</v>
      </c>
      <c r="D6314" s="5" t="s">
        <v>2679</v>
      </c>
      <c r="E6314" s="5">
        <v>100</v>
      </c>
      <c r="G6314" s="5">
        <v>0</v>
      </c>
    </row>
    <row r="6315" spans="1:7" x14ac:dyDescent="0.2">
      <c r="A6315" s="5" t="s">
        <v>7</v>
      </c>
      <c r="B6315" s="5" t="s">
        <v>7189</v>
      </c>
      <c r="C6315" s="5" t="s">
        <v>32</v>
      </c>
      <c r="D6315" s="5" t="s">
        <v>2031</v>
      </c>
      <c r="E6315" s="5">
        <v>100</v>
      </c>
      <c r="G6315" s="5">
        <v>5</v>
      </c>
    </row>
    <row r="6316" spans="1:7" x14ac:dyDescent="0.2">
      <c r="A6316" s="5" t="s">
        <v>7</v>
      </c>
      <c r="B6316" s="5" t="s">
        <v>7189</v>
      </c>
      <c r="C6316" s="5" t="s">
        <v>36</v>
      </c>
      <c r="D6316" s="5" t="s">
        <v>7414</v>
      </c>
      <c r="E6316" s="5">
        <v>100</v>
      </c>
      <c r="G6316" s="5">
        <v>3.5</v>
      </c>
    </row>
    <row r="6317" spans="1:7" x14ac:dyDescent="0.2">
      <c r="A6317" s="5" t="s">
        <v>7</v>
      </c>
      <c r="B6317" s="5" t="s">
        <v>7189</v>
      </c>
      <c r="C6317" s="5" t="s">
        <v>36</v>
      </c>
      <c r="D6317" s="5" t="s">
        <v>7419</v>
      </c>
      <c r="E6317" s="5">
        <v>100</v>
      </c>
      <c r="G6317" s="5">
        <v>4.5</v>
      </c>
    </row>
    <row r="6318" spans="1:7" x14ac:dyDescent="0.2">
      <c r="A6318" s="5" t="s">
        <v>7</v>
      </c>
      <c r="B6318" s="5" t="s">
        <v>7189</v>
      </c>
      <c r="C6318" s="5" t="s">
        <v>36</v>
      </c>
      <c r="D6318" s="5" t="s">
        <v>2989</v>
      </c>
      <c r="E6318" s="5">
        <v>100</v>
      </c>
      <c r="G6318" s="5">
        <v>0.5</v>
      </c>
    </row>
    <row r="6319" spans="1:7" x14ac:dyDescent="0.2">
      <c r="A6319" s="5" t="s">
        <v>7</v>
      </c>
      <c r="B6319" s="5" t="s">
        <v>6493</v>
      </c>
      <c r="C6319" s="5" t="s">
        <v>8</v>
      </c>
      <c r="D6319" s="5" t="s">
        <v>1935</v>
      </c>
      <c r="E6319" s="5">
        <v>100</v>
      </c>
      <c r="G6319" s="5">
        <v>6</v>
      </c>
    </row>
    <row r="6320" spans="1:7" x14ac:dyDescent="0.2">
      <c r="A6320" s="5" t="s">
        <v>7</v>
      </c>
      <c r="B6320" s="5" t="s">
        <v>6493</v>
      </c>
      <c r="C6320" s="5" t="s">
        <v>13</v>
      </c>
      <c r="D6320" s="5" t="s">
        <v>7461</v>
      </c>
      <c r="E6320" s="5">
        <v>100</v>
      </c>
      <c r="G6320" s="5">
        <v>5</v>
      </c>
    </row>
    <row r="6321" spans="1:7" x14ac:dyDescent="0.2">
      <c r="A6321" s="5" t="s">
        <v>7</v>
      </c>
      <c r="B6321" s="5" t="s">
        <v>6493</v>
      </c>
      <c r="C6321" s="5" t="s">
        <v>15</v>
      </c>
      <c r="D6321" s="5" t="s">
        <v>7348</v>
      </c>
      <c r="E6321" s="5">
        <v>100</v>
      </c>
      <c r="G6321" s="5">
        <v>1.5</v>
      </c>
    </row>
    <row r="6322" spans="1:7" x14ac:dyDescent="0.2">
      <c r="A6322" s="5" t="s">
        <v>7</v>
      </c>
      <c r="B6322" s="5" t="s">
        <v>6493</v>
      </c>
      <c r="C6322" s="5" t="s">
        <v>15</v>
      </c>
      <c r="D6322" s="5" t="s">
        <v>2305</v>
      </c>
      <c r="E6322" s="5">
        <v>100</v>
      </c>
      <c r="G6322" s="5">
        <v>1.5</v>
      </c>
    </row>
    <row r="6323" spans="1:7" x14ac:dyDescent="0.2">
      <c r="A6323" s="5" t="s">
        <v>7</v>
      </c>
      <c r="B6323" s="5" t="s">
        <v>6493</v>
      </c>
      <c r="C6323" s="5" t="s">
        <v>17</v>
      </c>
      <c r="D6323" s="5" t="s">
        <v>7337</v>
      </c>
      <c r="E6323" s="5">
        <v>100</v>
      </c>
      <c r="G6323" s="5">
        <v>0.5</v>
      </c>
    </row>
    <row r="6324" spans="1:7" x14ac:dyDescent="0.2">
      <c r="A6324" s="5" t="s">
        <v>7</v>
      </c>
      <c r="B6324" s="5" t="s">
        <v>6493</v>
      </c>
      <c r="C6324" s="5" t="s">
        <v>17</v>
      </c>
      <c r="D6324" s="5" t="s">
        <v>7470</v>
      </c>
      <c r="E6324" s="5">
        <v>100</v>
      </c>
      <c r="G6324" s="5">
        <v>0.5</v>
      </c>
    </row>
    <row r="6325" spans="1:7" x14ac:dyDescent="0.2">
      <c r="A6325" s="5" t="s">
        <v>7</v>
      </c>
      <c r="B6325" s="5" t="s">
        <v>6493</v>
      </c>
      <c r="C6325" s="5" t="s">
        <v>17</v>
      </c>
      <c r="D6325" s="5" t="s">
        <v>7485</v>
      </c>
      <c r="E6325" s="5">
        <v>100</v>
      </c>
      <c r="G6325" s="5">
        <v>1</v>
      </c>
    </row>
    <row r="6326" spans="1:7" x14ac:dyDescent="0.2">
      <c r="A6326" s="5" t="s">
        <v>7</v>
      </c>
      <c r="B6326" s="5" t="s">
        <v>6493</v>
      </c>
      <c r="C6326" s="5" t="s">
        <v>17</v>
      </c>
      <c r="D6326" s="5" t="s">
        <v>7498</v>
      </c>
      <c r="E6326" s="5">
        <v>100</v>
      </c>
      <c r="G6326" s="5">
        <v>1</v>
      </c>
    </row>
    <row r="6327" spans="1:7" x14ac:dyDescent="0.2">
      <c r="A6327" s="5" t="s">
        <v>7</v>
      </c>
      <c r="B6327" s="5" t="s">
        <v>6493</v>
      </c>
      <c r="C6327" s="5" t="s">
        <v>17</v>
      </c>
      <c r="D6327" s="5" t="s">
        <v>7376</v>
      </c>
      <c r="E6327" s="5">
        <v>100</v>
      </c>
      <c r="G6327" s="5">
        <v>0.5</v>
      </c>
    </row>
    <row r="6328" spans="1:7" x14ac:dyDescent="0.2">
      <c r="A6328" s="5" t="s">
        <v>7</v>
      </c>
      <c r="B6328" s="5" t="s">
        <v>6493</v>
      </c>
      <c r="C6328" s="5" t="s">
        <v>17</v>
      </c>
      <c r="D6328" s="5" t="s">
        <v>7383</v>
      </c>
      <c r="E6328" s="5">
        <v>100</v>
      </c>
      <c r="G6328" s="5">
        <v>1</v>
      </c>
    </row>
    <row r="6329" spans="1:7" x14ac:dyDescent="0.2">
      <c r="A6329" s="5" t="s">
        <v>7</v>
      </c>
      <c r="B6329" s="5" t="s">
        <v>6493</v>
      </c>
      <c r="C6329" s="5" t="s">
        <v>17</v>
      </c>
      <c r="D6329" s="5" t="s">
        <v>2380</v>
      </c>
      <c r="E6329" s="5">
        <v>100</v>
      </c>
      <c r="G6329" s="5">
        <v>0.5</v>
      </c>
    </row>
    <row r="6330" spans="1:7" x14ac:dyDescent="0.2">
      <c r="A6330" s="5" t="s">
        <v>7</v>
      </c>
      <c r="B6330" s="5" t="s">
        <v>6493</v>
      </c>
      <c r="C6330" s="5" t="s">
        <v>19</v>
      </c>
      <c r="D6330" s="5" t="s">
        <v>7333</v>
      </c>
      <c r="E6330" s="5">
        <v>100</v>
      </c>
      <c r="G6330" s="5">
        <v>1</v>
      </c>
    </row>
    <row r="6331" spans="1:7" x14ac:dyDescent="0.2">
      <c r="A6331" s="5" t="s">
        <v>7</v>
      </c>
      <c r="B6331" s="5" t="s">
        <v>6493</v>
      </c>
      <c r="C6331" s="5" t="s">
        <v>19</v>
      </c>
      <c r="D6331" s="5" t="s">
        <v>7450</v>
      </c>
      <c r="E6331" s="5">
        <v>100</v>
      </c>
      <c r="G6331" s="5">
        <v>0.5</v>
      </c>
    </row>
    <row r="6332" spans="1:7" x14ac:dyDescent="0.2">
      <c r="A6332" s="5" t="s">
        <v>7</v>
      </c>
      <c r="B6332" s="5" t="s">
        <v>6493</v>
      </c>
      <c r="C6332" s="5" t="s">
        <v>19</v>
      </c>
      <c r="D6332" s="5" t="s">
        <v>7455</v>
      </c>
      <c r="E6332" s="5">
        <v>100</v>
      </c>
      <c r="G6332" s="5">
        <v>0.5</v>
      </c>
    </row>
    <row r="6333" spans="1:7" x14ac:dyDescent="0.2">
      <c r="A6333" s="5" t="s">
        <v>7</v>
      </c>
      <c r="B6333" s="5" t="s">
        <v>6493</v>
      </c>
      <c r="C6333" s="5" t="s">
        <v>19</v>
      </c>
      <c r="D6333" s="5" t="s">
        <v>7471</v>
      </c>
      <c r="E6333" s="5">
        <v>100</v>
      </c>
      <c r="G6333" s="5">
        <v>0.5</v>
      </c>
    </row>
    <row r="6334" spans="1:7" x14ac:dyDescent="0.2">
      <c r="A6334" s="5" t="s">
        <v>7</v>
      </c>
      <c r="B6334" s="5" t="s">
        <v>6493</v>
      </c>
      <c r="C6334" s="5" t="s">
        <v>19</v>
      </c>
      <c r="D6334" s="5" t="s">
        <v>7472</v>
      </c>
      <c r="E6334" s="5">
        <v>100</v>
      </c>
      <c r="G6334" s="5">
        <v>0.5</v>
      </c>
    </row>
    <row r="6335" spans="1:7" x14ac:dyDescent="0.2">
      <c r="A6335" s="5" t="s">
        <v>7</v>
      </c>
      <c r="B6335" s="5" t="s">
        <v>6493</v>
      </c>
      <c r="C6335" s="5" t="s">
        <v>19</v>
      </c>
      <c r="D6335" s="5" t="s">
        <v>7491</v>
      </c>
      <c r="E6335" s="5">
        <v>100</v>
      </c>
      <c r="G6335" s="5">
        <v>0.5</v>
      </c>
    </row>
    <row r="6336" spans="1:7" x14ac:dyDescent="0.2">
      <c r="A6336" s="5" t="s">
        <v>7</v>
      </c>
      <c r="B6336" s="5" t="s">
        <v>6493</v>
      </c>
      <c r="C6336" s="5" t="s">
        <v>19</v>
      </c>
      <c r="D6336" s="5" t="s">
        <v>7388</v>
      </c>
      <c r="E6336" s="5">
        <v>100</v>
      </c>
      <c r="G6336" s="5">
        <v>0.5</v>
      </c>
    </row>
    <row r="6337" spans="1:7" x14ac:dyDescent="0.2">
      <c r="A6337" s="5" t="s">
        <v>7</v>
      </c>
      <c r="B6337" s="5" t="s">
        <v>6493</v>
      </c>
      <c r="C6337" s="5" t="s">
        <v>19</v>
      </c>
      <c r="D6337" s="5" t="s">
        <v>7391</v>
      </c>
      <c r="E6337" s="5">
        <v>100</v>
      </c>
      <c r="G6337" s="5">
        <v>0.5</v>
      </c>
    </row>
    <row r="6338" spans="1:7" x14ac:dyDescent="0.2">
      <c r="A6338" s="5" t="s">
        <v>7</v>
      </c>
      <c r="B6338" s="5" t="s">
        <v>6493</v>
      </c>
      <c r="C6338" s="5" t="s">
        <v>19</v>
      </c>
      <c r="D6338" s="5" t="s">
        <v>5924</v>
      </c>
      <c r="E6338" s="5">
        <v>100</v>
      </c>
      <c r="G6338" s="5">
        <v>1.5</v>
      </c>
    </row>
    <row r="6339" spans="1:7" x14ac:dyDescent="0.2">
      <c r="A6339" s="5" t="s">
        <v>7</v>
      </c>
      <c r="B6339" s="5" t="s">
        <v>6493</v>
      </c>
      <c r="C6339" s="5" t="s">
        <v>22</v>
      </c>
      <c r="D6339" s="5" t="s">
        <v>7440</v>
      </c>
      <c r="E6339" s="5">
        <v>100</v>
      </c>
      <c r="G6339" s="5">
        <v>1</v>
      </c>
    </row>
    <row r="6340" spans="1:7" x14ac:dyDescent="0.2">
      <c r="A6340" s="5" t="s">
        <v>7</v>
      </c>
      <c r="B6340" s="5" t="s">
        <v>6493</v>
      </c>
      <c r="C6340" s="5" t="s">
        <v>22</v>
      </c>
      <c r="D6340" s="5" t="s">
        <v>7441</v>
      </c>
      <c r="E6340" s="5">
        <v>100</v>
      </c>
      <c r="G6340" s="5">
        <v>8.5</v>
      </c>
    </row>
    <row r="6341" spans="1:7" x14ac:dyDescent="0.2">
      <c r="A6341" s="5" t="s">
        <v>7</v>
      </c>
      <c r="B6341" s="5" t="s">
        <v>6493</v>
      </c>
      <c r="C6341" s="5" t="s">
        <v>22</v>
      </c>
      <c r="D6341" s="5" t="s">
        <v>7345</v>
      </c>
      <c r="E6341" s="5">
        <v>100</v>
      </c>
      <c r="G6341" s="5">
        <v>4</v>
      </c>
    </row>
    <row r="6342" spans="1:7" x14ac:dyDescent="0.2">
      <c r="A6342" s="5" t="s">
        <v>7</v>
      </c>
      <c r="B6342" s="5" t="s">
        <v>6493</v>
      </c>
      <c r="C6342" s="5" t="s">
        <v>22</v>
      </c>
      <c r="D6342" s="5" t="s">
        <v>7346</v>
      </c>
      <c r="E6342" s="5">
        <v>100</v>
      </c>
      <c r="G6342" s="5">
        <v>4</v>
      </c>
    </row>
    <row r="6343" spans="1:7" x14ac:dyDescent="0.2">
      <c r="A6343" s="5" t="s">
        <v>7</v>
      </c>
      <c r="B6343" s="5" t="s">
        <v>6493</v>
      </c>
      <c r="C6343" s="5" t="s">
        <v>22</v>
      </c>
      <c r="D6343" s="5" t="s">
        <v>7423</v>
      </c>
      <c r="E6343" s="5">
        <v>100</v>
      </c>
      <c r="G6343" s="5">
        <v>1</v>
      </c>
    </row>
    <row r="6344" spans="1:7" x14ac:dyDescent="0.2">
      <c r="A6344" s="5" t="s">
        <v>7</v>
      </c>
      <c r="B6344" s="5" t="s">
        <v>6493</v>
      </c>
      <c r="C6344" s="5" t="s">
        <v>22</v>
      </c>
      <c r="D6344" s="5" t="s">
        <v>7424</v>
      </c>
      <c r="E6344" s="5">
        <v>100</v>
      </c>
      <c r="G6344" s="5">
        <v>1</v>
      </c>
    </row>
    <row r="6345" spans="1:7" x14ac:dyDescent="0.2">
      <c r="A6345" s="5" t="s">
        <v>7</v>
      </c>
      <c r="B6345" s="5" t="s">
        <v>6493</v>
      </c>
      <c r="C6345" s="5" t="s">
        <v>22</v>
      </c>
      <c r="D6345" s="5" t="s">
        <v>7425</v>
      </c>
      <c r="E6345" s="5">
        <v>100</v>
      </c>
      <c r="G6345" s="5">
        <v>0.5</v>
      </c>
    </row>
    <row r="6346" spans="1:7" x14ac:dyDescent="0.2">
      <c r="A6346" s="5" t="s">
        <v>7</v>
      </c>
      <c r="B6346" s="5" t="s">
        <v>6493</v>
      </c>
      <c r="C6346" s="5" t="s">
        <v>24</v>
      </c>
      <c r="D6346" s="5" t="s">
        <v>7445</v>
      </c>
      <c r="E6346" s="5">
        <v>100</v>
      </c>
      <c r="G6346" s="5">
        <v>3</v>
      </c>
    </row>
    <row r="6347" spans="1:7" x14ac:dyDescent="0.2">
      <c r="A6347" s="5" t="s">
        <v>7</v>
      </c>
      <c r="B6347" s="5" t="s">
        <v>6493</v>
      </c>
      <c r="C6347" s="5" t="s">
        <v>26</v>
      </c>
      <c r="D6347" s="5" t="s">
        <v>7347</v>
      </c>
      <c r="E6347" s="5">
        <v>100</v>
      </c>
      <c r="G6347" s="5">
        <v>2</v>
      </c>
    </row>
    <row r="6348" spans="1:7" x14ac:dyDescent="0.2">
      <c r="A6348" s="5" t="s">
        <v>7</v>
      </c>
      <c r="B6348" s="5" t="s">
        <v>6493</v>
      </c>
      <c r="C6348" s="5" t="s">
        <v>26</v>
      </c>
      <c r="D6348" s="5" t="s">
        <v>7352</v>
      </c>
      <c r="E6348" s="5">
        <v>100</v>
      </c>
      <c r="G6348" s="5">
        <v>2</v>
      </c>
    </row>
    <row r="6349" spans="1:7" x14ac:dyDescent="0.2">
      <c r="A6349" s="5" t="s">
        <v>7</v>
      </c>
      <c r="B6349" s="5" t="s">
        <v>6493</v>
      </c>
      <c r="C6349" s="5" t="s">
        <v>26</v>
      </c>
      <c r="D6349" s="5" t="s">
        <v>7363</v>
      </c>
      <c r="E6349" s="5">
        <v>100</v>
      </c>
      <c r="G6349" s="5">
        <v>1</v>
      </c>
    </row>
    <row r="6350" spans="1:7" x14ac:dyDescent="0.2">
      <c r="A6350" s="5" t="s">
        <v>7</v>
      </c>
      <c r="B6350" s="5" t="s">
        <v>6493</v>
      </c>
      <c r="C6350" s="5" t="s">
        <v>28</v>
      </c>
      <c r="D6350" s="5" t="s">
        <v>7431</v>
      </c>
      <c r="E6350" s="5">
        <v>100</v>
      </c>
      <c r="G6350" s="5">
        <v>0.5</v>
      </c>
    </row>
    <row r="6351" spans="1:7" x14ac:dyDescent="0.2">
      <c r="A6351" s="5" t="s">
        <v>7</v>
      </c>
      <c r="B6351" s="5" t="s">
        <v>6493</v>
      </c>
      <c r="C6351" s="5" t="s">
        <v>28</v>
      </c>
      <c r="D6351" s="5" t="s">
        <v>7456</v>
      </c>
      <c r="E6351" s="5">
        <v>100</v>
      </c>
      <c r="G6351" s="5">
        <v>1</v>
      </c>
    </row>
    <row r="6352" spans="1:7" x14ac:dyDescent="0.2">
      <c r="A6352" s="5" t="s">
        <v>7</v>
      </c>
      <c r="B6352" s="5" t="s">
        <v>6493</v>
      </c>
      <c r="C6352" s="5" t="s">
        <v>28</v>
      </c>
      <c r="D6352" s="5" t="s">
        <v>7481</v>
      </c>
      <c r="E6352" s="5">
        <v>100</v>
      </c>
      <c r="G6352" s="5">
        <v>1</v>
      </c>
    </row>
    <row r="6353" spans="1:7" x14ac:dyDescent="0.2">
      <c r="A6353" s="5" t="s">
        <v>7</v>
      </c>
      <c r="B6353" s="5" t="s">
        <v>6493</v>
      </c>
      <c r="C6353" s="5" t="s">
        <v>28</v>
      </c>
      <c r="D6353" s="5" t="s">
        <v>7426</v>
      </c>
      <c r="E6353" s="5">
        <v>100</v>
      </c>
      <c r="G6353" s="5">
        <v>1</v>
      </c>
    </row>
    <row r="6354" spans="1:7" x14ac:dyDescent="0.2">
      <c r="A6354" s="5" t="s">
        <v>7</v>
      </c>
      <c r="B6354" s="5" t="s">
        <v>6493</v>
      </c>
      <c r="C6354" s="5" t="s">
        <v>28</v>
      </c>
      <c r="D6354" s="5" t="s">
        <v>2123</v>
      </c>
      <c r="E6354" s="5">
        <v>100</v>
      </c>
      <c r="G6354" s="5">
        <v>0.5</v>
      </c>
    </row>
    <row r="6355" spans="1:7" x14ac:dyDescent="0.2">
      <c r="A6355" s="5" t="s">
        <v>7</v>
      </c>
      <c r="B6355" s="5" t="s">
        <v>6493</v>
      </c>
      <c r="C6355" s="5" t="s">
        <v>30</v>
      </c>
      <c r="D6355" s="5" t="s">
        <v>7356</v>
      </c>
      <c r="E6355" s="5">
        <v>100</v>
      </c>
      <c r="G6355" s="5">
        <v>1</v>
      </c>
    </row>
    <row r="6356" spans="1:7" x14ac:dyDescent="0.2">
      <c r="A6356" s="5" t="s">
        <v>7</v>
      </c>
      <c r="B6356" s="5" t="s">
        <v>6493</v>
      </c>
      <c r="C6356" s="5" t="s">
        <v>30</v>
      </c>
      <c r="D6356" s="5" t="s">
        <v>2974</v>
      </c>
      <c r="E6356" s="5">
        <v>100</v>
      </c>
      <c r="G6356" s="5">
        <v>1</v>
      </c>
    </row>
    <row r="6357" spans="1:7" x14ac:dyDescent="0.2">
      <c r="A6357" s="5" t="s">
        <v>7</v>
      </c>
      <c r="B6357" s="5" t="s">
        <v>6493</v>
      </c>
      <c r="C6357" s="5" t="s">
        <v>30</v>
      </c>
      <c r="D6357" s="5" t="s">
        <v>2679</v>
      </c>
      <c r="E6357" s="5">
        <v>100</v>
      </c>
      <c r="G6357" s="5">
        <v>3</v>
      </c>
    </row>
    <row r="6358" spans="1:7" x14ac:dyDescent="0.2">
      <c r="A6358" s="5" t="s">
        <v>7</v>
      </c>
      <c r="B6358" s="5" t="s">
        <v>6493</v>
      </c>
      <c r="C6358" s="5" t="s">
        <v>32</v>
      </c>
      <c r="D6358" s="5" t="s">
        <v>7349</v>
      </c>
      <c r="E6358" s="5">
        <v>100</v>
      </c>
      <c r="G6358" s="5">
        <v>2</v>
      </c>
    </row>
    <row r="6359" spans="1:7" x14ac:dyDescent="0.2">
      <c r="A6359" s="5" t="s">
        <v>7</v>
      </c>
      <c r="B6359" s="5" t="s">
        <v>6493</v>
      </c>
      <c r="C6359" s="5" t="s">
        <v>32</v>
      </c>
      <c r="D6359" s="5" t="s">
        <v>7374</v>
      </c>
      <c r="E6359" s="5">
        <v>100</v>
      </c>
      <c r="G6359" s="5">
        <v>2</v>
      </c>
    </row>
    <row r="6360" spans="1:7" x14ac:dyDescent="0.2">
      <c r="A6360" s="5" t="s">
        <v>7</v>
      </c>
      <c r="B6360" s="5" t="s">
        <v>6493</v>
      </c>
      <c r="C6360" s="5" t="s">
        <v>32</v>
      </c>
      <c r="D6360" s="5" t="s">
        <v>2093</v>
      </c>
      <c r="E6360" s="5">
        <v>100</v>
      </c>
      <c r="G6360" s="5">
        <v>1</v>
      </c>
    </row>
    <row r="6361" spans="1:7" x14ac:dyDescent="0.2">
      <c r="A6361" s="5" t="s">
        <v>7</v>
      </c>
      <c r="B6361" s="5" t="s">
        <v>6493</v>
      </c>
      <c r="C6361" s="5" t="s">
        <v>34</v>
      </c>
      <c r="D6361" s="5" t="s">
        <v>2247</v>
      </c>
      <c r="E6361" s="5">
        <v>100</v>
      </c>
      <c r="G6361" s="5">
        <v>0.5</v>
      </c>
    </row>
    <row r="6362" spans="1:7" x14ac:dyDescent="0.2">
      <c r="A6362" s="5" t="s">
        <v>7</v>
      </c>
      <c r="B6362" s="5" t="s">
        <v>6493</v>
      </c>
      <c r="C6362" s="5" t="s">
        <v>34</v>
      </c>
      <c r="D6362" s="5" t="s">
        <v>2355</v>
      </c>
      <c r="E6362" s="5">
        <v>100</v>
      </c>
      <c r="G6362" s="5">
        <v>0.5</v>
      </c>
    </row>
    <row r="6363" spans="1:7" x14ac:dyDescent="0.2">
      <c r="A6363" s="5" t="s">
        <v>7</v>
      </c>
      <c r="B6363" s="5" t="s">
        <v>6493</v>
      </c>
      <c r="C6363" s="5" t="s">
        <v>34</v>
      </c>
      <c r="D6363" s="5" t="s">
        <v>2418</v>
      </c>
      <c r="E6363" s="5">
        <v>100</v>
      </c>
      <c r="G6363" s="5">
        <v>0.5</v>
      </c>
    </row>
    <row r="6364" spans="1:7" x14ac:dyDescent="0.2">
      <c r="A6364" s="5" t="s">
        <v>7</v>
      </c>
      <c r="B6364" s="5" t="s">
        <v>6493</v>
      </c>
      <c r="C6364" s="5" t="s">
        <v>34</v>
      </c>
      <c r="D6364" s="5" t="s">
        <v>2445</v>
      </c>
      <c r="E6364" s="5">
        <v>100</v>
      </c>
      <c r="G6364" s="5">
        <v>0.5</v>
      </c>
    </row>
    <row r="6365" spans="1:7" x14ac:dyDescent="0.2">
      <c r="A6365" s="5" t="s">
        <v>7</v>
      </c>
      <c r="B6365" s="5" t="s">
        <v>6493</v>
      </c>
      <c r="C6365" s="5" t="s">
        <v>34</v>
      </c>
      <c r="D6365" s="5" t="s">
        <v>2487</v>
      </c>
      <c r="E6365" s="5">
        <v>100</v>
      </c>
      <c r="G6365" s="5">
        <v>1</v>
      </c>
    </row>
    <row r="6366" spans="1:7" x14ac:dyDescent="0.2">
      <c r="A6366" s="5" t="s">
        <v>7</v>
      </c>
      <c r="B6366" s="5" t="s">
        <v>6493</v>
      </c>
      <c r="C6366" s="5" t="s">
        <v>36</v>
      </c>
      <c r="D6366" s="5" t="s">
        <v>7434</v>
      </c>
      <c r="E6366" s="5">
        <v>100</v>
      </c>
      <c r="G6366" s="5">
        <v>1</v>
      </c>
    </row>
    <row r="6367" spans="1:7" x14ac:dyDescent="0.2">
      <c r="A6367" s="5" t="s">
        <v>7</v>
      </c>
      <c r="B6367" s="5" t="s">
        <v>6493</v>
      </c>
      <c r="C6367" s="5" t="s">
        <v>36</v>
      </c>
      <c r="D6367" s="5" t="s">
        <v>7476</v>
      </c>
      <c r="E6367" s="5">
        <v>100</v>
      </c>
      <c r="G6367" s="5">
        <v>2</v>
      </c>
    </row>
    <row r="6368" spans="1:7" x14ac:dyDescent="0.2">
      <c r="A6368" s="5" t="s">
        <v>7</v>
      </c>
      <c r="B6368" s="5" t="s">
        <v>6493</v>
      </c>
      <c r="C6368" s="5" t="s">
        <v>36</v>
      </c>
      <c r="D6368" s="5" t="s">
        <v>7478</v>
      </c>
      <c r="E6368" s="5">
        <v>100</v>
      </c>
      <c r="G6368" s="5">
        <v>2</v>
      </c>
    </row>
    <row r="6369" spans="1:7" x14ac:dyDescent="0.2">
      <c r="A6369" s="5" t="s">
        <v>7</v>
      </c>
      <c r="B6369" s="5" t="s">
        <v>6493</v>
      </c>
      <c r="C6369" s="5" t="s">
        <v>36</v>
      </c>
      <c r="D6369" s="5" t="s">
        <v>7486</v>
      </c>
      <c r="E6369" s="5">
        <v>100</v>
      </c>
      <c r="G6369" s="5">
        <v>0.5</v>
      </c>
    </row>
    <row r="6370" spans="1:7" x14ac:dyDescent="0.2">
      <c r="A6370" s="5" t="s">
        <v>7</v>
      </c>
      <c r="B6370" s="5" t="s">
        <v>6493</v>
      </c>
      <c r="C6370" s="5" t="s">
        <v>36</v>
      </c>
      <c r="D6370" s="5" t="s">
        <v>7370</v>
      </c>
      <c r="E6370" s="5">
        <v>100</v>
      </c>
      <c r="G6370" s="5">
        <v>1</v>
      </c>
    </row>
    <row r="6371" spans="1:7" x14ac:dyDescent="0.2">
      <c r="A6371" s="5" t="s">
        <v>7</v>
      </c>
      <c r="B6371" s="5" t="s">
        <v>6493</v>
      </c>
      <c r="C6371" s="5" t="s">
        <v>36</v>
      </c>
      <c r="D6371" s="5" t="s">
        <v>7396</v>
      </c>
      <c r="E6371" s="5">
        <v>100</v>
      </c>
      <c r="G6371" s="5">
        <v>15</v>
      </c>
    </row>
    <row r="6372" spans="1:7" x14ac:dyDescent="0.2">
      <c r="A6372" s="5" t="s">
        <v>7</v>
      </c>
      <c r="B6372" s="5" t="s">
        <v>6493</v>
      </c>
      <c r="C6372" s="5" t="s">
        <v>36</v>
      </c>
      <c r="D6372" s="5" t="s">
        <v>7414</v>
      </c>
      <c r="E6372" s="5">
        <v>100</v>
      </c>
      <c r="G6372" s="5">
        <v>2</v>
      </c>
    </row>
    <row r="6373" spans="1:7" x14ac:dyDescent="0.2">
      <c r="A6373" s="5" t="s">
        <v>7</v>
      </c>
      <c r="B6373" s="5" t="s">
        <v>6493</v>
      </c>
      <c r="C6373" s="5" t="s">
        <v>36</v>
      </c>
      <c r="D6373" s="5" t="s">
        <v>7418</v>
      </c>
      <c r="E6373" s="5">
        <v>100</v>
      </c>
      <c r="G6373" s="5">
        <v>2</v>
      </c>
    </row>
    <row r="6374" spans="1:7" x14ac:dyDescent="0.2">
      <c r="A6374" s="5" t="s">
        <v>7</v>
      </c>
      <c r="B6374" s="5" t="s">
        <v>6493</v>
      </c>
      <c r="C6374" s="5" t="s">
        <v>36</v>
      </c>
      <c r="D6374" s="5" t="s">
        <v>2056</v>
      </c>
      <c r="E6374" s="5">
        <v>100</v>
      </c>
      <c r="G6374" s="5">
        <v>0.5</v>
      </c>
    </row>
    <row r="6375" spans="1:7" x14ac:dyDescent="0.2">
      <c r="A6375" s="5" t="s">
        <v>7</v>
      </c>
      <c r="B6375" s="5" t="s">
        <v>6493</v>
      </c>
      <c r="C6375" s="5" t="s">
        <v>36</v>
      </c>
      <c r="D6375" s="5" t="s">
        <v>2378</v>
      </c>
      <c r="E6375" s="5">
        <v>100</v>
      </c>
      <c r="G6375" s="5">
        <v>2</v>
      </c>
    </row>
    <row r="6376" spans="1:7" x14ac:dyDescent="0.2">
      <c r="A6376" s="5" t="s">
        <v>7</v>
      </c>
      <c r="B6376" s="5" t="s">
        <v>6493</v>
      </c>
      <c r="C6376" s="5" t="s">
        <v>36</v>
      </c>
      <c r="D6376" s="5" t="s">
        <v>2758</v>
      </c>
      <c r="E6376" s="5">
        <v>100</v>
      </c>
      <c r="G6376" s="5">
        <v>2</v>
      </c>
    </row>
    <row r="6377" spans="1:7" x14ac:dyDescent="0.2">
      <c r="A6377" s="5" t="s">
        <v>7</v>
      </c>
      <c r="B6377" s="5" t="s">
        <v>6495</v>
      </c>
      <c r="C6377" s="5" t="s">
        <v>8</v>
      </c>
      <c r="D6377" s="5" t="s">
        <v>3492</v>
      </c>
      <c r="E6377" s="5">
        <v>100</v>
      </c>
      <c r="G6377" s="5">
        <v>5</v>
      </c>
    </row>
    <row r="6378" spans="1:7" x14ac:dyDescent="0.2">
      <c r="A6378" s="5" t="s">
        <v>7</v>
      </c>
      <c r="B6378" s="5" t="s">
        <v>6495</v>
      </c>
      <c r="C6378" s="5" t="s">
        <v>8</v>
      </c>
      <c r="D6378" s="5" t="s">
        <v>3494</v>
      </c>
      <c r="E6378" s="5">
        <v>100</v>
      </c>
      <c r="G6378" s="5">
        <v>5</v>
      </c>
    </row>
    <row r="6379" spans="1:7" x14ac:dyDescent="0.2">
      <c r="A6379" s="5" t="s">
        <v>7</v>
      </c>
      <c r="B6379" s="5" t="s">
        <v>6495</v>
      </c>
      <c r="C6379" s="5" t="s">
        <v>13</v>
      </c>
      <c r="D6379" s="5" t="s">
        <v>3482</v>
      </c>
      <c r="E6379" s="5">
        <v>100</v>
      </c>
      <c r="G6379" s="5">
        <v>5</v>
      </c>
    </row>
    <row r="6380" spans="1:7" x14ac:dyDescent="0.2">
      <c r="A6380" s="5" t="s">
        <v>7</v>
      </c>
      <c r="B6380" s="5" t="s">
        <v>6495</v>
      </c>
      <c r="C6380" s="5" t="s">
        <v>13</v>
      </c>
      <c r="D6380" s="5" t="s">
        <v>3484</v>
      </c>
      <c r="E6380" s="5">
        <v>100</v>
      </c>
      <c r="G6380" s="5">
        <v>5</v>
      </c>
    </row>
    <row r="6381" spans="1:7" x14ac:dyDescent="0.2">
      <c r="A6381" s="5" t="s">
        <v>7</v>
      </c>
      <c r="B6381" s="5" t="s">
        <v>6495</v>
      </c>
      <c r="C6381" s="5" t="s">
        <v>13</v>
      </c>
      <c r="D6381" s="5" t="s">
        <v>3535</v>
      </c>
      <c r="E6381" s="5">
        <v>100</v>
      </c>
      <c r="G6381" s="5">
        <v>5</v>
      </c>
    </row>
    <row r="6382" spans="1:7" x14ac:dyDescent="0.2">
      <c r="A6382" s="5" t="s">
        <v>7</v>
      </c>
      <c r="B6382" s="5" t="s">
        <v>6495</v>
      </c>
      <c r="C6382" s="5" t="s">
        <v>19</v>
      </c>
      <c r="D6382" s="5" t="s">
        <v>3486</v>
      </c>
      <c r="E6382" s="5">
        <v>100</v>
      </c>
      <c r="G6382" s="5">
        <v>5</v>
      </c>
    </row>
    <row r="6383" spans="1:7" x14ac:dyDescent="0.2">
      <c r="A6383" s="5" t="s">
        <v>7</v>
      </c>
      <c r="B6383" s="5" t="s">
        <v>6495</v>
      </c>
      <c r="C6383" s="5" t="s">
        <v>19</v>
      </c>
      <c r="D6383" s="5" t="s">
        <v>3488</v>
      </c>
      <c r="E6383" s="5">
        <v>100</v>
      </c>
      <c r="G6383" s="5">
        <v>4</v>
      </c>
    </row>
    <row r="6384" spans="1:7" x14ac:dyDescent="0.2">
      <c r="A6384" s="5" t="s">
        <v>7</v>
      </c>
      <c r="B6384" s="5" t="s">
        <v>6495</v>
      </c>
      <c r="C6384" s="5" t="s">
        <v>19</v>
      </c>
      <c r="D6384" s="5" t="s">
        <v>3490</v>
      </c>
      <c r="E6384" s="5">
        <v>100</v>
      </c>
      <c r="G6384" s="5">
        <v>1</v>
      </c>
    </row>
    <row r="6385" spans="1:7" x14ac:dyDescent="0.2">
      <c r="A6385" s="5" t="s">
        <v>7</v>
      </c>
      <c r="B6385" s="5" t="s">
        <v>6495</v>
      </c>
      <c r="C6385" s="5" t="s">
        <v>26</v>
      </c>
      <c r="D6385" s="5" t="s">
        <v>3476</v>
      </c>
      <c r="E6385" s="5">
        <v>100</v>
      </c>
      <c r="G6385" s="5">
        <v>2</v>
      </c>
    </row>
    <row r="6386" spans="1:7" x14ac:dyDescent="0.2">
      <c r="A6386" s="5" t="s">
        <v>7</v>
      </c>
      <c r="B6386" s="5" t="s">
        <v>6495</v>
      </c>
      <c r="C6386" s="5" t="s">
        <v>26</v>
      </c>
      <c r="D6386" s="5" t="s">
        <v>3478</v>
      </c>
      <c r="E6386" s="5">
        <v>100</v>
      </c>
      <c r="G6386" s="5">
        <v>1</v>
      </c>
    </row>
    <row r="6387" spans="1:7" x14ac:dyDescent="0.2">
      <c r="A6387" s="5" t="s">
        <v>7</v>
      </c>
      <c r="B6387" s="5" t="s">
        <v>6495</v>
      </c>
      <c r="C6387" s="5" t="s">
        <v>26</v>
      </c>
      <c r="D6387" s="5" t="s">
        <v>3480</v>
      </c>
      <c r="E6387" s="5">
        <v>100</v>
      </c>
      <c r="G6387" s="5">
        <v>2</v>
      </c>
    </row>
    <row r="6388" spans="1:7" x14ac:dyDescent="0.2">
      <c r="A6388" s="5" t="s">
        <v>7</v>
      </c>
      <c r="B6388" s="5" t="s">
        <v>6495</v>
      </c>
      <c r="C6388" s="5" t="s">
        <v>28</v>
      </c>
      <c r="D6388" s="5" t="s">
        <v>3452</v>
      </c>
      <c r="E6388" s="5">
        <v>100</v>
      </c>
      <c r="G6388" s="5">
        <v>5</v>
      </c>
    </row>
    <row r="6389" spans="1:7" x14ac:dyDescent="0.2">
      <c r="A6389" s="5" t="s">
        <v>7</v>
      </c>
      <c r="B6389" s="5" t="s">
        <v>6495</v>
      </c>
      <c r="C6389" s="5" t="s">
        <v>28</v>
      </c>
      <c r="D6389" s="5" t="s">
        <v>3458</v>
      </c>
      <c r="E6389" s="5">
        <v>100</v>
      </c>
      <c r="G6389" s="5">
        <v>5</v>
      </c>
    </row>
    <row r="6390" spans="1:7" x14ac:dyDescent="0.2">
      <c r="A6390" s="5" t="s">
        <v>7</v>
      </c>
      <c r="B6390" s="5" t="s">
        <v>6495</v>
      </c>
      <c r="C6390" s="5" t="s">
        <v>28</v>
      </c>
      <c r="D6390" s="5" t="s">
        <v>3460</v>
      </c>
      <c r="E6390" s="5">
        <v>100</v>
      </c>
      <c r="G6390" s="5">
        <v>5</v>
      </c>
    </row>
    <row r="6391" spans="1:7" x14ac:dyDescent="0.2">
      <c r="A6391" s="5" t="s">
        <v>7</v>
      </c>
      <c r="B6391" s="5" t="s">
        <v>6495</v>
      </c>
      <c r="C6391" s="5" t="s">
        <v>28</v>
      </c>
      <c r="D6391" s="5" t="s">
        <v>3462</v>
      </c>
      <c r="E6391" s="5">
        <v>100</v>
      </c>
      <c r="G6391" s="5">
        <v>5</v>
      </c>
    </row>
    <row r="6392" spans="1:7" x14ac:dyDescent="0.2">
      <c r="A6392" s="5" t="s">
        <v>7</v>
      </c>
      <c r="B6392" s="5" t="s">
        <v>6495</v>
      </c>
      <c r="C6392" s="5" t="s">
        <v>28</v>
      </c>
      <c r="D6392" s="5" t="s">
        <v>3464</v>
      </c>
      <c r="E6392" s="5">
        <v>100</v>
      </c>
      <c r="G6392" s="5">
        <v>5</v>
      </c>
    </row>
    <row r="6393" spans="1:7" x14ac:dyDescent="0.2">
      <c r="A6393" s="5" t="s">
        <v>7</v>
      </c>
      <c r="B6393" s="5" t="s">
        <v>6495</v>
      </c>
      <c r="C6393" s="5" t="s">
        <v>28</v>
      </c>
      <c r="D6393" s="5" t="s">
        <v>3468</v>
      </c>
      <c r="E6393" s="5">
        <v>100</v>
      </c>
      <c r="G6393" s="5">
        <v>5</v>
      </c>
    </row>
    <row r="6394" spans="1:7" x14ac:dyDescent="0.2">
      <c r="A6394" s="5" t="s">
        <v>7</v>
      </c>
      <c r="B6394" s="5" t="s">
        <v>6495</v>
      </c>
      <c r="C6394" s="5" t="s">
        <v>28</v>
      </c>
      <c r="D6394" s="5" t="s">
        <v>3470</v>
      </c>
      <c r="E6394" s="5">
        <v>100</v>
      </c>
      <c r="G6394" s="5">
        <v>5</v>
      </c>
    </row>
    <row r="6395" spans="1:7" x14ac:dyDescent="0.2">
      <c r="A6395" s="5" t="s">
        <v>7</v>
      </c>
      <c r="B6395" s="5" t="s">
        <v>6495</v>
      </c>
      <c r="C6395" s="5" t="s">
        <v>28</v>
      </c>
      <c r="D6395" s="5" t="s">
        <v>3472</v>
      </c>
      <c r="E6395" s="5">
        <v>100</v>
      </c>
      <c r="G6395" s="5">
        <v>5</v>
      </c>
    </row>
    <row r="6396" spans="1:7" x14ac:dyDescent="0.2">
      <c r="A6396" s="5" t="s">
        <v>7</v>
      </c>
      <c r="B6396" s="5" t="s">
        <v>6495</v>
      </c>
      <c r="C6396" s="5" t="s">
        <v>28</v>
      </c>
      <c r="D6396" s="5" t="s">
        <v>3474</v>
      </c>
      <c r="E6396" s="5">
        <v>100</v>
      </c>
      <c r="G6396" s="5">
        <v>5</v>
      </c>
    </row>
    <row r="6397" spans="1:7" x14ac:dyDescent="0.2">
      <c r="A6397" s="5" t="s">
        <v>7</v>
      </c>
      <c r="B6397" s="5" t="s">
        <v>6495</v>
      </c>
      <c r="C6397" s="5" t="s">
        <v>28</v>
      </c>
      <c r="D6397" s="5" t="s">
        <v>3533</v>
      </c>
      <c r="E6397" s="5">
        <v>100</v>
      </c>
      <c r="G6397" s="5">
        <v>5</v>
      </c>
    </row>
    <row r="6398" spans="1:7" x14ac:dyDescent="0.2">
      <c r="A6398" s="5" t="s">
        <v>7</v>
      </c>
      <c r="B6398" s="5" t="s">
        <v>6495</v>
      </c>
      <c r="C6398" s="5" t="s">
        <v>30</v>
      </c>
      <c r="D6398" s="5" t="s">
        <v>3496</v>
      </c>
      <c r="E6398" s="5">
        <v>100</v>
      </c>
      <c r="G6398" s="5">
        <v>5</v>
      </c>
    </row>
    <row r="6399" spans="1:7" x14ac:dyDescent="0.2">
      <c r="A6399" s="5" t="s">
        <v>7</v>
      </c>
      <c r="B6399" s="5" t="s">
        <v>6495</v>
      </c>
      <c r="C6399" s="5" t="s">
        <v>30</v>
      </c>
      <c r="D6399" s="5" t="s">
        <v>3498</v>
      </c>
      <c r="E6399" s="5">
        <v>100</v>
      </c>
      <c r="G6399" s="5">
        <v>1</v>
      </c>
    </row>
    <row r="6400" spans="1:7" x14ac:dyDescent="0.2">
      <c r="A6400" s="5" t="s">
        <v>7</v>
      </c>
      <c r="B6400" s="5" t="s">
        <v>6495</v>
      </c>
      <c r="C6400" s="5" t="s">
        <v>30</v>
      </c>
      <c r="D6400" s="5" t="s">
        <v>3537</v>
      </c>
      <c r="E6400" s="5">
        <v>100</v>
      </c>
      <c r="G6400" s="5">
        <v>4</v>
      </c>
    </row>
    <row r="6401" spans="1:7" x14ac:dyDescent="0.2">
      <c r="A6401" s="5" t="s">
        <v>7</v>
      </c>
      <c r="B6401" s="5" t="s">
        <v>6497</v>
      </c>
      <c r="C6401" s="5" t="s">
        <v>8</v>
      </c>
      <c r="D6401" s="5" t="s">
        <v>3492</v>
      </c>
      <c r="E6401" s="5">
        <v>100</v>
      </c>
      <c r="G6401" s="5">
        <v>5</v>
      </c>
    </row>
    <row r="6402" spans="1:7" x14ac:dyDescent="0.2">
      <c r="A6402" s="5" t="s">
        <v>7</v>
      </c>
      <c r="B6402" s="5" t="s">
        <v>6497</v>
      </c>
      <c r="C6402" s="5" t="s">
        <v>8</v>
      </c>
      <c r="D6402" s="5" t="s">
        <v>3494</v>
      </c>
      <c r="E6402" s="5">
        <v>100</v>
      </c>
      <c r="G6402" s="5">
        <v>5</v>
      </c>
    </row>
    <row r="6403" spans="1:7" x14ac:dyDescent="0.2">
      <c r="A6403" s="5" t="s">
        <v>7</v>
      </c>
      <c r="B6403" s="5" t="s">
        <v>6497</v>
      </c>
      <c r="C6403" s="5" t="s">
        <v>13</v>
      </c>
      <c r="D6403" s="5" t="s">
        <v>3482</v>
      </c>
      <c r="E6403" s="5">
        <v>100</v>
      </c>
      <c r="G6403" s="5">
        <v>5</v>
      </c>
    </row>
    <row r="6404" spans="1:7" x14ac:dyDescent="0.2">
      <c r="A6404" s="5" t="s">
        <v>7</v>
      </c>
      <c r="B6404" s="5" t="s">
        <v>6497</v>
      </c>
      <c r="C6404" s="5" t="s">
        <v>13</v>
      </c>
      <c r="D6404" s="5" t="s">
        <v>3484</v>
      </c>
      <c r="E6404" s="5">
        <v>100</v>
      </c>
      <c r="G6404" s="5">
        <v>10</v>
      </c>
    </row>
    <row r="6405" spans="1:7" x14ac:dyDescent="0.2">
      <c r="A6405" s="5" t="s">
        <v>7</v>
      </c>
      <c r="B6405" s="5" t="s">
        <v>6497</v>
      </c>
      <c r="C6405" s="5" t="s">
        <v>13</v>
      </c>
      <c r="D6405" s="5" t="s">
        <v>3525</v>
      </c>
      <c r="E6405" s="5">
        <v>100</v>
      </c>
      <c r="G6405" s="5">
        <v>10</v>
      </c>
    </row>
    <row r="6406" spans="1:7" x14ac:dyDescent="0.2">
      <c r="A6406" s="5" t="s">
        <v>7</v>
      </c>
      <c r="B6406" s="5" t="s">
        <v>6497</v>
      </c>
      <c r="C6406" s="5" t="s">
        <v>13</v>
      </c>
      <c r="D6406" s="5" t="s">
        <v>3527</v>
      </c>
      <c r="E6406" s="5">
        <v>100</v>
      </c>
      <c r="G6406" s="5">
        <v>10</v>
      </c>
    </row>
    <row r="6407" spans="1:7" x14ac:dyDescent="0.2">
      <c r="A6407" s="5" t="s">
        <v>7</v>
      </c>
      <c r="B6407" s="5" t="s">
        <v>6497</v>
      </c>
      <c r="C6407" s="5" t="s">
        <v>19</v>
      </c>
      <c r="D6407" s="5" t="s">
        <v>3486</v>
      </c>
      <c r="E6407" s="5">
        <v>100</v>
      </c>
      <c r="G6407" s="5">
        <v>5</v>
      </c>
    </row>
    <row r="6408" spans="1:7" x14ac:dyDescent="0.2">
      <c r="A6408" s="5" t="s">
        <v>7</v>
      </c>
      <c r="B6408" s="5" t="s">
        <v>6497</v>
      </c>
      <c r="C6408" s="5" t="s">
        <v>19</v>
      </c>
      <c r="D6408" s="5" t="s">
        <v>3490</v>
      </c>
      <c r="E6408" s="5">
        <v>100</v>
      </c>
      <c r="G6408" s="5">
        <v>10</v>
      </c>
    </row>
    <row r="6409" spans="1:7" x14ac:dyDescent="0.2">
      <c r="A6409" s="5" t="s">
        <v>7</v>
      </c>
      <c r="B6409" s="5" t="s">
        <v>6497</v>
      </c>
      <c r="C6409" s="5" t="s">
        <v>19</v>
      </c>
      <c r="D6409" s="5" t="s">
        <v>3529</v>
      </c>
      <c r="E6409" s="5">
        <v>100</v>
      </c>
      <c r="G6409" s="5">
        <v>5</v>
      </c>
    </row>
    <row r="6410" spans="1:7" x14ac:dyDescent="0.2">
      <c r="A6410" s="5" t="s">
        <v>7</v>
      </c>
      <c r="B6410" s="5" t="s">
        <v>6497</v>
      </c>
      <c r="C6410" s="5" t="s">
        <v>19</v>
      </c>
      <c r="D6410" s="5" t="s">
        <v>3531</v>
      </c>
      <c r="E6410" s="5">
        <v>100</v>
      </c>
      <c r="G6410" s="5">
        <v>5</v>
      </c>
    </row>
    <row r="6411" spans="1:7" x14ac:dyDescent="0.2">
      <c r="A6411" s="5" t="s">
        <v>7</v>
      </c>
      <c r="B6411" s="5" t="s">
        <v>6497</v>
      </c>
      <c r="C6411" s="5" t="s">
        <v>26</v>
      </c>
      <c r="D6411" s="5" t="s">
        <v>3476</v>
      </c>
      <c r="E6411" s="5">
        <v>100</v>
      </c>
      <c r="G6411" s="5">
        <v>2</v>
      </c>
    </row>
    <row r="6412" spans="1:7" x14ac:dyDescent="0.2">
      <c r="A6412" s="5" t="s">
        <v>7</v>
      </c>
      <c r="B6412" s="5" t="s">
        <v>6497</v>
      </c>
      <c r="C6412" s="5" t="s">
        <v>26</v>
      </c>
      <c r="D6412" s="5" t="s">
        <v>3478</v>
      </c>
      <c r="E6412" s="5">
        <v>100</v>
      </c>
      <c r="G6412" s="5">
        <v>1</v>
      </c>
    </row>
    <row r="6413" spans="1:7" x14ac:dyDescent="0.2">
      <c r="A6413" s="5" t="s">
        <v>7</v>
      </c>
      <c r="B6413" s="5" t="s">
        <v>6497</v>
      </c>
      <c r="C6413" s="5" t="s">
        <v>26</v>
      </c>
      <c r="D6413" s="5" t="s">
        <v>3480</v>
      </c>
      <c r="E6413" s="5">
        <v>100</v>
      </c>
      <c r="G6413" s="5">
        <v>2</v>
      </c>
    </row>
    <row r="6414" spans="1:7" x14ac:dyDescent="0.2">
      <c r="A6414" s="5" t="s">
        <v>7</v>
      </c>
      <c r="B6414" s="5" t="s">
        <v>6497</v>
      </c>
      <c r="C6414" s="5" t="s">
        <v>28</v>
      </c>
      <c r="D6414" s="5" t="s">
        <v>3468</v>
      </c>
      <c r="E6414" s="5">
        <v>100</v>
      </c>
      <c r="G6414" s="5">
        <v>5</v>
      </c>
    </row>
    <row r="6415" spans="1:7" x14ac:dyDescent="0.2">
      <c r="A6415" s="5" t="s">
        <v>7</v>
      </c>
      <c r="B6415" s="5" t="s">
        <v>6497</v>
      </c>
      <c r="C6415" s="5" t="s">
        <v>28</v>
      </c>
      <c r="D6415" s="5" t="s">
        <v>3470</v>
      </c>
      <c r="E6415" s="5">
        <v>100</v>
      </c>
      <c r="G6415" s="5">
        <v>5</v>
      </c>
    </row>
    <row r="6416" spans="1:7" x14ac:dyDescent="0.2">
      <c r="A6416" s="5" t="s">
        <v>7</v>
      </c>
      <c r="B6416" s="5" t="s">
        <v>6497</v>
      </c>
      <c r="C6416" s="5" t="s">
        <v>28</v>
      </c>
      <c r="D6416" s="5" t="s">
        <v>3474</v>
      </c>
      <c r="E6416" s="5">
        <v>100</v>
      </c>
      <c r="G6416" s="5">
        <v>5</v>
      </c>
    </row>
    <row r="6417" spans="1:7" x14ac:dyDescent="0.2">
      <c r="A6417" s="5" t="s">
        <v>7</v>
      </c>
      <c r="B6417" s="5" t="s">
        <v>6497</v>
      </c>
      <c r="C6417" s="5" t="s">
        <v>30</v>
      </c>
      <c r="D6417" s="5" t="s">
        <v>3496</v>
      </c>
      <c r="E6417" s="5">
        <v>100</v>
      </c>
      <c r="G6417" s="5">
        <v>5</v>
      </c>
    </row>
    <row r="6418" spans="1:7" x14ac:dyDescent="0.2">
      <c r="A6418" s="5" t="s">
        <v>7</v>
      </c>
      <c r="B6418" s="5" t="s">
        <v>6497</v>
      </c>
      <c r="C6418" s="5" t="s">
        <v>30</v>
      </c>
      <c r="D6418" s="5" t="s">
        <v>3498</v>
      </c>
      <c r="E6418" s="5">
        <v>100</v>
      </c>
      <c r="G6418" s="5">
        <v>1</v>
      </c>
    </row>
    <row r="6419" spans="1:7" x14ac:dyDescent="0.2">
      <c r="A6419" s="5" t="s">
        <v>7</v>
      </c>
      <c r="B6419" s="5" t="s">
        <v>6497</v>
      </c>
      <c r="C6419" s="5" t="s">
        <v>30</v>
      </c>
      <c r="D6419" s="5" t="s">
        <v>3500</v>
      </c>
      <c r="E6419" s="5">
        <v>100</v>
      </c>
      <c r="G6419" s="5">
        <v>4</v>
      </c>
    </row>
    <row r="6420" spans="1:7" x14ac:dyDescent="0.2">
      <c r="A6420" s="5" t="s">
        <v>7</v>
      </c>
      <c r="B6420" s="5" t="s">
        <v>6499</v>
      </c>
      <c r="C6420" s="5" t="s">
        <v>8</v>
      </c>
      <c r="D6420" s="5" t="s">
        <v>3492</v>
      </c>
      <c r="E6420" s="5">
        <v>100</v>
      </c>
      <c r="G6420" s="5">
        <v>5</v>
      </c>
    </row>
    <row r="6421" spans="1:7" x14ac:dyDescent="0.2">
      <c r="A6421" s="5" t="s">
        <v>7</v>
      </c>
      <c r="B6421" s="5" t="s">
        <v>6499</v>
      </c>
      <c r="C6421" s="5" t="s">
        <v>8</v>
      </c>
      <c r="D6421" s="5" t="s">
        <v>3494</v>
      </c>
      <c r="E6421" s="5">
        <v>100</v>
      </c>
      <c r="G6421" s="5">
        <v>5</v>
      </c>
    </row>
    <row r="6422" spans="1:7" x14ac:dyDescent="0.2">
      <c r="A6422" s="5" t="s">
        <v>7</v>
      </c>
      <c r="B6422" s="5" t="s">
        <v>6499</v>
      </c>
      <c r="C6422" s="5" t="s">
        <v>13</v>
      </c>
      <c r="D6422" s="5" t="s">
        <v>3482</v>
      </c>
      <c r="E6422" s="5">
        <v>100</v>
      </c>
      <c r="G6422" s="5">
        <v>3</v>
      </c>
    </row>
    <row r="6423" spans="1:7" x14ac:dyDescent="0.2">
      <c r="A6423" s="5" t="s">
        <v>7</v>
      </c>
      <c r="B6423" s="5" t="s">
        <v>6499</v>
      </c>
      <c r="C6423" s="5" t="s">
        <v>13</v>
      </c>
      <c r="D6423" s="5" t="s">
        <v>3484</v>
      </c>
      <c r="E6423" s="5">
        <v>100</v>
      </c>
      <c r="G6423" s="5">
        <v>2</v>
      </c>
    </row>
    <row r="6424" spans="1:7" x14ac:dyDescent="0.2">
      <c r="A6424" s="5" t="s">
        <v>7</v>
      </c>
      <c r="B6424" s="5" t="s">
        <v>6499</v>
      </c>
      <c r="C6424" s="5" t="s">
        <v>19</v>
      </c>
      <c r="D6424" s="5" t="s">
        <v>3486</v>
      </c>
      <c r="E6424" s="5">
        <v>100</v>
      </c>
      <c r="G6424" s="5">
        <v>5</v>
      </c>
    </row>
    <row r="6425" spans="1:7" x14ac:dyDescent="0.2">
      <c r="A6425" s="5" t="s">
        <v>7</v>
      </c>
      <c r="B6425" s="5" t="s">
        <v>6499</v>
      </c>
      <c r="C6425" s="5" t="s">
        <v>19</v>
      </c>
      <c r="D6425" s="5" t="s">
        <v>3488</v>
      </c>
      <c r="E6425" s="5">
        <v>100</v>
      </c>
      <c r="G6425" s="5">
        <v>4</v>
      </c>
    </row>
    <row r="6426" spans="1:7" x14ac:dyDescent="0.2">
      <c r="A6426" s="5" t="s">
        <v>7</v>
      </c>
      <c r="B6426" s="5" t="s">
        <v>6499</v>
      </c>
      <c r="C6426" s="5" t="s">
        <v>19</v>
      </c>
      <c r="D6426" s="5" t="s">
        <v>3490</v>
      </c>
      <c r="E6426" s="5">
        <v>100</v>
      </c>
      <c r="G6426" s="5">
        <v>1</v>
      </c>
    </row>
    <row r="6427" spans="1:7" x14ac:dyDescent="0.2">
      <c r="A6427" s="5" t="s">
        <v>7</v>
      </c>
      <c r="B6427" s="5" t="s">
        <v>6499</v>
      </c>
      <c r="C6427" s="5" t="s">
        <v>26</v>
      </c>
      <c r="D6427" s="5" t="s">
        <v>3476</v>
      </c>
      <c r="E6427" s="5">
        <v>100</v>
      </c>
      <c r="G6427" s="5">
        <v>2</v>
      </c>
    </row>
    <row r="6428" spans="1:7" x14ac:dyDescent="0.2">
      <c r="A6428" s="5" t="s">
        <v>7</v>
      </c>
      <c r="B6428" s="5" t="s">
        <v>6499</v>
      </c>
      <c r="C6428" s="5" t="s">
        <v>26</v>
      </c>
      <c r="D6428" s="5" t="s">
        <v>3478</v>
      </c>
      <c r="E6428" s="5">
        <v>100</v>
      </c>
      <c r="G6428" s="5">
        <v>1</v>
      </c>
    </row>
    <row r="6429" spans="1:7" x14ac:dyDescent="0.2">
      <c r="A6429" s="5" t="s">
        <v>7</v>
      </c>
      <c r="B6429" s="5" t="s">
        <v>6499</v>
      </c>
      <c r="C6429" s="5" t="s">
        <v>26</v>
      </c>
      <c r="D6429" s="5" t="s">
        <v>3480</v>
      </c>
      <c r="E6429" s="5">
        <v>100</v>
      </c>
      <c r="G6429" s="5">
        <v>2</v>
      </c>
    </row>
    <row r="6430" spans="1:7" x14ac:dyDescent="0.2">
      <c r="A6430" s="5" t="s">
        <v>7</v>
      </c>
      <c r="B6430" s="5" t="s">
        <v>6499</v>
      </c>
      <c r="C6430" s="5" t="s">
        <v>28</v>
      </c>
      <c r="D6430" s="5" t="s">
        <v>3452</v>
      </c>
      <c r="E6430" s="5">
        <v>100</v>
      </c>
      <c r="G6430" s="5">
        <v>5</v>
      </c>
    </row>
    <row r="6431" spans="1:7" x14ac:dyDescent="0.2">
      <c r="A6431" s="5" t="s">
        <v>7</v>
      </c>
      <c r="B6431" s="5" t="s">
        <v>6499</v>
      </c>
      <c r="C6431" s="5" t="s">
        <v>28</v>
      </c>
      <c r="D6431" s="5" t="s">
        <v>3454</v>
      </c>
      <c r="E6431" s="5">
        <v>100</v>
      </c>
      <c r="G6431" s="5">
        <v>5</v>
      </c>
    </row>
    <row r="6432" spans="1:7" x14ac:dyDescent="0.2">
      <c r="A6432" s="5" t="s">
        <v>7</v>
      </c>
      <c r="B6432" s="5" t="s">
        <v>6499</v>
      </c>
      <c r="C6432" s="5" t="s">
        <v>28</v>
      </c>
      <c r="D6432" s="5" t="s">
        <v>3456</v>
      </c>
      <c r="E6432" s="5">
        <v>100</v>
      </c>
      <c r="G6432" s="5">
        <v>5</v>
      </c>
    </row>
    <row r="6433" spans="1:7" x14ac:dyDescent="0.2">
      <c r="A6433" s="5" t="s">
        <v>7</v>
      </c>
      <c r="B6433" s="5" t="s">
        <v>6499</v>
      </c>
      <c r="C6433" s="5" t="s">
        <v>28</v>
      </c>
      <c r="D6433" s="5" t="s">
        <v>3458</v>
      </c>
      <c r="E6433" s="5">
        <v>100</v>
      </c>
      <c r="G6433" s="5">
        <v>5</v>
      </c>
    </row>
    <row r="6434" spans="1:7" x14ac:dyDescent="0.2">
      <c r="A6434" s="5" t="s">
        <v>7</v>
      </c>
      <c r="B6434" s="5" t="s">
        <v>6499</v>
      </c>
      <c r="C6434" s="5" t="s">
        <v>28</v>
      </c>
      <c r="D6434" s="5" t="s">
        <v>3460</v>
      </c>
      <c r="E6434" s="5">
        <v>100</v>
      </c>
      <c r="G6434" s="5">
        <v>5</v>
      </c>
    </row>
    <row r="6435" spans="1:7" x14ac:dyDescent="0.2">
      <c r="A6435" s="5" t="s">
        <v>7</v>
      </c>
      <c r="B6435" s="5" t="s">
        <v>6499</v>
      </c>
      <c r="C6435" s="5" t="s">
        <v>28</v>
      </c>
      <c r="D6435" s="5" t="s">
        <v>3462</v>
      </c>
      <c r="E6435" s="5">
        <v>100</v>
      </c>
      <c r="G6435" s="5">
        <v>5</v>
      </c>
    </row>
    <row r="6436" spans="1:7" x14ac:dyDescent="0.2">
      <c r="A6436" s="5" t="s">
        <v>7</v>
      </c>
      <c r="B6436" s="5" t="s">
        <v>6499</v>
      </c>
      <c r="C6436" s="5" t="s">
        <v>28</v>
      </c>
      <c r="D6436" s="5" t="s">
        <v>3464</v>
      </c>
      <c r="E6436" s="5">
        <v>100</v>
      </c>
      <c r="G6436" s="5">
        <v>5</v>
      </c>
    </row>
    <row r="6437" spans="1:7" x14ac:dyDescent="0.2">
      <c r="A6437" s="5" t="s">
        <v>7</v>
      </c>
      <c r="B6437" s="5" t="s">
        <v>6499</v>
      </c>
      <c r="C6437" s="5" t="s">
        <v>28</v>
      </c>
      <c r="D6437" s="5" t="s">
        <v>3466</v>
      </c>
      <c r="E6437" s="5">
        <v>100</v>
      </c>
      <c r="G6437" s="5">
        <v>5</v>
      </c>
    </row>
    <row r="6438" spans="1:7" x14ac:dyDescent="0.2">
      <c r="A6438" s="5" t="s">
        <v>7</v>
      </c>
      <c r="B6438" s="5" t="s">
        <v>6499</v>
      </c>
      <c r="C6438" s="5" t="s">
        <v>28</v>
      </c>
      <c r="D6438" s="5" t="s">
        <v>3468</v>
      </c>
      <c r="E6438" s="5">
        <v>100</v>
      </c>
      <c r="G6438" s="5">
        <v>5</v>
      </c>
    </row>
    <row r="6439" spans="1:7" x14ac:dyDescent="0.2">
      <c r="A6439" s="5" t="s">
        <v>7</v>
      </c>
      <c r="B6439" s="5" t="s">
        <v>6499</v>
      </c>
      <c r="C6439" s="5" t="s">
        <v>28</v>
      </c>
      <c r="D6439" s="5" t="s">
        <v>3470</v>
      </c>
      <c r="E6439" s="5">
        <v>100</v>
      </c>
      <c r="G6439" s="5">
        <v>5</v>
      </c>
    </row>
    <row r="6440" spans="1:7" x14ac:dyDescent="0.2">
      <c r="A6440" s="5" t="s">
        <v>7</v>
      </c>
      <c r="B6440" s="5" t="s">
        <v>6499</v>
      </c>
      <c r="C6440" s="5" t="s">
        <v>28</v>
      </c>
      <c r="D6440" s="5" t="s">
        <v>3472</v>
      </c>
      <c r="E6440" s="5">
        <v>100</v>
      </c>
      <c r="G6440" s="5">
        <v>5</v>
      </c>
    </row>
    <row r="6441" spans="1:7" x14ac:dyDescent="0.2">
      <c r="A6441" s="5" t="s">
        <v>7</v>
      </c>
      <c r="B6441" s="5" t="s">
        <v>6499</v>
      </c>
      <c r="C6441" s="5" t="s">
        <v>28</v>
      </c>
      <c r="D6441" s="5" t="s">
        <v>3474</v>
      </c>
      <c r="E6441" s="5">
        <v>100</v>
      </c>
      <c r="G6441" s="5">
        <v>5</v>
      </c>
    </row>
    <row r="6442" spans="1:7" x14ac:dyDescent="0.2">
      <c r="A6442" s="5" t="s">
        <v>7</v>
      </c>
      <c r="B6442" s="5" t="s">
        <v>6499</v>
      </c>
      <c r="C6442" s="5" t="s">
        <v>30</v>
      </c>
      <c r="D6442" s="5" t="s">
        <v>3496</v>
      </c>
      <c r="E6442" s="5">
        <v>100</v>
      </c>
      <c r="G6442" s="5">
        <v>5</v>
      </c>
    </row>
    <row r="6443" spans="1:7" x14ac:dyDescent="0.2">
      <c r="A6443" s="5" t="s">
        <v>7</v>
      </c>
      <c r="B6443" s="5" t="s">
        <v>6499</v>
      </c>
      <c r="C6443" s="5" t="s">
        <v>30</v>
      </c>
      <c r="D6443" s="5" t="s">
        <v>3498</v>
      </c>
      <c r="E6443" s="5">
        <v>100</v>
      </c>
      <c r="G6443" s="5">
        <v>1</v>
      </c>
    </row>
    <row r="6444" spans="1:7" x14ac:dyDescent="0.2">
      <c r="A6444" s="5" t="s">
        <v>7</v>
      </c>
      <c r="B6444" s="5" t="s">
        <v>6499</v>
      </c>
      <c r="C6444" s="5" t="s">
        <v>30</v>
      </c>
      <c r="D6444" s="5" t="s">
        <v>3500</v>
      </c>
      <c r="E6444" s="5">
        <v>100</v>
      </c>
      <c r="G6444" s="5">
        <v>4</v>
      </c>
    </row>
    <row r="6445" spans="1:7" x14ac:dyDescent="0.2">
      <c r="A6445" s="5" t="s">
        <v>7</v>
      </c>
      <c r="B6445" s="5" t="s">
        <v>6501</v>
      </c>
      <c r="C6445" s="5" t="s">
        <v>8</v>
      </c>
      <c r="D6445" s="5" t="s">
        <v>3492</v>
      </c>
      <c r="E6445" s="5">
        <v>100</v>
      </c>
      <c r="G6445" s="5">
        <v>5</v>
      </c>
    </row>
    <row r="6446" spans="1:7" x14ac:dyDescent="0.2">
      <c r="A6446" s="5" t="s">
        <v>7</v>
      </c>
      <c r="B6446" s="5" t="s">
        <v>6501</v>
      </c>
      <c r="C6446" s="5" t="s">
        <v>8</v>
      </c>
      <c r="D6446" s="5" t="s">
        <v>3494</v>
      </c>
      <c r="E6446" s="5">
        <v>100</v>
      </c>
      <c r="G6446" s="5">
        <v>5</v>
      </c>
    </row>
    <row r="6447" spans="1:7" x14ac:dyDescent="0.2">
      <c r="A6447" s="5" t="s">
        <v>7</v>
      </c>
      <c r="B6447" s="5" t="s">
        <v>6501</v>
      </c>
      <c r="C6447" s="5" t="s">
        <v>13</v>
      </c>
      <c r="D6447" s="5" t="s">
        <v>3482</v>
      </c>
      <c r="E6447" s="5">
        <v>100</v>
      </c>
      <c r="G6447" s="5">
        <v>3</v>
      </c>
    </row>
    <row r="6448" spans="1:7" x14ac:dyDescent="0.2">
      <c r="A6448" s="5" t="s">
        <v>7</v>
      </c>
      <c r="B6448" s="5" t="s">
        <v>6501</v>
      </c>
      <c r="C6448" s="5" t="s">
        <v>13</v>
      </c>
      <c r="D6448" s="5" t="s">
        <v>3484</v>
      </c>
      <c r="E6448" s="5">
        <v>100</v>
      </c>
      <c r="G6448" s="5">
        <v>2</v>
      </c>
    </row>
    <row r="6449" spans="1:7" x14ac:dyDescent="0.2">
      <c r="A6449" s="5" t="s">
        <v>7</v>
      </c>
      <c r="B6449" s="5" t="s">
        <v>6501</v>
      </c>
      <c r="C6449" s="5" t="s">
        <v>19</v>
      </c>
      <c r="D6449" s="5" t="s">
        <v>3486</v>
      </c>
      <c r="E6449" s="5">
        <v>100</v>
      </c>
      <c r="G6449" s="5">
        <v>8</v>
      </c>
    </row>
    <row r="6450" spans="1:7" x14ac:dyDescent="0.2">
      <c r="A6450" s="5" t="s">
        <v>7</v>
      </c>
      <c r="B6450" s="5" t="s">
        <v>6501</v>
      </c>
      <c r="C6450" s="5" t="s">
        <v>19</v>
      </c>
      <c r="D6450" s="5" t="s">
        <v>3490</v>
      </c>
      <c r="E6450" s="5">
        <v>100</v>
      </c>
      <c r="G6450" s="5">
        <v>2</v>
      </c>
    </row>
    <row r="6451" spans="1:7" x14ac:dyDescent="0.2">
      <c r="A6451" s="5" t="s">
        <v>7</v>
      </c>
      <c r="B6451" s="5" t="s">
        <v>6501</v>
      </c>
      <c r="C6451" s="5" t="s">
        <v>26</v>
      </c>
      <c r="D6451" s="5" t="s">
        <v>3476</v>
      </c>
      <c r="E6451" s="5">
        <v>100</v>
      </c>
      <c r="G6451" s="5">
        <v>2</v>
      </c>
    </row>
    <row r="6452" spans="1:7" x14ac:dyDescent="0.2">
      <c r="A6452" s="5" t="s">
        <v>7</v>
      </c>
      <c r="B6452" s="5" t="s">
        <v>6501</v>
      </c>
      <c r="C6452" s="5" t="s">
        <v>26</v>
      </c>
      <c r="D6452" s="5" t="s">
        <v>3478</v>
      </c>
      <c r="E6452" s="5">
        <v>100</v>
      </c>
      <c r="G6452" s="5">
        <v>1</v>
      </c>
    </row>
    <row r="6453" spans="1:7" x14ac:dyDescent="0.2">
      <c r="A6453" s="5" t="s">
        <v>7</v>
      </c>
      <c r="B6453" s="5" t="s">
        <v>6501</v>
      </c>
      <c r="C6453" s="5" t="s">
        <v>26</v>
      </c>
      <c r="D6453" s="5" t="s">
        <v>3480</v>
      </c>
      <c r="E6453" s="5">
        <v>100</v>
      </c>
      <c r="G6453" s="5">
        <v>2</v>
      </c>
    </row>
    <row r="6454" spans="1:7" x14ac:dyDescent="0.2">
      <c r="A6454" s="5" t="s">
        <v>7</v>
      </c>
      <c r="B6454" s="5" t="s">
        <v>6501</v>
      </c>
      <c r="C6454" s="5" t="s">
        <v>28</v>
      </c>
      <c r="D6454" s="5" t="s">
        <v>3456</v>
      </c>
      <c r="E6454" s="5">
        <v>100</v>
      </c>
      <c r="G6454" s="5">
        <v>10</v>
      </c>
    </row>
    <row r="6455" spans="1:7" x14ac:dyDescent="0.2">
      <c r="A6455" s="5" t="s">
        <v>7</v>
      </c>
      <c r="B6455" s="5" t="s">
        <v>6501</v>
      </c>
      <c r="C6455" s="5" t="s">
        <v>28</v>
      </c>
      <c r="D6455" s="5" t="s">
        <v>3468</v>
      </c>
      <c r="E6455" s="5">
        <v>100</v>
      </c>
      <c r="G6455" s="5">
        <v>5</v>
      </c>
    </row>
    <row r="6456" spans="1:7" x14ac:dyDescent="0.2">
      <c r="A6456" s="5" t="s">
        <v>7</v>
      </c>
      <c r="B6456" s="5" t="s">
        <v>6501</v>
      </c>
      <c r="C6456" s="5" t="s">
        <v>28</v>
      </c>
      <c r="D6456" s="5" t="s">
        <v>3470</v>
      </c>
      <c r="E6456" s="5">
        <v>100</v>
      </c>
      <c r="G6456" s="5">
        <v>5</v>
      </c>
    </row>
    <row r="6457" spans="1:7" x14ac:dyDescent="0.2">
      <c r="A6457" s="5" t="s">
        <v>7</v>
      </c>
      <c r="B6457" s="5" t="s">
        <v>6501</v>
      </c>
      <c r="C6457" s="5" t="s">
        <v>28</v>
      </c>
      <c r="D6457" s="5" t="s">
        <v>3474</v>
      </c>
      <c r="E6457" s="5">
        <v>100</v>
      </c>
      <c r="G6457" s="5">
        <v>5</v>
      </c>
    </row>
    <row r="6458" spans="1:7" x14ac:dyDescent="0.2">
      <c r="A6458" s="5" t="s">
        <v>7</v>
      </c>
      <c r="B6458" s="5" t="s">
        <v>6501</v>
      </c>
      <c r="C6458" s="5" t="s">
        <v>28</v>
      </c>
      <c r="D6458" s="5" t="s">
        <v>3510</v>
      </c>
      <c r="E6458" s="5">
        <v>100</v>
      </c>
      <c r="G6458" s="5">
        <v>10</v>
      </c>
    </row>
    <row r="6459" spans="1:7" x14ac:dyDescent="0.2">
      <c r="A6459" s="5" t="s">
        <v>7</v>
      </c>
      <c r="B6459" s="5" t="s">
        <v>6501</v>
      </c>
      <c r="C6459" s="5" t="s">
        <v>28</v>
      </c>
      <c r="D6459" s="5" t="s">
        <v>3512</v>
      </c>
      <c r="E6459" s="5">
        <v>100</v>
      </c>
      <c r="G6459" s="5">
        <v>10</v>
      </c>
    </row>
    <row r="6460" spans="1:7" x14ac:dyDescent="0.2">
      <c r="A6460" s="5" t="s">
        <v>7</v>
      </c>
      <c r="B6460" s="5" t="s">
        <v>6501</v>
      </c>
      <c r="C6460" s="5" t="s">
        <v>28</v>
      </c>
      <c r="D6460" s="5" t="s">
        <v>3514</v>
      </c>
      <c r="E6460" s="5">
        <v>100</v>
      </c>
      <c r="G6460" s="5">
        <v>10</v>
      </c>
    </row>
    <row r="6461" spans="1:7" x14ac:dyDescent="0.2">
      <c r="A6461" s="5" t="s">
        <v>7</v>
      </c>
      <c r="B6461" s="5" t="s">
        <v>6501</v>
      </c>
      <c r="C6461" s="5" t="s">
        <v>28</v>
      </c>
      <c r="D6461" s="5" t="s">
        <v>3516</v>
      </c>
      <c r="E6461" s="5">
        <v>100</v>
      </c>
      <c r="G6461" s="5">
        <v>5</v>
      </c>
    </row>
    <row r="6462" spans="1:7" x14ac:dyDescent="0.2">
      <c r="A6462" s="5" t="s">
        <v>7</v>
      </c>
      <c r="B6462" s="5" t="s">
        <v>6501</v>
      </c>
      <c r="C6462" s="5" t="s">
        <v>30</v>
      </c>
      <c r="D6462" s="5" t="s">
        <v>3496</v>
      </c>
      <c r="E6462" s="5">
        <v>100</v>
      </c>
      <c r="G6462" s="5">
        <v>5</v>
      </c>
    </row>
    <row r="6463" spans="1:7" x14ac:dyDescent="0.2">
      <c r="A6463" s="5" t="s">
        <v>7</v>
      </c>
      <c r="B6463" s="5" t="s">
        <v>6501</v>
      </c>
      <c r="C6463" s="5" t="s">
        <v>30</v>
      </c>
      <c r="D6463" s="5" t="s">
        <v>3498</v>
      </c>
      <c r="E6463" s="5">
        <v>100</v>
      </c>
      <c r="G6463" s="5">
        <v>1</v>
      </c>
    </row>
    <row r="6464" spans="1:7" x14ac:dyDescent="0.2">
      <c r="A6464" s="5" t="s">
        <v>7</v>
      </c>
      <c r="B6464" s="5" t="s">
        <v>6501</v>
      </c>
      <c r="C6464" s="5" t="s">
        <v>30</v>
      </c>
      <c r="D6464" s="5" t="s">
        <v>3500</v>
      </c>
      <c r="E6464" s="5">
        <v>100</v>
      </c>
      <c r="G6464" s="5">
        <v>4</v>
      </c>
    </row>
    <row r="6465" spans="1:7" x14ac:dyDescent="0.2">
      <c r="A6465" s="5" t="s">
        <v>7</v>
      </c>
      <c r="B6465" s="5" t="s">
        <v>6503</v>
      </c>
      <c r="C6465" s="5" t="s">
        <v>8</v>
      </c>
      <c r="D6465" s="5" t="s">
        <v>3492</v>
      </c>
      <c r="E6465" s="5">
        <v>100</v>
      </c>
      <c r="G6465" s="5">
        <v>5</v>
      </c>
    </row>
    <row r="6466" spans="1:7" x14ac:dyDescent="0.2">
      <c r="A6466" s="5" t="s">
        <v>7</v>
      </c>
      <c r="B6466" s="5" t="s">
        <v>6503</v>
      </c>
      <c r="C6466" s="5" t="s">
        <v>8</v>
      </c>
      <c r="D6466" s="5" t="s">
        <v>3494</v>
      </c>
      <c r="E6466" s="5">
        <v>100</v>
      </c>
      <c r="G6466" s="5">
        <v>5</v>
      </c>
    </row>
    <row r="6467" spans="1:7" x14ac:dyDescent="0.2">
      <c r="A6467" s="5" t="s">
        <v>7</v>
      </c>
      <c r="B6467" s="5" t="s">
        <v>6503</v>
      </c>
      <c r="C6467" s="5" t="s">
        <v>13</v>
      </c>
      <c r="D6467" s="5" t="s">
        <v>3482</v>
      </c>
      <c r="E6467" s="5">
        <v>100</v>
      </c>
      <c r="G6467" s="5">
        <v>3</v>
      </c>
    </row>
    <row r="6468" spans="1:7" x14ac:dyDescent="0.2">
      <c r="A6468" s="5" t="s">
        <v>7</v>
      </c>
      <c r="B6468" s="5" t="s">
        <v>6503</v>
      </c>
      <c r="C6468" s="5" t="s">
        <v>13</v>
      </c>
      <c r="D6468" s="5" t="s">
        <v>3484</v>
      </c>
      <c r="E6468" s="5">
        <v>100</v>
      </c>
      <c r="G6468" s="5">
        <v>2</v>
      </c>
    </row>
    <row r="6469" spans="1:7" x14ac:dyDescent="0.2">
      <c r="A6469" s="5" t="s">
        <v>7</v>
      </c>
      <c r="B6469" s="5" t="s">
        <v>6503</v>
      </c>
      <c r="C6469" s="5" t="s">
        <v>19</v>
      </c>
      <c r="D6469" s="5" t="s">
        <v>3486</v>
      </c>
      <c r="E6469" s="5">
        <v>100</v>
      </c>
      <c r="G6469" s="5">
        <v>8</v>
      </c>
    </row>
    <row r="6470" spans="1:7" x14ac:dyDescent="0.2">
      <c r="A6470" s="5" t="s">
        <v>7</v>
      </c>
      <c r="B6470" s="5" t="s">
        <v>6503</v>
      </c>
      <c r="C6470" s="5" t="s">
        <v>19</v>
      </c>
      <c r="D6470" s="5" t="s">
        <v>3490</v>
      </c>
      <c r="E6470" s="5">
        <v>100</v>
      </c>
      <c r="G6470" s="5">
        <v>2</v>
      </c>
    </row>
    <row r="6471" spans="1:7" x14ac:dyDescent="0.2">
      <c r="A6471" s="5" t="s">
        <v>7</v>
      </c>
      <c r="B6471" s="5" t="s">
        <v>6503</v>
      </c>
      <c r="C6471" s="5" t="s">
        <v>26</v>
      </c>
      <c r="D6471" s="5" t="s">
        <v>3476</v>
      </c>
      <c r="E6471" s="5">
        <v>100</v>
      </c>
      <c r="G6471" s="5">
        <v>2</v>
      </c>
    </row>
    <row r="6472" spans="1:7" x14ac:dyDescent="0.2">
      <c r="A6472" s="5" t="s">
        <v>7</v>
      </c>
      <c r="B6472" s="5" t="s">
        <v>6503</v>
      </c>
      <c r="C6472" s="5" t="s">
        <v>26</v>
      </c>
      <c r="D6472" s="5" t="s">
        <v>3478</v>
      </c>
      <c r="E6472" s="5">
        <v>100</v>
      </c>
      <c r="G6472" s="5">
        <v>1</v>
      </c>
    </row>
    <row r="6473" spans="1:7" x14ac:dyDescent="0.2">
      <c r="A6473" s="5" t="s">
        <v>7</v>
      </c>
      <c r="B6473" s="5" t="s">
        <v>6503</v>
      </c>
      <c r="C6473" s="5" t="s">
        <v>26</v>
      </c>
      <c r="D6473" s="5" t="s">
        <v>3480</v>
      </c>
      <c r="E6473" s="5">
        <v>100</v>
      </c>
      <c r="G6473" s="5">
        <v>2</v>
      </c>
    </row>
    <row r="6474" spans="1:7" x14ac:dyDescent="0.2">
      <c r="A6474" s="5" t="s">
        <v>7</v>
      </c>
      <c r="B6474" s="5" t="s">
        <v>6503</v>
      </c>
      <c r="C6474" s="5" t="s">
        <v>28</v>
      </c>
      <c r="D6474" s="5" t="s">
        <v>3454</v>
      </c>
      <c r="E6474" s="5">
        <v>100</v>
      </c>
      <c r="G6474" s="5">
        <v>10</v>
      </c>
    </row>
    <row r="6475" spans="1:7" x14ac:dyDescent="0.2">
      <c r="A6475" s="5" t="s">
        <v>7</v>
      </c>
      <c r="B6475" s="5" t="s">
        <v>6503</v>
      </c>
      <c r="C6475" s="5" t="s">
        <v>28</v>
      </c>
      <c r="D6475" s="5" t="s">
        <v>3468</v>
      </c>
      <c r="E6475" s="5">
        <v>100</v>
      </c>
      <c r="G6475" s="5">
        <v>5</v>
      </c>
    </row>
    <row r="6476" spans="1:7" x14ac:dyDescent="0.2">
      <c r="A6476" s="5" t="s">
        <v>7</v>
      </c>
      <c r="B6476" s="5" t="s">
        <v>6503</v>
      </c>
      <c r="C6476" s="5" t="s">
        <v>28</v>
      </c>
      <c r="D6476" s="5" t="s">
        <v>3470</v>
      </c>
      <c r="E6476" s="5">
        <v>100</v>
      </c>
      <c r="G6476" s="5">
        <v>5</v>
      </c>
    </row>
    <row r="6477" spans="1:7" x14ac:dyDescent="0.2">
      <c r="A6477" s="5" t="s">
        <v>7</v>
      </c>
      <c r="B6477" s="5" t="s">
        <v>6503</v>
      </c>
      <c r="C6477" s="5" t="s">
        <v>28</v>
      </c>
      <c r="D6477" s="5" t="s">
        <v>3474</v>
      </c>
      <c r="E6477" s="5">
        <v>100</v>
      </c>
      <c r="G6477" s="5">
        <v>5</v>
      </c>
    </row>
    <row r="6478" spans="1:7" x14ac:dyDescent="0.2">
      <c r="A6478" s="5" t="s">
        <v>7</v>
      </c>
      <c r="B6478" s="5" t="s">
        <v>6503</v>
      </c>
      <c r="C6478" s="5" t="s">
        <v>28</v>
      </c>
      <c r="D6478" s="5" t="s">
        <v>3516</v>
      </c>
      <c r="E6478" s="5">
        <v>100</v>
      </c>
      <c r="G6478" s="5">
        <v>5</v>
      </c>
    </row>
    <row r="6479" spans="1:7" x14ac:dyDescent="0.2">
      <c r="A6479" s="5" t="s">
        <v>7</v>
      </c>
      <c r="B6479" s="5" t="s">
        <v>6503</v>
      </c>
      <c r="C6479" s="5" t="s">
        <v>28</v>
      </c>
      <c r="D6479" s="5" t="s">
        <v>3518</v>
      </c>
      <c r="E6479" s="5">
        <v>100</v>
      </c>
      <c r="G6479" s="5">
        <v>10</v>
      </c>
    </row>
    <row r="6480" spans="1:7" x14ac:dyDescent="0.2">
      <c r="A6480" s="5" t="s">
        <v>7</v>
      </c>
      <c r="B6480" s="5" t="s">
        <v>6503</v>
      </c>
      <c r="C6480" s="5" t="s">
        <v>28</v>
      </c>
      <c r="D6480" s="5" t="s">
        <v>3520</v>
      </c>
      <c r="E6480" s="5">
        <v>100</v>
      </c>
      <c r="G6480" s="5">
        <v>10</v>
      </c>
    </row>
    <row r="6481" spans="1:7" x14ac:dyDescent="0.2">
      <c r="A6481" s="5" t="s">
        <v>7</v>
      </c>
      <c r="B6481" s="5" t="s">
        <v>6503</v>
      </c>
      <c r="C6481" s="5" t="s">
        <v>28</v>
      </c>
      <c r="D6481" s="5" t="s">
        <v>3522</v>
      </c>
      <c r="E6481" s="5">
        <v>100</v>
      </c>
      <c r="G6481" s="5">
        <v>10</v>
      </c>
    </row>
    <row r="6482" spans="1:7" x14ac:dyDescent="0.2">
      <c r="A6482" s="5" t="s">
        <v>7</v>
      </c>
      <c r="B6482" s="5" t="s">
        <v>6503</v>
      </c>
      <c r="C6482" s="5" t="s">
        <v>30</v>
      </c>
      <c r="D6482" s="5" t="s">
        <v>3496</v>
      </c>
      <c r="E6482" s="5">
        <v>100</v>
      </c>
      <c r="G6482" s="5">
        <v>5</v>
      </c>
    </row>
    <row r="6483" spans="1:7" x14ac:dyDescent="0.2">
      <c r="A6483" s="5" t="s">
        <v>7</v>
      </c>
      <c r="B6483" s="5" t="s">
        <v>6503</v>
      </c>
      <c r="C6483" s="5" t="s">
        <v>30</v>
      </c>
      <c r="D6483" s="5" t="s">
        <v>3498</v>
      </c>
      <c r="E6483" s="5">
        <v>100</v>
      </c>
      <c r="G6483" s="5">
        <v>1</v>
      </c>
    </row>
    <row r="6484" spans="1:7" x14ac:dyDescent="0.2">
      <c r="A6484" s="5" t="s">
        <v>7</v>
      </c>
      <c r="B6484" s="5" t="s">
        <v>6503</v>
      </c>
      <c r="C6484" s="5" t="s">
        <v>30</v>
      </c>
      <c r="D6484" s="5" t="s">
        <v>3500</v>
      </c>
      <c r="E6484" s="5">
        <v>100</v>
      </c>
      <c r="G6484" s="5">
        <v>4</v>
      </c>
    </row>
    <row r="6485" spans="1:7" x14ac:dyDescent="0.2">
      <c r="A6485" s="5" t="s">
        <v>7</v>
      </c>
      <c r="B6485" s="5" t="s">
        <v>6505</v>
      </c>
      <c r="C6485" s="5" t="s">
        <v>8</v>
      </c>
      <c r="D6485" s="5" t="s">
        <v>3492</v>
      </c>
      <c r="E6485" s="5">
        <v>100</v>
      </c>
      <c r="G6485" s="5">
        <v>5</v>
      </c>
    </row>
    <row r="6486" spans="1:7" x14ac:dyDescent="0.2">
      <c r="A6486" s="5" t="s">
        <v>7</v>
      </c>
      <c r="B6486" s="5" t="s">
        <v>6505</v>
      </c>
      <c r="C6486" s="5" t="s">
        <v>8</v>
      </c>
      <c r="D6486" s="5" t="s">
        <v>3494</v>
      </c>
      <c r="E6486" s="5">
        <v>100</v>
      </c>
      <c r="G6486" s="5">
        <v>5</v>
      </c>
    </row>
    <row r="6487" spans="1:7" x14ac:dyDescent="0.2">
      <c r="A6487" s="5" t="s">
        <v>7</v>
      </c>
      <c r="B6487" s="5" t="s">
        <v>6505</v>
      </c>
      <c r="C6487" s="5" t="s">
        <v>13</v>
      </c>
      <c r="D6487" s="5" t="s">
        <v>3482</v>
      </c>
      <c r="E6487" s="5">
        <v>100</v>
      </c>
      <c r="G6487" s="5">
        <v>3</v>
      </c>
    </row>
    <row r="6488" spans="1:7" x14ac:dyDescent="0.2">
      <c r="A6488" s="5" t="s">
        <v>7</v>
      </c>
      <c r="B6488" s="5" t="s">
        <v>6505</v>
      </c>
      <c r="C6488" s="5" t="s">
        <v>13</v>
      </c>
      <c r="D6488" s="5" t="s">
        <v>3484</v>
      </c>
      <c r="E6488" s="5">
        <v>100</v>
      </c>
      <c r="G6488" s="5">
        <v>2</v>
      </c>
    </row>
    <row r="6489" spans="1:7" x14ac:dyDescent="0.2">
      <c r="A6489" s="5" t="s">
        <v>7</v>
      </c>
      <c r="B6489" s="5" t="s">
        <v>6505</v>
      </c>
      <c r="C6489" s="5" t="s">
        <v>19</v>
      </c>
      <c r="D6489" s="5" t="s">
        <v>3486</v>
      </c>
      <c r="E6489" s="5">
        <v>100</v>
      </c>
      <c r="G6489" s="5">
        <v>8</v>
      </c>
    </row>
    <row r="6490" spans="1:7" x14ac:dyDescent="0.2">
      <c r="A6490" s="5" t="s">
        <v>7</v>
      </c>
      <c r="B6490" s="5" t="s">
        <v>6505</v>
      </c>
      <c r="C6490" s="5" t="s">
        <v>19</v>
      </c>
      <c r="D6490" s="5" t="s">
        <v>3490</v>
      </c>
      <c r="E6490" s="5">
        <v>100</v>
      </c>
      <c r="G6490" s="5">
        <v>2</v>
      </c>
    </row>
    <row r="6491" spans="1:7" x14ac:dyDescent="0.2">
      <c r="A6491" s="5" t="s">
        <v>7</v>
      </c>
      <c r="B6491" s="5" t="s">
        <v>6505</v>
      </c>
      <c r="C6491" s="5" t="s">
        <v>26</v>
      </c>
      <c r="D6491" s="5" t="s">
        <v>3476</v>
      </c>
      <c r="E6491" s="5">
        <v>100</v>
      </c>
      <c r="G6491" s="5">
        <v>2</v>
      </c>
    </row>
    <row r="6492" spans="1:7" x14ac:dyDescent="0.2">
      <c r="A6492" s="5" t="s">
        <v>7</v>
      </c>
      <c r="B6492" s="5" t="s">
        <v>6505</v>
      </c>
      <c r="C6492" s="5" t="s">
        <v>26</v>
      </c>
      <c r="D6492" s="5" t="s">
        <v>3478</v>
      </c>
      <c r="E6492" s="5">
        <v>100</v>
      </c>
      <c r="G6492" s="5">
        <v>1</v>
      </c>
    </row>
    <row r="6493" spans="1:7" x14ac:dyDescent="0.2">
      <c r="A6493" s="5" t="s">
        <v>7</v>
      </c>
      <c r="B6493" s="5" t="s">
        <v>6505</v>
      </c>
      <c r="C6493" s="5" t="s">
        <v>26</v>
      </c>
      <c r="D6493" s="5" t="s">
        <v>3480</v>
      </c>
      <c r="E6493" s="5">
        <v>100</v>
      </c>
      <c r="G6493" s="5">
        <v>2</v>
      </c>
    </row>
    <row r="6494" spans="1:7" x14ac:dyDescent="0.2">
      <c r="A6494" s="5" t="s">
        <v>7</v>
      </c>
      <c r="B6494" s="5" t="s">
        <v>6505</v>
      </c>
      <c r="C6494" s="5" t="s">
        <v>28</v>
      </c>
      <c r="D6494" s="5" t="s">
        <v>3452</v>
      </c>
      <c r="E6494" s="5">
        <v>100</v>
      </c>
      <c r="G6494" s="5">
        <v>10</v>
      </c>
    </row>
    <row r="6495" spans="1:7" x14ac:dyDescent="0.2">
      <c r="A6495" s="5" t="s">
        <v>7</v>
      </c>
      <c r="B6495" s="5" t="s">
        <v>6505</v>
      </c>
      <c r="C6495" s="5" t="s">
        <v>28</v>
      </c>
      <c r="D6495" s="5" t="s">
        <v>3458</v>
      </c>
      <c r="E6495" s="5">
        <v>100</v>
      </c>
      <c r="G6495" s="5">
        <v>10</v>
      </c>
    </row>
    <row r="6496" spans="1:7" x14ac:dyDescent="0.2">
      <c r="A6496" s="5" t="s">
        <v>7</v>
      </c>
      <c r="B6496" s="5" t="s">
        <v>6505</v>
      </c>
      <c r="C6496" s="5" t="s">
        <v>28</v>
      </c>
      <c r="D6496" s="5" t="s">
        <v>3460</v>
      </c>
      <c r="E6496" s="5">
        <v>100</v>
      </c>
      <c r="G6496" s="5">
        <v>10</v>
      </c>
    </row>
    <row r="6497" spans="1:7" x14ac:dyDescent="0.2">
      <c r="A6497" s="5" t="s">
        <v>7</v>
      </c>
      <c r="B6497" s="5" t="s">
        <v>6505</v>
      </c>
      <c r="C6497" s="5" t="s">
        <v>28</v>
      </c>
      <c r="D6497" s="5" t="s">
        <v>3462</v>
      </c>
      <c r="E6497" s="5">
        <v>100</v>
      </c>
      <c r="G6497" s="5">
        <v>10</v>
      </c>
    </row>
    <row r="6498" spans="1:7" x14ac:dyDescent="0.2">
      <c r="A6498" s="5" t="s">
        <v>7</v>
      </c>
      <c r="B6498" s="5" t="s">
        <v>6505</v>
      </c>
      <c r="C6498" s="5" t="s">
        <v>28</v>
      </c>
      <c r="D6498" s="5" t="s">
        <v>3464</v>
      </c>
      <c r="E6498" s="5">
        <v>100</v>
      </c>
      <c r="G6498" s="5">
        <v>10</v>
      </c>
    </row>
    <row r="6499" spans="1:7" x14ac:dyDescent="0.2">
      <c r="A6499" s="5" t="s">
        <v>7</v>
      </c>
      <c r="B6499" s="5" t="s">
        <v>6505</v>
      </c>
      <c r="C6499" s="5" t="s">
        <v>28</v>
      </c>
      <c r="D6499" s="5" t="s">
        <v>3468</v>
      </c>
      <c r="E6499" s="5">
        <v>100</v>
      </c>
      <c r="G6499" s="5">
        <v>5</v>
      </c>
    </row>
    <row r="6500" spans="1:7" x14ac:dyDescent="0.2">
      <c r="A6500" s="5" t="s">
        <v>7</v>
      </c>
      <c r="B6500" s="5" t="s">
        <v>6505</v>
      </c>
      <c r="C6500" s="5" t="s">
        <v>28</v>
      </c>
      <c r="D6500" s="5" t="s">
        <v>3470</v>
      </c>
      <c r="E6500" s="5">
        <v>100</v>
      </c>
      <c r="G6500" s="5">
        <v>5</v>
      </c>
    </row>
    <row r="6501" spans="1:7" x14ac:dyDescent="0.2">
      <c r="A6501" s="5" t="s">
        <v>7</v>
      </c>
      <c r="B6501" s="5" t="s">
        <v>6505</v>
      </c>
      <c r="C6501" s="5" t="s">
        <v>30</v>
      </c>
      <c r="D6501" s="5" t="s">
        <v>3496</v>
      </c>
      <c r="E6501" s="5">
        <v>100</v>
      </c>
      <c r="G6501" s="5">
        <v>5</v>
      </c>
    </row>
    <row r="6502" spans="1:7" x14ac:dyDescent="0.2">
      <c r="A6502" s="5" t="s">
        <v>7</v>
      </c>
      <c r="B6502" s="5" t="s">
        <v>6505</v>
      </c>
      <c r="C6502" s="5" t="s">
        <v>30</v>
      </c>
      <c r="D6502" s="5" t="s">
        <v>3498</v>
      </c>
      <c r="E6502" s="5">
        <v>100</v>
      </c>
      <c r="G6502" s="5">
        <v>1</v>
      </c>
    </row>
    <row r="6503" spans="1:7" x14ac:dyDescent="0.2">
      <c r="A6503" s="5" t="s">
        <v>7</v>
      </c>
      <c r="B6503" s="5" t="s">
        <v>6505</v>
      </c>
      <c r="C6503" s="5" t="s">
        <v>30</v>
      </c>
      <c r="D6503" s="5" t="s">
        <v>3500</v>
      </c>
      <c r="E6503" s="5">
        <v>100</v>
      </c>
      <c r="G6503" s="5">
        <v>4</v>
      </c>
    </row>
    <row r="6504" spans="1:7" x14ac:dyDescent="0.2">
      <c r="A6504" s="5" t="s">
        <v>7</v>
      </c>
      <c r="B6504" s="5" t="s">
        <v>6507</v>
      </c>
      <c r="C6504" s="5" t="s">
        <v>8</v>
      </c>
      <c r="D6504" s="5" t="s">
        <v>3492</v>
      </c>
      <c r="E6504" s="5">
        <v>100</v>
      </c>
      <c r="G6504" s="5">
        <v>5</v>
      </c>
    </row>
    <row r="6505" spans="1:7" x14ac:dyDescent="0.2">
      <c r="A6505" s="5" t="s">
        <v>7</v>
      </c>
      <c r="B6505" s="5" t="s">
        <v>6507</v>
      </c>
      <c r="C6505" s="5" t="s">
        <v>8</v>
      </c>
      <c r="D6505" s="5" t="s">
        <v>3494</v>
      </c>
      <c r="E6505" s="5">
        <v>100</v>
      </c>
      <c r="G6505" s="5">
        <v>5</v>
      </c>
    </row>
    <row r="6506" spans="1:7" x14ac:dyDescent="0.2">
      <c r="A6506" s="5" t="s">
        <v>7</v>
      </c>
      <c r="B6506" s="5" t="s">
        <v>6507</v>
      </c>
      <c r="C6506" s="5" t="s">
        <v>13</v>
      </c>
      <c r="D6506" s="5" t="s">
        <v>3482</v>
      </c>
      <c r="E6506" s="5">
        <v>100</v>
      </c>
      <c r="G6506" s="5">
        <v>3</v>
      </c>
    </row>
    <row r="6507" spans="1:7" x14ac:dyDescent="0.2">
      <c r="A6507" s="5" t="s">
        <v>7</v>
      </c>
      <c r="B6507" s="5" t="s">
        <v>6507</v>
      </c>
      <c r="C6507" s="5" t="s">
        <v>13</v>
      </c>
      <c r="D6507" s="5" t="s">
        <v>3484</v>
      </c>
      <c r="E6507" s="5">
        <v>100</v>
      </c>
      <c r="G6507" s="5">
        <v>2</v>
      </c>
    </row>
    <row r="6508" spans="1:7" x14ac:dyDescent="0.2">
      <c r="A6508" s="5" t="s">
        <v>7</v>
      </c>
      <c r="B6508" s="5" t="s">
        <v>6507</v>
      </c>
      <c r="C6508" s="5" t="s">
        <v>19</v>
      </c>
      <c r="D6508" s="5" t="s">
        <v>3486</v>
      </c>
      <c r="E6508" s="5">
        <v>100</v>
      </c>
      <c r="G6508" s="5">
        <v>8</v>
      </c>
    </row>
    <row r="6509" spans="1:7" x14ac:dyDescent="0.2">
      <c r="A6509" s="5" t="s">
        <v>7</v>
      </c>
      <c r="B6509" s="5" t="s">
        <v>6507</v>
      </c>
      <c r="C6509" s="5" t="s">
        <v>19</v>
      </c>
      <c r="D6509" s="5" t="s">
        <v>3490</v>
      </c>
      <c r="E6509" s="5">
        <v>100</v>
      </c>
      <c r="G6509" s="5">
        <v>2</v>
      </c>
    </row>
    <row r="6510" spans="1:7" x14ac:dyDescent="0.2">
      <c r="A6510" s="5" t="s">
        <v>7</v>
      </c>
      <c r="B6510" s="5" t="s">
        <v>6507</v>
      </c>
      <c r="C6510" s="5" t="s">
        <v>26</v>
      </c>
      <c r="D6510" s="5" t="s">
        <v>3476</v>
      </c>
      <c r="E6510" s="5">
        <v>100</v>
      </c>
      <c r="G6510" s="5">
        <v>2</v>
      </c>
    </row>
    <row r="6511" spans="1:7" x14ac:dyDescent="0.2">
      <c r="A6511" s="5" t="s">
        <v>7</v>
      </c>
      <c r="B6511" s="5" t="s">
        <v>6507</v>
      </c>
      <c r="C6511" s="5" t="s">
        <v>26</v>
      </c>
      <c r="D6511" s="5" t="s">
        <v>3478</v>
      </c>
      <c r="E6511" s="5">
        <v>100</v>
      </c>
      <c r="G6511" s="5">
        <v>1</v>
      </c>
    </row>
    <row r="6512" spans="1:7" x14ac:dyDescent="0.2">
      <c r="A6512" s="5" t="s">
        <v>7</v>
      </c>
      <c r="B6512" s="5" t="s">
        <v>6507</v>
      </c>
      <c r="C6512" s="5" t="s">
        <v>26</v>
      </c>
      <c r="D6512" s="5" t="s">
        <v>3480</v>
      </c>
      <c r="E6512" s="5">
        <v>100</v>
      </c>
      <c r="G6512" s="5">
        <v>2</v>
      </c>
    </row>
    <row r="6513" spans="1:7" x14ac:dyDescent="0.2">
      <c r="A6513" s="5" t="s">
        <v>7</v>
      </c>
      <c r="B6513" s="5" t="s">
        <v>6507</v>
      </c>
      <c r="C6513" s="5" t="s">
        <v>28</v>
      </c>
      <c r="D6513" s="5" t="s">
        <v>3454</v>
      </c>
      <c r="E6513" s="5">
        <v>100</v>
      </c>
      <c r="G6513" s="5">
        <v>5</v>
      </c>
    </row>
    <row r="6514" spans="1:7" x14ac:dyDescent="0.2">
      <c r="A6514" s="5" t="s">
        <v>7</v>
      </c>
      <c r="B6514" s="5" t="s">
        <v>6507</v>
      </c>
      <c r="C6514" s="5" t="s">
        <v>28</v>
      </c>
      <c r="D6514" s="5" t="s">
        <v>3456</v>
      </c>
      <c r="E6514" s="5">
        <v>100</v>
      </c>
      <c r="G6514" s="5">
        <v>5</v>
      </c>
    </row>
    <row r="6515" spans="1:7" x14ac:dyDescent="0.2">
      <c r="A6515" s="5" t="s">
        <v>7</v>
      </c>
      <c r="B6515" s="5" t="s">
        <v>6507</v>
      </c>
      <c r="C6515" s="5" t="s">
        <v>28</v>
      </c>
      <c r="D6515" s="5" t="s">
        <v>3468</v>
      </c>
      <c r="E6515" s="5">
        <v>100</v>
      </c>
      <c r="G6515" s="5">
        <v>15</v>
      </c>
    </row>
    <row r="6516" spans="1:7" x14ac:dyDescent="0.2">
      <c r="A6516" s="5" t="s">
        <v>7</v>
      </c>
      <c r="B6516" s="5" t="s">
        <v>6507</v>
      </c>
      <c r="C6516" s="5" t="s">
        <v>28</v>
      </c>
      <c r="D6516" s="5" t="s">
        <v>3470</v>
      </c>
      <c r="E6516" s="5">
        <v>100</v>
      </c>
      <c r="G6516" s="5">
        <v>10</v>
      </c>
    </row>
    <row r="6517" spans="1:7" x14ac:dyDescent="0.2">
      <c r="A6517" s="5" t="s">
        <v>7</v>
      </c>
      <c r="B6517" s="5" t="s">
        <v>6507</v>
      </c>
      <c r="C6517" s="5" t="s">
        <v>28</v>
      </c>
      <c r="D6517" s="5" t="s">
        <v>3472</v>
      </c>
      <c r="E6517" s="5">
        <v>100</v>
      </c>
      <c r="G6517" s="5">
        <v>10</v>
      </c>
    </row>
    <row r="6518" spans="1:7" x14ac:dyDescent="0.2">
      <c r="A6518" s="5" t="s">
        <v>7</v>
      </c>
      <c r="B6518" s="5" t="s">
        <v>6507</v>
      </c>
      <c r="C6518" s="5" t="s">
        <v>28</v>
      </c>
      <c r="D6518" s="5" t="s">
        <v>3474</v>
      </c>
      <c r="E6518" s="5">
        <v>100</v>
      </c>
      <c r="G6518" s="5">
        <v>5</v>
      </c>
    </row>
    <row r="6519" spans="1:7" x14ac:dyDescent="0.2">
      <c r="A6519" s="5" t="s">
        <v>7</v>
      </c>
      <c r="B6519" s="5" t="s">
        <v>6507</v>
      </c>
      <c r="C6519" s="5" t="s">
        <v>28</v>
      </c>
      <c r="D6519" s="5" t="s">
        <v>3508</v>
      </c>
      <c r="E6519" s="5">
        <v>100</v>
      </c>
      <c r="G6519" s="5">
        <v>10</v>
      </c>
    </row>
    <row r="6520" spans="1:7" x14ac:dyDescent="0.2">
      <c r="A6520" s="5" t="s">
        <v>7</v>
      </c>
      <c r="B6520" s="5" t="s">
        <v>6507</v>
      </c>
      <c r="C6520" s="5" t="s">
        <v>30</v>
      </c>
      <c r="D6520" s="5" t="s">
        <v>3496</v>
      </c>
      <c r="E6520" s="5">
        <v>100</v>
      </c>
      <c r="G6520" s="5">
        <v>5</v>
      </c>
    </row>
    <row r="6521" spans="1:7" x14ac:dyDescent="0.2">
      <c r="A6521" s="5" t="s">
        <v>7</v>
      </c>
      <c r="B6521" s="5" t="s">
        <v>6507</v>
      </c>
      <c r="C6521" s="5" t="s">
        <v>30</v>
      </c>
      <c r="D6521" s="5" t="s">
        <v>3498</v>
      </c>
      <c r="E6521" s="5">
        <v>100</v>
      </c>
      <c r="G6521" s="5">
        <v>1</v>
      </c>
    </row>
    <row r="6522" spans="1:7" x14ac:dyDescent="0.2">
      <c r="A6522" s="5" t="s">
        <v>7</v>
      </c>
      <c r="B6522" s="5" t="s">
        <v>6507</v>
      </c>
      <c r="C6522" s="5" t="s">
        <v>30</v>
      </c>
      <c r="D6522" s="5" t="s">
        <v>3500</v>
      </c>
      <c r="E6522" s="5">
        <v>100</v>
      </c>
      <c r="G6522" s="5">
        <v>4</v>
      </c>
    </row>
    <row r="6523" spans="1:7" x14ac:dyDescent="0.2">
      <c r="A6523" s="5" t="s">
        <v>7</v>
      </c>
      <c r="B6523" s="5" t="s">
        <v>6509</v>
      </c>
      <c r="C6523" s="5" t="s">
        <v>8</v>
      </c>
      <c r="D6523" s="5" t="s">
        <v>3492</v>
      </c>
      <c r="E6523" s="5">
        <v>100</v>
      </c>
      <c r="G6523" s="5">
        <v>5</v>
      </c>
    </row>
    <row r="6524" spans="1:7" x14ac:dyDescent="0.2">
      <c r="A6524" s="5" t="s">
        <v>7</v>
      </c>
      <c r="B6524" s="5" t="s">
        <v>6509</v>
      </c>
      <c r="C6524" s="5" t="s">
        <v>8</v>
      </c>
      <c r="D6524" s="5" t="s">
        <v>3494</v>
      </c>
      <c r="E6524" s="5">
        <v>100</v>
      </c>
      <c r="G6524" s="5">
        <v>5</v>
      </c>
    </row>
    <row r="6525" spans="1:7" x14ac:dyDescent="0.2">
      <c r="A6525" s="5" t="s">
        <v>7</v>
      </c>
      <c r="B6525" s="5" t="s">
        <v>6509</v>
      </c>
      <c r="C6525" s="5" t="s">
        <v>13</v>
      </c>
      <c r="D6525" s="5" t="s">
        <v>3482</v>
      </c>
      <c r="E6525" s="5">
        <v>100</v>
      </c>
      <c r="G6525" s="5">
        <v>3</v>
      </c>
    </row>
    <row r="6526" spans="1:7" x14ac:dyDescent="0.2">
      <c r="A6526" s="5" t="s">
        <v>7</v>
      </c>
      <c r="B6526" s="5" t="s">
        <v>6509</v>
      </c>
      <c r="C6526" s="5" t="s">
        <v>13</v>
      </c>
      <c r="D6526" s="5" t="s">
        <v>3484</v>
      </c>
      <c r="E6526" s="5">
        <v>100</v>
      </c>
      <c r="G6526" s="5">
        <v>2</v>
      </c>
    </row>
    <row r="6527" spans="1:7" x14ac:dyDescent="0.2">
      <c r="A6527" s="5" t="s">
        <v>7</v>
      </c>
      <c r="B6527" s="5" t="s">
        <v>6509</v>
      </c>
      <c r="C6527" s="5" t="s">
        <v>19</v>
      </c>
      <c r="D6527" s="5" t="s">
        <v>3486</v>
      </c>
      <c r="E6527" s="5">
        <v>100</v>
      </c>
      <c r="G6527" s="5">
        <v>8</v>
      </c>
    </row>
    <row r="6528" spans="1:7" x14ac:dyDescent="0.2">
      <c r="A6528" s="5" t="s">
        <v>7</v>
      </c>
      <c r="B6528" s="5" t="s">
        <v>6509</v>
      </c>
      <c r="C6528" s="5" t="s">
        <v>19</v>
      </c>
      <c r="D6528" s="5" t="s">
        <v>3490</v>
      </c>
      <c r="E6528" s="5">
        <v>100</v>
      </c>
      <c r="G6528" s="5">
        <v>2</v>
      </c>
    </row>
    <row r="6529" spans="1:7" x14ac:dyDescent="0.2">
      <c r="A6529" s="5" t="s">
        <v>7</v>
      </c>
      <c r="B6529" s="5" t="s">
        <v>6509</v>
      </c>
      <c r="C6529" s="5" t="s">
        <v>26</v>
      </c>
      <c r="D6529" s="5" t="s">
        <v>3476</v>
      </c>
      <c r="E6529" s="5">
        <v>100</v>
      </c>
      <c r="G6529" s="5">
        <v>2</v>
      </c>
    </row>
    <row r="6530" spans="1:7" x14ac:dyDescent="0.2">
      <c r="A6530" s="5" t="s">
        <v>7</v>
      </c>
      <c r="B6530" s="5" t="s">
        <v>6509</v>
      </c>
      <c r="C6530" s="5" t="s">
        <v>26</v>
      </c>
      <c r="D6530" s="5" t="s">
        <v>3478</v>
      </c>
      <c r="E6530" s="5">
        <v>100</v>
      </c>
      <c r="G6530" s="5">
        <v>1</v>
      </c>
    </row>
    <row r="6531" spans="1:7" x14ac:dyDescent="0.2">
      <c r="A6531" s="5" t="s">
        <v>7</v>
      </c>
      <c r="B6531" s="5" t="s">
        <v>6509</v>
      </c>
      <c r="C6531" s="5" t="s">
        <v>26</v>
      </c>
      <c r="D6531" s="5" t="s">
        <v>3480</v>
      </c>
      <c r="E6531" s="5">
        <v>100</v>
      </c>
      <c r="G6531" s="5">
        <v>2</v>
      </c>
    </row>
    <row r="6532" spans="1:7" x14ac:dyDescent="0.2">
      <c r="A6532" s="5" t="s">
        <v>7</v>
      </c>
      <c r="B6532" s="5" t="s">
        <v>6509</v>
      </c>
      <c r="C6532" s="5" t="s">
        <v>28</v>
      </c>
      <c r="D6532" s="5" t="s">
        <v>3452</v>
      </c>
      <c r="E6532" s="5">
        <v>100</v>
      </c>
      <c r="G6532" s="5">
        <v>15</v>
      </c>
    </row>
    <row r="6533" spans="1:7" x14ac:dyDescent="0.2">
      <c r="A6533" s="5" t="s">
        <v>7</v>
      </c>
      <c r="B6533" s="5" t="s">
        <v>6509</v>
      </c>
      <c r="C6533" s="5" t="s">
        <v>28</v>
      </c>
      <c r="D6533" s="5" t="s">
        <v>3458</v>
      </c>
      <c r="E6533" s="5">
        <v>100</v>
      </c>
      <c r="G6533" s="5">
        <v>15</v>
      </c>
    </row>
    <row r="6534" spans="1:7" x14ac:dyDescent="0.2">
      <c r="A6534" s="5" t="s">
        <v>7</v>
      </c>
      <c r="B6534" s="5" t="s">
        <v>6509</v>
      </c>
      <c r="C6534" s="5" t="s">
        <v>28</v>
      </c>
      <c r="D6534" s="5" t="s">
        <v>3460</v>
      </c>
      <c r="E6534" s="5">
        <v>100</v>
      </c>
      <c r="G6534" s="5">
        <v>10</v>
      </c>
    </row>
    <row r="6535" spans="1:7" x14ac:dyDescent="0.2">
      <c r="A6535" s="5" t="s">
        <v>7</v>
      </c>
      <c r="B6535" s="5" t="s">
        <v>6509</v>
      </c>
      <c r="C6535" s="5" t="s">
        <v>28</v>
      </c>
      <c r="D6535" s="5" t="s">
        <v>3462</v>
      </c>
      <c r="E6535" s="5">
        <v>100</v>
      </c>
      <c r="G6535" s="5">
        <v>5</v>
      </c>
    </row>
    <row r="6536" spans="1:7" x14ac:dyDescent="0.2">
      <c r="A6536" s="5" t="s">
        <v>7</v>
      </c>
      <c r="B6536" s="5" t="s">
        <v>6509</v>
      </c>
      <c r="C6536" s="5" t="s">
        <v>28</v>
      </c>
      <c r="D6536" s="5" t="s">
        <v>3464</v>
      </c>
      <c r="E6536" s="5">
        <v>100</v>
      </c>
      <c r="G6536" s="5">
        <v>5</v>
      </c>
    </row>
    <row r="6537" spans="1:7" x14ac:dyDescent="0.2">
      <c r="A6537" s="5" t="s">
        <v>7</v>
      </c>
      <c r="B6537" s="5" t="s">
        <v>6509</v>
      </c>
      <c r="C6537" s="5" t="s">
        <v>28</v>
      </c>
      <c r="D6537" s="5" t="s">
        <v>3468</v>
      </c>
      <c r="E6537" s="5">
        <v>100</v>
      </c>
      <c r="G6537" s="5">
        <v>5</v>
      </c>
    </row>
    <row r="6538" spans="1:7" x14ac:dyDescent="0.2">
      <c r="A6538" s="5" t="s">
        <v>7</v>
      </c>
      <c r="B6538" s="5" t="s">
        <v>6509</v>
      </c>
      <c r="C6538" s="5" t="s">
        <v>28</v>
      </c>
      <c r="D6538" s="5" t="s">
        <v>3470</v>
      </c>
      <c r="E6538" s="5">
        <v>100</v>
      </c>
      <c r="G6538" s="5">
        <v>5</v>
      </c>
    </row>
    <row r="6539" spans="1:7" x14ac:dyDescent="0.2">
      <c r="A6539" s="5" t="s">
        <v>7</v>
      </c>
      <c r="B6539" s="5" t="s">
        <v>6509</v>
      </c>
      <c r="C6539" s="5" t="s">
        <v>30</v>
      </c>
      <c r="D6539" s="5" t="s">
        <v>3496</v>
      </c>
      <c r="E6539" s="5">
        <v>100</v>
      </c>
      <c r="G6539" s="5">
        <v>5</v>
      </c>
    </row>
    <row r="6540" spans="1:7" x14ac:dyDescent="0.2">
      <c r="A6540" s="5" t="s">
        <v>7</v>
      </c>
      <c r="B6540" s="5" t="s">
        <v>6509</v>
      </c>
      <c r="C6540" s="5" t="s">
        <v>30</v>
      </c>
      <c r="D6540" s="5" t="s">
        <v>3498</v>
      </c>
      <c r="E6540" s="5">
        <v>100</v>
      </c>
      <c r="G6540" s="5">
        <v>1</v>
      </c>
    </row>
    <row r="6541" spans="1:7" x14ac:dyDescent="0.2">
      <c r="A6541" s="5" t="s">
        <v>7</v>
      </c>
      <c r="B6541" s="5" t="s">
        <v>6509</v>
      </c>
      <c r="C6541" s="5" t="s">
        <v>30</v>
      </c>
      <c r="D6541" s="5" t="s">
        <v>3500</v>
      </c>
      <c r="E6541" s="5">
        <v>100</v>
      </c>
      <c r="G6541" s="5">
        <v>4</v>
      </c>
    </row>
    <row r="6542" spans="1:7" x14ac:dyDescent="0.2">
      <c r="A6542" s="5" t="s">
        <v>7</v>
      </c>
      <c r="B6542" s="5" t="s">
        <v>6511</v>
      </c>
      <c r="C6542" s="5" t="s">
        <v>8</v>
      </c>
      <c r="D6542" s="5" t="s">
        <v>3494</v>
      </c>
      <c r="E6542" s="5">
        <v>100</v>
      </c>
      <c r="G6542" s="5">
        <v>5</v>
      </c>
    </row>
    <row r="6543" spans="1:7" x14ac:dyDescent="0.2">
      <c r="A6543" s="5" t="s">
        <v>7</v>
      </c>
      <c r="B6543" s="5" t="s">
        <v>6511</v>
      </c>
      <c r="C6543" s="5" t="s">
        <v>8</v>
      </c>
      <c r="D6543" s="5" t="s">
        <v>3505</v>
      </c>
      <c r="E6543" s="5">
        <v>100</v>
      </c>
      <c r="G6543" s="5">
        <v>5</v>
      </c>
    </row>
    <row r="6544" spans="1:7" x14ac:dyDescent="0.2">
      <c r="A6544" s="5" t="s">
        <v>7</v>
      </c>
      <c r="B6544" s="5" t="s">
        <v>6511</v>
      </c>
      <c r="C6544" s="5" t="s">
        <v>13</v>
      </c>
      <c r="D6544" s="5" t="s">
        <v>3482</v>
      </c>
      <c r="E6544" s="5">
        <v>100</v>
      </c>
      <c r="G6544" s="5">
        <v>3</v>
      </c>
    </row>
    <row r="6545" spans="1:7" x14ac:dyDescent="0.2">
      <c r="A6545" s="5" t="s">
        <v>7</v>
      </c>
      <c r="B6545" s="5" t="s">
        <v>6511</v>
      </c>
      <c r="C6545" s="5" t="s">
        <v>13</v>
      </c>
      <c r="D6545" s="5" t="s">
        <v>3484</v>
      </c>
      <c r="E6545" s="5">
        <v>100</v>
      </c>
      <c r="G6545" s="5">
        <v>2</v>
      </c>
    </row>
    <row r="6546" spans="1:7" x14ac:dyDescent="0.2">
      <c r="A6546" s="5" t="s">
        <v>7</v>
      </c>
      <c r="B6546" s="5" t="s">
        <v>6511</v>
      </c>
      <c r="C6546" s="5" t="s">
        <v>19</v>
      </c>
      <c r="D6546" s="5" t="s">
        <v>3486</v>
      </c>
      <c r="E6546" s="5">
        <v>100</v>
      </c>
      <c r="G6546" s="5">
        <v>8</v>
      </c>
    </row>
    <row r="6547" spans="1:7" x14ac:dyDescent="0.2">
      <c r="A6547" s="5" t="s">
        <v>7</v>
      </c>
      <c r="B6547" s="5" t="s">
        <v>6511</v>
      </c>
      <c r="C6547" s="5" t="s">
        <v>19</v>
      </c>
      <c r="D6547" s="5" t="s">
        <v>3490</v>
      </c>
      <c r="E6547" s="5">
        <v>100</v>
      </c>
      <c r="G6547" s="5">
        <v>2</v>
      </c>
    </row>
    <row r="6548" spans="1:7" x14ac:dyDescent="0.2">
      <c r="A6548" s="5" t="s">
        <v>7</v>
      </c>
      <c r="B6548" s="5" t="s">
        <v>6511</v>
      </c>
      <c r="C6548" s="5" t="s">
        <v>26</v>
      </c>
      <c r="D6548" s="5" t="s">
        <v>3476</v>
      </c>
      <c r="E6548" s="5">
        <v>100</v>
      </c>
      <c r="G6548" s="5">
        <v>2</v>
      </c>
    </row>
    <row r="6549" spans="1:7" x14ac:dyDescent="0.2">
      <c r="A6549" s="5" t="s">
        <v>7</v>
      </c>
      <c r="B6549" s="5" t="s">
        <v>6511</v>
      </c>
      <c r="C6549" s="5" t="s">
        <v>26</v>
      </c>
      <c r="D6549" s="5" t="s">
        <v>3478</v>
      </c>
      <c r="E6549" s="5">
        <v>100</v>
      </c>
      <c r="G6549" s="5">
        <v>1</v>
      </c>
    </row>
    <row r="6550" spans="1:7" x14ac:dyDescent="0.2">
      <c r="A6550" s="5" t="s">
        <v>7</v>
      </c>
      <c r="B6550" s="5" t="s">
        <v>6511</v>
      </c>
      <c r="C6550" s="5" t="s">
        <v>26</v>
      </c>
      <c r="D6550" s="5" t="s">
        <v>3480</v>
      </c>
      <c r="E6550" s="5">
        <v>100</v>
      </c>
      <c r="G6550" s="5">
        <v>2</v>
      </c>
    </row>
    <row r="6551" spans="1:7" x14ac:dyDescent="0.2">
      <c r="A6551" s="5" t="s">
        <v>7</v>
      </c>
      <c r="B6551" s="5" t="s">
        <v>6511</v>
      </c>
      <c r="C6551" s="5" t="s">
        <v>28</v>
      </c>
      <c r="D6551" s="5" t="s">
        <v>3452</v>
      </c>
      <c r="E6551" s="5">
        <v>100</v>
      </c>
      <c r="G6551" s="5">
        <v>5</v>
      </c>
    </row>
    <row r="6552" spans="1:7" x14ac:dyDescent="0.2">
      <c r="A6552" s="5" t="s">
        <v>7</v>
      </c>
      <c r="B6552" s="5" t="s">
        <v>6511</v>
      </c>
      <c r="C6552" s="5" t="s">
        <v>28</v>
      </c>
      <c r="D6552" s="5" t="s">
        <v>3454</v>
      </c>
      <c r="E6552" s="5">
        <v>100</v>
      </c>
      <c r="G6552" s="5">
        <v>5</v>
      </c>
    </row>
    <row r="6553" spans="1:7" x14ac:dyDescent="0.2">
      <c r="A6553" s="5" t="s">
        <v>7</v>
      </c>
      <c r="B6553" s="5" t="s">
        <v>6511</v>
      </c>
      <c r="C6553" s="5" t="s">
        <v>28</v>
      </c>
      <c r="D6553" s="5" t="s">
        <v>3456</v>
      </c>
      <c r="E6553" s="5">
        <v>100</v>
      </c>
      <c r="G6553" s="5">
        <v>5</v>
      </c>
    </row>
    <row r="6554" spans="1:7" x14ac:dyDescent="0.2">
      <c r="A6554" s="5" t="s">
        <v>7</v>
      </c>
      <c r="B6554" s="5" t="s">
        <v>6511</v>
      </c>
      <c r="C6554" s="5" t="s">
        <v>28</v>
      </c>
      <c r="D6554" s="5" t="s">
        <v>3458</v>
      </c>
      <c r="E6554" s="5">
        <v>100</v>
      </c>
      <c r="G6554" s="5">
        <v>5</v>
      </c>
    </row>
    <row r="6555" spans="1:7" x14ac:dyDescent="0.2">
      <c r="A6555" s="5" t="s">
        <v>7</v>
      </c>
      <c r="B6555" s="5" t="s">
        <v>6511</v>
      </c>
      <c r="C6555" s="5" t="s">
        <v>28</v>
      </c>
      <c r="D6555" s="5" t="s">
        <v>3460</v>
      </c>
      <c r="E6555" s="5">
        <v>100</v>
      </c>
      <c r="G6555" s="5">
        <v>5</v>
      </c>
    </row>
    <row r="6556" spans="1:7" x14ac:dyDescent="0.2">
      <c r="A6556" s="5" t="s">
        <v>7</v>
      </c>
      <c r="B6556" s="5" t="s">
        <v>6511</v>
      </c>
      <c r="C6556" s="5" t="s">
        <v>28</v>
      </c>
      <c r="D6556" s="5" t="s">
        <v>3462</v>
      </c>
      <c r="E6556" s="5">
        <v>100</v>
      </c>
      <c r="G6556" s="5">
        <v>5</v>
      </c>
    </row>
    <row r="6557" spans="1:7" x14ac:dyDescent="0.2">
      <c r="A6557" s="5" t="s">
        <v>7</v>
      </c>
      <c r="B6557" s="5" t="s">
        <v>6511</v>
      </c>
      <c r="C6557" s="5" t="s">
        <v>28</v>
      </c>
      <c r="D6557" s="5" t="s">
        <v>3464</v>
      </c>
      <c r="E6557" s="5">
        <v>100</v>
      </c>
      <c r="G6557" s="5">
        <v>5</v>
      </c>
    </row>
    <row r="6558" spans="1:7" x14ac:dyDescent="0.2">
      <c r="A6558" s="5" t="s">
        <v>7</v>
      </c>
      <c r="B6558" s="5" t="s">
        <v>6511</v>
      </c>
      <c r="C6558" s="5" t="s">
        <v>28</v>
      </c>
      <c r="D6558" s="5" t="s">
        <v>3468</v>
      </c>
      <c r="E6558" s="5">
        <v>100</v>
      </c>
      <c r="G6558" s="5">
        <v>5</v>
      </c>
    </row>
    <row r="6559" spans="1:7" x14ac:dyDescent="0.2">
      <c r="A6559" s="5" t="s">
        <v>7</v>
      </c>
      <c r="B6559" s="5" t="s">
        <v>6511</v>
      </c>
      <c r="C6559" s="5" t="s">
        <v>28</v>
      </c>
      <c r="D6559" s="5" t="s">
        <v>3470</v>
      </c>
      <c r="E6559" s="5">
        <v>100</v>
      </c>
      <c r="G6559" s="5">
        <v>5</v>
      </c>
    </row>
    <row r="6560" spans="1:7" x14ac:dyDescent="0.2">
      <c r="A6560" s="5" t="s">
        <v>7</v>
      </c>
      <c r="B6560" s="5" t="s">
        <v>6511</v>
      </c>
      <c r="C6560" s="5" t="s">
        <v>28</v>
      </c>
      <c r="D6560" s="5" t="s">
        <v>3472</v>
      </c>
      <c r="E6560" s="5">
        <v>100</v>
      </c>
      <c r="G6560" s="5">
        <v>5</v>
      </c>
    </row>
    <row r="6561" spans="1:7" x14ac:dyDescent="0.2">
      <c r="A6561" s="5" t="s">
        <v>7</v>
      </c>
      <c r="B6561" s="5" t="s">
        <v>6511</v>
      </c>
      <c r="C6561" s="5" t="s">
        <v>28</v>
      </c>
      <c r="D6561" s="5" t="s">
        <v>3474</v>
      </c>
      <c r="E6561" s="5">
        <v>100</v>
      </c>
      <c r="G6561" s="5">
        <v>5</v>
      </c>
    </row>
    <row r="6562" spans="1:7" x14ac:dyDescent="0.2">
      <c r="A6562" s="5" t="s">
        <v>7</v>
      </c>
      <c r="B6562" s="5" t="s">
        <v>6511</v>
      </c>
      <c r="C6562" s="5" t="s">
        <v>28</v>
      </c>
      <c r="D6562" s="5" t="s">
        <v>3502</v>
      </c>
      <c r="E6562" s="5">
        <v>100</v>
      </c>
      <c r="G6562" s="5">
        <v>5</v>
      </c>
    </row>
    <row r="6563" spans="1:7" x14ac:dyDescent="0.2">
      <c r="A6563" s="5" t="s">
        <v>7</v>
      </c>
      <c r="B6563" s="5" t="s">
        <v>6511</v>
      </c>
      <c r="C6563" s="5" t="s">
        <v>30</v>
      </c>
      <c r="D6563" s="5" t="s">
        <v>3496</v>
      </c>
      <c r="E6563" s="5">
        <v>100</v>
      </c>
      <c r="G6563" s="5">
        <v>5</v>
      </c>
    </row>
    <row r="6564" spans="1:7" x14ac:dyDescent="0.2">
      <c r="A6564" s="5" t="s">
        <v>7</v>
      </c>
      <c r="B6564" s="5" t="s">
        <v>6511</v>
      </c>
      <c r="C6564" s="5" t="s">
        <v>30</v>
      </c>
      <c r="D6564" s="5" t="s">
        <v>3498</v>
      </c>
      <c r="E6564" s="5">
        <v>100</v>
      </c>
      <c r="G6564" s="5">
        <v>1</v>
      </c>
    </row>
    <row r="6565" spans="1:7" x14ac:dyDescent="0.2">
      <c r="A6565" s="5" t="s">
        <v>7</v>
      </c>
      <c r="B6565" s="5" t="s">
        <v>6511</v>
      </c>
      <c r="C6565" s="5" t="s">
        <v>30</v>
      </c>
      <c r="D6565" s="5" t="s">
        <v>3500</v>
      </c>
      <c r="E6565" s="5">
        <v>100</v>
      </c>
      <c r="G6565" s="5">
        <v>4</v>
      </c>
    </row>
    <row r="6566" spans="1:7" x14ac:dyDescent="0.2">
      <c r="A6566" s="5" t="s">
        <v>7</v>
      </c>
      <c r="B6566" s="5" t="s">
        <v>6513</v>
      </c>
      <c r="C6566" s="5" t="s">
        <v>8</v>
      </c>
      <c r="D6566" s="5" t="s">
        <v>4497</v>
      </c>
      <c r="E6566" s="5">
        <v>100</v>
      </c>
      <c r="G6566" s="5">
        <v>2</v>
      </c>
    </row>
    <row r="6567" spans="1:7" x14ac:dyDescent="0.2">
      <c r="A6567" s="5" t="s">
        <v>7</v>
      </c>
      <c r="B6567" s="5" t="s">
        <v>6513</v>
      </c>
      <c r="C6567" s="5" t="s">
        <v>8</v>
      </c>
      <c r="D6567" s="5" t="s">
        <v>4503</v>
      </c>
      <c r="E6567" s="5">
        <v>100</v>
      </c>
      <c r="G6567" s="5">
        <v>1</v>
      </c>
    </row>
    <row r="6568" spans="1:7" x14ac:dyDescent="0.2">
      <c r="A6568" s="5" t="s">
        <v>7</v>
      </c>
      <c r="B6568" s="5" t="s">
        <v>6513</v>
      </c>
      <c r="C6568" s="5" t="s">
        <v>8</v>
      </c>
      <c r="D6568" s="5" t="s">
        <v>4705</v>
      </c>
      <c r="E6568" s="5">
        <v>100</v>
      </c>
      <c r="G6568" s="5">
        <v>1</v>
      </c>
    </row>
    <row r="6569" spans="1:7" x14ac:dyDescent="0.2">
      <c r="A6569" s="5" t="s">
        <v>7</v>
      </c>
      <c r="B6569" s="5" t="s">
        <v>6513</v>
      </c>
      <c r="C6569" s="5" t="s">
        <v>8</v>
      </c>
      <c r="D6569" s="5" t="s">
        <v>4735</v>
      </c>
      <c r="E6569" s="5">
        <v>100</v>
      </c>
      <c r="G6569" s="5">
        <v>1</v>
      </c>
    </row>
    <row r="6570" spans="1:7" x14ac:dyDescent="0.2">
      <c r="A6570" s="5" t="s">
        <v>7</v>
      </c>
      <c r="B6570" s="5" t="s">
        <v>6513</v>
      </c>
      <c r="C6570" s="5" t="s">
        <v>13</v>
      </c>
      <c r="D6570" s="5" t="s">
        <v>4564</v>
      </c>
      <c r="E6570" s="5">
        <v>100</v>
      </c>
      <c r="G6570" s="5">
        <v>1</v>
      </c>
    </row>
    <row r="6571" spans="1:7" x14ac:dyDescent="0.2">
      <c r="A6571" s="5" t="s">
        <v>7</v>
      </c>
      <c r="B6571" s="5" t="s">
        <v>6513</v>
      </c>
      <c r="C6571" s="5" t="s">
        <v>13</v>
      </c>
      <c r="D6571" s="5" t="s">
        <v>4568</v>
      </c>
      <c r="E6571" s="5">
        <v>100</v>
      </c>
      <c r="G6571" s="5">
        <v>1</v>
      </c>
    </row>
    <row r="6572" spans="1:7" x14ac:dyDescent="0.2">
      <c r="A6572" s="5" t="s">
        <v>7</v>
      </c>
      <c r="B6572" s="5" t="s">
        <v>6513</v>
      </c>
      <c r="C6572" s="5" t="s">
        <v>13</v>
      </c>
      <c r="D6572" s="5" t="s">
        <v>4570</v>
      </c>
      <c r="E6572" s="5">
        <v>100</v>
      </c>
      <c r="G6572" s="5">
        <v>2</v>
      </c>
    </row>
    <row r="6573" spans="1:7" x14ac:dyDescent="0.2">
      <c r="A6573" s="5" t="s">
        <v>7</v>
      </c>
      <c r="B6573" s="5" t="s">
        <v>6513</v>
      </c>
      <c r="C6573" s="5" t="s">
        <v>13</v>
      </c>
      <c r="D6573" s="5" t="s">
        <v>4572</v>
      </c>
      <c r="E6573" s="5">
        <v>100</v>
      </c>
      <c r="G6573" s="5">
        <v>2</v>
      </c>
    </row>
    <row r="6574" spans="1:7" x14ac:dyDescent="0.2">
      <c r="A6574" s="5" t="s">
        <v>7</v>
      </c>
      <c r="B6574" s="5" t="s">
        <v>6513</v>
      </c>
      <c r="C6574" s="5" t="s">
        <v>13</v>
      </c>
      <c r="D6574" s="5" t="s">
        <v>4658</v>
      </c>
      <c r="E6574" s="5">
        <v>100</v>
      </c>
      <c r="G6574" s="5">
        <v>1</v>
      </c>
    </row>
    <row r="6575" spans="1:7" x14ac:dyDescent="0.2">
      <c r="A6575" s="5" t="s">
        <v>7</v>
      </c>
      <c r="B6575" s="5" t="s">
        <v>6513</v>
      </c>
      <c r="C6575" s="5" t="s">
        <v>15</v>
      </c>
      <c r="D6575" s="5" t="s">
        <v>4445</v>
      </c>
      <c r="E6575" s="5">
        <v>90</v>
      </c>
      <c r="G6575" s="5">
        <v>2</v>
      </c>
    </row>
    <row r="6576" spans="1:7" x14ac:dyDescent="0.2">
      <c r="A6576" s="5" t="s">
        <v>7</v>
      </c>
      <c r="B6576" s="5" t="s">
        <v>6513</v>
      </c>
      <c r="C6576" s="5" t="s">
        <v>15</v>
      </c>
      <c r="D6576" s="5" t="s">
        <v>4447</v>
      </c>
      <c r="E6576" s="5">
        <v>50</v>
      </c>
      <c r="G6576" s="5">
        <v>1</v>
      </c>
    </row>
    <row r="6577" spans="1:7" x14ac:dyDescent="0.2">
      <c r="A6577" s="5" t="s">
        <v>7</v>
      </c>
      <c r="B6577" s="5" t="s">
        <v>6513</v>
      </c>
      <c r="C6577" s="5" t="s">
        <v>15</v>
      </c>
      <c r="D6577" s="5" t="s">
        <v>4449</v>
      </c>
      <c r="E6577" s="5">
        <v>30</v>
      </c>
      <c r="G6577" s="5">
        <v>2</v>
      </c>
    </row>
    <row r="6578" spans="1:7" x14ac:dyDescent="0.2">
      <c r="A6578" s="5" t="s">
        <v>7</v>
      </c>
      <c r="B6578" s="5" t="s">
        <v>6513</v>
      </c>
      <c r="C6578" s="5" t="s">
        <v>15</v>
      </c>
      <c r="D6578" s="5" t="s">
        <v>4451</v>
      </c>
      <c r="E6578" s="5">
        <v>6</v>
      </c>
      <c r="G6578" s="5">
        <v>3</v>
      </c>
    </row>
    <row r="6579" spans="1:7" x14ac:dyDescent="0.2">
      <c r="A6579" s="5" t="s">
        <v>7</v>
      </c>
      <c r="B6579" s="5" t="s">
        <v>6513</v>
      </c>
      <c r="C6579" s="5" t="s">
        <v>15</v>
      </c>
      <c r="D6579" s="5" t="s">
        <v>4453</v>
      </c>
      <c r="E6579" s="5">
        <v>11</v>
      </c>
      <c r="G6579" s="5">
        <v>3</v>
      </c>
    </row>
    <row r="6580" spans="1:7" x14ac:dyDescent="0.2">
      <c r="A6580" s="5" t="s">
        <v>7</v>
      </c>
      <c r="B6580" s="5" t="s">
        <v>6513</v>
      </c>
      <c r="C6580" s="5" t="s">
        <v>15</v>
      </c>
      <c r="D6580" s="5" t="s">
        <v>4455</v>
      </c>
      <c r="E6580" s="5">
        <v>50</v>
      </c>
      <c r="G6580" s="5">
        <v>3</v>
      </c>
    </row>
    <row r="6581" spans="1:7" x14ac:dyDescent="0.2">
      <c r="A6581" s="5" t="s">
        <v>7</v>
      </c>
      <c r="B6581" s="5" t="s">
        <v>6513</v>
      </c>
      <c r="C6581" s="5" t="s">
        <v>15</v>
      </c>
      <c r="D6581" s="5" t="s">
        <v>4457</v>
      </c>
      <c r="E6581" s="5">
        <v>200000</v>
      </c>
      <c r="G6581" s="5">
        <v>3</v>
      </c>
    </row>
    <row r="6582" spans="1:7" x14ac:dyDescent="0.2">
      <c r="A6582" s="5" t="s">
        <v>7</v>
      </c>
      <c r="B6582" s="5" t="s">
        <v>6513</v>
      </c>
      <c r="C6582" s="5" t="s">
        <v>15</v>
      </c>
      <c r="D6582" s="5" t="s">
        <v>4459</v>
      </c>
      <c r="E6582" s="5">
        <v>200</v>
      </c>
      <c r="G6582" s="5">
        <v>3</v>
      </c>
    </row>
    <row r="6583" spans="1:7" x14ac:dyDescent="0.2">
      <c r="A6583" s="5" t="s">
        <v>7</v>
      </c>
      <c r="B6583" s="5" t="s">
        <v>6513</v>
      </c>
      <c r="C6583" s="5" t="s">
        <v>15</v>
      </c>
      <c r="D6583" s="5" t="s">
        <v>4461</v>
      </c>
      <c r="E6583" s="5">
        <v>500</v>
      </c>
      <c r="G6583" s="5">
        <v>2</v>
      </c>
    </row>
    <row r="6584" spans="1:7" x14ac:dyDescent="0.2">
      <c r="A6584" s="5" t="s">
        <v>7</v>
      </c>
      <c r="B6584" s="5" t="s">
        <v>6513</v>
      </c>
      <c r="C6584" s="5" t="s">
        <v>15</v>
      </c>
      <c r="D6584" s="5" t="s">
        <v>4463</v>
      </c>
      <c r="E6584" s="5">
        <v>6</v>
      </c>
      <c r="G6584" s="5">
        <v>2</v>
      </c>
    </row>
    <row r="6585" spans="1:7" x14ac:dyDescent="0.2">
      <c r="A6585" s="5" t="s">
        <v>7</v>
      </c>
      <c r="B6585" s="5" t="s">
        <v>6513</v>
      </c>
      <c r="C6585" s="5" t="s">
        <v>15</v>
      </c>
      <c r="D6585" s="5" t="s">
        <v>4465</v>
      </c>
      <c r="E6585" s="5">
        <v>50</v>
      </c>
      <c r="G6585" s="5">
        <v>1</v>
      </c>
    </row>
    <row r="6586" spans="1:7" x14ac:dyDescent="0.2">
      <c r="A6586" s="5" t="s">
        <v>7</v>
      </c>
      <c r="B6586" s="5" t="s">
        <v>6513</v>
      </c>
      <c r="C6586" s="5" t="s">
        <v>15</v>
      </c>
      <c r="D6586" s="5" t="s">
        <v>4574</v>
      </c>
      <c r="E6586" s="5">
        <v>100</v>
      </c>
      <c r="G6586" s="5">
        <v>1</v>
      </c>
    </row>
    <row r="6587" spans="1:7" x14ac:dyDescent="0.2">
      <c r="A6587" s="5" t="s">
        <v>7</v>
      </c>
      <c r="B6587" s="5" t="s">
        <v>6513</v>
      </c>
      <c r="C6587" s="5" t="s">
        <v>15</v>
      </c>
      <c r="D6587" s="5" t="s">
        <v>4576</v>
      </c>
      <c r="E6587" s="5">
        <v>100</v>
      </c>
      <c r="G6587" s="5">
        <v>2</v>
      </c>
    </row>
    <row r="6588" spans="1:7" x14ac:dyDescent="0.2">
      <c r="A6588" s="5" t="s">
        <v>7</v>
      </c>
      <c r="B6588" s="5" t="s">
        <v>6513</v>
      </c>
      <c r="C6588" s="5" t="s">
        <v>15</v>
      </c>
      <c r="D6588" s="5" t="s">
        <v>4578</v>
      </c>
      <c r="E6588" s="5">
        <v>100</v>
      </c>
      <c r="G6588" s="5">
        <v>2</v>
      </c>
    </row>
    <row r="6589" spans="1:7" x14ac:dyDescent="0.2">
      <c r="A6589" s="5" t="s">
        <v>7</v>
      </c>
      <c r="B6589" s="5" t="s">
        <v>6513</v>
      </c>
      <c r="C6589" s="5" t="s">
        <v>15</v>
      </c>
      <c r="D6589" s="5" t="s">
        <v>4586</v>
      </c>
      <c r="E6589" s="5">
        <v>100</v>
      </c>
      <c r="G6589" s="5">
        <v>5</v>
      </c>
    </row>
    <row r="6590" spans="1:7" x14ac:dyDescent="0.2">
      <c r="A6590" s="5" t="s">
        <v>7</v>
      </c>
      <c r="B6590" s="5" t="s">
        <v>6513</v>
      </c>
      <c r="C6590" s="5" t="s">
        <v>15</v>
      </c>
      <c r="D6590" s="5" t="s">
        <v>4696</v>
      </c>
      <c r="E6590" s="5">
        <v>100</v>
      </c>
      <c r="G6590" s="5">
        <v>1</v>
      </c>
    </row>
    <row r="6591" spans="1:7" x14ac:dyDescent="0.2">
      <c r="A6591" s="5" t="s">
        <v>7</v>
      </c>
      <c r="B6591" s="5" t="s">
        <v>6513</v>
      </c>
      <c r="C6591" s="5" t="s">
        <v>17</v>
      </c>
      <c r="D6591" s="5" t="s">
        <v>4588</v>
      </c>
      <c r="E6591" s="5">
        <v>100</v>
      </c>
      <c r="G6591" s="5">
        <v>5</v>
      </c>
    </row>
    <row r="6592" spans="1:7" x14ac:dyDescent="0.2">
      <c r="A6592" s="5" t="s">
        <v>7</v>
      </c>
      <c r="B6592" s="5" t="s">
        <v>6513</v>
      </c>
      <c r="C6592" s="5" t="s">
        <v>19</v>
      </c>
      <c r="D6592" s="5" t="s">
        <v>4601</v>
      </c>
      <c r="E6592" s="5">
        <v>100</v>
      </c>
      <c r="G6592" s="5">
        <v>1</v>
      </c>
    </row>
    <row r="6593" spans="1:7" x14ac:dyDescent="0.2">
      <c r="A6593" s="5" t="s">
        <v>7</v>
      </c>
      <c r="B6593" s="5" t="s">
        <v>6513</v>
      </c>
      <c r="C6593" s="5" t="s">
        <v>19</v>
      </c>
      <c r="D6593" s="5" t="s">
        <v>4603</v>
      </c>
      <c r="E6593" s="5">
        <v>100</v>
      </c>
      <c r="G6593" s="5">
        <v>1</v>
      </c>
    </row>
    <row r="6594" spans="1:7" x14ac:dyDescent="0.2">
      <c r="A6594" s="5" t="s">
        <v>7</v>
      </c>
      <c r="B6594" s="5" t="s">
        <v>6513</v>
      </c>
      <c r="C6594" s="5" t="s">
        <v>19</v>
      </c>
      <c r="D6594" s="5" t="s">
        <v>4605</v>
      </c>
      <c r="E6594" s="5">
        <v>100</v>
      </c>
      <c r="G6594" s="5">
        <v>1</v>
      </c>
    </row>
    <row r="6595" spans="1:7" x14ac:dyDescent="0.2">
      <c r="A6595" s="5" t="s">
        <v>7</v>
      </c>
      <c r="B6595" s="5" t="s">
        <v>6513</v>
      </c>
      <c r="C6595" s="5" t="s">
        <v>19</v>
      </c>
      <c r="D6595" s="5" t="s">
        <v>4607</v>
      </c>
      <c r="E6595" s="5">
        <v>100</v>
      </c>
      <c r="G6595" s="5">
        <v>1</v>
      </c>
    </row>
    <row r="6596" spans="1:7" x14ac:dyDescent="0.2">
      <c r="A6596" s="5" t="s">
        <v>7</v>
      </c>
      <c r="B6596" s="5" t="s">
        <v>6513</v>
      </c>
      <c r="C6596" s="5" t="s">
        <v>19</v>
      </c>
      <c r="D6596" s="5" t="s">
        <v>4611</v>
      </c>
      <c r="E6596" s="5">
        <v>100</v>
      </c>
      <c r="G6596" s="5">
        <v>1</v>
      </c>
    </row>
    <row r="6597" spans="1:7" x14ac:dyDescent="0.2">
      <c r="A6597" s="5" t="s">
        <v>7</v>
      </c>
      <c r="B6597" s="5" t="s">
        <v>6513</v>
      </c>
      <c r="C6597" s="5" t="s">
        <v>19</v>
      </c>
      <c r="D6597" s="5" t="s">
        <v>4613</v>
      </c>
      <c r="E6597" s="5">
        <v>100</v>
      </c>
      <c r="G6597" s="5">
        <v>2</v>
      </c>
    </row>
    <row r="6598" spans="1:7" x14ac:dyDescent="0.2">
      <c r="A6598" s="5" t="s">
        <v>7</v>
      </c>
      <c r="B6598" s="5" t="s">
        <v>6513</v>
      </c>
      <c r="C6598" s="5" t="s">
        <v>19</v>
      </c>
      <c r="D6598" s="5" t="s">
        <v>4636</v>
      </c>
      <c r="E6598" s="5">
        <v>100</v>
      </c>
      <c r="G6598" s="5">
        <v>1</v>
      </c>
    </row>
    <row r="6599" spans="1:7" x14ac:dyDescent="0.2">
      <c r="A6599" s="5" t="s">
        <v>7</v>
      </c>
      <c r="B6599" s="5" t="s">
        <v>6513</v>
      </c>
      <c r="C6599" s="5" t="s">
        <v>19</v>
      </c>
      <c r="D6599" s="5" t="s">
        <v>4662</v>
      </c>
      <c r="E6599" s="5">
        <v>100</v>
      </c>
      <c r="G6599" s="5">
        <v>1</v>
      </c>
    </row>
    <row r="6600" spans="1:7" x14ac:dyDescent="0.2">
      <c r="A6600" s="5" t="s">
        <v>7</v>
      </c>
      <c r="B6600" s="5" t="s">
        <v>6513</v>
      </c>
      <c r="C6600" s="5" t="s">
        <v>19</v>
      </c>
      <c r="D6600" s="5" t="s">
        <v>4717</v>
      </c>
      <c r="E6600" s="5">
        <v>100</v>
      </c>
      <c r="G6600" s="5">
        <v>2</v>
      </c>
    </row>
    <row r="6601" spans="1:7" x14ac:dyDescent="0.2">
      <c r="A6601" s="5" t="s">
        <v>7</v>
      </c>
      <c r="B6601" s="5" t="s">
        <v>6513</v>
      </c>
      <c r="C6601" s="5" t="s">
        <v>24</v>
      </c>
      <c r="D6601" s="5" t="s">
        <v>4336</v>
      </c>
      <c r="E6601" s="5">
        <v>100</v>
      </c>
      <c r="G6601" s="5">
        <v>2</v>
      </c>
    </row>
    <row r="6602" spans="1:7" x14ac:dyDescent="0.2">
      <c r="A6602" s="5" t="s">
        <v>7</v>
      </c>
      <c r="B6602" s="5" t="s">
        <v>6513</v>
      </c>
      <c r="C6602" s="5" t="s">
        <v>24</v>
      </c>
      <c r="D6602" s="5" t="s">
        <v>4338</v>
      </c>
      <c r="E6602" s="5">
        <v>100</v>
      </c>
      <c r="G6602" s="5">
        <v>1.5</v>
      </c>
    </row>
    <row r="6603" spans="1:7" x14ac:dyDescent="0.2">
      <c r="A6603" s="5" t="s">
        <v>7</v>
      </c>
      <c r="B6603" s="5" t="s">
        <v>6513</v>
      </c>
      <c r="C6603" s="5" t="s">
        <v>24</v>
      </c>
      <c r="D6603" s="5" t="s">
        <v>2302</v>
      </c>
      <c r="E6603" s="5">
        <v>100</v>
      </c>
      <c r="G6603" s="5">
        <v>1.5</v>
      </c>
    </row>
    <row r="6604" spans="1:7" x14ac:dyDescent="0.2">
      <c r="A6604" s="5" t="s">
        <v>7</v>
      </c>
      <c r="B6604" s="5" t="s">
        <v>6513</v>
      </c>
      <c r="C6604" s="5" t="s">
        <v>26</v>
      </c>
      <c r="D6604" s="5" t="s">
        <v>4511</v>
      </c>
      <c r="E6604" s="5">
        <v>100</v>
      </c>
      <c r="G6604" s="5">
        <v>1</v>
      </c>
    </row>
    <row r="6605" spans="1:7" x14ac:dyDescent="0.2">
      <c r="A6605" s="5" t="s">
        <v>7</v>
      </c>
      <c r="B6605" s="5" t="s">
        <v>6513</v>
      </c>
      <c r="C6605" s="5" t="s">
        <v>26</v>
      </c>
      <c r="D6605" s="5" t="s">
        <v>4513</v>
      </c>
      <c r="E6605" s="5">
        <v>100</v>
      </c>
      <c r="G6605" s="5">
        <v>1</v>
      </c>
    </row>
    <row r="6606" spans="1:7" x14ac:dyDescent="0.2">
      <c r="A6606" s="5" t="s">
        <v>7</v>
      </c>
      <c r="B6606" s="5" t="s">
        <v>6513</v>
      </c>
      <c r="C6606" s="5" t="s">
        <v>26</v>
      </c>
      <c r="D6606" s="5" t="s">
        <v>4515</v>
      </c>
      <c r="E6606" s="5">
        <v>100</v>
      </c>
      <c r="G6606" s="5">
        <v>1</v>
      </c>
    </row>
    <row r="6607" spans="1:7" x14ac:dyDescent="0.2">
      <c r="A6607" s="5" t="s">
        <v>7</v>
      </c>
      <c r="B6607" s="5" t="s">
        <v>6513</v>
      </c>
      <c r="C6607" s="5" t="s">
        <v>26</v>
      </c>
      <c r="D6607" s="5" t="s">
        <v>4517</v>
      </c>
      <c r="E6607" s="5">
        <v>100</v>
      </c>
      <c r="G6607" s="5">
        <v>2</v>
      </c>
    </row>
    <row r="6608" spans="1:7" x14ac:dyDescent="0.2">
      <c r="A6608" s="5" t="s">
        <v>7</v>
      </c>
      <c r="B6608" s="5" t="s">
        <v>6513</v>
      </c>
      <c r="C6608" s="5" t="s">
        <v>26</v>
      </c>
      <c r="D6608" s="5" t="s">
        <v>4757</v>
      </c>
      <c r="E6608" s="5">
        <v>100</v>
      </c>
      <c r="G6608" s="5">
        <v>1</v>
      </c>
    </row>
    <row r="6609" spans="1:7" x14ac:dyDescent="0.2">
      <c r="A6609" s="5" t="s">
        <v>7</v>
      </c>
      <c r="B6609" s="5" t="s">
        <v>6513</v>
      </c>
      <c r="C6609" s="5" t="s">
        <v>30</v>
      </c>
      <c r="D6609" s="5" t="s">
        <v>4528</v>
      </c>
      <c r="E6609" s="5">
        <v>100</v>
      </c>
      <c r="G6609" s="5">
        <v>1</v>
      </c>
    </row>
    <row r="6610" spans="1:7" x14ac:dyDescent="0.2">
      <c r="A6610" s="5" t="s">
        <v>7</v>
      </c>
      <c r="B6610" s="5" t="s">
        <v>6513</v>
      </c>
      <c r="C6610" s="5" t="s">
        <v>30</v>
      </c>
      <c r="D6610" s="5" t="s">
        <v>4530</v>
      </c>
      <c r="E6610" s="5">
        <v>100</v>
      </c>
      <c r="G6610" s="5">
        <v>2</v>
      </c>
    </row>
    <row r="6611" spans="1:7" x14ac:dyDescent="0.2">
      <c r="A6611" s="5" t="s">
        <v>7</v>
      </c>
      <c r="B6611" s="5" t="s">
        <v>6513</v>
      </c>
      <c r="C6611" s="5" t="s">
        <v>30</v>
      </c>
      <c r="D6611" s="5" t="s">
        <v>4622</v>
      </c>
      <c r="E6611" s="5">
        <v>100</v>
      </c>
      <c r="G6611" s="5">
        <v>2</v>
      </c>
    </row>
    <row r="6612" spans="1:7" x14ac:dyDescent="0.2">
      <c r="A6612" s="5" t="s">
        <v>7</v>
      </c>
      <c r="B6612" s="5" t="s">
        <v>6513</v>
      </c>
      <c r="C6612" s="5" t="s">
        <v>30</v>
      </c>
      <c r="D6612" s="5" t="s">
        <v>4644</v>
      </c>
      <c r="E6612" s="5">
        <v>100</v>
      </c>
      <c r="G6612" s="5">
        <v>1</v>
      </c>
    </row>
    <row r="6613" spans="1:7" x14ac:dyDescent="0.2">
      <c r="A6613" s="5" t="s">
        <v>7</v>
      </c>
      <c r="B6613" s="5" t="s">
        <v>6513</v>
      </c>
      <c r="C6613" s="5" t="s">
        <v>30</v>
      </c>
      <c r="D6613" s="5" t="s">
        <v>4731</v>
      </c>
      <c r="E6613" s="5">
        <v>100</v>
      </c>
      <c r="G6613" s="5">
        <v>2</v>
      </c>
    </row>
    <row r="6614" spans="1:7" x14ac:dyDescent="0.2">
      <c r="A6614" s="5" t="s">
        <v>7</v>
      </c>
      <c r="B6614" s="5" t="s">
        <v>6513</v>
      </c>
      <c r="C6614" s="5" t="s">
        <v>32</v>
      </c>
      <c r="D6614" s="5" t="s">
        <v>4532</v>
      </c>
      <c r="E6614" s="5">
        <v>100</v>
      </c>
      <c r="G6614" s="5">
        <v>1</v>
      </c>
    </row>
    <row r="6615" spans="1:7" x14ac:dyDescent="0.2">
      <c r="A6615" s="5" t="s">
        <v>7</v>
      </c>
      <c r="B6615" s="5" t="s">
        <v>6513</v>
      </c>
      <c r="C6615" s="5" t="s">
        <v>32</v>
      </c>
      <c r="D6615" s="5" t="s">
        <v>4535</v>
      </c>
      <c r="E6615" s="5">
        <v>100</v>
      </c>
      <c r="G6615" s="5">
        <v>1</v>
      </c>
    </row>
    <row r="6616" spans="1:7" x14ac:dyDescent="0.2">
      <c r="A6616" s="5" t="s">
        <v>7</v>
      </c>
      <c r="B6616" s="5" t="s">
        <v>6513</v>
      </c>
      <c r="C6616" s="5" t="s">
        <v>32</v>
      </c>
      <c r="D6616" s="5" t="s">
        <v>4536</v>
      </c>
      <c r="E6616" s="5">
        <v>100</v>
      </c>
      <c r="G6616" s="5">
        <v>2</v>
      </c>
    </row>
    <row r="6617" spans="1:7" x14ac:dyDescent="0.2">
      <c r="A6617" s="5" t="s">
        <v>7</v>
      </c>
      <c r="B6617" s="5" t="s">
        <v>6513</v>
      </c>
      <c r="C6617" s="5" t="s">
        <v>32</v>
      </c>
      <c r="D6617" s="5" t="s">
        <v>4538</v>
      </c>
      <c r="E6617" s="5">
        <v>100</v>
      </c>
      <c r="G6617" s="5">
        <v>1</v>
      </c>
    </row>
    <row r="6618" spans="1:7" x14ac:dyDescent="0.2">
      <c r="A6618" s="5" t="s">
        <v>7</v>
      </c>
      <c r="B6618" s="5" t="s">
        <v>6513</v>
      </c>
      <c r="C6618" s="5" t="s">
        <v>32</v>
      </c>
      <c r="D6618" s="5" t="s">
        <v>4540</v>
      </c>
      <c r="E6618" s="5">
        <v>100</v>
      </c>
      <c r="G6618" s="5">
        <v>1</v>
      </c>
    </row>
    <row r="6619" spans="1:7" x14ac:dyDescent="0.2">
      <c r="A6619" s="5" t="s">
        <v>7</v>
      </c>
      <c r="B6619" s="5" t="s">
        <v>6513</v>
      </c>
      <c r="C6619" s="5" t="s">
        <v>32</v>
      </c>
      <c r="D6619" s="5" t="s">
        <v>4700</v>
      </c>
      <c r="E6619" s="5">
        <v>100</v>
      </c>
      <c r="G6619" s="5">
        <v>1</v>
      </c>
    </row>
    <row r="6620" spans="1:7" x14ac:dyDescent="0.2">
      <c r="A6620" s="5" t="s">
        <v>7</v>
      </c>
      <c r="B6620" s="5" t="s">
        <v>6513</v>
      </c>
      <c r="C6620" s="5" t="s">
        <v>36</v>
      </c>
      <c r="D6620" s="5" t="s">
        <v>4544</v>
      </c>
      <c r="E6620" s="5">
        <v>100</v>
      </c>
      <c r="G6620" s="5">
        <v>1</v>
      </c>
    </row>
    <row r="6621" spans="1:7" x14ac:dyDescent="0.2">
      <c r="A6621" s="5" t="s">
        <v>7</v>
      </c>
      <c r="B6621" s="5" t="s">
        <v>6513</v>
      </c>
      <c r="C6621" s="5" t="s">
        <v>36</v>
      </c>
      <c r="D6621" s="5" t="s">
        <v>4548</v>
      </c>
      <c r="E6621" s="5">
        <v>100</v>
      </c>
      <c r="G6621" s="5">
        <v>1</v>
      </c>
    </row>
    <row r="6622" spans="1:7" x14ac:dyDescent="0.2">
      <c r="A6622" s="5" t="s">
        <v>7</v>
      </c>
      <c r="B6622" s="5" t="s">
        <v>6513</v>
      </c>
      <c r="C6622" s="5" t="s">
        <v>36</v>
      </c>
      <c r="D6622" s="5" t="s">
        <v>4552</v>
      </c>
      <c r="E6622" s="5">
        <v>100</v>
      </c>
      <c r="G6622" s="5">
        <v>1</v>
      </c>
    </row>
    <row r="6623" spans="1:7" x14ac:dyDescent="0.2">
      <c r="A6623" s="5" t="s">
        <v>7</v>
      </c>
      <c r="B6623" s="5" t="s">
        <v>6513</v>
      </c>
      <c r="C6623" s="5" t="s">
        <v>36</v>
      </c>
      <c r="D6623" s="5" t="s">
        <v>4556</v>
      </c>
      <c r="E6623" s="5">
        <v>100</v>
      </c>
      <c r="G6623" s="5">
        <v>1</v>
      </c>
    </row>
    <row r="6624" spans="1:7" x14ac:dyDescent="0.2">
      <c r="A6624" s="5" t="s">
        <v>7</v>
      </c>
      <c r="B6624" s="5" t="s">
        <v>6513</v>
      </c>
      <c r="C6624" s="5" t="s">
        <v>36</v>
      </c>
      <c r="D6624" s="5" t="s">
        <v>4562</v>
      </c>
      <c r="E6624" s="5">
        <v>100</v>
      </c>
      <c r="G6624" s="5">
        <v>2</v>
      </c>
    </row>
    <row r="6625" spans="1:7" x14ac:dyDescent="0.2">
      <c r="A6625" s="5" t="s">
        <v>7</v>
      </c>
      <c r="B6625" s="5" t="s">
        <v>6513</v>
      </c>
      <c r="C6625" s="5" t="s">
        <v>36</v>
      </c>
      <c r="D6625" s="5" t="s">
        <v>4666</v>
      </c>
      <c r="E6625" s="5">
        <v>100</v>
      </c>
      <c r="G6625" s="5">
        <v>2</v>
      </c>
    </row>
    <row r="6626" spans="1:7" x14ac:dyDescent="0.2">
      <c r="A6626" s="5" t="s">
        <v>7</v>
      </c>
      <c r="B6626" s="5" t="s">
        <v>6513</v>
      </c>
      <c r="C6626" s="5" t="s">
        <v>36</v>
      </c>
      <c r="D6626" s="5" t="s">
        <v>4686</v>
      </c>
      <c r="E6626" s="5">
        <v>100</v>
      </c>
      <c r="G6626" s="5">
        <v>1</v>
      </c>
    </row>
    <row r="6627" spans="1:7" x14ac:dyDescent="0.2">
      <c r="A6627" s="5" t="s">
        <v>7</v>
      </c>
      <c r="B6627" s="5" t="s">
        <v>6513</v>
      </c>
      <c r="C6627" s="5" t="s">
        <v>36</v>
      </c>
      <c r="D6627" s="5" t="s">
        <v>4743</v>
      </c>
      <c r="E6627" s="5">
        <v>100</v>
      </c>
      <c r="G6627" s="5">
        <v>1</v>
      </c>
    </row>
    <row r="6628" spans="1:7" x14ac:dyDescent="0.2">
      <c r="A6628" s="5" t="s">
        <v>7</v>
      </c>
      <c r="B6628" s="5" t="s">
        <v>6515</v>
      </c>
      <c r="C6628" s="5" t="s">
        <v>13</v>
      </c>
      <c r="D6628" s="5" t="s">
        <v>4564</v>
      </c>
      <c r="E6628" s="5">
        <v>100</v>
      </c>
      <c r="G6628" s="5">
        <v>2</v>
      </c>
    </row>
    <row r="6629" spans="1:7" x14ac:dyDescent="0.2">
      <c r="A6629" s="5" t="s">
        <v>7</v>
      </c>
      <c r="B6629" s="5" t="s">
        <v>6515</v>
      </c>
      <c r="C6629" s="5" t="s">
        <v>13</v>
      </c>
      <c r="D6629" s="5" t="s">
        <v>4568</v>
      </c>
      <c r="E6629" s="5">
        <v>100</v>
      </c>
      <c r="G6629" s="5">
        <v>2</v>
      </c>
    </row>
    <row r="6630" spans="1:7" x14ac:dyDescent="0.2">
      <c r="A6630" s="5" t="s">
        <v>7</v>
      </c>
      <c r="B6630" s="5" t="s">
        <v>6515</v>
      </c>
      <c r="C6630" s="5" t="s">
        <v>13</v>
      </c>
      <c r="D6630" s="5" t="s">
        <v>4570</v>
      </c>
      <c r="E6630" s="5">
        <v>100</v>
      </c>
      <c r="G6630" s="5">
        <v>2</v>
      </c>
    </row>
    <row r="6631" spans="1:7" x14ac:dyDescent="0.2">
      <c r="A6631" s="5" t="s">
        <v>7</v>
      </c>
      <c r="B6631" s="5" t="s">
        <v>6515</v>
      </c>
      <c r="C6631" s="5" t="s">
        <v>13</v>
      </c>
      <c r="D6631" s="5" t="s">
        <v>4572</v>
      </c>
      <c r="E6631" s="5">
        <v>100</v>
      </c>
      <c r="G6631" s="5">
        <v>2</v>
      </c>
    </row>
    <row r="6632" spans="1:7" x14ac:dyDescent="0.2">
      <c r="A6632" s="5" t="s">
        <v>7</v>
      </c>
      <c r="B6632" s="5" t="s">
        <v>6515</v>
      </c>
      <c r="C6632" s="5" t="s">
        <v>13</v>
      </c>
      <c r="D6632" s="5" t="s">
        <v>4658</v>
      </c>
      <c r="E6632" s="5">
        <v>100</v>
      </c>
      <c r="G6632" s="5">
        <v>2</v>
      </c>
    </row>
    <row r="6633" spans="1:7" x14ac:dyDescent="0.2">
      <c r="A6633" s="5" t="s">
        <v>7</v>
      </c>
      <c r="B6633" s="5" t="s">
        <v>6515</v>
      </c>
      <c r="C6633" s="5" t="s">
        <v>15</v>
      </c>
      <c r="D6633" s="5" t="s">
        <v>4445</v>
      </c>
      <c r="E6633" s="5">
        <v>90</v>
      </c>
      <c r="G6633" s="5">
        <v>2</v>
      </c>
    </row>
    <row r="6634" spans="1:7" x14ac:dyDescent="0.2">
      <c r="A6634" s="5" t="s">
        <v>7</v>
      </c>
      <c r="B6634" s="5" t="s">
        <v>6515</v>
      </c>
      <c r="C6634" s="5" t="s">
        <v>15</v>
      </c>
      <c r="D6634" s="5" t="s">
        <v>4447</v>
      </c>
      <c r="E6634" s="5">
        <v>50</v>
      </c>
      <c r="G6634" s="5">
        <v>1</v>
      </c>
    </row>
    <row r="6635" spans="1:7" x14ac:dyDescent="0.2">
      <c r="A6635" s="5" t="s">
        <v>7</v>
      </c>
      <c r="B6635" s="5" t="s">
        <v>6515</v>
      </c>
      <c r="C6635" s="5" t="s">
        <v>15</v>
      </c>
      <c r="D6635" s="5" t="s">
        <v>4449</v>
      </c>
      <c r="E6635" s="5">
        <v>30</v>
      </c>
      <c r="G6635" s="5">
        <v>2</v>
      </c>
    </row>
    <row r="6636" spans="1:7" x14ac:dyDescent="0.2">
      <c r="A6636" s="5" t="s">
        <v>7</v>
      </c>
      <c r="B6636" s="5" t="s">
        <v>6515</v>
      </c>
      <c r="C6636" s="5" t="s">
        <v>15</v>
      </c>
      <c r="D6636" s="5" t="s">
        <v>4451</v>
      </c>
      <c r="E6636" s="5">
        <v>6</v>
      </c>
      <c r="G6636" s="5">
        <v>3</v>
      </c>
    </row>
    <row r="6637" spans="1:7" x14ac:dyDescent="0.2">
      <c r="A6637" s="5" t="s">
        <v>7</v>
      </c>
      <c r="B6637" s="5" t="s">
        <v>6515</v>
      </c>
      <c r="C6637" s="5" t="s">
        <v>15</v>
      </c>
      <c r="D6637" s="5" t="s">
        <v>4453</v>
      </c>
      <c r="E6637" s="5">
        <v>11</v>
      </c>
      <c r="G6637" s="5">
        <v>3</v>
      </c>
    </row>
    <row r="6638" spans="1:7" x14ac:dyDescent="0.2">
      <c r="A6638" s="5" t="s">
        <v>7</v>
      </c>
      <c r="B6638" s="5" t="s">
        <v>6515</v>
      </c>
      <c r="C6638" s="5" t="s">
        <v>15</v>
      </c>
      <c r="D6638" s="5" t="s">
        <v>4455</v>
      </c>
      <c r="E6638" s="5">
        <v>50</v>
      </c>
      <c r="G6638" s="5">
        <v>3</v>
      </c>
    </row>
    <row r="6639" spans="1:7" x14ac:dyDescent="0.2">
      <c r="A6639" s="5" t="s">
        <v>7</v>
      </c>
      <c r="B6639" s="5" t="s">
        <v>6515</v>
      </c>
      <c r="C6639" s="5" t="s">
        <v>15</v>
      </c>
      <c r="D6639" s="5" t="s">
        <v>4457</v>
      </c>
      <c r="E6639" s="5">
        <v>200000</v>
      </c>
      <c r="G6639" s="5">
        <v>3</v>
      </c>
    </row>
    <row r="6640" spans="1:7" x14ac:dyDescent="0.2">
      <c r="A6640" s="5" t="s">
        <v>7</v>
      </c>
      <c r="B6640" s="5" t="s">
        <v>6515</v>
      </c>
      <c r="C6640" s="5" t="s">
        <v>15</v>
      </c>
      <c r="D6640" s="5" t="s">
        <v>4459</v>
      </c>
      <c r="E6640" s="5">
        <v>200</v>
      </c>
      <c r="G6640" s="5">
        <v>3</v>
      </c>
    </row>
    <row r="6641" spans="1:7" x14ac:dyDescent="0.2">
      <c r="A6641" s="5" t="s">
        <v>7</v>
      </c>
      <c r="B6641" s="5" t="s">
        <v>6515</v>
      </c>
      <c r="C6641" s="5" t="s">
        <v>15</v>
      </c>
      <c r="D6641" s="5" t="s">
        <v>4461</v>
      </c>
      <c r="E6641" s="5">
        <v>500</v>
      </c>
      <c r="G6641" s="5">
        <v>2</v>
      </c>
    </row>
    <row r="6642" spans="1:7" x14ac:dyDescent="0.2">
      <c r="A6642" s="5" t="s">
        <v>7</v>
      </c>
      <c r="B6642" s="5" t="s">
        <v>6515</v>
      </c>
      <c r="C6642" s="5" t="s">
        <v>15</v>
      </c>
      <c r="D6642" s="5" t="s">
        <v>4463</v>
      </c>
      <c r="E6642" s="5">
        <v>6</v>
      </c>
      <c r="G6642" s="5">
        <v>2</v>
      </c>
    </row>
    <row r="6643" spans="1:7" x14ac:dyDescent="0.2">
      <c r="A6643" s="5" t="s">
        <v>7</v>
      </c>
      <c r="B6643" s="5" t="s">
        <v>6515</v>
      </c>
      <c r="C6643" s="5" t="s">
        <v>15</v>
      </c>
      <c r="D6643" s="5" t="s">
        <v>4465</v>
      </c>
      <c r="E6643" s="5">
        <v>50</v>
      </c>
      <c r="G6643" s="5">
        <v>1</v>
      </c>
    </row>
    <row r="6644" spans="1:7" x14ac:dyDescent="0.2">
      <c r="A6644" s="5" t="s">
        <v>7</v>
      </c>
      <c r="B6644" s="5" t="s">
        <v>6515</v>
      </c>
      <c r="C6644" s="5" t="s">
        <v>15</v>
      </c>
      <c r="D6644" s="5" t="s">
        <v>4574</v>
      </c>
      <c r="E6644" s="5">
        <v>100</v>
      </c>
      <c r="G6644" s="5">
        <v>1</v>
      </c>
    </row>
    <row r="6645" spans="1:7" x14ac:dyDescent="0.2">
      <c r="A6645" s="5" t="s">
        <v>7</v>
      </c>
      <c r="B6645" s="5" t="s">
        <v>6515</v>
      </c>
      <c r="C6645" s="5" t="s">
        <v>15</v>
      </c>
      <c r="D6645" s="5" t="s">
        <v>4576</v>
      </c>
      <c r="E6645" s="5">
        <v>100</v>
      </c>
      <c r="G6645" s="5">
        <v>2</v>
      </c>
    </row>
    <row r="6646" spans="1:7" x14ac:dyDescent="0.2">
      <c r="A6646" s="5" t="s">
        <v>7</v>
      </c>
      <c r="B6646" s="5" t="s">
        <v>6515</v>
      </c>
      <c r="C6646" s="5" t="s">
        <v>15</v>
      </c>
      <c r="D6646" s="5" t="s">
        <v>4578</v>
      </c>
      <c r="E6646" s="5">
        <v>100</v>
      </c>
      <c r="G6646" s="5">
        <v>1</v>
      </c>
    </row>
    <row r="6647" spans="1:7" x14ac:dyDescent="0.2">
      <c r="A6647" s="5" t="s">
        <v>7</v>
      </c>
      <c r="B6647" s="5" t="s">
        <v>6515</v>
      </c>
      <c r="C6647" s="5" t="s">
        <v>15</v>
      </c>
      <c r="D6647" s="5" t="s">
        <v>4586</v>
      </c>
      <c r="E6647" s="5">
        <v>100</v>
      </c>
      <c r="G6647" s="5">
        <v>5</v>
      </c>
    </row>
    <row r="6648" spans="1:7" x14ac:dyDescent="0.2">
      <c r="A6648" s="5" t="s">
        <v>7</v>
      </c>
      <c r="B6648" s="5" t="s">
        <v>6515</v>
      </c>
      <c r="C6648" s="5" t="s">
        <v>15</v>
      </c>
      <c r="D6648" s="5" t="s">
        <v>4696</v>
      </c>
      <c r="E6648" s="5">
        <v>100</v>
      </c>
      <c r="G6648" s="5">
        <v>1</v>
      </c>
    </row>
    <row r="6649" spans="1:7" x14ac:dyDescent="0.2">
      <c r="A6649" s="5" t="s">
        <v>7</v>
      </c>
      <c r="B6649" s="5" t="s">
        <v>6515</v>
      </c>
      <c r="C6649" s="5" t="s">
        <v>17</v>
      </c>
      <c r="D6649" s="5" t="s">
        <v>4588</v>
      </c>
      <c r="E6649" s="5">
        <v>100</v>
      </c>
      <c r="G6649" s="5">
        <v>5</v>
      </c>
    </row>
    <row r="6650" spans="1:7" x14ac:dyDescent="0.2">
      <c r="A6650" s="5" t="s">
        <v>7</v>
      </c>
      <c r="B6650" s="5" t="s">
        <v>6515</v>
      </c>
      <c r="C6650" s="5" t="s">
        <v>19</v>
      </c>
      <c r="D6650" s="5" t="s">
        <v>4601</v>
      </c>
      <c r="E6650" s="5">
        <v>100</v>
      </c>
      <c r="G6650" s="5">
        <v>1</v>
      </c>
    </row>
    <row r="6651" spans="1:7" x14ac:dyDescent="0.2">
      <c r="A6651" s="5" t="s">
        <v>7</v>
      </c>
      <c r="B6651" s="5" t="s">
        <v>6515</v>
      </c>
      <c r="C6651" s="5" t="s">
        <v>19</v>
      </c>
      <c r="D6651" s="5" t="s">
        <v>4603</v>
      </c>
      <c r="E6651" s="5">
        <v>100</v>
      </c>
      <c r="G6651" s="5">
        <v>1</v>
      </c>
    </row>
    <row r="6652" spans="1:7" x14ac:dyDescent="0.2">
      <c r="A6652" s="5" t="s">
        <v>7</v>
      </c>
      <c r="B6652" s="5" t="s">
        <v>6515</v>
      </c>
      <c r="C6652" s="5" t="s">
        <v>19</v>
      </c>
      <c r="D6652" s="5" t="s">
        <v>4611</v>
      </c>
      <c r="E6652" s="5">
        <v>100</v>
      </c>
      <c r="G6652" s="5">
        <v>1</v>
      </c>
    </row>
    <row r="6653" spans="1:7" x14ac:dyDescent="0.2">
      <c r="A6653" s="5" t="s">
        <v>7</v>
      </c>
      <c r="B6653" s="5" t="s">
        <v>6515</v>
      </c>
      <c r="C6653" s="5" t="s">
        <v>19</v>
      </c>
      <c r="D6653" s="5" t="s">
        <v>4613</v>
      </c>
      <c r="E6653" s="5">
        <v>100</v>
      </c>
      <c r="G6653" s="5">
        <v>2</v>
      </c>
    </row>
    <row r="6654" spans="1:7" x14ac:dyDescent="0.2">
      <c r="A6654" s="5" t="s">
        <v>7</v>
      </c>
      <c r="B6654" s="5" t="s">
        <v>6515</v>
      </c>
      <c r="C6654" s="5" t="s">
        <v>19</v>
      </c>
      <c r="D6654" s="5" t="s">
        <v>4636</v>
      </c>
      <c r="E6654" s="5">
        <v>100</v>
      </c>
      <c r="G6654" s="5">
        <v>1</v>
      </c>
    </row>
    <row r="6655" spans="1:7" x14ac:dyDescent="0.2">
      <c r="A6655" s="5" t="s">
        <v>7</v>
      </c>
      <c r="B6655" s="5" t="s">
        <v>6515</v>
      </c>
      <c r="C6655" s="5" t="s">
        <v>19</v>
      </c>
      <c r="D6655" s="5" t="s">
        <v>4662</v>
      </c>
      <c r="E6655" s="5">
        <v>100</v>
      </c>
      <c r="G6655" s="5">
        <v>1</v>
      </c>
    </row>
    <row r="6656" spans="1:7" x14ac:dyDescent="0.2">
      <c r="A6656" s="5" t="s">
        <v>7</v>
      </c>
      <c r="B6656" s="5" t="s">
        <v>6515</v>
      </c>
      <c r="C6656" s="5" t="s">
        <v>19</v>
      </c>
      <c r="D6656" s="5" t="s">
        <v>4684</v>
      </c>
      <c r="E6656" s="5">
        <v>100</v>
      </c>
      <c r="G6656" s="5">
        <v>1</v>
      </c>
    </row>
    <row r="6657" spans="1:7" x14ac:dyDescent="0.2">
      <c r="A6657" s="5" t="s">
        <v>7</v>
      </c>
      <c r="B6657" s="5" t="s">
        <v>6515</v>
      </c>
      <c r="C6657" s="5" t="s">
        <v>19</v>
      </c>
      <c r="D6657" s="5" t="s">
        <v>4709</v>
      </c>
      <c r="E6657" s="5">
        <v>100</v>
      </c>
      <c r="G6657" s="5">
        <v>1</v>
      </c>
    </row>
    <row r="6658" spans="1:7" x14ac:dyDescent="0.2">
      <c r="A6658" s="5" t="s">
        <v>7</v>
      </c>
      <c r="B6658" s="5" t="s">
        <v>6515</v>
      </c>
      <c r="C6658" s="5" t="s">
        <v>19</v>
      </c>
      <c r="D6658" s="5" t="s">
        <v>4717</v>
      </c>
      <c r="E6658" s="5">
        <v>100</v>
      </c>
      <c r="G6658" s="5">
        <v>2</v>
      </c>
    </row>
    <row r="6659" spans="1:7" x14ac:dyDescent="0.2">
      <c r="A6659" s="5" t="s">
        <v>7</v>
      </c>
      <c r="B6659" s="5" t="s">
        <v>6515</v>
      </c>
      <c r="C6659" s="5" t="s">
        <v>24</v>
      </c>
      <c r="D6659" s="5" t="s">
        <v>4336</v>
      </c>
      <c r="E6659" s="5">
        <v>100</v>
      </c>
      <c r="G6659" s="5">
        <v>2</v>
      </c>
    </row>
    <row r="6660" spans="1:7" x14ac:dyDescent="0.2">
      <c r="A6660" s="5" t="s">
        <v>7</v>
      </c>
      <c r="B6660" s="5" t="s">
        <v>6515</v>
      </c>
      <c r="C6660" s="5" t="s">
        <v>24</v>
      </c>
      <c r="D6660" s="5" t="s">
        <v>4338</v>
      </c>
      <c r="E6660" s="5">
        <v>100</v>
      </c>
      <c r="G6660" s="5">
        <v>1.5</v>
      </c>
    </row>
    <row r="6661" spans="1:7" x14ac:dyDescent="0.2">
      <c r="A6661" s="5" t="s">
        <v>7</v>
      </c>
      <c r="B6661" s="5" t="s">
        <v>6515</v>
      </c>
      <c r="C6661" s="5" t="s">
        <v>24</v>
      </c>
      <c r="D6661" s="5" t="s">
        <v>2302</v>
      </c>
      <c r="E6661" s="5">
        <v>100</v>
      </c>
      <c r="G6661" s="5">
        <v>1.5</v>
      </c>
    </row>
    <row r="6662" spans="1:7" x14ac:dyDescent="0.2">
      <c r="A6662" s="5" t="s">
        <v>7</v>
      </c>
      <c r="B6662" s="5" t="s">
        <v>6515</v>
      </c>
      <c r="C6662" s="5" t="s">
        <v>26</v>
      </c>
      <c r="D6662" s="5" t="s">
        <v>4511</v>
      </c>
      <c r="E6662" s="5">
        <v>100</v>
      </c>
      <c r="G6662" s="5">
        <v>2</v>
      </c>
    </row>
    <row r="6663" spans="1:7" x14ac:dyDescent="0.2">
      <c r="A6663" s="5" t="s">
        <v>7</v>
      </c>
      <c r="B6663" s="5" t="s">
        <v>6515</v>
      </c>
      <c r="C6663" s="5" t="s">
        <v>26</v>
      </c>
      <c r="D6663" s="5" t="s">
        <v>4513</v>
      </c>
      <c r="E6663" s="5">
        <v>100</v>
      </c>
      <c r="G6663" s="5">
        <v>2</v>
      </c>
    </row>
    <row r="6664" spans="1:7" x14ac:dyDescent="0.2">
      <c r="A6664" s="5" t="s">
        <v>7</v>
      </c>
      <c r="B6664" s="5" t="s">
        <v>6515</v>
      </c>
      <c r="C6664" s="5" t="s">
        <v>26</v>
      </c>
      <c r="D6664" s="5" t="s">
        <v>4517</v>
      </c>
      <c r="E6664" s="5">
        <v>100</v>
      </c>
      <c r="G6664" s="5">
        <v>2</v>
      </c>
    </row>
    <row r="6665" spans="1:7" x14ac:dyDescent="0.2">
      <c r="A6665" s="5" t="s">
        <v>7</v>
      </c>
      <c r="B6665" s="5" t="s">
        <v>6515</v>
      </c>
      <c r="C6665" s="5" t="s">
        <v>26</v>
      </c>
      <c r="D6665" s="5" t="s">
        <v>4656</v>
      </c>
      <c r="E6665" s="5">
        <v>100</v>
      </c>
      <c r="G6665" s="5">
        <v>2</v>
      </c>
    </row>
    <row r="6666" spans="1:7" x14ac:dyDescent="0.2">
      <c r="A6666" s="5" t="s">
        <v>7</v>
      </c>
      <c r="B6666" s="5" t="s">
        <v>6515</v>
      </c>
      <c r="C6666" s="5" t="s">
        <v>26</v>
      </c>
      <c r="D6666" s="5" t="s">
        <v>4703</v>
      </c>
      <c r="E6666" s="5">
        <v>100</v>
      </c>
      <c r="G6666" s="5">
        <v>2</v>
      </c>
    </row>
    <row r="6667" spans="1:7" x14ac:dyDescent="0.2">
      <c r="A6667" s="5" t="s">
        <v>7</v>
      </c>
      <c r="B6667" s="5" t="s">
        <v>6515</v>
      </c>
      <c r="C6667" s="5" t="s">
        <v>26</v>
      </c>
      <c r="D6667" s="5" t="s">
        <v>4757</v>
      </c>
      <c r="E6667" s="5">
        <v>100</v>
      </c>
      <c r="G6667" s="5">
        <v>1</v>
      </c>
    </row>
    <row r="6668" spans="1:7" x14ac:dyDescent="0.2">
      <c r="A6668" s="5" t="s">
        <v>7</v>
      </c>
      <c r="B6668" s="5" t="s">
        <v>6515</v>
      </c>
      <c r="C6668" s="5" t="s">
        <v>30</v>
      </c>
      <c r="D6668" s="5" t="s">
        <v>4622</v>
      </c>
      <c r="E6668" s="5">
        <v>100</v>
      </c>
      <c r="G6668" s="5">
        <v>2</v>
      </c>
    </row>
    <row r="6669" spans="1:7" x14ac:dyDescent="0.2">
      <c r="A6669" s="5" t="s">
        <v>7</v>
      </c>
      <c r="B6669" s="5" t="s">
        <v>6515</v>
      </c>
      <c r="C6669" s="5" t="s">
        <v>30</v>
      </c>
      <c r="D6669" s="5" t="s">
        <v>4640</v>
      </c>
      <c r="E6669" s="5">
        <v>100</v>
      </c>
      <c r="G6669" s="5">
        <v>2</v>
      </c>
    </row>
    <row r="6670" spans="1:7" x14ac:dyDescent="0.2">
      <c r="A6670" s="5" t="s">
        <v>7</v>
      </c>
      <c r="B6670" s="5" t="s">
        <v>6515</v>
      </c>
      <c r="C6670" s="5" t="s">
        <v>30</v>
      </c>
      <c r="D6670" s="5" t="s">
        <v>4646</v>
      </c>
      <c r="E6670" s="5">
        <v>100</v>
      </c>
      <c r="G6670" s="5">
        <v>2</v>
      </c>
    </row>
    <row r="6671" spans="1:7" x14ac:dyDescent="0.2">
      <c r="A6671" s="5" t="s">
        <v>7</v>
      </c>
      <c r="B6671" s="5" t="s">
        <v>6515</v>
      </c>
      <c r="C6671" s="5" t="s">
        <v>30</v>
      </c>
      <c r="D6671" s="5" t="s">
        <v>4650</v>
      </c>
      <c r="E6671" s="5">
        <v>100</v>
      </c>
      <c r="G6671" s="5">
        <v>4</v>
      </c>
    </row>
    <row r="6672" spans="1:7" x14ac:dyDescent="0.2">
      <c r="A6672" s="5" t="s">
        <v>7</v>
      </c>
      <c r="B6672" s="5" t="s">
        <v>6515</v>
      </c>
      <c r="C6672" s="5" t="s">
        <v>32</v>
      </c>
      <c r="D6672" s="5" t="s">
        <v>4532</v>
      </c>
      <c r="E6672" s="5">
        <v>100</v>
      </c>
      <c r="G6672" s="5">
        <v>1</v>
      </c>
    </row>
    <row r="6673" spans="1:7" x14ac:dyDescent="0.2">
      <c r="A6673" s="5" t="s">
        <v>7</v>
      </c>
      <c r="B6673" s="5" t="s">
        <v>6515</v>
      </c>
      <c r="C6673" s="5" t="s">
        <v>32</v>
      </c>
      <c r="D6673" s="5" t="s">
        <v>4538</v>
      </c>
      <c r="E6673" s="5">
        <v>100</v>
      </c>
      <c r="G6673" s="5">
        <v>1</v>
      </c>
    </row>
    <row r="6674" spans="1:7" x14ac:dyDescent="0.2">
      <c r="A6674" s="5" t="s">
        <v>7</v>
      </c>
      <c r="B6674" s="5" t="s">
        <v>6515</v>
      </c>
      <c r="C6674" s="5" t="s">
        <v>32</v>
      </c>
      <c r="D6674" s="5" t="s">
        <v>4540</v>
      </c>
      <c r="E6674" s="5">
        <v>100</v>
      </c>
      <c r="G6674" s="5">
        <v>1</v>
      </c>
    </row>
    <row r="6675" spans="1:7" x14ac:dyDescent="0.2">
      <c r="A6675" s="5" t="s">
        <v>7</v>
      </c>
      <c r="B6675" s="5" t="s">
        <v>6515</v>
      </c>
      <c r="C6675" s="5" t="s">
        <v>36</v>
      </c>
      <c r="D6675" s="5" t="s">
        <v>4552</v>
      </c>
      <c r="E6675" s="5">
        <v>100</v>
      </c>
      <c r="G6675" s="5">
        <v>1</v>
      </c>
    </row>
    <row r="6676" spans="1:7" x14ac:dyDescent="0.2">
      <c r="A6676" s="5" t="s">
        <v>7</v>
      </c>
      <c r="B6676" s="5" t="s">
        <v>6515</v>
      </c>
      <c r="C6676" s="5" t="s">
        <v>36</v>
      </c>
      <c r="D6676" s="5" t="s">
        <v>4556</v>
      </c>
      <c r="E6676" s="5">
        <v>100</v>
      </c>
      <c r="G6676" s="5">
        <v>1</v>
      </c>
    </row>
    <row r="6677" spans="1:7" x14ac:dyDescent="0.2">
      <c r="A6677" s="5" t="s">
        <v>7</v>
      </c>
      <c r="B6677" s="5" t="s">
        <v>6515</v>
      </c>
      <c r="C6677" s="5" t="s">
        <v>36</v>
      </c>
      <c r="D6677" s="5" t="s">
        <v>4666</v>
      </c>
      <c r="E6677" s="5">
        <v>100</v>
      </c>
      <c r="G6677" s="5">
        <v>2</v>
      </c>
    </row>
    <row r="6678" spans="1:7" x14ac:dyDescent="0.2">
      <c r="A6678" s="5" t="s">
        <v>7</v>
      </c>
      <c r="B6678" s="5" t="s">
        <v>6515</v>
      </c>
      <c r="C6678" s="5" t="s">
        <v>36</v>
      </c>
      <c r="D6678" s="5" t="s">
        <v>4682</v>
      </c>
      <c r="E6678" s="5">
        <v>100</v>
      </c>
      <c r="G6678" s="5">
        <v>2</v>
      </c>
    </row>
    <row r="6679" spans="1:7" x14ac:dyDescent="0.2">
      <c r="A6679" s="5" t="s">
        <v>7</v>
      </c>
      <c r="B6679" s="5" t="s">
        <v>6515</v>
      </c>
      <c r="C6679" s="5" t="s">
        <v>36</v>
      </c>
      <c r="D6679" s="5" t="s">
        <v>4727</v>
      </c>
      <c r="E6679" s="5">
        <v>100</v>
      </c>
      <c r="G6679" s="5">
        <v>2</v>
      </c>
    </row>
    <row r="6680" spans="1:7" x14ac:dyDescent="0.2">
      <c r="A6680" s="5" t="s">
        <v>7</v>
      </c>
      <c r="B6680" s="5" t="s">
        <v>6515</v>
      </c>
      <c r="C6680" s="5" t="s">
        <v>36</v>
      </c>
      <c r="D6680" s="5" t="s">
        <v>4743</v>
      </c>
      <c r="E6680" s="5">
        <v>100</v>
      </c>
      <c r="G6680" s="5">
        <v>2</v>
      </c>
    </row>
    <row r="6681" spans="1:7" x14ac:dyDescent="0.2">
      <c r="A6681" s="5" t="s">
        <v>7</v>
      </c>
      <c r="B6681" s="5" t="s">
        <v>6517</v>
      </c>
      <c r="C6681" s="5" t="s">
        <v>8</v>
      </c>
      <c r="D6681" s="5" t="s">
        <v>4503</v>
      </c>
      <c r="E6681" s="5">
        <v>100</v>
      </c>
      <c r="G6681" s="5">
        <v>1</v>
      </c>
    </row>
    <row r="6682" spans="1:7" x14ac:dyDescent="0.2">
      <c r="A6682" s="5" t="s">
        <v>7</v>
      </c>
      <c r="B6682" s="5" t="s">
        <v>6517</v>
      </c>
      <c r="C6682" s="5" t="s">
        <v>8</v>
      </c>
      <c r="D6682" s="5" t="s">
        <v>4705</v>
      </c>
      <c r="E6682" s="5">
        <v>100</v>
      </c>
      <c r="G6682" s="5">
        <v>1</v>
      </c>
    </row>
    <row r="6683" spans="1:7" x14ac:dyDescent="0.2">
      <c r="A6683" s="5" t="s">
        <v>7</v>
      </c>
      <c r="B6683" s="5" t="s">
        <v>6517</v>
      </c>
      <c r="C6683" s="5" t="s">
        <v>8</v>
      </c>
      <c r="D6683" s="5" t="s">
        <v>4723</v>
      </c>
      <c r="E6683" s="5">
        <v>100</v>
      </c>
      <c r="G6683" s="5">
        <v>2</v>
      </c>
    </row>
    <row r="6684" spans="1:7" x14ac:dyDescent="0.2">
      <c r="A6684" s="5" t="s">
        <v>7</v>
      </c>
      <c r="B6684" s="5" t="s">
        <v>6517</v>
      </c>
      <c r="C6684" s="5" t="s">
        <v>8</v>
      </c>
      <c r="D6684" s="5" t="s">
        <v>4735</v>
      </c>
      <c r="E6684" s="5">
        <v>100</v>
      </c>
      <c r="G6684" s="5">
        <v>1</v>
      </c>
    </row>
    <row r="6685" spans="1:7" x14ac:dyDescent="0.2">
      <c r="A6685" s="5" t="s">
        <v>7</v>
      </c>
      <c r="B6685" s="5" t="s">
        <v>6517</v>
      </c>
      <c r="C6685" s="5" t="s">
        <v>13</v>
      </c>
      <c r="D6685" s="5" t="s">
        <v>4564</v>
      </c>
      <c r="E6685" s="5">
        <v>100</v>
      </c>
      <c r="G6685" s="5">
        <v>2</v>
      </c>
    </row>
    <row r="6686" spans="1:7" x14ac:dyDescent="0.2">
      <c r="A6686" s="5" t="s">
        <v>7</v>
      </c>
      <c r="B6686" s="5" t="s">
        <v>6517</v>
      </c>
      <c r="C6686" s="5" t="s">
        <v>13</v>
      </c>
      <c r="D6686" s="5" t="s">
        <v>4566</v>
      </c>
      <c r="E6686" s="5">
        <v>100</v>
      </c>
      <c r="G6686" s="5">
        <v>2</v>
      </c>
    </row>
    <row r="6687" spans="1:7" x14ac:dyDescent="0.2">
      <c r="A6687" s="5" t="s">
        <v>7</v>
      </c>
      <c r="B6687" s="5" t="s">
        <v>6517</v>
      </c>
      <c r="C6687" s="5" t="s">
        <v>13</v>
      </c>
      <c r="D6687" s="5" t="s">
        <v>4568</v>
      </c>
      <c r="E6687" s="5">
        <v>100</v>
      </c>
      <c r="G6687" s="5">
        <v>2</v>
      </c>
    </row>
    <row r="6688" spans="1:7" x14ac:dyDescent="0.2">
      <c r="A6688" s="5" t="s">
        <v>7</v>
      </c>
      <c r="B6688" s="5" t="s">
        <v>6517</v>
      </c>
      <c r="C6688" s="5" t="s">
        <v>13</v>
      </c>
      <c r="D6688" s="5" t="s">
        <v>4570</v>
      </c>
      <c r="E6688" s="5">
        <v>100</v>
      </c>
      <c r="G6688" s="5">
        <v>2</v>
      </c>
    </row>
    <row r="6689" spans="1:7" x14ac:dyDescent="0.2">
      <c r="A6689" s="5" t="s">
        <v>7</v>
      </c>
      <c r="B6689" s="5" t="s">
        <v>6517</v>
      </c>
      <c r="C6689" s="5" t="s">
        <v>13</v>
      </c>
      <c r="D6689" s="5" t="s">
        <v>4660</v>
      </c>
      <c r="E6689" s="5">
        <v>100</v>
      </c>
      <c r="G6689" s="5">
        <v>2</v>
      </c>
    </row>
    <row r="6690" spans="1:7" x14ac:dyDescent="0.2">
      <c r="A6690" s="5" t="s">
        <v>7</v>
      </c>
      <c r="B6690" s="5" t="s">
        <v>6517</v>
      </c>
      <c r="C6690" s="5" t="s">
        <v>15</v>
      </c>
      <c r="D6690" s="5" t="s">
        <v>4578</v>
      </c>
      <c r="E6690" s="5">
        <v>100</v>
      </c>
      <c r="G6690" s="5">
        <v>2</v>
      </c>
    </row>
    <row r="6691" spans="1:7" x14ac:dyDescent="0.2">
      <c r="A6691" s="5" t="s">
        <v>7</v>
      </c>
      <c r="B6691" s="5" t="s">
        <v>6517</v>
      </c>
      <c r="C6691" s="5" t="s">
        <v>15</v>
      </c>
      <c r="D6691" s="5" t="s">
        <v>4586</v>
      </c>
      <c r="E6691" s="5">
        <v>100</v>
      </c>
      <c r="G6691" s="5">
        <v>2</v>
      </c>
    </row>
    <row r="6692" spans="1:7" x14ac:dyDescent="0.2">
      <c r="A6692" s="5" t="s">
        <v>7</v>
      </c>
      <c r="B6692" s="5" t="s">
        <v>6517</v>
      </c>
      <c r="C6692" s="5" t="s">
        <v>17</v>
      </c>
      <c r="D6692" s="5" t="s">
        <v>4588</v>
      </c>
      <c r="E6692" s="5">
        <v>100</v>
      </c>
      <c r="G6692" s="5">
        <v>5</v>
      </c>
    </row>
    <row r="6693" spans="1:7" x14ac:dyDescent="0.2">
      <c r="A6693" s="5" t="s">
        <v>7</v>
      </c>
      <c r="B6693" s="5" t="s">
        <v>6517</v>
      </c>
      <c r="C6693" s="5" t="s">
        <v>19</v>
      </c>
      <c r="D6693" s="5" t="s">
        <v>4607</v>
      </c>
      <c r="E6693" s="5">
        <v>100</v>
      </c>
      <c r="G6693" s="5">
        <v>1</v>
      </c>
    </row>
    <row r="6694" spans="1:7" x14ac:dyDescent="0.2">
      <c r="A6694" s="5" t="s">
        <v>7</v>
      </c>
      <c r="B6694" s="5" t="s">
        <v>6517</v>
      </c>
      <c r="C6694" s="5" t="s">
        <v>19</v>
      </c>
      <c r="D6694" s="5" t="s">
        <v>4613</v>
      </c>
      <c r="E6694" s="5">
        <v>100</v>
      </c>
      <c r="G6694" s="5">
        <v>4</v>
      </c>
    </row>
    <row r="6695" spans="1:7" x14ac:dyDescent="0.2">
      <c r="A6695" s="5" t="s">
        <v>7</v>
      </c>
      <c r="B6695" s="5" t="s">
        <v>6517</v>
      </c>
      <c r="C6695" s="5" t="s">
        <v>19</v>
      </c>
      <c r="D6695" s="5" t="s">
        <v>4636</v>
      </c>
      <c r="E6695" s="5">
        <v>100</v>
      </c>
      <c r="G6695" s="5">
        <v>1</v>
      </c>
    </row>
    <row r="6696" spans="1:7" x14ac:dyDescent="0.2">
      <c r="A6696" s="5" t="s">
        <v>7</v>
      </c>
      <c r="B6696" s="5" t="s">
        <v>6517</v>
      </c>
      <c r="C6696" s="5" t="s">
        <v>19</v>
      </c>
      <c r="D6696" s="5" t="s">
        <v>4662</v>
      </c>
      <c r="E6696" s="5">
        <v>100</v>
      </c>
      <c r="G6696" s="5">
        <v>1</v>
      </c>
    </row>
    <row r="6697" spans="1:7" x14ac:dyDescent="0.2">
      <c r="A6697" s="5" t="s">
        <v>7</v>
      </c>
      <c r="B6697" s="5" t="s">
        <v>6517</v>
      </c>
      <c r="C6697" s="5" t="s">
        <v>19</v>
      </c>
      <c r="D6697" s="5" t="s">
        <v>4711</v>
      </c>
      <c r="E6697" s="5">
        <v>100</v>
      </c>
      <c r="G6697" s="5">
        <v>1</v>
      </c>
    </row>
    <row r="6698" spans="1:7" x14ac:dyDescent="0.2">
      <c r="A6698" s="5" t="s">
        <v>7</v>
      </c>
      <c r="B6698" s="5" t="s">
        <v>6517</v>
      </c>
      <c r="C6698" s="5" t="s">
        <v>19</v>
      </c>
      <c r="D6698" s="5" t="s">
        <v>4717</v>
      </c>
      <c r="E6698" s="5">
        <v>100</v>
      </c>
      <c r="G6698" s="5">
        <v>2</v>
      </c>
    </row>
    <row r="6699" spans="1:7" x14ac:dyDescent="0.2">
      <c r="A6699" s="5" t="s">
        <v>7</v>
      </c>
      <c r="B6699" s="5" t="s">
        <v>6517</v>
      </c>
      <c r="C6699" s="5" t="s">
        <v>19</v>
      </c>
      <c r="D6699" s="5" t="s">
        <v>4751</v>
      </c>
      <c r="E6699" s="5">
        <v>100</v>
      </c>
      <c r="G6699" s="5">
        <v>1</v>
      </c>
    </row>
    <row r="6700" spans="1:7" x14ac:dyDescent="0.2">
      <c r="A6700" s="5" t="s">
        <v>7</v>
      </c>
      <c r="B6700" s="5" t="s">
        <v>6517</v>
      </c>
      <c r="C6700" s="5" t="s">
        <v>19</v>
      </c>
      <c r="D6700" s="5" t="s">
        <v>4755</v>
      </c>
      <c r="E6700" s="5">
        <v>100</v>
      </c>
      <c r="G6700" s="5">
        <v>1</v>
      </c>
    </row>
    <row r="6701" spans="1:7" x14ac:dyDescent="0.2">
      <c r="A6701" s="5" t="s">
        <v>7</v>
      </c>
      <c r="B6701" s="5" t="s">
        <v>6517</v>
      </c>
      <c r="C6701" s="5" t="s">
        <v>24</v>
      </c>
      <c r="D6701" s="5" t="s">
        <v>4507</v>
      </c>
      <c r="E6701" s="5">
        <v>100</v>
      </c>
      <c r="G6701" s="5">
        <v>2</v>
      </c>
    </row>
    <row r="6702" spans="1:7" x14ac:dyDescent="0.2">
      <c r="A6702" s="5" t="s">
        <v>7</v>
      </c>
      <c r="B6702" s="5" t="s">
        <v>6517</v>
      </c>
      <c r="C6702" s="5" t="s">
        <v>24</v>
      </c>
      <c r="D6702" s="5" t="s">
        <v>4692</v>
      </c>
      <c r="E6702" s="5">
        <v>100</v>
      </c>
      <c r="G6702" s="5">
        <v>2</v>
      </c>
    </row>
    <row r="6703" spans="1:7" x14ac:dyDescent="0.2">
      <c r="A6703" s="5" t="s">
        <v>7</v>
      </c>
      <c r="B6703" s="5" t="s">
        <v>6517</v>
      </c>
      <c r="C6703" s="5" t="s">
        <v>26</v>
      </c>
      <c r="D6703" s="5" t="s">
        <v>4511</v>
      </c>
      <c r="E6703" s="5">
        <v>100</v>
      </c>
      <c r="G6703" s="5">
        <v>2</v>
      </c>
    </row>
    <row r="6704" spans="1:7" x14ac:dyDescent="0.2">
      <c r="A6704" s="5" t="s">
        <v>7</v>
      </c>
      <c r="B6704" s="5" t="s">
        <v>6517</v>
      </c>
      <c r="C6704" s="5" t="s">
        <v>26</v>
      </c>
      <c r="D6704" s="5" t="s">
        <v>4513</v>
      </c>
      <c r="E6704" s="5">
        <v>100</v>
      </c>
      <c r="G6704" s="5">
        <v>2</v>
      </c>
    </row>
    <row r="6705" spans="1:7" x14ac:dyDescent="0.2">
      <c r="A6705" s="5" t="s">
        <v>7</v>
      </c>
      <c r="B6705" s="5" t="s">
        <v>6517</v>
      </c>
      <c r="C6705" s="5" t="s">
        <v>26</v>
      </c>
      <c r="D6705" s="5" t="s">
        <v>4515</v>
      </c>
      <c r="E6705" s="5">
        <v>100</v>
      </c>
      <c r="G6705" s="5">
        <v>2</v>
      </c>
    </row>
    <row r="6706" spans="1:7" x14ac:dyDescent="0.2">
      <c r="A6706" s="5" t="s">
        <v>7</v>
      </c>
      <c r="B6706" s="5" t="s">
        <v>6517</v>
      </c>
      <c r="C6706" s="5" t="s">
        <v>26</v>
      </c>
      <c r="D6706" s="5" t="s">
        <v>4517</v>
      </c>
      <c r="E6706" s="5">
        <v>100</v>
      </c>
      <c r="G6706" s="5">
        <v>2</v>
      </c>
    </row>
    <row r="6707" spans="1:7" x14ac:dyDescent="0.2">
      <c r="A6707" s="5" t="s">
        <v>7</v>
      </c>
      <c r="B6707" s="5" t="s">
        <v>6517</v>
      </c>
      <c r="C6707" s="5" t="s">
        <v>26</v>
      </c>
      <c r="D6707" s="5" t="s">
        <v>4634</v>
      </c>
      <c r="E6707" s="5">
        <v>100</v>
      </c>
      <c r="G6707" s="5">
        <v>2</v>
      </c>
    </row>
    <row r="6708" spans="1:7" x14ac:dyDescent="0.2">
      <c r="A6708" s="5" t="s">
        <v>7</v>
      </c>
      <c r="B6708" s="5" t="s">
        <v>6517</v>
      </c>
      <c r="C6708" s="5" t="s">
        <v>30</v>
      </c>
      <c r="D6708" s="5" t="s">
        <v>4624</v>
      </c>
      <c r="E6708" s="5">
        <v>100</v>
      </c>
      <c r="G6708" s="5">
        <v>2</v>
      </c>
    </row>
    <row r="6709" spans="1:7" x14ac:dyDescent="0.2">
      <c r="A6709" s="5" t="s">
        <v>7</v>
      </c>
      <c r="B6709" s="5" t="s">
        <v>6517</v>
      </c>
      <c r="C6709" s="5" t="s">
        <v>30</v>
      </c>
      <c r="D6709" s="5" t="s">
        <v>4628</v>
      </c>
      <c r="E6709" s="5">
        <v>100</v>
      </c>
      <c r="G6709" s="5">
        <v>1.5</v>
      </c>
    </row>
    <row r="6710" spans="1:7" x14ac:dyDescent="0.2">
      <c r="A6710" s="5" t="s">
        <v>7</v>
      </c>
      <c r="B6710" s="5" t="s">
        <v>6517</v>
      </c>
      <c r="C6710" s="5" t="s">
        <v>30</v>
      </c>
      <c r="D6710" s="5" t="s">
        <v>4640</v>
      </c>
      <c r="E6710" s="5">
        <v>100</v>
      </c>
      <c r="G6710" s="5">
        <v>1</v>
      </c>
    </row>
    <row r="6711" spans="1:7" x14ac:dyDescent="0.2">
      <c r="A6711" s="5" t="s">
        <v>7</v>
      </c>
      <c r="B6711" s="5" t="s">
        <v>6517</v>
      </c>
      <c r="C6711" s="5" t="s">
        <v>30</v>
      </c>
      <c r="D6711" s="5" t="s">
        <v>4648</v>
      </c>
      <c r="E6711" s="5">
        <v>100</v>
      </c>
      <c r="G6711" s="5">
        <v>1.5</v>
      </c>
    </row>
    <row r="6712" spans="1:7" x14ac:dyDescent="0.2">
      <c r="A6712" s="5" t="s">
        <v>7</v>
      </c>
      <c r="B6712" s="5" t="s">
        <v>6517</v>
      </c>
      <c r="C6712" s="5" t="s">
        <v>30</v>
      </c>
      <c r="D6712" s="5" t="s">
        <v>4654</v>
      </c>
      <c r="E6712" s="5">
        <v>100</v>
      </c>
      <c r="G6712" s="5">
        <v>2</v>
      </c>
    </row>
    <row r="6713" spans="1:7" x14ac:dyDescent="0.2">
      <c r="A6713" s="5" t="s">
        <v>7</v>
      </c>
      <c r="B6713" s="5" t="s">
        <v>6517</v>
      </c>
      <c r="C6713" s="5" t="s">
        <v>30</v>
      </c>
      <c r="D6713" s="5" t="s">
        <v>4729</v>
      </c>
      <c r="E6713" s="5">
        <v>100</v>
      </c>
      <c r="G6713" s="5">
        <v>2</v>
      </c>
    </row>
    <row r="6714" spans="1:7" x14ac:dyDescent="0.2">
      <c r="A6714" s="5" t="s">
        <v>7</v>
      </c>
      <c r="B6714" s="5" t="s">
        <v>6517</v>
      </c>
      <c r="C6714" s="5" t="s">
        <v>32</v>
      </c>
      <c r="D6714" s="5" t="s">
        <v>4538</v>
      </c>
      <c r="E6714" s="5">
        <v>100</v>
      </c>
      <c r="G6714" s="5">
        <v>2</v>
      </c>
    </row>
    <row r="6715" spans="1:7" x14ac:dyDescent="0.2">
      <c r="A6715" s="5" t="s">
        <v>7</v>
      </c>
      <c r="B6715" s="5" t="s">
        <v>6517</v>
      </c>
      <c r="C6715" s="5" t="s">
        <v>32</v>
      </c>
      <c r="D6715" s="5" t="s">
        <v>4540</v>
      </c>
      <c r="E6715" s="5">
        <v>100</v>
      </c>
      <c r="G6715" s="5">
        <v>3</v>
      </c>
    </row>
    <row r="6716" spans="1:7" x14ac:dyDescent="0.2">
      <c r="A6716" s="5" t="s">
        <v>7</v>
      </c>
      <c r="B6716" s="5" t="s">
        <v>6517</v>
      </c>
      <c r="C6716" s="5" t="s">
        <v>32</v>
      </c>
      <c r="D6716" s="5" t="s">
        <v>4632</v>
      </c>
      <c r="E6716" s="5">
        <v>100</v>
      </c>
      <c r="G6716" s="5">
        <v>2</v>
      </c>
    </row>
    <row r="6717" spans="1:7" x14ac:dyDescent="0.2">
      <c r="A6717" s="5" t="s">
        <v>7</v>
      </c>
      <c r="B6717" s="5" t="s">
        <v>6517</v>
      </c>
      <c r="C6717" s="5" t="s">
        <v>32</v>
      </c>
      <c r="D6717" s="5" t="s">
        <v>4698</v>
      </c>
      <c r="E6717" s="5">
        <v>100</v>
      </c>
      <c r="G6717" s="5">
        <v>1</v>
      </c>
    </row>
    <row r="6718" spans="1:7" x14ac:dyDescent="0.2">
      <c r="A6718" s="5" t="s">
        <v>7</v>
      </c>
      <c r="B6718" s="5" t="s">
        <v>6517</v>
      </c>
      <c r="C6718" s="5" t="s">
        <v>32</v>
      </c>
      <c r="D6718" s="5" t="s">
        <v>4739</v>
      </c>
      <c r="E6718" s="5">
        <v>100</v>
      </c>
      <c r="G6718" s="5">
        <v>2</v>
      </c>
    </row>
    <row r="6719" spans="1:7" x14ac:dyDescent="0.2">
      <c r="A6719" s="5" t="s">
        <v>7</v>
      </c>
      <c r="B6719" s="5" t="s">
        <v>6517</v>
      </c>
      <c r="C6719" s="5" t="s">
        <v>36</v>
      </c>
      <c r="D6719" s="5" t="s">
        <v>4542</v>
      </c>
      <c r="E6719" s="5">
        <v>100</v>
      </c>
      <c r="G6719" s="5">
        <v>5</v>
      </c>
    </row>
    <row r="6720" spans="1:7" x14ac:dyDescent="0.2">
      <c r="A6720" s="5" t="s">
        <v>7</v>
      </c>
      <c r="B6720" s="5" t="s">
        <v>6517</v>
      </c>
      <c r="C6720" s="5" t="s">
        <v>36</v>
      </c>
      <c r="D6720" s="5" t="s">
        <v>4544</v>
      </c>
      <c r="E6720" s="5">
        <v>100</v>
      </c>
      <c r="G6720" s="5">
        <v>5</v>
      </c>
    </row>
    <row r="6721" spans="1:7" x14ac:dyDescent="0.2">
      <c r="A6721" s="5" t="s">
        <v>7</v>
      </c>
      <c r="B6721" s="5" t="s">
        <v>6517</v>
      </c>
      <c r="C6721" s="5" t="s">
        <v>36</v>
      </c>
      <c r="D6721" s="5" t="s">
        <v>4550</v>
      </c>
      <c r="E6721" s="5">
        <v>100</v>
      </c>
      <c r="G6721" s="5">
        <v>2</v>
      </c>
    </row>
    <row r="6722" spans="1:7" x14ac:dyDescent="0.2">
      <c r="A6722" s="5" t="s">
        <v>7</v>
      </c>
      <c r="B6722" s="5" t="s">
        <v>6517</v>
      </c>
      <c r="C6722" s="5" t="s">
        <v>36</v>
      </c>
      <c r="D6722" s="5" t="s">
        <v>4558</v>
      </c>
      <c r="E6722" s="5">
        <v>100</v>
      </c>
      <c r="G6722" s="5">
        <v>4</v>
      </c>
    </row>
    <row r="6723" spans="1:7" x14ac:dyDescent="0.2">
      <c r="A6723" s="5" t="s">
        <v>7</v>
      </c>
      <c r="B6723" s="5" t="s">
        <v>6517</v>
      </c>
      <c r="C6723" s="5" t="s">
        <v>36</v>
      </c>
      <c r="D6723" s="5" t="s">
        <v>4672</v>
      </c>
      <c r="E6723" s="5">
        <v>100</v>
      </c>
      <c r="G6723" s="5">
        <v>2</v>
      </c>
    </row>
    <row r="6724" spans="1:7" x14ac:dyDescent="0.2">
      <c r="A6724" s="5" t="s">
        <v>7</v>
      </c>
      <c r="B6724" s="5" t="s">
        <v>6517</v>
      </c>
      <c r="C6724" s="5" t="s">
        <v>36</v>
      </c>
      <c r="D6724" s="5" t="s">
        <v>4676</v>
      </c>
      <c r="E6724" s="5">
        <v>100</v>
      </c>
      <c r="G6724" s="5">
        <v>2</v>
      </c>
    </row>
    <row r="6725" spans="1:7" x14ac:dyDescent="0.2">
      <c r="A6725" s="5" t="s">
        <v>7</v>
      </c>
      <c r="B6725" s="5" t="s">
        <v>6517</v>
      </c>
      <c r="C6725" s="5" t="s">
        <v>36</v>
      </c>
      <c r="D6725" s="5" t="s">
        <v>4680</v>
      </c>
      <c r="E6725" s="5">
        <v>100</v>
      </c>
      <c r="G6725" s="5">
        <v>2</v>
      </c>
    </row>
    <row r="6726" spans="1:7" x14ac:dyDescent="0.2">
      <c r="A6726" s="5" t="s">
        <v>7</v>
      </c>
      <c r="B6726" s="5" t="s">
        <v>6517</v>
      </c>
      <c r="C6726" s="5" t="s">
        <v>36</v>
      </c>
      <c r="D6726" s="5" t="s">
        <v>4719</v>
      </c>
      <c r="E6726" s="5">
        <v>100</v>
      </c>
      <c r="G6726" s="5">
        <v>5</v>
      </c>
    </row>
    <row r="6727" spans="1:7" x14ac:dyDescent="0.2">
      <c r="A6727" s="5" t="s">
        <v>7</v>
      </c>
      <c r="B6727" s="5" t="s">
        <v>6517</v>
      </c>
      <c r="C6727" s="5" t="s">
        <v>36</v>
      </c>
      <c r="D6727" s="5" t="s">
        <v>4759</v>
      </c>
      <c r="E6727" s="5">
        <v>100</v>
      </c>
      <c r="G6727" s="5">
        <v>3</v>
      </c>
    </row>
    <row r="6728" spans="1:7" x14ac:dyDescent="0.2">
      <c r="A6728" s="5" t="s">
        <v>7</v>
      </c>
      <c r="B6728" s="5" t="s">
        <v>6519</v>
      </c>
      <c r="C6728" s="5" t="s">
        <v>8</v>
      </c>
      <c r="D6728" s="5" t="s">
        <v>4497</v>
      </c>
      <c r="E6728" s="5">
        <v>100</v>
      </c>
      <c r="G6728" s="5">
        <v>2</v>
      </c>
    </row>
    <row r="6729" spans="1:7" x14ac:dyDescent="0.2">
      <c r="A6729" s="5" t="s">
        <v>7</v>
      </c>
      <c r="B6729" s="5" t="s">
        <v>6519</v>
      </c>
      <c r="C6729" s="5" t="s">
        <v>8</v>
      </c>
      <c r="D6729" s="5" t="s">
        <v>4499</v>
      </c>
      <c r="E6729" s="5">
        <v>100</v>
      </c>
      <c r="G6729" s="5">
        <v>1</v>
      </c>
    </row>
    <row r="6730" spans="1:7" x14ac:dyDescent="0.2">
      <c r="A6730" s="5" t="s">
        <v>7</v>
      </c>
      <c r="B6730" s="5" t="s">
        <v>6519</v>
      </c>
      <c r="C6730" s="5" t="s">
        <v>8</v>
      </c>
      <c r="D6730" s="5" t="s">
        <v>4501</v>
      </c>
      <c r="E6730" s="5">
        <v>100</v>
      </c>
      <c r="G6730" s="5">
        <v>1</v>
      </c>
    </row>
    <row r="6731" spans="1:7" x14ac:dyDescent="0.2">
      <c r="A6731" s="5" t="s">
        <v>7</v>
      </c>
      <c r="B6731" s="5" t="s">
        <v>6519</v>
      </c>
      <c r="C6731" s="5" t="s">
        <v>8</v>
      </c>
      <c r="D6731" s="5" t="s">
        <v>4503</v>
      </c>
      <c r="E6731" s="5">
        <v>100</v>
      </c>
      <c r="G6731" s="5">
        <v>1</v>
      </c>
    </row>
    <row r="6732" spans="1:7" x14ac:dyDescent="0.2">
      <c r="A6732" s="5" t="s">
        <v>7</v>
      </c>
      <c r="B6732" s="5" t="s">
        <v>6519</v>
      </c>
      <c r="C6732" s="5" t="s">
        <v>13</v>
      </c>
      <c r="D6732" s="5" t="s">
        <v>4564</v>
      </c>
      <c r="E6732" s="5">
        <v>100</v>
      </c>
      <c r="G6732" s="5">
        <v>2</v>
      </c>
    </row>
    <row r="6733" spans="1:7" x14ac:dyDescent="0.2">
      <c r="A6733" s="5" t="s">
        <v>7</v>
      </c>
      <c r="B6733" s="5" t="s">
        <v>6519</v>
      </c>
      <c r="C6733" s="5" t="s">
        <v>13</v>
      </c>
      <c r="D6733" s="5" t="s">
        <v>4566</v>
      </c>
      <c r="E6733" s="5">
        <v>100</v>
      </c>
      <c r="G6733" s="5">
        <v>2</v>
      </c>
    </row>
    <row r="6734" spans="1:7" x14ac:dyDescent="0.2">
      <c r="A6734" s="5" t="s">
        <v>7</v>
      </c>
      <c r="B6734" s="5" t="s">
        <v>6519</v>
      </c>
      <c r="C6734" s="5" t="s">
        <v>13</v>
      </c>
      <c r="D6734" s="5" t="s">
        <v>4568</v>
      </c>
      <c r="E6734" s="5">
        <v>100</v>
      </c>
      <c r="G6734" s="5">
        <v>2</v>
      </c>
    </row>
    <row r="6735" spans="1:7" x14ac:dyDescent="0.2">
      <c r="A6735" s="5" t="s">
        <v>7</v>
      </c>
      <c r="B6735" s="5" t="s">
        <v>6519</v>
      </c>
      <c r="C6735" s="5" t="s">
        <v>13</v>
      </c>
      <c r="D6735" s="5" t="s">
        <v>4570</v>
      </c>
      <c r="E6735" s="5">
        <v>100</v>
      </c>
      <c r="G6735" s="5">
        <v>2</v>
      </c>
    </row>
    <row r="6736" spans="1:7" x14ac:dyDescent="0.2">
      <c r="A6736" s="5" t="s">
        <v>7</v>
      </c>
      <c r="B6736" s="5" t="s">
        <v>6519</v>
      </c>
      <c r="C6736" s="5" t="s">
        <v>13</v>
      </c>
      <c r="D6736" s="5" t="s">
        <v>4572</v>
      </c>
      <c r="E6736" s="5">
        <v>100</v>
      </c>
      <c r="G6736" s="5">
        <v>2</v>
      </c>
    </row>
    <row r="6737" spans="1:7" x14ac:dyDescent="0.2">
      <c r="A6737" s="5" t="s">
        <v>7</v>
      </c>
      <c r="B6737" s="5" t="s">
        <v>6519</v>
      </c>
      <c r="C6737" s="5" t="s">
        <v>15</v>
      </c>
      <c r="D6737" s="5" t="s">
        <v>4574</v>
      </c>
      <c r="E6737" s="5">
        <v>100</v>
      </c>
      <c r="G6737" s="5">
        <v>1</v>
      </c>
    </row>
    <row r="6738" spans="1:7" x14ac:dyDescent="0.2">
      <c r="A6738" s="5" t="s">
        <v>7</v>
      </c>
      <c r="B6738" s="5" t="s">
        <v>6519</v>
      </c>
      <c r="C6738" s="5" t="s">
        <v>15</v>
      </c>
      <c r="D6738" s="5" t="s">
        <v>4576</v>
      </c>
      <c r="E6738" s="5">
        <v>100</v>
      </c>
      <c r="G6738" s="5">
        <v>2</v>
      </c>
    </row>
    <row r="6739" spans="1:7" x14ac:dyDescent="0.2">
      <c r="A6739" s="5" t="s">
        <v>7</v>
      </c>
      <c r="B6739" s="5" t="s">
        <v>6519</v>
      </c>
      <c r="C6739" s="5" t="s">
        <v>15</v>
      </c>
      <c r="D6739" s="5" t="s">
        <v>4578</v>
      </c>
      <c r="E6739" s="5">
        <v>100</v>
      </c>
      <c r="G6739" s="5">
        <v>2</v>
      </c>
    </row>
    <row r="6740" spans="1:7" x14ac:dyDescent="0.2">
      <c r="A6740" s="5" t="s">
        <v>7</v>
      </c>
      <c r="B6740" s="5" t="s">
        <v>6519</v>
      </c>
      <c r="C6740" s="5" t="s">
        <v>15</v>
      </c>
      <c r="D6740" s="5" t="s">
        <v>4580</v>
      </c>
      <c r="E6740" s="5">
        <v>100</v>
      </c>
      <c r="G6740" s="5">
        <v>2</v>
      </c>
    </row>
    <row r="6741" spans="1:7" x14ac:dyDescent="0.2">
      <c r="A6741" s="5" t="s">
        <v>7</v>
      </c>
      <c r="B6741" s="5" t="s">
        <v>6519</v>
      </c>
      <c r="C6741" s="5" t="s">
        <v>15</v>
      </c>
      <c r="D6741" s="5" t="s">
        <v>4582</v>
      </c>
      <c r="E6741" s="5">
        <v>100</v>
      </c>
      <c r="G6741" s="5">
        <v>0.5</v>
      </c>
    </row>
    <row r="6742" spans="1:7" x14ac:dyDescent="0.2">
      <c r="A6742" s="5" t="s">
        <v>7</v>
      </c>
      <c r="B6742" s="5" t="s">
        <v>6519</v>
      </c>
      <c r="C6742" s="5" t="s">
        <v>15</v>
      </c>
      <c r="D6742" s="5" t="s">
        <v>4584</v>
      </c>
      <c r="E6742" s="5">
        <v>100</v>
      </c>
      <c r="G6742" s="5">
        <v>0.5</v>
      </c>
    </row>
    <row r="6743" spans="1:7" x14ac:dyDescent="0.2">
      <c r="A6743" s="5" t="s">
        <v>7</v>
      </c>
      <c r="B6743" s="5" t="s">
        <v>6519</v>
      </c>
      <c r="C6743" s="5" t="s">
        <v>15</v>
      </c>
      <c r="D6743" s="5" t="s">
        <v>4586</v>
      </c>
      <c r="E6743" s="5">
        <v>100</v>
      </c>
      <c r="G6743" s="5">
        <v>2</v>
      </c>
    </row>
    <row r="6744" spans="1:7" x14ac:dyDescent="0.2">
      <c r="A6744" s="5" t="s">
        <v>7</v>
      </c>
      <c r="B6744" s="5" t="s">
        <v>6519</v>
      </c>
      <c r="C6744" s="5" t="s">
        <v>17</v>
      </c>
      <c r="D6744" s="5" t="s">
        <v>4588</v>
      </c>
      <c r="E6744" s="5">
        <v>100</v>
      </c>
      <c r="G6744" s="5">
        <v>5</v>
      </c>
    </row>
    <row r="6745" spans="1:7" x14ac:dyDescent="0.2">
      <c r="A6745" s="5" t="s">
        <v>7</v>
      </c>
      <c r="B6745" s="5" t="s">
        <v>6519</v>
      </c>
      <c r="C6745" s="5" t="s">
        <v>17</v>
      </c>
      <c r="D6745" s="5" t="s">
        <v>4590</v>
      </c>
      <c r="E6745" s="5">
        <v>100</v>
      </c>
      <c r="G6745" s="5">
        <v>0.5</v>
      </c>
    </row>
    <row r="6746" spans="1:7" x14ac:dyDescent="0.2">
      <c r="A6746" s="5" t="s">
        <v>7</v>
      </c>
      <c r="B6746" s="5" t="s">
        <v>6519</v>
      </c>
      <c r="C6746" s="5" t="s">
        <v>17</v>
      </c>
      <c r="D6746" s="5" t="s">
        <v>4592</v>
      </c>
      <c r="E6746" s="5">
        <v>100</v>
      </c>
      <c r="G6746" s="5">
        <v>0.5</v>
      </c>
    </row>
    <row r="6747" spans="1:7" x14ac:dyDescent="0.2">
      <c r="A6747" s="5" t="s">
        <v>7</v>
      </c>
      <c r="B6747" s="5" t="s">
        <v>6519</v>
      </c>
      <c r="C6747" s="5" t="s">
        <v>19</v>
      </c>
      <c r="D6747" s="5" t="s">
        <v>4594</v>
      </c>
      <c r="E6747" s="5">
        <v>100</v>
      </c>
      <c r="G6747" s="5">
        <v>0.5</v>
      </c>
    </row>
    <row r="6748" spans="1:7" x14ac:dyDescent="0.2">
      <c r="A6748" s="5" t="s">
        <v>7</v>
      </c>
      <c r="B6748" s="5" t="s">
        <v>6519</v>
      </c>
      <c r="C6748" s="5" t="s">
        <v>19</v>
      </c>
      <c r="D6748" s="5" t="s">
        <v>4595</v>
      </c>
      <c r="E6748" s="5">
        <v>100</v>
      </c>
      <c r="G6748" s="5">
        <v>0.5</v>
      </c>
    </row>
    <row r="6749" spans="1:7" x14ac:dyDescent="0.2">
      <c r="A6749" s="5" t="s">
        <v>7</v>
      </c>
      <c r="B6749" s="5" t="s">
        <v>6519</v>
      </c>
      <c r="C6749" s="5" t="s">
        <v>19</v>
      </c>
      <c r="D6749" s="5" t="s">
        <v>4597</v>
      </c>
      <c r="E6749" s="5">
        <v>100</v>
      </c>
      <c r="G6749" s="5">
        <v>1</v>
      </c>
    </row>
    <row r="6750" spans="1:7" x14ac:dyDescent="0.2">
      <c r="A6750" s="5" t="s">
        <v>7</v>
      </c>
      <c r="B6750" s="5" t="s">
        <v>6519</v>
      </c>
      <c r="C6750" s="5" t="s">
        <v>19</v>
      </c>
      <c r="D6750" s="5" t="s">
        <v>4599</v>
      </c>
      <c r="E6750" s="5">
        <v>100</v>
      </c>
      <c r="G6750" s="5">
        <v>1</v>
      </c>
    </row>
    <row r="6751" spans="1:7" x14ac:dyDescent="0.2">
      <c r="A6751" s="5" t="s">
        <v>7</v>
      </c>
      <c r="B6751" s="5" t="s">
        <v>6519</v>
      </c>
      <c r="C6751" s="5" t="s">
        <v>19</v>
      </c>
      <c r="D6751" s="5" t="s">
        <v>4601</v>
      </c>
      <c r="E6751" s="5">
        <v>100</v>
      </c>
      <c r="G6751" s="5">
        <v>0.5</v>
      </c>
    </row>
    <row r="6752" spans="1:7" x14ac:dyDescent="0.2">
      <c r="A6752" s="5" t="s">
        <v>7</v>
      </c>
      <c r="B6752" s="5" t="s">
        <v>6519</v>
      </c>
      <c r="C6752" s="5" t="s">
        <v>19</v>
      </c>
      <c r="D6752" s="5" t="s">
        <v>4603</v>
      </c>
      <c r="E6752" s="5">
        <v>100</v>
      </c>
      <c r="G6752" s="5">
        <v>1</v>
      </c>
    </row>
    <row r="6753" spans="1:7" x14ac:dyDescent="0.2">
      <c r="A6753" s="5" t="s">
        <v>7</v>
      </c>
      <c r="B6753" s="5" t="s">
        <v>6519</v>
      </c>
      <c r="C6753" s="5" t="s">
        <v>19</v>
      </c>
      <c r="D6753" s="5" t="s">
        <v>4605</v>
      </c>
      <c r="E6753" s="5">
        <v>100</v>
      </c>
      <c r="G6753" s="5">
        <v>1</v>
      </c>
    </row>
    <row r="6754" spans="1:7" x14ac:dyDescent="0.2">
      <c r="A6754" s="5" t="s">
        <v>7</v>
      </c>
      <c r="B6754" s="5" t="s">
        <v>6519</v>
      </c>
      <c r="C6754" s="5" t="s">
        <v>19</v>
      </c>
      <c r="D6754" s="5" t="s">
        <v>4607</v>
      </c>
      <c r="E6754" s="5">
        <v>100</v>
      </c>
      <c r="G6754" s="5">
        <v>1</v>
      </c>
    </row>
    <row r="6755" spans="1:7" x14ac:dyDescent="0.2">
      <c r="A6755" s="5" t="s">
        <v>7</v>
      </c>
      <c r="B6755" s="5" t="s">
        <v>6519</v>
      </c>
      <c r="C6755" s="5" t="s">
        <v>19</v>
      </c>
      <c r="D6755" s="5" t="s">
        <v>4609</v>
      </c>
      <c r="E6755" s="5">
        <v>100</v>
      </c>
      <c r="G6755" s="5">
        <v>2</v>
      </c>
    </row>
    <row r="6756" spans="1:7" x14ac:dyDescent="0.2">
      <c r="A6756" s="5" t="s">
        <v>7</v>
      </c>
      <c r="B6756" s="5" t="s">
        <v>6519</v>
      </c>
      <c r="C6756" s="5" t="s">
        <v>19</v>
      </c>
      <c r="D6756" s="5" t="s">
        <v>4611</v>
      </c>
      <c r="E6756" s="5">
        <v>100</v>
      </c>
      <c r="G6756" s="5">
        <v>1</v>
      </c>
    </row>
    <row r="6757" spans="1:7" x14ac:dyDescent="0.2">
      <c r="A6757" s="5" t="s">
        <v>7</v>
      </c>
      <c r="B6757" s="5" t="s">
        <v>6519</v>
      </c>
      <c r="C6757" s="5" t="s">
        <v>19</v>
      </c>
      <c r="D6757" s="5" t="s">
        <v>4613</v>
      </c>
      <c r="E6757" s="5">
        <v>100</v>
      </c>
      <c r="G6757" s="5">
        <v>1</v>
      </c>
    </row>
    <row r="6758" spans="1:7" x14ac:dyDescent="0.2">
      <c r="A6758" s="5" t="s">
        <v>7</v>
      </c>
      <c r="B6758" s="5" t="s">
        <v>6519</v>
      </c>
      <c r="C6758" s="5" t="s">
        <v>24</v>
      </c>
      <c r="D6758" s="5" t="s">
        <v>4505</v>
      </c>
      <c r="E6758" s="5">
        <v>100</v>
      </c>
      <c r="G6758" s="5">
        <v>2</v>
      </c>
    </row>
    <row r="6759" spans="1:7" x14ac:dyDescent="0.2">
      <c r="A6759" s="5" t="s">
        <v>7</v>
      </c>
      <c r="B6759" s="5" t="s">
        <v>6519</v>
      </c>
      <c r="C6759" s="5" t="s">
        <v>24</v>
      </c>
      <c r="D6759" s="5" t="s">
        <v>4507</v>
      </c>
      <c r="E6759" s="5">
        <v>100</v>
      </c>
      <c r="G6759" s="5">
        <v>1.5</v>
      </c>
    </row>
    <row r="6760" spans="1:7" x14ac:dyDescent="0.2">
      <c r="A6760" s="5" t="s">
        <v>7</v>
      </c>
      <c r="B6760" s="5" t="s">
        <v>6519</v>
      </c>
      <c r="C6760" s="5" t="s">
        <v>24</v>
      </c>
      <c r="D6760" s="5" t="s">
        <v>4509</v>
      </c>
      <c r="E6760" s="5">
        <v>100</v>
      </c>
      <c r="G6760" s="5">
        <v>1.5</v>
      </c>
    </row>
    <row r="6761" spans="1:7" x14ac:dyDescent="0.2">
      <c r="A6761" s="5" t="s">
        <v>7</v>
      </c>
      <c r="B6761" s="5" t="s">
        <v>6519</v>
      </c>
      <c r="C6761" s="5" t="s">
        <v>26</v>
      </c>
      <c r="D6761" s="5" t="s">
        <v>4511</v>
      </c>
      <c r="E6761" s="5">
        <v>100</v>
      </c>
      <c r="G6761" s="5">
        <v>2</v>
      </c>
    </row>
    <row r="6762" spans="1:7" x14ac:dyDescent="0.2">
      <c r="A6762" s="5" t="s">
        <v>7</v>
      </c>
      <c r="B6762" s="5" t="s">
        <v>6519</v>
      </c>
      <c r="C6762" s="5" t="s">
        <v>26</v>
      </c>
      <c r="D6762" s="5" t="s">
        <v>4513</v>
      </c>
      <c r="E6762" s="5">
        <v>100</v>
      </c>
      <c r="G6762" s="5">
        <v>2</v>
      </c>
    </row>
    <row r="6763" spans="1:7" x14ac:dyDescent="0.2">
      <c r="A6763" s="5" t="s">
        <v>7</v>
      </c>
      <c r="B6763" s="5" t="s">
        <v>6519</v>
      </c>
      <c r="C6763" s="5" t="s">
        <v>26</v>
      </c>
      <c r="D6763" s="5" t="s">
        <v>4515</v>
      </c>
      <c r="E6763" s="5">
        <v>100</v>
      </c>
      <c r="G6763" s="5">
        <v>2</v>
      </c>
    </row>
    <row r="6764" spans="1:7" x14ac:dyDescent="0.2">
      <c r="A6764" s="5" t="s">
        <v>7</v>
      </c>
      <c r="B6764" s="5" t="s">
        <v>6519</v>
      </c>
      <c r="C6764" s="5" t="s">
        <v>26</v>
      </c>
      <c r="D6764" s="5" t="s">
        <v>4517</v>
      </c>
      <c r="E6764" s="5">
        <v>100</v>
      </c>
      <c r="G6764" s="5">
        <v>2</v>
      </c>
    </row>
    <row r="6765" spans="1:7" x14ac:dyDescent="0.2">
      <c r="A6765" s="5" t="s">
        <v>7</v>
      </c>
      <c r="B6765" s="5" t="s">
        <v>6519</v>
      </c>
      <c r="C6765" s="5" t="s">
        <v>26</v>
      </c>
      <c r="D6765" s="5" t="s">
        <v>4519</v>
      </c>
      <c r="E6765" s="5">
        <v>100</v>
      </c>
      <c r="G6765" s="5">
        <v>1</v>
      </c>
    </row>
    <row r="6766" spans="1:7" x14ac:dyDescent="0.2">
      <c r="A6766" s="5" t="s">
        <v>7</v>
      </c>
      <c r="B6766" s="5" t="s">
        <v>6519</v>
      </c>
      <c r="C6766" s="5" t="s">
        <v>30</v>
      </c>
      <c r="D6766" s="5" t="s">
        <v>4364</v>
      </c>
      <c r="E6766" s="5">
        <v>100</v>
      </c>
      <c r="G6766" s="5">
        <v>1</v>
      </c>
    </row>
    <row r="6767" spans="1:7" x14ac:dyDescent="0.2">
      <c r="A6767" s="5" t="s">
        <v>7</v>
      </c>
      <c r="B6767" s="5" t="s">
        <v>6519</v>
      </c>
      <c r="C6767" s="5" t="s">
        <v>30</v>
      </c>
      <c r="D6767" s="5" t="s">
        <v>4521</v>
      </c>
      <c r="E6767" s="5">
        <v>100</v>
      </c>
      <c r="G6767" s="5">
        <v>2</v>
      </c>
    </row>
    <row r="6768" spans="1:7" x14ac:dyDescent="0.2">
      <c r="A6768" s="5" t="s">
        <v>7</v>
      </c>
      <c r="B6768" s="5" t="s">
        <v>6519</v>
      </c>
      <c r="C6768" s="5" t="s">
        <v>30</v>
      </c>
      <c r="D6768" s="5" t="s">
        <v>4524</v>
      </c>
      <c r="E6768" s="5">
        <v>100</v>
      </c>
      <c r="G6768" s="5">
        <v>1</v>
      </c>
    </row>
    <row r="6769" spans="1:7" x14ac:dyDescent="0.2">
      <c r="A6769" s="5" t="s">
        <v>7</v>
      </c>
      <c r="B6769" s="5" t="s">
        <v>6519</v>
      </c>
      <c r="C6769" s="5" t="s">
        <v>30</v>
      </c>
      <c r="D6769" s="5" t="s">
        <v>4526</v>
      </c>
      <c r="E6769" s="5">
        <v>100</v>
      </c>
      <c r="G6769" s="5">
        <v>2</v>
      </c>
    </row>
    <row r="6770" spans="1:7" x14ac:dyDescent="0.2">
      <c r="A6770" s="5" t="s">
        <v>7</v>
      </c>
      <c r="B6770" s="5" t="s">
        <v>6519</v>
      </c>
      <c r="C6770" s="5" t="s">
        <v>30</v>
      </c>
      <c r="D6770" s="5" t="s">
        <v>4528</v>
      </c>
      <c r="E6770" s="5">
        <v>100</v>
      </c>
      <c r="G6770" s="5">
        <v>1</v>
      </c>
    </row>
    <row r="6771" spans="1:7" x14ac:dyDescent="0.2">
      <c r="A6771" s="5" t="s">
        <v>7</v>
      </c>
      <c r="B6771" s="5" t="s">
        <v>6519</v>
      </c>
      <c r="C6771" s="5" t="s">
        <v>30</v>
      </c>
      <c r="D6771" s="5" t="s">
        <v>4530</v>
      </c>
      <c r="E6771" s="5">
        <v>100</v>
      </c>
      <c r="G6771" s="5">
        <v>2</v>
      </c>
    </row>
    <row r="6772" spans="1:7" x14ac:dyDescent="0.2">
      <c r="A6772" s="5" t="s">
        <v>7</v>
      </c>
      <c r="B6772" s="5" t="s">
        <v>6519</v>
      </c>
      <c r="C6772" s="5" t="s">
        <v>32</v>
      </c>
      <c r="D6772" s="5" t="s">
        <v>4532</v>
      </c>
      <c r="E6772" s="5">
        <v>100</v>
      </c>
      <c r="G6772" s="5">
        <v>3</v>
      </c>
    </row>
    <row r="6773" spans="1:7" x14ac:dyDescent="0.2">
      <c r="A6773" s="5" t="s">
        <v>7</v>
      </c>
      <c r="B6773" s="5" t="s">
        <v>6519</v>
      </c>
      <c r="C6773" s="5" t="s">
        <v>32</v>
      </c>
      <c r="D6773" s="5" t="s">
        <v>4533</v>
      </c>
      <c r="E6773" s="5">
        <v>100</v>
      </c>
      <c r="G6773" s="5">
        <v>5</v>
      </c>
    </row>
    <row r="6774" spans="1:7" x14ac:dyDescent="0.2">
      <c r="A6774" s="5" t="s">
        <v>7</v>
      </c>
      <c r="B6774" s="5" t="s">
        <v>6519</v>
      </c>
      <c r="C6774" s="5" t="s">
        <v>32</v>
      </c>
      <c r="D6774" s="5" t="s">
        <v>4535</v>
      </c>
      <c r="E6774" s="5">
        <v>100</v>
      </c>
      <c r="G6774" s="5">
        <v>0.5</v>
      </c>
    </row>
    <row r="6775" spans="1:7" x14ac:dyDescent="0.2">
      <c r="A6775" s="5" t="s">
        <v>7</v>
      </c>
      <c r="B6775" s="5" t="s">
        <v>6519</v>
      </c>
      <c r="C6775" s="5" t="s">
        <v>32</v>
      </c>
      <c r="D6775" s="5" t="s">
        <v>4536</v>
      </c>
      <c r="E6775" s="5">
        <v>100</v>
      </c>
      <c r="G6775" s="5">
        <v>2</v>
      </c>
    </row>
    <row r="6776" spans="1:7" x14ac:dyDescent="0.2">
      <c r="A6776" s="5" t="s">
        <v>7</v>
      </c>
      <c r="B6776" s="5" t="s">
        <v>6519</v>
      </c>
      <c r="C6776" s="5" t="s">
        <v>32</v>
      </c>
      <c r="D6776" s="5" t="s">
        <v>4538</v>
      </c>
      <c r="E6776" s="5">
        <v>100</v>
      </c>
      <c r="G6776" s="5">
        <v>3</v>
      </c>
    </row>
    <row r="6777" spans="1:7" x14ac:dyDescent="0.2">
      <c r="A6777" s="5" t="s">
        <v>7</v>
      </c>
      <c r="B6777" s="5" t="s">
        <v>6519</v>
      </c>
      <c r="C6777" s="5" t="s">
        <v>32</v>
      </c>
      <c r="D6777" s="5" t="s">
        <v>4540</v>
      </c>
      <c r="E6777" s="5">
        <v>100</v>
      </c>
      <c r="G6777" s="5">
        <v>2</v>
      </c>
    </row>
    <row r="6778" spans="1:7" x14ac:dyDescent="0.2">
      <c r="A6778" s="5" t="s">
        <v>7</v>
      </c>
      <c r="B6778" s="5" t="s">
        <v>6519</v>
      </c>
      <c r="C6778" s="5" t="s">
        <v>36</v>
      </c>
      <c r="D6778" s="5" t="s">
        <v>4542</v>
      </c>
      <c r="E6778" s="5">
        <v>100</v>
      </c>
      <c r="G6778" s="5">
        <v>2</v>
      </c>
    </row>
    <row r="6779" spans="1:7" x14ac:dyDescent="0.2">
      <c r="A6779" s="5" t="s">
        <v>7</v>
      </c>
      <c r="B6779" s="5" t="s">
        <v>6519</v>
      </c>
      <c r="C6779" s="5" t="s">
        <v>36</v>
      </c>
      <c r="D6779" s="5" t="s">
        <v>4544</v>
      </c>
      <c r="E6779" s="5">
        <v>100</v>
      </c>
      <c r="G6779" s="5">
        <v>3</v>
      </c>
    </row>
    <row r="6780" spans="1:7" x14ac:dyDescent="0.2">
      <c r="A6780" s="5" t="s">
        <v>7</v>
      </c>
      <c r="B6780" s="5" t="s">
        <v>6519</v>
      </c>
      <c r="C6780" s="5" t="s">
        <v>36</v>
      </c>
      <c r="D6780" s="5" t="s">
        <v>4546</v>
      </c>
      <c r="E6780" s="5">
        <v>100</v>
      </c>
      <c r="G6780" s="5">
        <v>2</v>
      </c>
    </row>
    <row r="6781" spans="1:7" x14ac:dyDescent="0.2">
      <c r="A6781" s="5" t="s">
        <v>7</v>
      </c>
      <c r="B6781" s="5" t="s">
        <v>6519</v>
      </c>
      <c r="C6781" s="5" t="s">
        <v>36</v>
      </c>
      <c r="D6781" s="5" t="s">
        <v>4548</v>
      </c>
      <c r="E6781" s="5">
        <v>100</v>
      </c>
      <c r="G6781" s="5">
        <v>2</v>
      </c>
    </row>
    <row r="6782" spans="1:7" x14ac:dyDescent="0.2">
      <c r="A6782" s="5" t="s">
        <v>7</v>
      </c>
      <c r="B6782" s="5" t="s">
        <v>6519</v>
      </c>
      <c r="C6782" s="5" t="s">
        <v>36</v>
      </c>
      <c r="D6782" s="5" t="s">
        <v>4550</v>
      </c>
      <c r="E6782" s="5">
        <v>100</v>
      </c>
      <c r="G6782" s="5">
        <v>2</v>
      </c>
    </row>
    <row r="6783" spans="1:7" x14ac:dyDescent="0.2">
      <c r="A6783" s="5" t="s">
        <v>7</v>
      </c>
      <c r="B6783" s="5" t="s">
        <v>6519</v>
      </c>
      <c r="C6783" s="5" t="s">
        <v>36</v>
      </c>
      <c r="D6783" s="5" t="s">
        <v>4552</v>
      </c>
      <c r="E6783" s="5">
        <v>100</v>
      </c>
      <c r="G6783" s="5">
        <v>2</v>
      </c>
    </row>
    <row r="6784" spans="1:7" x14ac:dyDescent="0.2">
      <c r="A6784" s="5" t="s">
        <v>7</v>
      </c>
      <c r="B6784" s="5" t="s">
        <v>6519</v>
      </c>
      <c r="C6784" s="5" t="s">
        <v>36</v>
      </c>
      <c r="D6784" s="5" t="s">
        <v>4554</v>
      </c>
      <c r="E6784" s="5">
        <v>100</v>
      </c>
      <c r="G6784" s="5">
        <v>1</v>
      </c>
    </row>
    <row r="6785" spans="1:7" x14ac:dyDescent="0.2">
      <c r="A6785" s="5" t="s">
        <v>7</v>
      </c>
      <c r="B6785" s="5" t="s">
        <v>6519</v>
      </c>
      <c r="C6785" s="5" t="s">
        <v>36</v>
      </c>
      <c r="D6785" s="5" t="s">
        <v>4556</v>
      </c>
      <c r="E6785" s="5">
        <v>100</v>
      </c>
      <c r="G6785" s="5">
        <v>1</v>
      </c>
    </row>
    <row r="6786" spans="1:7" x14ac:dyDescent="0.2">
      <c r="A6786" s="5" t="s">
        <v>7</v>
      </c>
      <c r="B6786" s="5" t="s">
        <v>6519</v>
      </c>
      <c r="C6786" s="5" t="s">
        <v>36</v>
      </c>
      <c r="D6786" s="5" t="s">
        <v>4558</v>
      </c>
      <c r="E6786" s="5">
        <v>100</v>
      </c>
      <c r="G6786" s="5">
        <v>2</v>
      </c>
    </row>
    <row r="6787" spans="1:7" x14ac:dyDescent="0.2">
      <c r="A6787" s="5" t="s">
        <v>7</v>
      </c>
      <c r="B6787" s="5" t="s">
        <v>6519</v>
      </c>
      <c r="C6787" s="5" t="s">
        <v>36</v>
      </c>
      <c r="D6787" s="5" t="s">
        <v>4560</v>
      </c>
      <c r="E6787" s="5">
        <v>100</v>
      </c>
      <c r="G6787" s="5">
        <v>2</v>
      </c>
    </row>
    <row r="6788" spans="1:7" x14ac:dyDescent="0.2">
      <c r="A6788" s="5" t="s">
        <v>7</v>
      </c>
      <c r="B6788" s="5" t="s">
        <v>6519</v>
      </c>
      <c r="C6788" s="5" t="s">
        <v>36</v>
      </c>
      <c r="D6788" s="5" t="s">
        <v>4562</v>
      </c>
      <c r="E6788" s="5">
        <v>100</v>
      </c>
      <c r="G6788" s="5">
        <v>1</v>
      </c>
    </row>
    <row r="6789" spans="1:7" x14ac:dyDescent="0.2">
      <c r="A6789" s="5" t="s">
        <v>7</v>
      </c>
      <c r="B6789" s="5" t="s">
        <v>6521</v>
      </c>
      <c r="C6789" s="5" t="s">
        <v>8</v>
      </c>
      <c r="D6789" s="5" t="s">
        <v>4503</v>
      </c>
      <c r="E6789" s="5">
        <v>100</v>
      </c>
      <c r="G6789" s="5">
        <v>1</v>
      </c>
    </row>
    <row r="6790" spans="1:7" x14ac:dyDescent="0.2">
      <c r="A6790" s="5" t="s">
        <v>7</v>
      </c>
      <c r="B6790" s="5" t="s">
        <v>6521</v>
      </c>
      <c r="C6790" s="5" t="s">
        <v>8</v>
      </c>
      <c r="D6790" s="5" t="s">
        <v>4707</v>
      </c>
      <c r="E6790" s="5">
        <v>100</v>
      </c>
      <c r="G6790" s="5">
        <v>1</v>
      </c>
    </row>
    <row r="6791" spans="1:7" x14ac:dyDescent="0.2">
      <c r="A6791" s="5" t="s">
        <v>7</v>
      </c>
      <c r="B6791" s="5" t="s">
        <v>6521</v>
      </c>
      <c r="C6791" s="5" t="s">
        <v>8</v>
      </c>
      <c r="D6791" s="5" t="s">
        <v>4723</v>
      </c>
      <c r="E6791" s="5">
        <v>100</v>
      </c>
      <c r="G6791" s="5">
        <v>2</v>
      </c>
    </row>
    <row r="6792" spans="1:7" x14ac:dyDescent="0.2">
      <c r="A6792" s="5" t="s">
        <v>7</v>
      </c>
      <c r="B6792" s="5" t="s">
        <v>6521</v>
      </c>
      <c r="C6792" s="5" t="s">
        <v>8</v>
      </c>
      <c r="D6792" s="5" t="s">
        <v>4737</v>
      </c>
      <c r="E6792" s="5">
        <v>100</v>
      </c>
      <c r="G6792" s="5">
        <v>1</v>
      </c>
    </row>
    <row r="6793" spans="1:7" x14ac:dyDescent="0.2">
      <c r="A6793" s="5" t="s">
        <v>7</v>
      </c>
      <c r="B6793" s="5" t="s">
        <v>6521</v>
      </c>
      <c r="C6793" s="5" t="s">
        <v>13</v>
      </c>
      <c r="D6793" s="5" t="s">
        <v>4564</v>
      </c>
      <c r="E6793" s="5">
        <v>100</v>
      </c>
      <c r="G6793" s="5">
        <v>2</v>
      </c>
    </row>
    <row r="6794" spans="1:7" x14ac:dyDescent="0.2">
      <c r="A6794" s="5" t="s">
        <v>7</v>
      </c>
      <c r="B6794" s="5" t="s">
        <v>6521</v>
      </c>
      <c r="C6794" s="5" t="s">
        <v>13</v>
      </c>
      <c r="D6794" s="5" t="s">
        <v>4566</v>
      </c>
      <c r="E6794" s="5">
        <v>100</v>
      </c>
      <c r="G6794" s="5">
        <v>2</v>
      </c>
    </row>
    <row r="6795" spans="1:7" x14ac:dyDescent="0.2">
      <c r="A6795" s="5" t="s">
        <v>7</v>
      </c>
      <c r="B6795" s="5" t="s">
        <v>6521</v>
      </c>
      <c r="C6795" s="5" t="s">
        <v>13</v>
      </c>
      <c r="D6795" s="5" t="s">
        <v>4568</v>
      </c>
      <c r="E6795" s="5">
        <v>100</v>
      </c>
      <c r="G6795" s="5">
        <v>2</v>
      </c>
    </row>
    <row r="6796" spans="1:7" x14ac:dyDescent="0.2">
      <c r="A6796" s="5" t="s">
        <v>7</v>
      </c>
      <c r="B6796" s="5" t="s">
        <v>6521</v>
      </c>
      <c r="C6796" s="5" t="s">
        <v>13</v>
      </c>
      <c r="D6796" s="5" t="s">
        <v>4570</v>
      </c>
      <c r="E6796" s="5">
        <v>100</v>
      </c>
      <c r="G6796" s="5">
        <v>2</v>
      </c>
    </row>
    <row r="6797" spans="1:7" x14ac:dyDescent="0.2">
      <c r="A6797" s="5" t="s">
        <v>7</v>
      </c>
      <c r="B6797" s="5" t="s">
        <v>6521</v>
      </c>
      <c r="C6797" s="5" t="s">
        <v>13</v>
      </c>
      <c r="D6797" s="5" t="s">
        <v>4660</v>
      </c>
      <c r="E6797" s="5">
        <v>100</v>
      </c>
      <c r="G6797" s="5">
        <v>2</v>
      </c>
    </row>
    <row r="6798" spans="1:7" x14ac:dyDescent="0.2">
      <c r="A6798" s="5" t="s">
        <v>7</v>
      </c>
      <c r="B6798" s="5" t="s">
        <v>6521</v>
      </c>
      <c r="C6798" s="5" t="s">
        <v>15</v>
      </c>
      <c r="D6798" s="5" t="s">
        <v>4578</v>
      </c>
      <c r="E6798" s="5">
        <v>100</v>
      </c>
      <c r="G6798" s="5">
        <v>2.5</v>
      </c>
    </row>
    <row r="6799" spans="1:7" x14ac:dyDescent="0.2">
      <c r="A6799" s="5" t="s">
        <v>7</v>
      </c>
      <c r="B6799" s="5" t="s">
        <v>6521</v>
      </c>
      <c r="C6799" s="5" t="s">
        <v>15</v>
      </c>
      <c r="D6799" s="5" t="s">
        <v>4586</v>
      </c>
      <c r="E6799" s="5">
        <v>100</v>
      </c>
      <c r="G6799" s="5">
        <v>2.5</v>
      </c>
    </row>
    <row r="6800" spans="1:7" x14ac:dyDescent="0.2">
      <c r="A6800" s="5" t="s">
        <v>7</v>
      </c>
      <c r="B6800" s="5" t="s">
        <v>6521</v>
      </c>
      <c r="C6800" s="5" t="s">
        <v>17</v>
      </c>
      <c r="D6800" s="5" t="s">
        <v>4588</v>
      </c>
      <c r="E6800" s="5">
        <v>100</v>
      </c>
      <c r="G6800" s="5">
        <v>5</v>
      </c>
    </row>
    <row r="6801" spans="1:7" x14ac:dyDescent="0.2">
      <c r="A6801" s="5" t="s">
        <v>7</v>
      </c>
      <c r="B6801" s="5" t="s">
        <v>6521</v>
      </c>
      <c r="C6801" s="5" t="s">
        <v>19</v>
      </c>
      <c r="D6801" s="5" t="s">
        <v>4613</v>
      </c>
      <c r="E6801" s="5">
        <v>100</v>
      </c>
      <c r="G6801" s="5">
        <v>2</v>
      </c>
    </row>
    <row r="6802" spans="1:7" x14ac:dyDescent="0.2">
      <c r="A6802" s="5" t="s">
        <v>7</v>
      </c>
      <c r="B6802" s="5" t="s">
        <v>6521</v>
      </c>
      <c r="C6802" s="5" t="s">
        <v>19</v>
      </c>
      <c r="D6802" s="5" t="s">
        <v>4638</v>
      </c>
      <c r="E6802" s="5">
        <v>100</v>
      </c>
      <c r="G6802" s="5">
        <v>3</v>
      </c>
    </row>
    <row r="6803" spans="1:7" x14ac:dyDescent="0.2">
      <c r="A6803" s="5" t="s">
        <v>7</v>
      </c>
      <c r="B6803" s="5" t="s">
        <v>6521</v>
      </c>
      <c r="C6803" s="5" t="s">
        <v>19</v>
      </c>
      <c r="D6803" s="5" t="s">
        <v>4652</v>
      </c>
      <c r="E6803" s="5">
        <v>100</v>
      </c>
      <c r="G6803" s="5">
        <v>3</v>
      </c>
    </row>
    <row r="6804" spans="1:7" x14ac:dyDescent="0.2">
      <c r="A6804" s="5" t="s">
        <v>7</v>
      </c>
      <c r="B6804" s="5" t="s">
        <v>6521</v>
      </c>
      <c r="C6804" s="5" t="s">
        <v>19</v>
      </c>
      <c r="D6804" s="5" t="s">
        <v>4664</v>
      </c>
      <c r="E6804" s="5">
        <v>100</v>
      </c>
      <c r="G6804" s="5">
        <v>4</v>
      </c>
    </row>
    <row r="6805" spans="1:7" x14ac:dyDescent="0.2">
      <c r="A6805" s="5" t="s">
        <v>7</v>
      </c>
      <c r="B6805" s="5" t="s">
        <v>6521</v>
      </c>
      <c r="C6805" s="5" t="s">
        <v>19</v>
      </c>
      <c r="D6805" s="5" t="s">
        <v>4684</v>
      </c>
      <c r="E6805" s="5">
        <v>100</v>
      </c>
      <c r="G6805" s="5">
        <v>5</v>
      </c>
    </row>
    <row r="6806" spans="1:7" x14ac:dyDescent="0.2">
      <c r="A6806" s="5" t="s">
        <v>7</v>
      </c>
      <c r="B6806" s="5" t="s">
        <v>6521</v>
      </c>
      <c r="C6806" s="5" t="s">
        <v>19</v>
      </c>
      <c r="D6806" s="5" t="s">
        <v>4694</v>
      </c>
      <c r="E6806" s="5">
        <v>100</v>
      </c>
      <c r="G6806" s="5">
        <v>3</v>
      </c>
    </row>
    <row r="6807" spans="1:7" x14ac:dyDescent="0.2">
      <c r="A6807" s="5" t="s">
        <v>7</v>
      </c>
      <c r="B6807" s="5" t="s">
        <v>6521</v>
      </c>
      <c r="C6807" s="5" t="s">
        <v>19</v>
      </c>
      <c r="D6807" s="5" t="s">
        <v>4711</v>
      </c>
      <c r="E6807" s="5">
        <v>100</v>
      </c>
      <c r="G6807" s="5">
        <v>2</v>
      </c>
    </row>
    <row r="6808" spans="1:7" x14ac:dyDescent="0.2">
      <c r="A6808" s="5" t="s">
        <v>7</v>
      </c>
      <c r="B6808" s="5" t="s">
        <v>6521</v>
      </c>
      <c r="C6808" s="5" t="s">
        <v>19</v>
      </c>
      <c r="D6808" s="5" t="s">
        <v>4753</v>
      </c>
      <c r="E6808" s="5">
        <v>100</v>
      </c>
      <c r="G6808" s="5">
        <v>5</v>
      </c>
    </row>
    <row r="6809" spans="1:7" x14ac:dyDescent="0.2">
      <c r="A6809" s="5" t="s">
        <v>7</v>
      </c>
      <c r="B6809" s="5" t="s">
        <v>6521</v>
      </c>
      <c r="C6809" s="5" t="s">
        <v>19</v>
      </c>
      <c r="D6809" s="5" t="s">
        <v>4755</v>
      </c>
      <c r="E6809" s="5">
        <v>100</v>
      </c>
      <c r="G6809" s="5">
        <v>3</v>
      </c>
    </row>
    <row r="6810" spans="1:7" x14ac:dyDescent="0.2">
      <c r="A6810" s="5" t="s">
        <v>7</v>
      </c>
      <c r="B6810" s="5" t="s">
        <v>6521</v>
      </c>
      <c r="C6810" s="5" t="s">
        <v>24</v>
      </c>
      <c r="D6810" s="5" t="s">
        <v>4336</v>
      </c>
      <c r="E6810" s="5">
        <v>100</v>
      </c>
      <c r="G6810" s="5">
        <v>2.5</v>
      </c>
    </row>
    <row r="6811" spans="1:7" x14ac:dyDescent="0.2">
      <c r="A6811" s="5" t="s">
        <v>7</v>
      </c>
      <c r="B6811" s="5" t="s">
        <v>6521</v>
      </c>
      <c r="C6811" s="5" t="s">
        <v>24</v>
      </c>
      <c r="D6811" s="5" t="s">
        <v>4507</v>
      </c>
      <c r="E6811" s="5">
        <v>100</v>
      </c>
      <c r="G6811" s="5">
        <v>2.5</v>
      </c>
    </row>
    <row r="6812" spans="1:7" x14ac:dyDescent="0.2">
      <c r="A6812" s="5" t="s">
        <v>7</v>
      </c>
      <c r="B6812" s="5" t="s">
        <v>6521</v>
      </c>
      <c r="C6812" s="5" t="s">
        <v>26</v>
      </c>
      <c r="D6812" s="5" t="s">
        <v>4511</v>
      </c>
      <c r="E6812" s="5">
        <v>100</v>
      </c>
      <c r="G6812" s="5">
        <v>2</v>
      </c>
    </row>
    <row r="6813" spans="1:7" x14ac:dyDescent="0.2">
      <c r="A6813" s="5" t="s">
        <v>7</v>
      </c>
      <c r="B6813" s="5" t="s">
        <v>6521</v>
      </c>
      <c r="C6813" s="5" t="s">
        <v>26</v>
      </c>
      <c r="D6813" s="5" t="s">
        <v>4513</v>
      </c>
      <c r="E6813" s="5">
        <v>100</v>
      </c>
      <c r="G6813" s="5">
        <v>2</v>
      </c>
    </row>
    <row r="6814" spans="1:7" x14ac:dyDescent="0.2">
      <c r="A6814" s="5" t="s">
        <v>7</v>
      </c>
      <c r="B6814" s="5" t="s">
        <v>6521</v>
      </c>
      <c r="C6814" s="5" t="s">
        <v>26</v>
      </c>
      <c r="D6814" s="5" t="s">
        <v>4517</v>
      </c>
      <c r="E6814" s="5">
        <v>100</v>
      </c>
      <c r="G6814" s="5">
        <v>2</v>
      </c>
    </row>
    <row r="6815" spans="1:7" x14ac:dyDescent="0.2">
      <c r="A6815" s="5" t="s">
        <v>7</v>
      </c>
      <c r="B6815" s="5" t="s">
        <v>6521</v>
      </c>
      <c r="C6815" s="5" t="s">
        <v>26</v>
      </c>
      <c r="D6815" s="5" t="s">
        <v>4634</v>
      </c>
      <c r="E6815" s="5">
        <v>100</v>
      </c>
      <c r="G6815" s="5">
        <v>2</v>
      </c>
    </row>
    <row r="6816" spans="1:7" x14ac:dyDescent="0.2">
      <c r="A6816" s="5" t="s">
        <v>7</v>
      </c>
      <c r="B6816" s="5" t="s">
        <v>6521</v>
      </c>
      <c r="C6816" s="5" t="s">
        <v>26</v>
      </c>
      <c r="D6816" s="5" t="s">
        <v>4745</v>
      </c>
      <c r="E6816" s="5">
        <v>100</v>
      </c>
      <c r="G6816" s="5">
        <v>2</v>
      </c>
    </row>
    <row r="6817" spans="1:7" x14ac:dyDescent="0.2">
      <c r="A6817" s="5" t="s">
        <v>7</v>
      </c>
      <c r="B6817" s="5" t="s">
        <v>6521</v>
      </c>
      <c r="C6817" s="5" t="s">
        <v>30</v>
      </c>
      <c r="D6817" s="5" t="s">
        <v>4624</v>
      </c>
      <c r="E6817" s="5">
        <v>100</v>
      </c>
      <c r="G6817" s="5">
        <v>2</v>
      </c>
    </row>
    <row r="6818" spans="1:7" x14ac:dyDescent="0.2">
      <c r="A6818" s="5" t="s">
        <v>7</v>
      </c>
      <c r="B6818" s="5" t="s">
        <v>6521</v>
      </c>
      <c r="C6818" s="5" t="s">
        <v>30</v>
      </c>
      <c r="D6818" s="5" t="s">
        <v>4626</v>
      </c>
      <c r="E6818" s="5">
        <v>100</v>
      </c>
      <c r="G6818" s="5">
        <v>1.5</v>
      </c>
    </row>
    <row r="6819" spans="1:7" x14ac:dyDescent="0.2">
      <c r="A6819" s="5" t="s">
        <v>7</v>
      </c>
      <c r="B6819" s="5" t="s">
        <v>6521</v>
      </c>
      <c r="C6819" s="5" t="s">
        <v>30</v>
      </c>
      <c r="D6819" s="5" t="s">
        <v>4640</v>
      </c>
      <c r="E6819" s="5">
        <v>100</v>
      </c>
      <c r="G6819" s="5">
        <v>1</v>
      </c>
    </row>
    <row r="6820" spans="1:7" x14ac:dyDescent="0.2">
      <c r="A6820" s="5" t="s">
        <v>7</v>
      </c>
      <c r="B6820" s="5" t="s">
        <v>6521</v>
      </c>
      <c r="C6820" s="5" t="s">
        <v>30</v>
      </c>
      <c r="D6820" s="5" t="s">
        <v>4648</v>
      </c>
      <c r="E6820" s="5">
        <v>100</v>
      </c>
      <c r="G6820" s="5">
        <v>1.5</v>
      </c>
    </row>
    <row r="6821" spans="1:7" x14ac:dyDescent="0.2">
      <c r="A6821" s="5" t="s">
        <v>7</v>
      </c>
      <c r="B6821" s="5" t="s">
        <v>6521</v>
      </c>
      <c r="C6821" s="5" t="s">
        <v>30</v>
      </c>
      <c r="D6821" s="5" t="s">
        <v>4652</v>
      </c>
      <c r="E6821" s="5">
        <v>100</v>
      </c>
      <c r="G6821" s="5">
        <v>2</v>
      </c>
    </row>
    <row r="6822" spans="1:7" x14ac:dyDescent="0.2">
      <c r="A6822" s="5" t="s">
        <v>7</v>
      </c>
      <c r="B6822" s="5" t="s">
        <v>6521</v>
      </c>
      <c r="C6822" s="5" t="s">
        <v>30</v>
      </c>
      <c r="D6822" s="5" t="s">
        <v>4733</v>
      </c>
      <c r="E6822" s="5">
        <v>100</v>
      </c>
      <c r="G6822" s="5">
        <v>2</v>
      </c>
    </row>
    <row r="6823" spans="1:7" x14ac:dyDescent="0.2">
      <c r="A6823" s="5" t="s">
        <v>7</v>
      </c>
      <c r="B6823" s="5" t="s">
        <v>6521</v>
      </c>
      <c r="C6823" s="5" t="s">
        <v>32</v>
      </c>
      <c r="D6823" s="5" t="s">
        <v>4698</v>
      </c>
      <c r="E6823" s="5">
        <v>100</v>
      </c>
      <c r="G6823" s="5">
        <v>2.5</v>
      </c>
    </row>
    <row r="6824" spans="1:7" x14ac:dyDescent="0.2">
      <c r="A6824" s="5" t="s">
        <v>7</v>
      </c>
      <c r="B6824" s="5" t="s">
        <v>6521</v>
      </c>
      <c r="C6824" s="5" t="s">
        <v>32</v>
      </c>
      <c r="D6824" s="5" t="s">
        <v>4739</v>
      </c>
      <c r="E6824" s="5">
        <v>100</v>
      </c>
      <c r="G6824" s="5">
        <v>2.5</v>
      </c>
    </row>
    <row r="6825" spans="1:7" x14ac:dyDescent="0.2">
      <c r="A6825" s="5" t="s">
        <v>7</v>
      </c>
      <c r="B6825" s="5" t="s">
        <v>6521</v>
      </c>
      <c r="C6825" s="5" t="s">
        <v>36</v>
      </c>
      <c r="D6825" s="5" t="s">
        <v>4542</v>
      </c>
      <c r="E6825" s="5">
        <v>100</v>
      </c>
      <c r="G6825" s="5">
        <v>2.5</v>
      </c>
    </row>
    <row r="6826" spans="1:7" x14ac:dyDescent="0.2">
      <c r="A6826" s="5" t="s">
        <v>7</v>
      </c>
      <c r="B6826" s="5" t="s">
        <v>6521</v>
      </c>
      <c r="C6826" s="5" t="s">
        <v>36</v>
      </c>
      <c r="D6826" s="5" t="s">
        <v>4550</v>
      </c>
      <c r="E6826" s="5">
        <v>100</v>
      </c>
      <c r="G6826" s="5">
        <v>2</v>
      </c>
    </row>
    <row r="6827" spans="1:7" x14ac:dyDescent="0.2">
      <c r="A6827" s="5" t="s">
        <v>7</v>
      </c>
      <c r="B6827" s="5" t="s">
        <v>6521</v>
      </c>
      <c r="C6827" s="5" t="s">
        <v>36</v>
      </c>
      <c r="D6827" s="5" t="s">
        <v>4674</v>
      </c>
      <c r="E6827" s="5">
        <v>100</v>
      </c>
      <c r="G6827" s="5">
        <v>2</v>
      </c>
    </row>
    <row r="6828" spans="1:7" x14ac:dyDescent="0.2">
      <c r="A6828" s="5" t="s">
        <v>7</v>
      </c>
      <c r="B6828" s="5" t="s">
        <v>6521</v>
      </c>
      <c r="C6828" s="5" t="s">
        <v>36</v>
      </c>
      <c r="D6828" s="5" t="s">
        <v>4676</v>
      </c>
      <c r="E6828" s="5">
        <v>100</v>
      </c>
      <c r="G6828" s="5">
        <v>1</v>
      </c>
    </row>
    <row r="6829" spans="1:7" x14ac:dyDescent="0.2">
      <c r="A6829" s="5" t="s">
        <v>7</v>
      </c>
      <c r="B6829" s="5" t="s">
        <v>6521</v>
      </c>
      <c r="C6829" s="5" t="s">
        <v>36</v>
      </c>
      <c r="D6829" s="5" t="s">
        <v>4680</v>
      </c>
      <c r="E6829" s="5">
        <v>100</v>
      </c>
      <c r="G6829" s="5">
        <v>2</v>
      </c>
    </row>
    <row r="6830" spans="1:7" x14ac:dyDescent="0.2">
      <c r="A6830" s="5" t="s">
        <v>7</v>
      </c>
      <c r="B6830" s="5" t="s">
        <v>6521</v>
      </c>
      <c r="C6830" s="5" t="s">
        <v>36</v>
      </c>
      <c r="D6830" s="5" t="s">
        <v>4721</v>
      </c>
      <c r="E6830" s="5">
        <v>100</v>
      </c>
      <c r="G6830" s="5">
        <v>2</v>
      </c>
    </row>
    <row r="6831" spans="1:7" x14ac:dyDescent="0.2">
      <c r="A6831" s="5" t="s">
        <v>7</v>
      </c>
      <c r="B6831" s="5" t="s">
        <v>6521</v>
      </c>
      <c r="C6831" s="5" t="s">
        <v>36</v>
      </c>
      <c r="D6831" s="5" t="s">
        <v>4725</v>
      </c>
      <c r="E6831" s="5">
        <v>100</v>
      </c>
      <c r="G6831" s="5">
        <v>2.5</v>
      </c>
    </row>
    <row r="6832" spans="1:7" x14ac:dyDescent="0.2">
      <c r="A6832" s="5" t="s">
        <v>7</v>
      </c>
      <c r="B6832" s="5" t="s">
        <v>6521</v>
      </c>
      <c r="C6832" s="5" t="s">
        <v>36</v>
      </c>
      <c r="D6832" s="5" t="s">
        <v>4759</v>
      </c>
      <c r="E6832" s="5">
        <v>100</v>
      </c>
      <c r="G6832" s="5">
        <v>1</v>
      </c>
    </row>
    <row r="6833" spans="1:7" x14ac:dyDescent="0.2">
      <c r="A6833" s="5" t="s">
        <v>7</v>
      </c>
      <c r="B6833" s="5" t="s">
        <v>6523</v>
      </c>
      <c r="C6833" s="5" t="s">
        <v>13</v>
      </c>
      <c r="D6833" s="5" t="s">
        <v>4564</v>
      </c>
      <c r="E6833" s="5">
        <v>100</v>
      </c>
      <c r="G6833" s="5">
        <v>1</v>
      </c>
    </row>
    <row r="6834" spans="1:7" x14ac:dyDescent="0.2">
      <c r="A6834" s="5" t="s">
        <v>7</v>
      </c>
      <c r="B6834" s="5" t="s">
        <v>6523</v>
      </c>
      <c r="C6834" s="5" t="s">
        <v>13</v>
      </c>
      <c r="D6834" s="5" t="s">
        <v>4566</v>
      </c>
      <c r="E6834" s="5">
        <v>100</v>
      </c>
      <c r="G6834" s="5">
        <v>1</v>
      </c>
    </row>
    <row r="6835" spans="1:7" x14ac:dyDescent="0.2">
      <c r="A6835" s="5" t="s">
        <v>7</v>
      </c>
      <c r="B6835" s="5" t="s">
        <v>6523</v>
      </c>
      <c r="C6835" s="5" t="s">
        <v>13</v>
      </c>
      <c r="D6835" s="5" t="s">
        <v>4568</v>
      </c>
      <c r="E6835" s="5">
        <v>100</v>
      </c>
      <c r="G6835" s="5">
        <v>1</v>
      </c>
    </row>
    <row r="6836" spans="1:7" x14ac:dyDescent="0.2">
      <c r="A6836" s="5" t="s">
        <v>7</v>
      </c>
      <c r="B6836" s="5" t="s">
        <v>6523</v>
      </c>
      <c r="C6836" s="5" t="s">
        <v>13</v>
      </c>
      <c r="D6836" s="5" t="s">
        <v>4570</v>
      </c>
      <c r="E6836" s="5">
        <v>100</v>
      </c>
      <c r="G6836" s="5">
        <v>2</v>
      </c>
    </row>
    <row r="6837" spans="1:7" x14ac:dyDescent="0.2">
      <c r="A6837" s="5" t="s">
        <v>7</v>
      </c>
      <c r="B6837" s="5" t="s">
        <v>6523</v>
      </c>
      <c r="C6837" s="5" t="s">
        <v>15</v>
      </c>
      <c r="D6837" s="5" t="s">
        <v>4678</v>
      </c>
      <c r="E6837" s="5">
        <v>100</v>
      </c>
      <c r="G6837" s="5">
        <v>5</v>
      </c>
    </row>
    <row r="6838" spans="1:7" x14ac:dyDescent="0.2">
      <c r="A6838" s="5" t="s">
        <v>7</v>
      </c>
      <c r="B6838" s="5" t="s">
        <v>6523</v>
      </c>
      <c r="C6838" s="5" t="s">
        <v>17</v>
      </c>
      <c r="D6838" s="5" t="s">
        <v>4588</v>
      </c>
      <c r="E6838" s="5">
        <v>100</v>
      </c>
      <c r="G6838" s="5">
        <v>5</v>
      </c>
    </row>
    <row r="6839" spans="1:7" x14ac:dyDescent="0.2">
      <c r="A6839" s="5" t="s">
        <v>7</v>
      </c>
      <c r="B6839" s="5" t="s">
        <v>6523</v>
      </c>
      <c r="C6839" s="5" t="s">
        <v>19</v>
      </c>
      <c r="D6839" s="5" t="s">
        <v>4609</v>
      </c>
      <c r="E6839" s="5">
        <v>100</v>
      </c>
      <c r="G6839" s="5">
        <v>3</v>
      </c>
    </row>
    <row r="6840" spans="1:7" x14ac:dyDescent="0.2">
      <c r="A6840" s="5" t="s">
        <v>7</v>
      </c>
      <c r="B6840" s="5" t="s">
        <v>6523</v>
      </c>
      <c r="C6840" s="5" t="s">
        <v>19</v>
      </c>
      <c r="D6840" s="5" t="s">
        <v>4613</v>
      </c>
      <c r="E6840" s="5">
        <v>100</v>
      </c>
      <c r="G6840" s="5">
        <v>2</v>
      </c>
    </row>
    <row r="6841" spans="1:7" x14ac:dyDescent="0.2">
      <c r="A6841" s="5" t="s">
        <v>7</v>
      </c>
      <c r="B6841" s="5" t="s">
        <v>6523</v>
      </c>
      <c r="C6841" s="5" t="s">
        <v>19</v>
      </c>
      <c r="D6841" s="5" t="s">
        <v>4636</v>
      </c>
      <c r="E6841" s="5">
        <v>100</v>
      </c>
      <c r="G6841" s="5">
        <v>1</v>
      </c>
    </row>
    <row r="6842" spans="1:7" x14ac:dyDescent="0.2">
      <c r="A6842" s="5" t="s">
        <v>7</v>
      </c>
      <c r="B6842" s="5" t="s">
        <v>6523</v>
      </c>
      <c r="C6842" s="5" t="s">
        <v>19</v>
      </c>
      <c r="D6842" s="5" t="s">
        <v>4662</v>
      </c>
      <c r="E6842" s="5">
        <v>100</v>
      </c>
      <c r="G6842" s="5">
        <v>1</v>
      </c>
    </row>
    <row r="6843" spans="1:7" x14ac:dyDescent="0.2">
      <c r="A6843" s="5" t="s">
        <v>7</v>
      </c>
      <c r="B6843" s="5" t="s">
        <v>6523</v>
      </c>
      <c r="C6843" s="5" t="s">
        <v>19</v>
      </c>
      <c r="D6843" s="5" t="s">
        <v>4684</v>
      </c>
      <c r="E6843" s="5">
        <v>100</v>
      </c>
      <c r="G6843" s="5">
        <v>1</v>
      </c>
    </row>
    <row r="6844" spans="1:7" x14ac:dyDescent="0.2">
      <c r="A6844" s="5" t="s">
        <v>7</v>
      </c>
      <c r="B6844" s="5" t="s">
        <v>6523</v>
      </c>
      <c r="C6844" s="5" t="s">
        <v>19</v>
      </c>
      <c r="D6844" s="5" t="s">
        <v>4711</v>
      </c>
      <c r="E6844" s="5">
        <v>100</v>
      </c>
      <c r="G6844" s="5">
        <v>1</v>
      </c>
    </row>
    <row r="6845" spans="1:7" x14ac:dyDescent="0.2">
      <c r="A6845" s="5" t="s">
        <v>7</v>
      </c>
      <c r="B6845" s="5" t="s">
        <v>6523</v>
      </c>
      <c r="C6845" s="5" t="s">
        <v>19</v>
      </c>
      <c r="D6845" s="5" t="s">
        <v>4717</v>
      </c>
      <c r="E6845" s="5">
        <v>100</v>
      </c>
      <c r="G6845" s="5">
        <v>2</v>
      </c>
    </row>
    <row r="6846" spans="1:7" x14ac:dyDescent="0.2">
      <c r="A6846" s="5" t="s">
        <v>7</v>
      </c>
      <c r="B6846" s="5" t="s">
        <v>6523</v>
      </c>
      <c r="C6846" s="5" t="s">
        <v>19</v>
      </c>
      <c r="D6846" s="5" t="s">
        <v>4751</v>
      </c>
      <c r="E6846" s="5">
        <v>100</v>
      </c>
      <c r="G6846" s="5">
        <v>1</v>
      </c>
    </row>
    <row r="6847" spans="1:7" x14ac:dyDescent="0.2">
      <c r="A6847" s="5" t="s">
        <v>7</v>
      </c>
      <c r="B6847" s="5" t="s">
        <v>6523</v>
      </c>
      <c r="C6847" s="5" t="s">
        <v>19</v>
      </c>
      <c r="D6847" s="5" t="s">
        <v>4755</v>
      </c>
      <c r="E6847" s="5">
        <v>100</v>
      </c>
      <c r="G6847" s="5">
        <v>1</v>
      </c>
    </row>
    <row r="6848" spans="1:7" x14ac:dyDescent="0.2">
      <c r="A6848" s="5" t="s">
        <v>7</v>
      </c>
      <c r="B6848" s="5" t="s">
        <v>6523</v>
      </c>
      <c r="C6848" s="5" t="s">
        <v>24</v>
      </c>
      <c r="D6848" s="5" t="s">
        <v>4336</v>
      </c>
      <c r="E6848" s="5">
        <v>100</v>
      </c>
      <c r="G6848" s="5">
        <v>2.5</v>
      </c>
    </row>
    <row r="6849" spans="1:7" x14ac:dyDescent="0.2">
      <c r="A6849" s="5" t="s">
        <v>7</v>
      </c>
      <c r="B6849" s="5" t="s">
        <v>6523</v>
      </c>
      <c r="C6849" s="5" t="s">
        <v>24</v>
      </c>
      <c r="D6849" s="5" t="s">
        <v>4507</v>
      </c>
      <c r="E6849" s="5">
        <v>100</v>
      </c>
      <c r="G6849" s="5">
        <v>2.5</v>
      </c>
    </row>
    <row r="6850" spans="1:7" x14ac:dyDescent="0.2">
      <c r="A6850" s="5" t="s">
        <v>7</v>
      </c>
      <c r="B6850" s="5" t="s">
        <v>6523</v>
      </c>
      <c r="C6850" s="5" t="s">
        <v>26</v>
      </c>
      <c r="D6850" s="5" t="s">
        <v>4511</v>
      </c>
      <c r="E6850" s="5">
        <v>100</v>
      </c>
      <c r="G6850" s="5">
        <v>2</v>
      </c>
    </row>
    <row r="6851" spans="1:7" x14ac:dyDescent="0.2">
      <c r="A6851" s="5" t="s">
        <v>7</v>
      </c>
      <c r="B6851" s="5" t="s">
        <v>6523</v>
      </c>
      <c r="C6851" s="5" t="s">
        <v>26</v>
      </c>
      <c r="D6851" s="5" t="s">
        <v>4513</v>
      </c>
      <c r="E6851" s="5">
        <v>100</v>
      </c>
      <c r="G6851" s="5">
        <v>2</v>
      </c>
    </row>
    <row r="6852" spans="1:7" x14ac:dyDescent="0.2">
      <c r="A6852" s="5" t="s">
        <v>7</v>
      </c>
      <c r="B6852" s="5" t="s">
        <v>6523</v>
      </c>
      <c r="C6852" s="5" t="s">
        <v>26</v>
      </c>
      <c r="D6852" s="5" t="s">
        <v>4515</v>
      </c>
      <c r="E6852" s="5">
        <v>100</v>
      </c>
      <c r="G6852" s="5">
        <v>2</v>
      </c>
    </row>
    <row r="6853" spans="1:7" x14ac:dyDescent="0.2">
      <c r="A6853" s="5" t="s">
        <v>7</v>
      </c>
      <c r="B6853" s="5" t="s">
        <v>6523</v>
      </c>
      <c r="C6853" s="5" t="s">
        <v>26</v>
      </c>
      <c r="D6853" s="5" t="s">
        <v>4517</v>
      </c>
      <c r="E6853" s="5">
        <v>100</v>
      </c>
      <c r="G6853" s="5">
        <v>2</v>
      </c>
    </row>
    <row r="6854" spans="1:7" x14ac:dyDescent="0.2">
      <c r="A6854" s="5" t="s">
        <v>7</v>
      </c>
      <c r="B6854" s="5" t="s">
        <v>6523</v>
      </c>
      <c r="C6854" s="5" t="s">
        <v>26</v>
      </c>
      <c r="D6854" s="5" t="s">
        <v>4634</v>
      </c>
      <c r="E6854" s="5">
        <v>100</v>
      </c>
      <c r="G6854" s="5">
        <v>2</v>
      </c>
    </row>
    <row r="6855" spans="1:7" x14ac:dyDescent="0.2">
      <c r="A6855" s="5" t="s">
        <v>7</v>
      </c>
      <c r="B6855" s="5" t="s">
        <v>6523</v>
      </c>
      <c r="C6855" s="5" t="s">
        <v>30</v>
      </c>
      <c r="D6855" s="5" t="s">
        <v>4630</v>
      </c>
      <c r="E6855" s="5">
        <v>100</v>
      </c>
      <c r="G6855" s="5">
        <v>2</v>
      </c>
    </row>
    <row r="6856" spans="1:7" x14ac:dyDescent="0.2">
      <c r="A6856" s="5" t="s">
        <v>7</v>
      </c>
      <c r="B6856" s="5" t="s">
        <v>6523</v>
      </c>
      <c r="C6856" s="5" t="s">
        <v>30</v>
      </c>
      <c r="D6856" s="5" t="s">
        <v>4642</v>
      </c>
      <c r="E6856" s="5">
        <v>100</v>
      </c>
      <c r="G6856" s="5">
        <v>1</v>
      </c>
    </row>
    <row r="6857" spans="1:7" x14ac:dyDescent="0.2">
      <c r="A6857" s="5" t="s">
        <v>7</v>
      </c>
      <c r="B6857" s="5" t="s">
        <v>6523</v>
      </c>
      <c r="C6857" s="5" t="s">
        <v>30</v>
      </c>
      <c r="D6857" s="5" t="s">
        <v>4654</v>
      </c>
      <c r="E6857" s="5">
        <v>100</v>
      </c>
      <c r="G6857" s="5">
        <v>3</v>
      </c>
    </row>
    <row r="6858" spans="1:7" x14ac:dyDescent="0.2">
      <c r="A6858" s="5" t="s">
        <v>7</v>
      </c>
      <c r="B6858" s="5" t="s">
        <v>6523</v>
      </c>
      <c r="C6858" s="5" t="s">
        <v>32</v>
      </c>
      <c r="D6858" s="5" t="s">
        <v>4535</v>
      </c>
      <c r="E6858" s="5">
        <v>100</v>
      </c>
      <c r="G6858" s="5">
        <v>1</v>
      </c>
    </row>
    <row r="6859" spans="1:7" x14ac:dyDescent="0.2">
      <c r="A6859" s="5" t="s">
        <v>7</v>
      </c>
      <c r="B6859" s="5" t="s">
        <v>6523</v>
      </c>
      <c r="C6859" s="5" t="s">
        <v>32</v>
      </c>
      <c r="D6859" s="5" t="s">
        <v>4538</v>
      </c>
      <c r="E6859" s="5">
        <v>100</v>
      </c>
      <c r="G6859" s="5">
        <v>3</v>
      </c>
    </row>
    <row r="6860" spans="1:7" x14ac:dyDescent="0.2">
      <c r="A6860" s="5" t="s">
        <v>7</v>
      </c>
      <c r="B6860" s="5" t="s">
        <v>6523</v>
      </c>
      <c r="C6860" s="5" t="s">
        <v>32</v>
      </c>
      <c r="D6860" s="5" t="s">
        <v>4540</v>
      </c>
      <c r="E6860" s="5">
        <v>100</v>
      </c>
      <c r="G6860" s="5">
        <v>2</v>
      </c>
    </row>
    <row r="6861" spans="1:7" x14ac:dyDescent="0.2">
      <c r="A6861" s="5" t="s">
        <v>7</v>
      </c>
      <c r="B6861" s="5" t="s">
        <v>6523</v>
      </c>
      <c r="C6861" s="5" t="s">
        <v>32</v>
      </c>
      <c r="D6861" s="5" t="s">
        <v>4698</v>
      </c>
      <c r="E6861" s="5">
        <v>100</v>
      </c>
      <c r="G6861" s="5">
        <v>5</v>
      </c>
    </row>
    <row r="6862" spans="1:7" x14ac:dyDescent="0.2">
      <c r="A6862" s="5" t="s">
        <v>7</v>
      </c>
      <c r="B6862" s="5" t="s">
        <v>6523</v>
      </c>
      <c r="C6862" s="5" t="s">
        <v>32</v>
      </c>
      <c r="D6862" s="5" t="s">
        <v>4700</v>
      </c>
      <c r="E6862" s="5">
        <v>100</v>
      </c>
      <c r="G6862" s="5">
        <v>15</v>
      </c>
    </row>
    <row r="6863" spans="1:7" x14ac:dyDescent="0.2">
      <c r="A6863" s="5" t="s">
        <v>7</v>
      </c>
      <c r="B6863" s="5" t="s">
        <v>6523</v>
      </c>
      <c r="C6863" s="5" t="s">
        <v>32</v>
      </c>
      <c r="D6863" s="5" t="s">
        <v>4701</v>
      </c>
      <c r="E6863" s="5">
        <v>100</v>
      </c>
      <c r="G6863" s="5">
        <v>15</v>
      </c>
    </row>
    <row r="6864" spans="1:7" x14ac:dyDescent="0.2">
      <c r="A6864" s="5" t="s">
        <v>7</v>
      </c>
      <c r="B6864" s="5" t="s">
        <v>6523</v>
      </c>
      <c r="C6864" s="5" t="s">
        <v>32</v>
      </c>
      <c r="D6864" s="5" t="s">
        <v>4739</v>
      </c>
      <c r="E6864" s="5">
        <v>100</v>
      </c>
      <c r="G6864" s="5">
        <v>5</v>
      </c>
    </row>
    <row r="6865" spans="1:7" x14ac:dyDescent="0.2">
      <c r="A6865" s="5" t="s">
        <v>7</v>
      </c>
      <c r="B6865" s="5" t="s">
        <v>6523</v>
      </c>
      <c r="C6865" s="5" t="s">
        <v>36</v>
      </c>
      <c r="D6865" s="5" t="s">
        <v>4542</v>
      </c>
      <c r="E6865" s="5">
        <v>100</v>
      </c>
      <c r="G6865" s="5">
        <v>1</v>
      </c>
    </row>
    <row r="6866" spans="1:7" x14ac:dyDescent="0.2">
      <c r="A6866" s="5" t="s">
        <v>7</v>
      </c>
      <c r="B6866" s="5" t="s">
        <v>6523</v>
      </c>
      <c r="C6866" s="5" t="s">
        <v>36</v>
      </c>
      <c r="D6866" s="5" t="s">
        <v>4550</v>
      </c>
      <c r="E6866" s="5">
        <v>100</v>
      </c>
      <c r="G6866" s="5">
        <v>1</v>
      </c>
    </row>
    <row r="6867" spans="1:7" x14ac:dyDescent="0.2">
      <c r="A6867" s="5" t="s">
        <v>7</v>
      </c>
      <c r="B6867" s="5" t="s">
        <v>6523</v>
      </c>
      <c r="C6867" s="5" t="s">
        <v>36</v>
      </c>
      <c r="D6867" s="5" t="s">
        <v>4558</v>
      </c>
      <c r="E6867" s="5">
        <v>100</v>
      </c>
      <c r="G6867" s="5">
        <v>1</v>
      </c>
    </row>
    <row r="6868" spans="1:7" x14ac:dyDescent="0.2">
      <c r="A6868" s="5" t="s">
        <v>7</v>
      </c>
      <c r="B6868" s="5" t="s">
        <v>6523</v>
      </c>
      <c r="C6868" s="5" t="s">
        <v>36</v>
      </c>
      <c r="D6868" s="5" t="s">
        <v>4680</v>
      </c>
      <c r="E6868" s="5">
        <v>100</v>
      </c>
      <c r="G6868" s="5">
        <v>1</v>
      </c>
    </row>
    <row r="6869" spans="1:7" x14ac:dyDescent="0.2">
      <c r="A6869" s="5" t="s">
        <v>7</v>
      </c>
      <c r="B6869" s="5" t="s">
        <v>6523</v>
      </c>
      <c r="C6869" s="5" t="s">
        <v>36</v>
      </c>
      <c r="D6869" s="5" t="s">
        <v>4719</v>
      </c>
      <c r="E6869" s="5">
        <v>100</v>
      </c>
      <c r="G6869" s="5">
        <v>1</v>
      </c>
    </row>
    <row r="6870" spans="1:7" x14ac:dyDescent="0.2">
      <c r="A6870" s="5" t="s">
        <v>7</v>
      </c>
      <c r="B6870" s="5" t="s">
        <v>6525</v>
      </c>
      <c r="C6870" s="5" t="s">
        <v>13</v>
      </c>
      <c r="D6870" s="5" t="s">
        <v>4564</v>
      </c>
      <c r="E6870" s="5">
        <v>100</v>
      </c>
      <c r="G6870" s="5">
        <v>2</v>
      </c>
    </row>
    <row r="6871" spans="1:7" x14ac:dyDescent="0.2">
      <c r="A6871" s="5" t="s">
        <v>7</v>
      </c>
      <c r="B6871" s="5" t="s">
        <v>6525</v>
      </c>
      <c r="C6871" s="5" t="s">
        <v>13</v>
      </c>
      <c r="D6871" s="5" t="s">
        <v>4568</v>
      </c>
      <c r="E6871" s="5">
        <v>100</v>
      </c>
      <c r="G6871" s="5">
        <v>2</v>
      </c>
    </row>
    <row r="6872" spans="1:7" x14ac:dyDescent="0.2">
      <c r="A6872" s="5" t="s">
        <v>7</v>
      </c>
      <c r="B6872" s="5" t="s">
        <v>6525</v>
      </c>
      <c r="C6872" s="5" t="s">
        <v>13</v>
      </c>
      <c r="D6872" s="5" t="s">
        <v>4658</v>
      </c>
      <c r="E6872" s="5">
        <v>100</v>
      </c>
      <c r="G6872" s="5">
        <v>2</v>
      </c>
    </row>
    <row r="6873" spans="1:7" x14ac:dyDescent="0.2">
      <c r="A6873" s="5" t="s">
        <v>7</v>
      </c>
      <c r="B6873" s="5" t="s">
        <v>6525</v>
      </c>
      <c r="C6873" s="5" t="s">
        <v>13</v>
      </c>
      <c r="D6873" s="5" t="s">
        <v>4668</v>
      </c>
      <c r="E6873" s="5">
        <v>100</v>
      </c>
      <c r="G6873" s="5">
        <v>2</v>
      </c>
    </row>
    <row r="6874" spans="1:7" x14ac:dyDescent="0.2">
      <c r="A6874" s="5" t="s">
        <v>7</v>
      </c>
      <c r="B6874" s="5" t="s">
        <v>6525</v>
      </c>
      <c r="C6874" s="5" t="s">
        <v>13</v>
      </c>
      <c r="D6874" s="5" t="s">
        <v>4741</v>
      </c>
      <c r="E6874" s="5">
        <v>100</v>
      </c>
      <c r="G6874" s="5">
        <v>2</v>
      </c>
    </row>
    <row r="6875" spans="1:7" x14ac:dyDescent="0.2">
      <c r="A6875" s="5" t="s">
        <v>7</v>
      </c>
      <c r="B6875" s="5" t="s">
        <v>6525</v>
      </c>
      <c r="C6875" s="5" t="s">
        <v>15</v>
      </c>
      <c r="D6875" s="5" t="s">
        <v>4445</v>
      </c>
      <c r="E6875" s="5">
        <v>90</v>
      </c>
      <c r="G6875" s="5">
        <v>2</v>
      </c>
    </row>
    <row r="6876" spans="1:7" x14ac:dyDescent="0.2">
      <c r="A6876" s="5" t="s">
        <v>7</v>
      </c>
      <c r="B6876" s="5" t="s">
        <v>6525</v>
      </c>
      <c r="C6876" s="5" t="s">
        <v>15</v>
      </c>
      <c r="D6876" s="5" t="s">
        <v>4447</v>
      </c>
      <c r="E6876" s="5">
        <v>50</v>
      </c>
      <c r="G6876" s="5">
        <v>1</v>
      </c>
    </row>
    <row r="6877" spans="1:7" x14ac:dyDescent="0.2">
      <c r="A6877" s="5" t="s">
        <v>7</v>
      </c>
      <c r="B6877" s="5" t="s">
        <v>6525</v>
      </c>
      <c r="C6877" s="5" t="s">
        <v>15</v>
      </c>
      <c r="D6877" s="5" t="s">
        <v>4449</v>
      </c>
      <c r="E6877" s="5">
        <v>30</v>
      </c>
      <c r="G6877" s="5">
        <v>2</v>
      </c>
    </row>
    <row r="6878" spans="1:7" x14ac:dyDescent="0.2">
      <c r="A6878" s="5" t="s">
        <v>7</v>
      </c>
      <c r="B6878" s="5" t="s">
        <v>6525</v>
      </c>
      <c r="C6878" s="5" t="s">
        <v>15</v>
      </c>
      <c r="D6878" s="5" t="s">
        <v>4451</v>
      </c>
      <c r="E6878" s="5">
        <v>6</v>
      </c>
      <c r="G6878" s="5">
        <v>3</v>
      </c>
    </row>
    <row r="6879" spans="1:7" x14ac:dyDescent="0.2">
      <c r="A6879" s="5" t="s">
        <v>7</v>
      </c>
      <c r="B6879" s="5" t="s">
        <v>6525</v>
      </c>
      <c r="C6879" s="5" t="s">
        <v>15</v>
      </c>
      <c r="D6879" s="5" t="s">
        <v>4453</v>
      </c>
      <c r="E6879" s="5">
        <v>11</v>
      </c>
      <c r="G6879" s="5">
        <v>3</v>
      </c>
    </row>
    <row r="6880" spans="1:7" x14ac:dyDescent="0.2">
      <c r="A6880" s="5" t="s">
        <v>7</v>
      </c>
      <c r="B6880" s="5" t="s">
        <v>6525</v>
      </c>
      <c r="C6880" s="5" t="s">
        <v>15</v>
      </c>
      <c r="D6880" s="5" t="s">
        <v>4455</v>
      </c>
      <c r="E6880" s="5">
        <v>50</v>
      </c>
      <c r="G6880" s="5">
        <v>3</v>
      </c>
    </row>
    <row r="6881" spans="1:7" x14ac:dyDescent="0.2">
      <c r="A6881" s="5" t="s">
        <v>7</v>
      </c>
      <c r="B6881" s="5" t="s">
        <v>6525</v>
      </c>
      <c r="C6881" s="5" t="s">
        <v>15</v>
      </c>
      <c r="D6881" s="5" t="s">
        <v>4457</v>
      </c>
      <c r="E6881" s="5">
        <v>200000</v>
      </c>
      <c r="G6881" s="5">
        <v>3</v>
      </c>
    </row>
    <row r="6882" spans="1:7" x14ac:dyDescent="0.2">
      <c r="A6882" s="5" t="s">
        <v>7</v>
      </c>
      <c r="B6882" s="5" t="s">
        <v>6525</v>
      </c>
      <c r="C6882" s="5" t="s">
        <v>15</v>
      </c>
      <c r="D6882" s="5" t="s">
        <v>4459</v>
      </c>
      <c r="E6882" s="5">
        <v>200</v>
      </c>
      <c r="G6882" s="5">
        <v>3</v>
      </c>
    </row>
    <row r="6883" spans="1:7" x14ac:dyDescent="0.2">
      <c r="A6883" s="5" t="s">
        <v>7</v>
      </c>
      <c r="B6883" s="5" t="s">
        <v>6525</v>
      </c>
      <c r="C6883" s="5" t="s">
        <v>15</v>
      </c>
      <c r="D6883" s="5" t="s">
        <v>4461</v>
      </c>
      <c r="E6883" s="5">
        <v>500</v>
      </c>
      <c r="G6883" s="5">
        <v>2</v>
      </c>
    </row>
    <row r="6884" spans="1:7" x14ac:dyDescent="0.2">
      <c r="A6884" s="5" t="s">
        <v>7</v>
      </c>
      <c r="B6884" s="5" t="s">
        <v>6525</v>
      </c>
      <c r="C6884" s="5" t="s">
        <v>15</v>
      </c>
      <c r="D6884" s="5" t="s">
        <v>4463</v>
      </c>
      <c r="E6884" s="5">
        <v>6</v>
      </c>
      <c r="G6884" s="5">
        <v>2</v>
      </c>
    </row>
    <row r="6885" spans="1:7" x14ac:dyDescent="0.2">
      <c r="A6885" s="5" t="s">
        <v>7</v>
      </c>
      <c r="B6885" s="5" t="s">
        <v>6525</v>
      </c>
      <c r="C6885" s="5" t="s">
        <v>15</v>
      </c>
      <c r="D6885" s="5" t="s">
        <v>4465</v>
      </c>
      <c r="E6885" s="5">
        <v>50</v>
      </c>
      <c r="G6885" s="5">
        <v>1</v>
      </c>
    </row>
    <row r="6886" spans="1:7" x14ac:dyDescent="0.2">
      <c r="A6886" s="5" t="s">
        <v>7</v>
      </c>
      <c r="B6886" s="5" t="s">
        <v>6525</v>
      </c>
      <c r="C6886" s="5" t="s">
        <v>15</v>
      </c>
      <c r="D6886" s="5" t="s">
        <v>4576</v>
      </c>
      <c r="E6886" s="5">
        <v>100</v>
      </c>
      <c r="G6886" s="5">
        <v>2</v>
      </c>
    </row>
    <row r="6887" spans="1:7" x14ac:dyDescent="0.2">
      <c r="A6887" s="5" t="s">
        <v>7</v>
      </c>
      <c r="B6887" s="5" t="s">
        <v>6525</v>
      </c>
      <c r="C6887" s="5" t="s">
        <v>15</v>
      </c>
      <c r="D6887" s="5" t="s">
        <v>4578</v>
      </c>
      <c r="E6887" s="5">
        <v>100</v>
      </c>
      <c r="G6887" s="5">
        <v>2</v>
      </c>
    </row>
    <row r="6888" spans="1:7" x14ac:dyDescent="0.2">
      <c r="A6888" s="5" t="s">
        <v>7</v>
      </c>
      <c r="B6888" s="5" t="s">
        <v>6525</v>
      </c>
      <c r="C6888" s="5" t="s">
        <v>15</v>
      </c>
      <c r="D6888" s="5" t="s">
        <v>4586</v>
      </c>
      <c r="E6888" s="5">
        <v>100</v>
      </c>
      <c r="G6888" s="5">
        <v>5</v>
      </c>
    </row>
    <row r="6889" spans="1:7" x14ac:dyDescent="0.2">
      <c r="A6889" s="5" t="s">
        <v>7</v>
      </c>
      <c r="B6889" s="5" t="s">
        <v>6525</v>
      </c>
      <c r="C6889" s="5" t="s">
        <v>15</v>
      </c>
      <c r="D6889" s="5" t="s">
        <v>4690</v>
      </c>
      <c r="E6889" s="5">
        <v>100</v>
      </c>
      <c r="G6889" s="5">
        <v>1</v>
      </c>
    </row>
    <row r="6890" spans="1:7" x14ac:dyDescent="0.2">
      <c r="A6890" s="5" t="s">
        <v>7</v>
      </c>
      <c r="B6890" s="5" t="s">
        <v>6525</v>
      </c>
      <c r="C6890" s="5" t="s">
        <v>15</v>
      </c>
      <c r="D6890" s="5" t="s">
        <v>4696</v>
      </c>
      <c r="E6890" s="5">
        <v>100</v>
      </c>
      <c r="G6890" s="5">
        <v>1</v>
      </c>
    </row>
    <row r="6891" spans="1:7" x14ac:dyDescent="0.2">
      <c r="A6891" s="5" t="s">
        <v>7</v>
      </c>
      <c r="B6891" s="5" t="s">
        <v>6525</v>
      </c>
      <c r="C6891" s="5" t="s">
        <v>17</v>
      </c>
      <c r="D6891" s="5" t="s">
        <v>4588</v>
      </c>
      <c r="E6891" s="5">
        <v>100</v>
      </c>
      <c r="G6891" s="5">
        <v>5</v>
      </c>
    </row>
    <row r="6892" spans="1:7" x14ac:dyDescent="0.2">
      <c r="A6892" s="5" t="s">
        <v>7</v>
      </c>
      <c r="B6892" s="5" t="s">
        <v>6525</v>
      </c>
      <c r="C6892" s="5" t="s">
        <v>19</v>
      </c>
      <c r="D6892" s="5" t="s">
        <v>4611</v>
      </c>
      <c r="E6892" s="5">
        <v>100</v>
      </c>
      <c r="G6892" s="5">
        <v>1</v>
      </c>
    </row>
    <row r="6893" spans="1:7" x14ac:dyDescent="0.2">
      <c r="A6893" s="5" t="s">
        <v>7</v>
      </c>
      <c r="B6893" s="5" t="s">
        <v>6525</v>
      </c>
      <c r="C6893" s="5" t="s">
        <v>19</v>
      </c>
      <c r="D6893" s="5" t="s">
        <v>4613</v>
      </c>
      <c r="E6893" s="5">
        <v>100</v>
      </c>
      <c r="G6893" s="5">
        <v>1</v>
      </c>
    </row>
    <row r="6894" spans="1:7" x14ac:dyDescent="0.2">
      <c r="A6894" s="5" t="s">
        <v>7</v>
      </c>
      <c r="B6894" s="5" t="s">
        <v>6525</v>
      </c>
      <c r="C6894" s="5" t="s">
        <v>19</v>
      </c>
      <c r="D6894" s="5" t="s">
        <v>4620</v>
      </c>
      <c r="E6894" s="5">
        <v>100</v>
      </c>
      <c r="G6894" s="5">
        <v>1</v>
      </c>
    </row>
    <row r="6895" spans="1:7" x14ac:dyDescent="0.2">
      <c r="A6895" s="5" t="s">
        <v>7</v>
      </c>
      <c r="B6895" s="5" t="s">
        <v>6525</v>
      </c>
      <c r="C6895" s="5" t="s">
        <v>19</v>
      </c>
      <c r="D6895" s="5" t="s">
        <v>4636</v>
      </c>
      <c r="E6895" s="5">
        <v>100</v>
      </c>
      <c r="G6895" s="5">
        <v>2</v>
      </c>
    </row>
    <row r="6896" spans="1:7" x14ac:dyDescent="0.2">
      <c r="A6896" s="5" t="s">
        <v>7</v>
      </c>
      <c r="B6896" s="5" t="s">
        <v>6525</v>
      </c>
      <c r="C6896" s="5" t="s">
        <v>19</v>
      </c>
      <c r="D6896" s="5" t="s">
        <v>4662</v>
      </c>
      <c r="E6896" s="5">
        <v>100</v>
      </c>
      <c r="G6896" s="5">
        <v>1</v>
      </c>
    </row>
    <row r="6897" spans="1:7" x14ac:dyDescent="0.2">
      <c r="A6897" s="5" t="s">
        <v>7</v>
      </c>
      <c r="B6897" s="5" t="s">
        <v>6525</v>
      </c>
      <c r="C6897" s="5" t="s">
        <v>19</v>
      </c>
      <c r="D6897" s="5" t="s">
        <v>4688</v>
      </c>
      <c r="E6897" s="5">
        <v>100</v>
      </c>
      <c r="G6897" s="5">
        <v>4</v>
      </c>
    </row>
    <row r="6898" spans="1:7" x14ac:dyDescent="0.2">
      <c r="A6898" s="5" t="s">
        <v>7</v>
      </c>
      <c r="B6898" s="5" t="s">
        <v>6525</v>
      </c>
      <c r="C6898" s="5" t="s">
        <v>19</v>
      </c>
      <c r="D6898" s="5" t="s">
        <v>4713</v>
      </c>
      <c r="E6898" s="5">
        <v>100</v>
      </c>
      <c r="G6898" s="5">
        <v>1</v>
      </c>
    </row>
    <row r="6899" spans="1:7" x14ac:dyDescent="0.2">
      <c r="A6899" s="5" t="s">
        <v>7</v>
      </c>
      <c r="B6899" s="5" t="s">
        <v>6525</v>
      </c>
      <c r="C6899" s="5" t="s">
        <v>19</v>
      </c>
      <c r="D6899" s="5" t="s">
        <v>4717</v>
      </c>
      <c r="E6899" s="5">
        <v>100</v>
      </c>
      <c r="G6899" s="5">
        <v>1</v>
      </c>
    </row>
    <row r="6900" spans="1:7" x14ac:dyDescent="0.2">
      <c r="A6900" s="5" t="s">
        <v>7</v>
      </c>
      <c r="B6900" s="5" t="s">
        <v>6525</v>
      </c>
      <c r="C6900" s="5" t="s">
        <v>24</v>
      </c>
      <c r="D6900" s="5" t="s">
        <v>4336</v>
      </c>
      <c r="E6900" s="5">
        <v>100</v>
      </c>
      <c r="G6900" s="5">
        <v>2</v>
      </c>
    </row>
    <row r="6901" spans="1:7" x14ac:dyDescent="0.2">
      <c r="A6901" s="5" t="s">
        <v>7</v>
      </c>
      <c r="B6901" s="5" t="s">
        <v>6525</v>
      </c>
      <c r="C6901" s="5" t="s">
        <v>24</v>
      </c>
      <c r="D6901" s="5" t="s">
        <v>4338</v>
      </c>
      <c r="E6901" s="5">
        <v>100</v>
      </c>
      <c r="G6901" s="5">
        <v>2</v>
      </c>
    </row>
    <row r="6902" spans="1:7" x14ac:dyDescent="0.2">
      <c r="A6902" s="5" t="s">
        <v>7</v>
      </c>
      <c r="B6902" s="5" t="s">
        <v>6525</v>
      </c>
      <c r="C6902" s="5" t="s">
        <v>24</v>
      </c>
      <c r="D6902" s="5" t="s">
        <v>2302</v>
      </c>
      <c r="E6902" s="5">
        <v>100</v>
      </c>
      <c r="G6902" s="5">
        <v>2</v>
      </c>
    </row>
    <row r="6903" spans="1:7" x14ac:dyDescent="0.2">
      <c r="A6903" s="5" t="s">
        <v>7</v>
      </c>
      <c r="B6903" s="5" t="s">
        <v>6525</v>
      </c>
      <c r="C6903" s="5" t="s">
        <v>26</v>
      </c>
      <c r="D6903" s="5" t="s">
        <v>4511</v>
      </c>
      <c r="E6903" s="5">
        <v>100</v>
      </c>
      <c r="G6903" s="5">
        <v>2.5</v>
      </c>
    </row>
    <row r="6904" spans="1:7" x14ac:dyDescent="0.2">
      <c r="A6904" s="5" t="s">
        <v>7</v>
      </c>
      <c r="B6904" s="5" t="s">
        <v>6525</v>
      </c>
      <c r="C6904" s="5" t="s">
        <v>26</v>
      </c>
      <c r="D6904" s="5" t="s">
        <v>4513</v>
      </c>
      <c r="E6904" s="5">
        <v>100</v>
      </c>
      <c r="G6904" s="5">
        <v>2.5</v>
      </c>
    </row>
    <row r="6905" spans="1:7" x14ac:dyDescent="0.2">
      <c r="A6905" s="5" t="s">
        <v>7</v>
      </c>
      <c r="B6905" s="5" t="s">
        <v>6525</v>
      </c>
      <c r="C6905" s="5" t="s">
        <v>26</v>
      </c>
      <c r="D6905" s="5" t="s">
        <v>4517</v>
      </c>
      <c r="E6905" s="5">
        <v>100</v>
      </c>
      <c r="G6905" s="5">
        <v>2</v>
      </c>
    </row>
    <row r="6906" spans="1:7" x14ac:dyDescent="0.2">
      <c r="A6906" s="5" t="s">
        <v>7</v>
      </c>
      <c r="B6906" s="5" t="s">
        <v>6525</v>
      </c>
      <c r="C6906" s="5" t="s">
        <v>26</v>
      </c>
      <c r="D6906" s="5" t="s">
        <v>4618</v>
      </c>
      <c r="E6906" s="5">
        <v>100</v>
      </c>
      <c r="G6906" s="5">
        <v>2</v>
      </c>
    </row>
    <row r="6907" spans="1:7" x14ac:dyDescent="0.2">
      <c r="A6907" s="5" t="s">
        <v>7</v>
      </c>
      <c r="B6907" s="5" t="s">
        <v>6525</v>
      </c>
      <c r="C6907" s="5" t="s">
        <v>26</v>
      </c>
      <c r="D6907" s="5" t="s">
        <v>4703</v>
      </c>
      <c r="E6907" s="5">
        <v>100</v>
      </c>
      <c r="G6907" s="5">
        <v>1</v>
      </c>
    </row>
    <row r="6908" spans="1:7" x14ac:dyDescent="0.2">
      <c r="A6908" s="5" t="s">
        <v>7</v>
      </c>
      <c r="B6908" s="5" t="s">
        <v>6525</v>
      </c>
      <c r="C6908" s="5" t="s">
        <v>30</v>
      </c>
      <c r="D6908" s="5" t="s">
        <v>4622</v>
      </c>
      <c r="E6908" s="5">
        <v>100</v>
      </c>
      <c r="G6908" s="5">
        <v>2</v>
      </c>
    </row>
    <row r="6909" spans="1:7" x14ac:dyDescent="0.2">
      <c r="A6909" s="5" t="s">
        <v>7</v>
      </c>
      <c r="B6909" s="5" t="s">
        <v>6525</v>
      </c>
      <c r="C6909" s="5" t="s">
        <v>30</v>
      </c>
      <c r="D6909" s="5" t="s">
        <v>4640</v>
      </c>
      <c r="E6909" s="5">
        <v>100</v>
      </c>
      <c r="G6909" s="5">
        <v>2</v>
      </c>
    </row>
    <row r="6910" spans="1:7" x14ac:dyDescent="0.2">
      <c r="A6910" s="5" t="s">
        <v>7</v>
      </c>
      <c r="B6910" s="5" t="s">
        <v>6525</v>
      </c>
      <c r="C6910" s="5" t="s">
        <v>30</v>
      </c>
      <c r="D6910" s="5" t="s">
        <v>4646</v>
      </c>
      <c r="E6910" s="5">
        <v>100</v>
      </c>
      <c r="G6910" s="5">
        <v>2</v>
      </c>
    </row>
    <row r="6911" spans="1:7" x14ac:dyDescent="0.2">
      <c r="A6911" s="5" t="s">
        <v>7</v>
      </c>
      <c r="B6911" s="5" t="s">
        <v>6525</v>
      </c>
      <c r="C6911" s="5" t="s">
        <v>30</v>
      </c>
      <c r="D6911" s="5" t="s">
        <v>4650</v>
      </c>
      <c r="E6911" s="5">
        <v>100</v>
      </c>
      <c r="G6911" s="5">
        <v>4</v>
      </c>
    </row>
    <row r="6912" spans="1:7" x14ac:dyDescent="0.2">
      <c r="A6912" s="5" t="s">
        <v>7</v>
      </c>
      <c r="B6912" s="5" t="s">
        <v>6525</v>
      </c>
      <c r="C6912" s="5" t="s">
        <v>32</v>
      </c>
      <c r="D6912" s="5" t="s">
        <v>4670</v>
      </c>
      <c r="E6912" s="5">
        <v>100</v>
      </c>
      <c r="G6912" s="5">
        <v>2</v>
      </c>
    </row>
    <row r="6913" spans="1:7" x14ac:dyDescent="0.2">
      <c r="A6913" s="5" t="s">
        <v>7</v>
      </c>
      <c r="B6913" s="5" t="s">
        <v>6525</v>
      </c>
      <c r="C6913" s="5" t="s">
        <v>32</v>
      </c>
      <c r="D6913" s="5" t="s">
        <v>4747</v>
      </c>
      <c r="E6913" s="5">
        <v>100</v>
      </c>
      <c r="G6913" s="5">
        <v>2</v>
      </c>
    </row>
    <row r="6914" spans="1:7" x14ac:dyDescent="0.2">
      <c r="A6914" s="5" t="s">
        <v>7</v>
      </c>
      <c r="B6914" s="5" t="s">
        <v>6525</v>
      </c>
      <c r="C6914" s="5" t="s">
        <v>32</v>
      </c>
      <c r="D6914" s="5" t="s">
        <v>4749</v>
      </c>
      <c r="E6914" s="5">
        <v>100</v>
      </c>
      <c r="G6914" s="5">
        <v>1</v>
      </c>
    </row>
    <row r="6915" spans="1:7" x14ac:dyDescent="0.2">
      <c r="A6915" s="5" t="s">
        <v>7</v>
      </c>
      <c r="B6915" s="5" t="s">
        <v>6525</v>
      </c>
      <c r="C6915" s="5" t="s">
        <v>36</v>
      </c>
      <c r="D6915" s="5" t="s">
        <v>4556</v>
      </c>
      <c r="E6915" s="5">
        <v>100</v>
      </c>
      <c r="G6915" s="5">
        <v>1</v>
      </c>
    </row>
    <row r="6916" spans="1:7" x14ac:dyDescent="0.2">
      <c r="A6916" s="5" t="s">
        <v>7</v>
      </c>
      <c r="B6916" s="5" t="s">
        <v>6525</v>
      </c>
      <c r="C6916" s="5" t="s">
        <v>36</v>
      </c>
      <c r="D6916" s="5" t="s">
        <v>4666</v>
      </c>
      <c r="E6916" s="5">
        <v>100</v>
      </c>
      <c r="G6916" s="5">
        <v>1</v>
      </c>
    </row>
    <row r="6917" spans="1:7" x14ac:dyDescent="0.2">
      <c r="A6917" s="5" t="s">
        <v>7</v>
      </c>
      <c r="B6917" s="5" t="s">
        <v>6525</v>
      </c>
      <c r="C6917" s="5" t="s">
        <v>36</v>
      </c>
      <c r="D6917" s="5" t="s">
        <v>4682</v>
      </c>
      <c r="E6917" s="5">
        <v>100</v>
      </c>
      <c r="G6917" s="5">
        <v>1</v>
      </c>
    </row>
    <row r="6918" spans="1:7" x14ac:dyDescent="0.2">
      <c r="A6918" s="5" t="s">
        <v>7</v>
      </c>
      <c r="B6918" s="5" t="s">
        <v>6525</v>
      </c>
      <c r="C6918" s="5" t="s">
        <v>36</v>
      </c>
      <c r="D6918" s="5" t="s">
        <v>4715</v>
      </c>
      <c r="E6918" s="5">
        <v>100</v>
      </c>
      <c r="G6918" s="5">
        <v>1</v>
      </c>
    </row>
    <row r="6919" spans="1:7" x14ac:dyDescent="0.2">
      <c r="A6919" s="5" t="s">
        <v>7</v>
      </c>
      <c r="B6919" s="5" t="s">
        <v>6525</v>
      </c>
      <c r="C6919" s="5" t="s">
        <v>36</v>
      </c>
      <c r="D6919" s="5" t="s">
        <v>4727</v>
      </c>
      <c r="E6919" s="5">
        <v>100</v>
      </c>
      <c r="G6919" s="5">
        <v>1</v>
      </c>
    </row>
    <row r="6920" spans="1:7" x14ac:dyDescent="0.2">
      <c r="A6920" s="5" t="s">
        <v>7</v>
      </c>
      <c r="B6920" s="5" t="s">
        <v>6525</v>
      </c>
      <c r="C6920" s="5" t="s">
        <v>36</v>
      </c>
      <c r="D6920" s="5" t="s">
        <v>4743</v>
      </c>
      <c r="E6920" s="5">
        <v>100</v>
      </c>
      <c r="G6920" s="5">
        <v>1</v>
      </c>
    </row>
    <row r="6921" spans="1:7" x14ac:dyDescent="0.2">
      <c r="A6921" s="5" t="s">
        <v>7</v>
      </c>
      <c r="B6921" s="5" t="s">
        <v>6527</v>
      </c>
      <c r="C6921" s="5" t="s">
        <v>8</v>
      </c>
      <c r="D6921" s="5" t="s">
        <v>5774</v>
      </c>
      <c r="E6921" s="5">
        <v>100</v>
      </c>
      <c r="G6921" s="5">
        <v>2.5</v>
      </c>
    </row>
    <row r="6922" spans="1:7" x14ac:dyDescent="0.2">
      <c r="A6922" s="5" t="s">
        <v>7</v>
      </c>
      <c r="B6922" s="5" t="s">
        <v>6527</v>
      </c>
      <c r="C6922" s="5" t="s">
        <v>8</v>
      </c>
      <c r="D6922" s="5" t="s">
        <v>5776</v>
      </c>
      <c r="E6922" s="5">
        <v>100</v>
      </c>
      <c r="G6922" s="5">
        <v>2.5</v>
      </c>
    </row>
    <row r="6923" spans="1:7" x14ac:dyDescent="0.2">
      <c r="A6923" s="5" t="s">
        <v>7</v>
      </c>
      <c r="B6923" s="5" t="s">
        <v>6527</v>
      </c>
      <c r="C6923" s="5" t="s">
        <v>8</v>
      </c>
      <c r="D6923" s="5" t="s">
        <v>5786</v>
      </c>
      <c r="E6923" s="5">
        <v>100</v>
      </c>
      <c r="G6923" s="5">
        <v>10</v>
      </c>
    </row>
    <row r="6924" spans="1:7" x14ac:dyDescent="0.2">
      <c r="A6924" s="5" t="s">
        <v>7</v>
      </c>
      <c r="B6924" s="5" t="s">
        <v>6527</v>
      </c>
      <c r="C6924" s="5" t="s">
        <v>8</v>
      </c>
      <c r="D6924" s="5" t="s">
        <v>5788</v>
      </c>
      <c r="E6924" s="5">
        <v>100</v>
      </c>
      <c r="G6924" s="5">
        <v>10</v>
      </c>
    </row>
    <row r="6925" spans="1:7" x14ac:dyDescent="0.2">
      <c r="A6925" s="5" t="s">
        <v>7</v>
      </c>
      <c r="B6925" s="5" t="s">
        <v>6527</v>
      </c>
      <c r="C6925" s="5" t="s">
        <v>8</v>
      </c>
      <c r="D6925" s="5" t="s">
        <v>5790</v>
      </c>
      <c r="E6925" s="5">
        <v>100</v>
      </c>
      <c r="G6925" s="5">
        <v>5</v>
      </c>
    </row>
    <row r="6926" spans="1:7" x14ac:dyDescent="0.2">
      <c r="A6926" s="5" t="s">
        <v>7</v>
      </c>
      <c r="B6926" s="5" t="s">
        <v>6527</v>
      </c>
      <c r="C6926" s="5" t="s">
        <v>8</v>
      </c>
      <c r="D6926" s="5" t="s">
        <v>5792</v>
      </c>
      <c r="E6926" s="5">
        <v>100</v>
      </c>
      <c r="G6926" s="5">
        <v>5</v>
      </c>
    </row>
    <row r="6927" spans="1:7" x14ac:dyDescent="0.2">
      <c r="A6927" s="5" t="s">
        <v>7</v>
      </c>
      <c r="B6927" s="5" t="s">
        <v>6527</v>
      </c>
      <c r="C6927" s="5" t="s">
        <v>8</v>
      </c>
      <c r="D6927" s="5" t="s">
        <v>5794</v>
      </c>
      <c r="E6927" s="5">
        <v>100</v>
      </c>
      <c r="G6927" s="5">
        <v>5</v>
      </c>
    </row>
    <row r="6928" spans="1:7" x14ac:dyDescent="0.2">
      <c r="A6928" s="5" t="s">
        <v>7</v>
      </c>
      <c r="B6928" s="5" t="s">
        <v>6527</v>
      </c>
      <c r="C6928" s="5" t="s">
        <v>8</v>
      </c>
      <c r="D6928" s="5" t="s">
        <v>5796</v>
      </c>
      <c r="E6928" s="5">
        <v>100</v>
      </c>
      <c r="G6928" s="5">
        <v>5</v>
      </c>
    </row>
    <row r="6929" spans="1:7" x14ac:dyDescent="0.2">
      <c r="A6929" s="5" t="s">
        <v>7</v>
      </c>
      <c r="B6929" s="5" t="s">
        <v>6527</v>
      </c>
      <c r="C6929" s="5" t="s">
        <v>13</v>
      </c>
      <c r="D6929" s="5" t="s">
        <v>3484</v>
      </c>
      <c r="E6929" s="5">
        <v>100</v>
      </c>
      <c r="G6929" s="5">
        <v>5</v>
      </c>
    </row>
    <row r="6930" spans="1:7" x14ac:dyDescent="0.2">
      <c r="A6930" s="5" t="s">
        <v>7</v>
      </c>
      <c r="B6930" s="5" t="s">
        <v>6527</v>
      </c>
      <c r="C6930" s="5" t="s">
        <v>13</v>
      </c>
      <c r="D6930" s="5" t="s">
        <v>5782</v>
      </c>
      <c r="E6930" s="5">
        <v>100</v>
      </c>
      <c r="G6930" s="5">
        <v>5</v>
      </c>
    </row>
    <row r="6931" spans="1:7" x14ac:dyDescent="0.2">
      <c r="A6931" s="5" t="s">
        <v>7</v>
      </c>
      <c r="B6931" s="5" t="s">
        <v>6527</v>
      </c>
      <c r="C6931" s="5" t="s">
        <v>19</v>
      </c>
      <c r="D6931" s="5" t="s">
        <v>3486</v>
      </c>
      <c r="E6931" s="5">
        <v>100</v>
      </c>
      <c r="G6931" s="5">
        <v>5</v>
      </c>
    </row>
    <row r="6932" spans="1:7" x14ac:dyDescent="0.2">
      <c r="A6932" s="5" t="s">
        <v>7</v>
      </c>
      <c r="B6932" s="5" t="s">
        <v>6527</v>
      </c>
      <c r="C6932" s="5" t="s">
        <v>19</v>
      </c>
      <c r="D6932" s="5" t="s">
        <v>5784</v>
      </c>
      <c r="E6932" s="5">
        <v>100</v>
      </c>
      <c r="G6932" s="5">
        <v>5</v>
      </c>
    </row>
    <row r="6933" spans="1:7" x14ac:dyDescent="0.2">
      <c r="A6933" s="5" t="s">
        <v>7</v>
      </c>
      <c r="B6933" s="5" t="s">
        <v>6527</v>
      </c>
      <c r="C6933" s="5" t="s">
        <v>22</v>
      </c>
      <c r="D6933" s="5" t="s">
        <v>5778</v>
      </c>
      <c r="E6933" s="5">
        <v>100</v>
      </c>
      <c r="G6933" s="5">
        <v>5</v>
      </c>
    </row>
    <row r="6934" spans="1:7" x14ac:dyDescent="0.2">
      <c r="A6934" s="5" t="s">
        <v>7</v>
      </c>
      <c r="B6934" s="5" t="s">
        <v>6527</v>
      </c>
      <c r="C6934" s="5" t="s">
        <v>22</v>
      </c>
      <c r="D6934" s="5" t="s">
        <v>5780</v>
      </c>
      <c r="E6934" s="5">
        <v>100</v>
      </c>
      <c r="G6934" s="5">
        <v>10</v>
      </c>
    </row>
    <row r="6935" spans="1:7" x14ac:dyDescent="0.2">
      <c r="A6935" s="5" t="s">
        <v>7</v>
      </c>
      <c r="B6935" s="5" t="s">
        <v>6527</v>
      </c>
      <c r="C6935" s="5" t="s">
        <v>28</v>
      </c>
      <c r="D6935" s="5" t="s">
        <v>5802</v>
      </c>
      <c r="E6935" s="5">
        <v>100</v>
      </c>
      <c r="G6935" s="5">
        <v>5</v>
      </c>
    </row>
    <row r="6936" spans="1:7" x14ac:dyDescent="0.2">
      <c r="A6936" s="5" t="s">
        <v>7</v>
      </c>
      <c r="B6936" s="5" t="s">
        <v>6527</v>
      </c>
      <c r="C6936" s="5" t="s">
        <v>28</v>
      </c>
      <c r="D6936" s="5" t="s">
        <v>5804</v>
      </c>
      <c r="E6936" s="5">
        <v>100</v>
      </c>
      <c r="G6936" s="5">
        <v>5</v>
      </c>
    </row>
    <row r="6937" spans="1:7" x14ac:dyDescent="0.2">
      <c r="A6937" s="5" t="s">
        <v>7</v>
      </c>
      <c r="B6937" s="5" t="s">
        <v>6527</v>
      </c>
      <c r="C6937" s="5" t="s">
        <v>30</v>
      </c>
      <c r="D6937" s="5" t="s">
        <v>5798</v>
      </c>
      <c r="E6937" s="5">
        <v>100</v>
      </c>
      <c r="G6937" s="5">
        <v>5</v>
      </c>
    </row>
    <row r="6938" spans="1:7" x14ac:dyDescent="0.2">
      <c r="A6938" s="5" t="s">
        <v>7</v>
      </c>
      <c r="B6938" s="5" t="s">
        <v>6527</v>
      </c>
      <c r="C6938" s="5" t="s">
        <v>30</v>
      </c>
      <c r="D6938" s="5" t="s">
        <v>5800</v>
      </c>
      <c r="E6938" s="5">
        <v>100</v>
      </c>
      <c r="G6938" s="5">
        <v>5</v>
      </c>
    </row>
    <row r="6939" spans="1:7" x14ac:dyDescent="0.2">
      <c r="A6939" s="5" t="s">
        <v>7</v>
      </c>
      <c r="B6939" s="5" t="s">
        <v>8271</v>
      </c>
      <c r="C6939" s="5" t="s">
        <v>8</v>
      </c>
      <c r="D6939" s="5" t="s">
        <v>7786</v>
      </c>
      <c r="E6939" s="5">
        <v>100</v>
      </c>
      <c r="G6939" s="5">
        <v>5</v>
      </c>
    </row>
    <row r="6940" spans="1:7" x14ac:dyDescent="0.2">
      <c r="A6940" s="5" t="s">
        <v>7</v>
      </c>
      <c r="B6940" s="5" t="s">
        <v>8271</v>
      </c>
      <c r="C6940" s="5" t="s">
        <v>8</v>
      </c>
      <c r="D6940" s="5" t="s">
        <v>7792</v>
      </c>
      <c r="E6940" s="5">
        <v>100</v>
      </c>
      <c r="G6940" s="5">
        <v>10</v>
      </c>
    </row>
    <row r="6941" spans="1:7" x14ac:dyDescent="0.2">
      <c r="A6941" s="5" t="s">
        <v>7</v>
      </c>
      <c r="B6941" s="5" t="s">
        <v>8271</v>
      </c>
      <c r="C6941" s="5" t="s">
        <v>8</v>
      </c>
      <c r="D6941" s="5" t="s">
        <v>7794</v>
      </c>
      <c r="E6941" s="5">
        <v>100</v>
      </c>
      <c r="G6941" s="5">
        <v>10</v>
      </c>
    </row>
    <row r="6942" spans="1:7" x14ac:dyDescent="0.2">
      <c r="A6942" s="5" t="s">
        <v>7</v>
      </c>
      <c r="B6942" s="5" t="s">
        <v>8271</v>
      </c>
      <c r="C6942" s="5" t="s">
        <v>8</v>
      </c>
      <c r="D6942" s="5" t="s">
        <v>7796</v>
      </c>
      <c r="E6942" s="5">
        <v>100</v>
      </c>
      <c r="G6942" s="5">
        <v>5</v>
      </c>
    </row>
    <row r="6943" spans="1:7" x14ac:dyDescent="0.2">
      <c r="A6943" s="5" t="s">
        <v>7</v>
      </c>
      <c r="B6943" s="5" t="s">
        <v>8271</v>
      </c>
      <c r="C6943" s="5" t="s">
        <v>8</v>
      </c>
      <c r="D6943" s="5" t="s">
        <v>7798</v>
      </c>
      <c r="E6943" s="5">
        <v>100</v>
      </c>
      <c r="G6943" s="5">
        <v>5</v>
      </c>
    </row>
    <row r="6944" spans="1:7" x14ac:dyDescent="0.2">
      <c r="A6944" s="5" t="s">
        <v>7</v>
      </c>
      <c r="B6944" s="5" t="s">
        <v>8271</v>
      </c>
      <c r="C6944" s="5" t="s">
        <v>8</v>
      </c>
      <c r="D6944" s="5" t="s">
        <v>2132</v>
      </c>
      <c r="E6944" s="5">
        <v>100</v>
      </c>
      <c r="G6944" s="5">
        <v>5</v>
      </c>
    </row>
    <row r="6945" spans="1:7" x14ac:dyDescent="0.2">
      <c r="A6945" s="5" t="s">
        <v>7</v>
      </c>
      <c r="B6945" s="5" t="s">
        <v>8271</v>
      </c>
      <c r="C6945" s="5" t="s">
        <v>8</v>
      </c>
      <c r="D6945" s="5" t="s">
        <v>5792</v>
      </c>
      <c r="E6945" s="5">
        <v>100</v>
      </c>
      <c r="G6945" s="5">
        <v>5</v>
      </c>
    </row>
    <row r="6946" spans="1:7" x14ac:dyDescent="0.2">
      <c r="A6946" s="5" t="s">
        <v>7</v>
      </c>
      <c r="B6946" s="5" t="s">
        <v>8271</v>
      </c>
      <c r="C6946" s="5" t="s">
        <v>13</v>
      </c>
      <c r="D6946" s="5" t="s">
        <v>3484</v>
      </c>
      <c r="E6946" s="5">
        <v>100</v>
      </c>
      <c r="G6946" s="5">
        <v>5</v>
      </c>
    </row>
    <row r="6947" spans="1:7" x14ac:dyDescent="0.2">
      <c r="A6947" s="5" t="s">
        <v>7</v>
      </c>
      <c r="B6947" s="5" t="s">
        <v>8271</v>
      </c>
      <c r="C6947" s="5" t="s">
        <v>13</v>
      </c>
      <c r="D6947" s="5" t="s">
        <v>5782</v>
      </c>
      <c r="E6947" s="5">
        <v>100</v>
      </c>
      <c r="G6947" s="5">
        <v>5</v>
      </c>
    </row>
    <row r="6948" spans="1:7" x14ac:dyDescent="0.2">
      <c r="A6948" s="5" t="s">
        <v>7</v>
      </c>
      <c r="B6948" s="5" t="s">
        <v>8271</v>
      </c>
      <c r="C6948" s="5" t="s">
        <v>19</v>
      </c>
      <c r="D6948" s="5" t="s">
        <v>3486</v>
      </c>
      <c r="E6948" s="5">
        <v>100</v>
      </c>
      <c r="G6948" s="5">
        <v>5</v>
      </c>
    </row>
    <row r="6949" spans="1:7" x14ac:dyDescent="0.2">
      <c r="A6949" s="5" t="s">
        <v>7</v>
      </c>
      <c r="B6949" s="5" t="s">
        <v>8271</v>
      </c>
      <c r="C6949" s="5" t="s">
        <v>19</v>
      </c>
      <c r="D6949" s="5" t="s">
        <v>5784</v>
      </c>
      <c r="E6949" s="5">
        <v>100</v>
      </c>
      <c r="G6949" s="5">
        <v>5</v>
      </c>
    </row>
    <row r="6950" spans="1:7" x14ac:dyDescent="0.2">
      <c r="A6950" s="5" t="s">
        <v>7</v>
      </c>
      <c r="B6950" s="5" t="s">
        <v>8271</v>
      </c>
      <c r="C6950" s="5" t="s">
        <v>22</v>
      </c>
      <c r="D6950" s="5" t="s">
        <v>7788</v>
      </c>
      <c r="E6950" s="5">
        <v>100</v>
      </c>
      <c r="G6950" s="5">
        <v>5</v>
      </c>
    </row>
    <row r="6951" spans="1:7" x14ac:dyDescent="0.2">
      <c r="A6951" s="5" t="s">
        <v>7</v>
      </c>
      <c r="B6951" s="5" t="s">
        <v>8271</v>
      </c>
      <c r="C6951" s="5" t="s">
        <v>22</v>
      </c>
      <c r="D6951" s="5" t="s">
        <v>7790</v>
      </c>
      <c r="E6951" s="5">
        <v>100</v>
      </c>
      <c r="G6951" s="5">
        <v>10</v>
      </c>
    </row>
    <row r="6952" spans="1:7" x14ac:dyDescent="0.2">
      <c r="A6952" s="5" t="s">
        <v>7</v>
      </c>
      <c r="B6952" s="5" t="s">
        <v>8271</v>
      </c>
      <c r="C6952" s="5" t="s">
        <v>28</v>
      </c>
      <c r="D6952" s="5" t="s">
        <v>5802</v>
      </c>
      <c r="E6952" s="5">
        <v>100</v>
      </c>
      <c r="G6952" s="5">
        <v>5</v>
      </c>
    </row>
    <row r="6953" spans="1:7" x14ac:dyDescent="0.2">
      <c r="A6953" s="5" t="s">
        <v>7</v>
      </c>
      <c r="B6953" s="5" t="s">
        <v>8271</v>
      </c>
      <c r="C6953" s="5" t="s">
        <v>28</v>
      </c>
      <c r="D6953" s="5" t="s">
        <v>5804</v>
      </c>
      <c r="E6953" s="5">
        <v>100</v>
      </c>
      <c r="G6953" s="5">
        <v>5</v>
      </c>
    </row>
    <row r="6954" spans="1:7" x14ac:dyDescent="0.2">
      <c r="A6954" s="5" t="s">
        <v>7</v>
      </c>
      <c r="B6954" s="5" t="s">
        <v>8271</v>
      </c>
      <c r="C6954" s="5" t="s">
        <v>30</v>
      </c>
      <c r="D6954" s="5" t="s">
        <v>5798</v>
      </c>
      <c r="E6954" s="5">
        <v>100</v>
      </c>
      <c r="G6954" s="5">
        <v>5</v>
      </c>
    </row>
    <row r="6955" spans="1:7" x14ac:dyDescent="0.2">
      <c r="A6955" s="5" t="s">
        <v>7</v>
      </c>
      <c r="B6955" s="5" t="s">
        <v>8271</v>
      </c>
      <c r="C6955" s="5" t="s">
        <v>30</v>
      </c>
      <c r="D6955" s="5" t="s">
        <v>5800</v>
      </c>
      <c r="E6955" s="5">
        <v>100</v>
      </c>
      <c r="G6955" s="5">
        <v>5</v>
      </c>
    </row>
    <row r="6956" spans="1:7" x14ac:dyDescent="0.2">
      <c r="A6956" s="5" t="s">
        <v>7</v>
      </c>
      <c r="B6956" s="5" t="s">
        <v>6529</v>
      </c>
      <c r="C6956" s="5" t="s">
        <v>13</v>
      </c>
      <c r="D6956" s="5" t="s">
        <v>4927</v>
      </c>
      <c r="E6956" s="5">
        <v>100</v>
      </c>
      <c r="G6956" s="5">
        <v>5</v>
      </c>
    </row>
    <row r="6957" spans="1:7" x14ac:dyDescent="0.2">
      <c r="A6957" s="5" t="s">
        <v>7</v>
      </c>
      <c r="B6957" s="5" t="s">
        <v>6529</v>
      </c>
      <c r="C6957" s="5" t="s">
        <v>13</v>
      </c>
      <c r="D6957" s="5" t="s">
        <v>5262</v>
      </c>
      <c r="E6957" s="5">
        <v>100</v>
      </c>
      <c r="G6957" s="5">
        <v>5</v>
      </c>
    </row>
    <row r="6958" spans="1:7" x14ac:dyDescent="0.2">
      <c r="A6958" s="5" t="s">
        <v>7</v>
      </c>
      <c r="B6958" s="5" t="s">
        <v>6529</v>
      </c>
      <c r="C6958" s="5" t="s">
        <v>19</v>
      </c>
      <c r="D6958" s="5" t="s">
        <v>1907</v>
      </c>
      <c r="E6958" s="5">
        <v>100</v>
      </c>
      <c r="G6958" s="5">
        <v>4</v>
      </c>
    </row>
    <row r="6959" spans="1:7" x14ac:dyDescent="0.2">
      <c r="A6959" s="5" t="s">
        <v>7</v>
      </c>
      <c r="B6959" s="5" t="s">
        <v>6529</v>
      </c>
      <c r="C6959" s="5" t="s">
        <v>19</v>
      </c>
      <c r="D6959" s="5" t="s">
        <v>4662</v>
      </c>
      <c r="E6959" s="5">
        <v>100</v>
      </c>
      <c r="G6959" s="5">
        <v>3</v>
      </c>
    </row>
    <row r="6960" spans="1:7" x14ac:dyDescent="0.2">
      <c r="A6960" s="5" t="s">
        <v>7</v>
      </c>
      <c r="B6960" s="5" t="s">
        <v>6529</v>
      </c>
      <c r="C6960" s="5" t="s">
        <v>19</v>
      </c>
      <c r="D6960" s="5" t="s">
        <v>5272</v>
      </c>
      <c r="E6960" s="5">
        <v>100</v>
      </c>
      <c r="G6960" s="5">
        <v>4</v>
      </c>
    </row>
    <row r="6961" spans="1:7" x14ac:dyDescent="0.2">
      <c r="A6961" s="5" t="s">
        <v>7</v>
      </c>
      <c r="B6961" s="5" t="s">
        <v>6529</v>
      </c>
      <c r="C6961" s="5" t="s">
        <v>19</v>
      </c>
      <c r="D6961" s="5" t="s">
        <v>2861</v>
      </c>
      <c r="E6961" s="5">
        <v>100</v>
      </c>
      <c r="G6961" s="5">
        <v>4</v>
      </c>
    </row>
    <row r="6962" spans="1:7" x14ac:dyDescent="0.2">
      <c r="A6962" s="5" t="s">
        <v>7</v>
      </c>
      <c r="B6962" s="5" t="s">
        <v>6529</v>
      </c>
      <c r="C6962" s="5" t="s">
        <v>22</v>
      </c>
      <c r="D6962" s="5" t="s">
        <v>4991</v>
      </c>
      <c r="E6962" s="5">
        <v>30</v>
      </c>
      <c r="F6962" s="5" t="s">
        <v>6661</v>
      </c>
      <c r="G6962" s="5">
        <v>20</v>
      </c>
    </row>
    <row r="6963" spans="1:7" x14ac:dyDescent="0.2">
      <c r="A6963" s="5" t="s">
        <v>7</v>
      </c>
      <c r="B6963" s="5" t="s">
        <v>6529</v>
      </c>
      <c r="C6963" s="5" t="s">
        <v>22</v>
      </c>
      <c r="D6963" s="5" t="s">
        <v>5250</v>
      </c>
      <c r="E6963" s="5">
        <v>855</v>
      </c>
      <c r="G6963" s="5">
        <v>30</v>
      </c>
    </row>
    <row r="6964" spans="1:7" x14ac:dyDescent="0.2">
      <c r="A6964" s="5" t="s">
        <v>7</v>
      </c>
      <c r="B6964" s="5" t="s">
        <v>6529</v>
      </c>
      <c r="C6964" s="5" t="s">
        <v>26</v>
      </c>
      <c r="D6964" s="5" t="s">
        <v>2158</v>
      </c>
      <c r="E6964" s="5">
        <v>100</v>
      </c>
      <c r="G6964" s="5">
        <v>3</v>
      </c>
    </row>
    <row r="6965" spans="1:7" x14ac:dyDescent="0.2">
      <c r="A6965" s="5" t="s">
        <v>7</v>
      </c>
      <c r="B6965" s="5" t="s">
        <v>6529</v>
      </c>
      <c r="C6965" s="5" t="s">
        <v>26</v>
      </c>
      <c r="D6965" s="5" t="s">
        <v>2174</v>
      </c>
      <c r="E6965" s="5">
        <v>100</v>
      </c>
      <c r="G6965" s="5">
        <v>3</v>
      </c>
    </row>
    <row r="6966" spans="1:7" x14ac:dyDescent="0.2">
      <c r="A6966" s="5" t="s">
        <v>7</v>
      </c>
      <c r="B6966" s="5" t="s">
        <v>6529</v>
      </c>
      <c r="C6966" s="5" t="s">
        <v>26</v>
      </c>
      <c r="D6966" s="5" t="s">
        <v>2176</v>
      </c>
      <c r="E6966" s="5">
        <v>100</v>
      </c>
      <c r="G6966" s="5">
        <v>3</v>
      </c>
    </row>
    <row r="6967" spans="1:7" x14ac:dyDescent="0.2">
      <c r="A6967" s="5" t="s">
        <v>7</v>
      </c>
      <c r="B6967" s="5" t="s">
        <v>6529</v>
      </c>
      <c r="C6967" s="5" t="s">
        <v>26</v>
      </c>
      <c r="D6967" s="5" t="s">
        <v>2221</v>
      </c>
      <c r="E6967" s="5">
        <v>100</v>
      </c>
      <c r="G6967" s="5">
        <v>3</v>
      </c>
    </row>
    <row r="6968" spans="1:7" x14ac:dyDescent="0.2">
      <c r="A6968" s="5" t="s">
        <v>7</v>
      </c>
      <c r="B6968" s="5" t="s">
        <v>6529</v>
      </c>
      <c r="C6968" s="5" t="s">
        <v>26</v>
      </c>
      <c r="D6968" s="5" t="s">
        <v>2427</v>
      </c>
      <c r="E6968" s="5">
        <v>100</v>
      </c>
      <c r="G6968" s="5">
        <v>3</v>
      </c>
    </row>
    <row r="6969" spans="1:7" x14ac:dyDescent="0.2">
      <c r="A6969" s="5" t="s">
        <v>7</v>
      </c>
      <c r="B6969" s="5" t="s">
        <v>6529</v>
      </c>
      <c r="C6969" s="5" t="s">
        <v>30</v>
      </c>
      <c r="D6969" s="5" t="s">
        <v>5062</v>
      </c>
      <c r="E6969" s="5">
        <v>100</v>
      </c>
      <c r="G6969" s="5">
        <v>5</v>
      </c>
    </row>
    <row r="6970" spans="1:7" x14ac:dyDescent="0.2">
      <c r="A6970" s="5" t="s">
        <v>7</v>
      </c>
      <c r="B6970" s="5" t="s">
        <v>6529</v>
      </c>
      <c r="C6970" s="5" t="s">
        <v>36</v>
      </c>
      <c r="D6970" s="5" t="s">
        <v>4952</v>
      </c>
      <c r="E6970" s="5">
        <v>100</v>
      </c>
      <c r="G6970" s="5">
        <v>5</v>
      </c>
    </row>
    <row r="6971" spans="1:7" x14ac:dyDescent="0.2">
      <c r="A6971" s="5" t="s">
        <v>7</v>
      </c>
      <c r="B6971" s="5" t="s">
        <v>6531</v>
      </c>
      <c r="C6971" s="5" t="s">
        <v>8</v>
      </c>
      <c r="D6971" s="5" t="s">
        <v>2971</v>
      </c>
      <c r="E6971" s="5">
        <v>651803.87</v>
      </c>
      <c r="F6971" s="5" t="s">
        <v>6591</v>
      </c>
      <c r="G6971" s="5">
        <v>5</v>
      </c>
    </row>
    <row r="6972" spans="1:7" x14ac:dyDescent="0.2">
      <c r="A6972" s="5" t="s">
        <v>7</v>
      </c>
      <c r="B6972" s="5" t="s">
        <v>6531</v>
      </c>
      <c r="C6972" s="5" t="s">
        <v>8</v>
      </c>
      <c r="D6972" s="5" t="s">
        <v>2356</v>
      </c>
      <c r="E6972" s="5">
        <v>128751.41</v>
      </c>
      <c r="F6972" s="5" t="s">
        <v>6592</v>
      </c>
      <c r="G6972" s="5">
        <v>5</v>
      </c>
    </row>
    <row r="6973" spans="1:7" x14ac:dyDescent="0.2">
      <c r="A6973" s="5" t="s">
        <v>7</v>
      </c>
      <c r="B6973" s="5" t="s">
        <v>6531</v>
      </c>
      <c r="C6973" s="5" t="s">
        <v>8</v>
      </c>
      <c r="D6973" s="5" t="s">
        <v>2373</v>
      </c>
      <c r="E6973" s="5">
        <v>201174.07</v>
      </c>
      <c r="F6973" s="5" t="s">
        <v>6593</v>
      </c>
      <c r="G6973" s="5">
        <v>5</v>
      </c>
    </row>
    <row r="6974" spans="1:7" x14ac:dyDescent="0.2">
      <c r="A6974" s="5" t="s">
        <v>7</v>
      </c>
      <c r="B6974" s="5" t="s">
        <v>6531</v>
      </c>
      <c r="C6974" s="5" t="s">
        <v>8</v>
      </c>
      <c r="D6974" s="5" t="s">
        <v>2658</v>
      </c>
      <c r="E6974" s="5">
        <v>72422.649999999994</v>
      </c>
      <c r="F6974" s="5" t="s">
        <v>6594</v>
      </c>
      <c r="G6974" s="5">
        <v>5</v>
      </c>
    </row>
    <row r="6975" spans="1:7" x14ac:dyDescent="0.2">
      <c r="A6975" s="5" t="s">
        <v>7</v>
      </c>
      <c r="B6975" s="5" t="s">
        <v>6531</v>
      </c>
      <c r="C6975" s="5" t="s">
        <v>13</v>
      </c>
      <c r="D6975" s="5" t="s">
        <v>5262</v>
      </c>
      <c r="E6975" s="5">
        <v>100</v>
      </c>
      <c r="G6975" s="5">
        <v>5</v>
      </c>
    </row>
    <row r="6976" spans="1:7" x14ac:dyDescent="0.2">
      <c r="A6976" s="5" t="s">
        <v>7</v>
      </c>
      <c r="B6976" s="5" t="s">
        <v>6531</v>
      </c>
      <c r="C6976" s="5" t="s">
        <v>13</v>
      </c>
      <c r="D6976" s="5" t="s">
        <v>5264</v>
      </c>
      <c r="E6976" s="5">
        <v>100</v>
      </c>
      <c r="G6976" s="5">
        <v>3</v>
      </c>
    </row>
    <row r="6977" spans="1:7" x14ac:dyDescent="0.2">
      <c r="A6977" s="5" t="s">
        <v>7</v>
      </c>
      <c r="B6977" s="5" t="s">
        <v>6531</v>
      </c>
      <c r="C6977" s="5" t="s">
        <v>19</v>
      </c>
      <c r="D6977" s="5" t="s">
        <v>4662</v>
      </c>
      <c r="E6977" s="5">
        <v>100</v>
      </c>
      <c r="G6977" s="5">
        <v>1</v>
      </c>
    </row>
    <row r="6978" spans="1:7" x14ac:dyDescent="0.2">
      <c r="A6978" s="5" t="s">
        <v>7</v>
      </c>
      <c r="B6978" s="5" t="s">
        <v>6531</v>
      </c>
      <c r="C6978" s="5" t="s">
        <v>19</v>
      </c>
      <c r="D6978" s="5" t="s">
        <v>2452</v>
      </c>
      <c r="E6978" s="5">
        <v>100</v>
      </c>
      <c r="G6978" s="5">
        <v>1</v>
      </c>
    </row>
    <row r="6979" spans="1:7" x14ac:dyDescent="0.2">
      <c r="A6979" s="5" t="s">
        <v>7</v>
      </c>
      <c r="B6979" s="5" t="s">
        <v>6531</v>
      </c>
      <c r="C6979" s="5" t="s">
        <v>19</v>
      </c>
      <c r="D6979" s="5" t="s">
        <v>5272</v>
      </c>
      <c r="E6979" s="5">
        <v>100</v>
      </c>
      <c r="G6979" s="5">
        <v>2</v>
      </c>
    </row>
    <row r="6980" spans="1:7" x14ac:dyDescent="0.2">
      <c r="A6980" s="5" t="s">
        <v>7</v>
      </c>
      <c r="B6980" s="5" t="s">
        <v>6531</v>
      </c>
      <c r="C6980" s="5" t="s">
        <v>19</v>
      </c>
      <c r="D6980" s="5" t="s">
        <v>2861</v>
      </c>
      <c r="E6980" s="5">
        <v>100</v>
      </c>
      <c r="G6980" s="5">
        <v>1</v>
      </c>
    </row>
    <row r="6981" spans="1:7" x14ac:dyDescent="0.2">
      <c r="A6981" s="5" t="s">
        <v>7</v>
      </c>
      <c r="B6981" s="5" t="s">
        <v>6531</v>
      </c>
      <c r="C6981" s="5" t="s">
        <v>22</v>
      </c>
      <c r="D6981" s="5" t="s">
        <v>3064</v>
      </c>
      <c r="E6981" s="5">
        <v>17.5</v>
      </c>
      <c r="G6981" s="5">
        <v>7</v>
      </c>
    </row>
    <row r="6982" spans="1:7" x14ac:dyDescent="0.2">
      <c r="A6982" s="5" t="s">
        <v>7</v>
      </c>
      <c r="B6982" s="5" t="s">
        <v>6531</v>
      </c>
      <c r="C6982" s="5" t="s">
        <v>22</v>
      </c>
      <c r="D6982" s="5" t="s">
        <v>3065</v>
      </c>
      <c r="E6982" s="5">
        <v>15</v>
      </c>
      <c r="G6982" s="5">
        <v>7</v>
      </c>
    </row>
    <row r="6983" spans="1:7" x14ac:dyDescent="0.2">
      <c r="A6983" s="5" t="s">
        <v>7</v>
      </c>
      <c r="B6983" s="5" t="s">
        <v>6531</v>
      </c>
      <c r="C6983" s="5" t="s">
        <v>22</v>
      </c>
      <c r="D6983" s="5" t="s">
        <v>3066</v>
      </c>
      <c r="E6983" s="5">
        <v>15</v>
      </c>
      <c r="F6983" s="5" t="s">
        <v>8275</v>
      </c>
      <c r="G6983" s="5">
        <v>7</v>
      </c>
    </row>
    <row r="6984" spans="1:7" x14ac:dyDescent="0.2">
      <c r="A6984" s="5" t="s">
        <v>7</v>
      </c>
      <c r="B6984" s="5" t="s">
        <v>6531</v>
      </c>
      <c r="C6984" s="5" t="s">
        <v>22</v>
      </c>
      <c r="D6984" s="5" t="s">
        <v>3067</v>
      </c>
      <c r="E6984" s="5">
        <v>12</v>
      </c>
      <c r="F6984" s="5" t="s">
        <v>8276</v>
      </c>
      <c r="G6984" s="5">
        <v>7</v>
      </c>
    </row>
    <row r="6985" spans="1:7" x14ac:dyDescent="0.2">
      <c r="A6985" s="5" t="s">
        <v>7</v>
      </c>
      <c r="B6985" s="5" t="s">
        <v>6531</v>
      </c>
      <c r="C6985" s="5" t="s">
        <v>22</v>
      </c>
      <c r="D6985" s="5" t="s">
        <v>2360</v>
      </c>
      <c r="E6985" s="5">
        <v>100</v>
      </c>
      <c r="G6985" s="5">
        <v>4</v>
      </c>
    </row>
    <row r="6986" spans="1:7" x14ac:dyDescent="0.2">
      <c r="A6986" s="5" t="s">
        <v>7</v>
      </c>
      <c r="B6986" s="5" t="s">
        <v>6531</v>
      </c>
      <c r="C6986" s="5" t="s">
        <v>22</v>
      </c>
      <c r="D6986" s="5" t="s">
        <v>4991</v>
      </c>
      <c r="E6986" s="5">
        <v>12.5</v>
      </c>
      <c r="F6986" s="5" t="s">
        <v>6661</v>
      </c>
      <c r="G6986" s="5">
        <v>2</v>
      </c>
    </row>
    <row r="6987" spans="1:7" x14ac:dyDescent="0.2">
      <c r="A6987" s="5" t="s">
        <v>7</v>
      </c>
      <c r="B6987" s="5" t="s">
        <v>6531</v>
      </c>
      <c r="C6987" s="5" t="s">
        <v>22</v>
      </c>
      <c r="D6987" s="5" t="s">
        <v>2467</v>
      </c>
      <c r="E6987" s="5">
        <v>20</v>
      </c>
      <c r="F6987" s="5" t="s">
        <v>6663</v>
      </c>
      <c r="G6987" s="5">
        <v>2</v>
      </c>
    </row>
    <row r="6988" spans="1:7" x14ac:dyDescent="0.2">
      <c r="A6988" s="5" t="s">
        <v>7</v>
      </c>
      <c r="B6988" s="5" t="s">
        <v>6531</v>
      </c>
      <c r="C6988" s="5" t="s">
        <v>22</v>
      </c>
      <c r="D6988" s="5" t="s">
        <v>2531</v>
      </c>
      <c r="E6988" s="5">
        <v>100</v>
      </c>
      <c r="G6988" s="5">
        <v>3</v>
      </c>
    </row>
    <row r="6989" spans="1:7" x14ac:dyDescent="0.2">
      <c r="A6989" s="5" t="s">
        <v>7</v>
      </c>
      <c r="B6989" s="5" t="s">
        <v>6531</v>
      </c>
      <c r="C6989" s="5" t="s">
        <v>22</v>
      </c>
      <c r="D6989" s="5" t="s">
        <v>5112</v>
      </c>
      <c r="E6989" s="5">
        <v>60</v>
      </c>
      <c r="F6989" s="5" t="s">
        <v>6664</v>
      </c>
      <c r="G6989" s="5">
        <v>3</v>
      </c>
    </row>
    <row r="6990" spans="1:7" x14ac:dyDescent="0.2">
      <c r="A6990" s="5" t="s">
        <v>7</v>
      </c>
      <c r="B6990" s="5" t="s">
        <v>6531</v>
      </c>
      <c r="C6990" s="5" t="s">
        <v>22</v>
      </c>
      <c r="D6990" s="5" t="s">
        <v>5250</v>
      </c>
      <c r="E6990" s="5">
        <v>12.5</v>
      </c>
      <c r="G6990" s="5">
        <v>2</v>
      </c>
    </row>
    <row r="6991" spans="1:7" x14ac:dyDescent="0.2">
      <c r="A6991" s="5" t="s">
        <v>7</v>
      </c>
      <c r="B6991" s="5" t="s">
        <v>6531</v>
      </c>
      <c r="C6991" s="5" t="s">
        <v>26</v>
      </c>
      <c r="D6991" s="5" t="s">
        <v>2158</v>
      </c>
      <c r="E6991" s="5">
        <v>100</v>
      </c>
      <c r="G6991" s="5">
        <v>3</v>
      </c>
    </row>
    <row r="6992" spans="1:7" x14ac:dyDescent="0.2">
      <c r="A6992" s="5" t="s">
        <v>7</v>
      </c>
      <c r="B6992" s="5" t="s">
        <v>6531</v>
      </c>
      <c r="C6992" s="5" t="s">
        <v>26</v>
      </c>
      <c r="D6992" s="5" t="s">
        <v>2174</v>
      </c>
      <c r="E6992" s="5">
        <v>100</v>
      </c>
      <c r="G6992" s="5">
        <v>3</v>
      </c>
    </row>
    <row r="6993" spans="1:7" x14ac:dyDescent="0.2">
      <c r="A6993" s="5" t="s">
        <v>7</v>
      </c>
      <c r="B6993" s="5" t="s">
        <v>6531</v>
      </c>
      <c r="C6993" s="5" t="s">
        <v>26</v>
      </c>
      <c r="D6993" s="5" t="s">
        <v>2175</v>
      </c>
      <c r="E6993" s="5">
        <v>100</v>
      </c>
      <c r="G6993" s="5">
        <v>3</v>
      </c>
    </row>
    <row r="6994" spans="1:7" x14ac:dyDescent="0.2">
      <c r="A6994" s="5" t="s">
        <v>7</v>
      </c>
      <c r="B6994" s="5" t="s">
        <v>6531</v>
      </c>
      <c r="C6994" s="5" t="s">
        <v>26</v>
      </c>
      <c r="D6994" s="5" t="s">
        <v>2221</v>
      </c>
      <c r="E6994" s="5">
        <v>100</v>
      </c>
      <c r="G6994" s="5">
        <v>3</v>
      </c>
    </row>
    <row r="6995" spans="1:7" x14ac:dyDescent="0.2">
      <c r="A6995" s="5" t="s">
        <v>7</v>
      </c>
      <c r="B6995" s="5" t="s">
        <v>6531</v>
      </c>
      <c r="C6995" s="5" t="s">
        <v>26</v>
      </c>
      <c r="D6995" s="5" t="s">
        <v>2427</v>
      </c>
      <c r="E6995" s="5">
        <v>100</v>
      </c>
      <c r="G6995" s="5">
        <v>3</v>
      </c>
    </row>
    <row r="6996" spans="1:7" x14ac:dyDescent="0.2">
      <c r="A6996" s="5" t="s">
        <v>7</v>
      </c>
      <c r="B6996" s="5" t="s">
        <v>6531</v>
      </c>
      <c r="C6996" s="5" t="s">
        <v>26</v>
      </c>
      <c r="D6996" s="5" t="s">
        <v>2824</v>
      </c>
      <c r="E6996" s="5">
        <v>100</v>
      </c>
      <c r="G6996" s="5">
        <v>3</v>
      </c>
    </row>
    <row r="6997" spans="1:7" x14ac:dyDescent="0.2">
      <c r="A6997" s="5" t="s">
        <v>7</v>
      </c>
      <c r="B6997" s="5" t="s">
        <v>6531</v>
      </c>
      <c r="C6997" s="5" t="s">
        <v>30</v>
      </c>
      <c r="D6997" s="5" t="s">
        <v>5062</v>
      </c>
      <c r="E6997" s="5">
        <v>100</v>
      </c>
      <c r="G6997" s="5">
        <v>5</v>
      </c>
    </row>
    <row r="6998" spans="1:7" x14ac:dyDescent="0.2">
      <c r="A6998" s="5" t="s">
        <v>7</v>
      </c>
      <c r="B6998" s="5" t="s">
        <v>6533</v>
      </c>
      <c r="C6998" s="5" t="s">
        <v>13</v>
      </c>
      <c r="D6998" s="5" t="s">
        <v>5262</v>
      </c>
      <c r="E6998" s="5">
        <v>100</v>
      </c>
      <c r="G6998" s="5">
        <v>10</v>
      </c>
    </row>
    <row r="6999" spans="1:7" x14ac:dyDescent="0.2">
      <c r="A6999" s="5" t="s">
        <v>7</v>
      </c>
      <c r="B6999" s="5" t="s">
        <v>6533</v>
      </c>
      <c r="C6999" s="5" t="s">
        <v>13</v>
      </c>
      <c r="D6999" s="5" t="s">
        <v>5264</v>
      </c>
      <c r="E6999" s="5">
        <v>100</v>
      </c>
      <c r="G6999" s="5">
        <v>5</v>
      </c>
    </row>
    <row r="7000" spans="1:7" x14ac:dyDescent="0.2">
      <c r="A7000" s="5" t="s">
        <v>7</v>
      </c>
      <c r="B7000" s="5" t="s">
        <v>6533</v>
      </c>
      <c r="C7000" s="5" t="s">
        <v>19</v>
      </c>
      <c r="D7000" s="5" t="s">
        <v>4662</v>
      </c>
      <c r="E7000" s="5">
        <v>100</v>
      </c>
      <c r="G7000" s="5">
        <v>2</v>
      </c>
    </row>
    <row r="7001" spans="1:7" x14ac:dyDescent="0.2">
      <c r="A7001" s="5" t="s">
        <v>7</v>
      </c>
      <c r="B7001" s="5" t="s">
        <v>6533</v>
      </c>
      <c r="C7001" s="5" t="s">
        <v>19</v>
      </c>
      <c r="D7001" s="5" t="s">
        <v>2452</v>
      </c>
      <c r="E7001" s="5">
        <v>100</v>
      </c>
      <c r="G7001" s="5">
        <v>1</v>
      </c>
    </row>
    <row r="7002" spans="1:7" x14ac:dyDescent="0.2">
      <c r="A7002" s="5" t="s">
        <v>7</v>
      </c>
      <c r="B7002" s="5" t="s">
        <v>6533</v>
      </c>
      <c r="C7002" s="5" t="s">
        <v>19</v>
      </c>
      <c r="D7002" s="5" t="s">
        <v>5272</v>
      </c>
      <c r="E7002" s="5">
        <v>100</v>
      </c>
      <c r="G7002" s="5">
        <v>2</v>
      </c>
    </row>
    <row r="7003" spans="1:7" x14ac:dyDescent="0.2">
      <c r="A7003" s="5" t="s">
        <v>7</v>
      </c>
      <c r="B7003" s="5" t="s">
        <v>6533</v>
      </c>
      <c r="C7003" s="5" t="s">
        <v>22</v>
      </c>
      <c r="D7003" s="5" t="s">
        <v>2991</v>
      </c>
      <c r="E7003" s="5">
        <v>13</v>
      </c>
      <c r="G7003" s="5">
        <v>11</v>
      </c>
    </row>
    <row r="7004" spans="1:7" x14ac:dyDescent="0.2">
      <c r="A7004" s="5" t="s">
        <v>7</v>
      </c>
      <c r="B7004" s="5" t="s">
        <v>6533</v>
      </c>
      <c r="C7004" s="5" t="s">
        <v>22</v>
      </c>
      <c r="D7004" s="5" t="s">
        <v>4991</v>
      </c>
      <c r="E7004" s="5">
        <v>12.5</v>
      </c>
      <c r="F7004" s="5" t="s">
        <v>6661</v>
      </c>
      <c r="G7004" s="5">
        <v>11</v>
      </c>
    </row>
    <row r="7005" spans="1:7" x14ac:dyDescent="0.2">
      <c r="A7005" s="5" t="s">
        <v>7</v>
      </c>
      <c r="B7005" s="5" t="s">
        <v>6533</v>
      </c>
      <c r="C7005" s="5" t="s">
        <v>22</v>
      </c>
      <c r="D7005" s="5" t="s">
        <v>5112</v>
      </c>
      <c r="E7005" s="5">
        <v>60</v>
      </c>
      <c r="F7005" s="5" t="s">
        <v>6664</v>
      </c>
      <c r="G7005" s="5">
        <v>11</v>
      </c>
    </row>
    <row r="7006" spans="1:7" x14ac:dyDescent="0.2">
      <c r="A7006" s="5" t="s">
        <v>7</v>
      </c>
      <c r="B7006" s="5" t="s">
        <v>6533</v>
      </c>
      <c r="C7006" s="5" t="s">
        <v>22</v>
      </c>
      <c r="D7006" s="5" t="s">
        <v>5244</v>
      </c>
      <c r="E7006" s="5">
        <v>240</v>
      </c>
      <c r="F7006" s="5" t="s">
        <v>8290</v>
      </c>
      <c r="G7006" s="5">
        <v>15</v>
      </c>
    </row>
    <row r="7007" spans="1:7" x14ac:dyDescent="0.2">
      <c r="A7007" s="5" t="s">
        <v>7</v>
      </c>
      <c r="B7007" s="5" t="s">
        <v>6533</v>
      </c>
      <c r="C7007" s="5" t="s">
        <v>22</v>
      </c>
      <c r="D7007" s="5" t="s">
        <v>5250</v>
      </c>
      <c r="E7007" s="5">
        <v>100</v>
      </c>
      <c r="G7007" s="5">
        <v>12</v>
      </c>
    </row>
    <row r="7008" spans="1:7" x14ac:dyDescent="0.2">
      <c r="A7008" s="5" t="s">
        <v>7</v>
      </c>
      <c r="B7008" s="5" t="s">
        <v>6533</v>
      </c>
      <c r="C7008" s="5" t="s">
        <v>26</v>
      </c>
      <c r="D7008" s="5" t="s">
        <v>2158</v>
      </c>
      <c r="E7008" s="5">
        <v>100</v>
      </c>
      <c r="G7008" s="5">
        <v>2</v>
      </c>
    </row>
    <row r="7009" spans="1:7" x14ac:dyDescent="0.2">
      <c r="A7009" s="5" t="s">
        <v>7</v>
      </c>
      <c r="B7009" s="5" t="s">
        <v>6533</v>
      </c>
      <c r="C7009" s="5" t="s">
        <v>26</v>
      </c>
      <c r="D7009" s="5" t="s">
        <v>2174</v>
      </c>
      <c r="E7009" s="5">
        <v>100</v>
      </c>
      <c r="G7009" s="5">
        <v>2</v>
      </c>
    </row>
    <row r="7010" spans="1:7" x14ac:dyDescent="0.2">
      <c r="A7010" s="5" t="s">
        <v>7</v>
      </c>
      <c r="B7010" s="5" t="s">
        <v>6533</v>
      </c>
      <c r="C7010" s="5" t="s">
        <v>26</v>
      </c>
      <c r="D7010" s="5" t="s">
        <v>2175</v>
      </c>
      <c r="E7010" s="5">
        <v>100</v>
      </c>
      <c r="G7010" s="5">
        <v>2</v>
      </c>
    </row>
    <row r="7011" spans="1:7" x14ac:dyDescent="0.2">
      <c r="A7011" s="5" t="s">
        <v>7</v>
      </c>
      <c r="B7011" s="5" t="s">
        <v>6533</v>
      </c>
      <c r="C7011" s="5" t="s">
        <v>26</v>
      </c>
      <c r="D7011" s="5" t="s">
        <v>2221</v>
      </c>
      <c r="E7011" s="5">
        <v>100</v>
      </c>
      <c r="G7011" s="5">
        <v>2</v>
      </c>
    </row>
    <row r="7012" spans="1:7" x14ac:dyDescent="0.2">
      <c r="A7012" s="5" t="s">
        <v>7</v>
      </c>
      <c r="B7012" s="5" t="s">
        <v>6533</v>
      </c>
      <c r="C7012" s="5" t="s">
        <v>26</v>
      </c>
      <c r="D7012" s="5" t="s">
        <v>2427</v>
      </c>
      <c r="E7012" s="5">
        <v>100</v>
      </c>
      <c r="G7012" s="5">
        <v>1</v>
      </c>
    </row>
    <row r="7013" spans="1:7" x14ac:dyDescent="0.2">
      <c r="A7013" s="5" t="s">
        <v>7</v>
      </c>
      <c r="B7013" s="5" t="s">
        <v>6533</v>
      </c>
      <c r="C7013" s="5" t="s">
        <v>26</v>
      </c>
      <c r="D7013" s="5" t="s">
        <v>2824</v>
      </c>
      <c r="E7013" s="5">
        <v>100</v>
      </c>
      <c r="G7013" s="5">
        <v>1</v>
      </c>
    </row>
    <row r="7014" spans="1:7" x14ac:dyDescent="0.2">
      <c r="A7014" s="5" t="s">
        <v>7</v>
      </c>
      <c r="B7014" s="5" t="s">
        <v>6533</v>
      </c>
      <c r="C7014" s="5" t="s">
        <v>30</v>
      </c>
      <c r="D7014" s="5" t="s">
        <v>2164</v>
      </c>
      <c r="E7014" s="5">
        <v>100</v>
      </c>
      <c r="G7014" s="5">
        <v>2</v>
      </c>
    </row>
    <row r="7015" spans="1:7" x14ac:dyDescent="0.2">
      <c r="A7015" s="5" t="s">
        <v>7</v>
      </c>
      <c r="B7015" s="5" t="s">
        <v>6533</v>
      </c>
      <c r="C7015" s="5" t="s">
        <v>30</v>
      </c>
      <c r="D7015" s="5" t="s">
        <v>5062</v>
      </c>
      <c r="E7015" s="5">
        <v>100</v>
      </c>
      <c r="G7015" s="5">
        <v>3</v>
      </c>
    </row>
    <row r="7016" spans="1:7" x14ac:dyDescent="0.2">
      <c r="A7016" s="5" t="s">
        <v>7</v>
      </c>
      <c r="B7016" s="5" t="s">
        <v>6533</v>
      </c>
      <c r="C7016" s="5" t="s">
        <v>32</v>
      </c>
      <c r="D7016" s="5" t="s">
        <v>2217</v>
      </c>
      <c r="E7016" s="5">
        <v>100</v>
      </c>
      <c r="G7016" s="5">
        <v>2</v>
      </c>
    </row>
    <row r="7017" spans="1:7" x14ac:dyDescent="0.2">
      <c r="A7017" s="5" t="s">
        <v>7</v>
      </c>
      <c r="B7017" s="5" t="s">
        <v>6533</v>
      </c>
      <c r="C7017" s="5" t="s">
        <v>32</v>
      </c>
      <c r="D7017" s="5" t="s">
        <v>5258</v>
      </c>
      <c r="E7017" s="5">
        <v>100</v>
      </c>
      <c r="G7017" s="5">
        <v>2</v>
      </c>
    </row>
    <row r="7018" spans="1:7" x14ac:dyDescent="0.2">
      <c r="A7018" s="5" t="s">
        <v>7</v>
      </c>
      <c r="B7018" s="5" t="s">
        <v>6533</v>
      </c>
      <c r="C7018" s="5" t="s">
        <v>32</v>
      </c>
      <c r="D7018" s="5" t="s">
        <v>5260</v>
      </c>
      <c r="E7018" s="5">
        <v>100</v>
      </c>
      <c r="G7018" s="5">
        <v>1</v>
      </c>
    </row>
    <row r="7019" spans="1:7" x14ac:dyDescent="0.2">
      <c r="A7019" s="5" t="s">
        <v>7</v>
      </c>
      <c r="B7019" s="5" t="s">
        <v>6535</v>
      </c>
      <c r="C7019" s="5" t="s">
        <v>8</v>
      </c>
      <c r="D7019" s="5" t="s">
        <v>2971</v>
      </c>
      <c r="E7019" s="5">
        <v>78216.460000000006</v>
      </c>
      <c r="F7019" s="5" t="s">
        <v>6591</v>
      </c>
      <c r="G7019" s="5">
        <v>5</v>
      </c>
    </row>
    <row r="7020" spans="1:7" x14ac:dyDescent="0.2">
      <c r="A7020" s="5" t="s">
        <v>7</v>
      </c>
      <c r="B7020" s="5" t="s">
        <v>6535</v>
      </c>
      <c r="C7020" s="5" t="s">
        <v>8</v>
      </c>
      <c r="D7020" s="5" t="s">
        <v>2356</v>
      </c>
      <c r="E7020" s="5">
        <v>15450.17</v>
      </c>
      <c r="F7020" s="5" t="s">
        <v>6592</v>
      </c>
      <c r="G7020" s="5">
        <v>5</v>
      </c>
    </row>
    <row r="7021" spans="1:7" x14ac:dyDescent="0.2">
      <c r="A7021" s="5" t="s">
        <v>7</v>
      </c>
      <c r="B7021" s="5" t="s">
        <v>6535</v>
      </c>
      <c r="C7021" s="5" t="s">
        <v>8</v>
      </c>
      <c r="D7021" s="5" t="s">
        <v>2373</v>
      </c>
      <c r="E7021" s="5">
        <v>24140.89</v>
      </c>
      <c r="F7021" s="5" t="s">
        <v>6593</v>
      </c>
      <c r="G7021" s="5">
        <v>5</v>
      </c>
    </row>
    <row r="7022" spans="1:7" x14ac:dyDescent="0.2">
      <c r="A7022" s="5" t="s">
        <v>7</v>
      </c>
      <c r="B7022" s="5" t="s">
        <v>6535</v>
      </c>
      <c r="C7022" s="5" t="s">
        <v>8</v>
      </c>
      <c r="D7022" s="5" t="s">
        <v>2658</v>
      </c>
      <c r="E7022" s="5">
        <v>9440.7099999999991</v>
      </c>
      <c r="F7022" s="5" t="s">
        <v>6594</v>
      </c>
      <c r="G7022" s="5">
        <v>5</v>
      </c>
    </row>
    <row r="7023" spans="1:7" x14ac:dyDescent="0.2">
      <c r="A7023" s="5" t="s">
        <v>7</v>
      </c>
      <c r="B7023" s="5" t="s">
        <v>6535</v>
      </c>
      <c r="C7023" s="5" t="s">
        <v>12</v>
      </c>
      <c r="D7023" s="5" t="s">
        <v>5248</v>
      </c>
      <c r="E7023" s="5">
        <v>100</v>
      </c>
      <c r="G7023" s="5">
        <v>1</v>
      </c>
    </row>
    <row r="7024" spans="1:7" x14ac:dyDescent="0.2">
      <c r="A7024" s="5" t="s">
        <v>7</v>
      </c>
      <c r="B7024" s="5" t="s">
        <v>6535</v>
      </c>
      <c r="C7024" s="5" t="s">
        <v>12</v>
      </c>
      <c r="D7024" s="5" t="s">
        <v>5268</v>
      </c>
      <c r="E7024" s="5">
        <v>100</v>
      </c>
      <c r="G7024" s="5">
        <v>1</v>
      </c>
    </row>
    <row r="7025" spans="1:7" x14ac:dyDescent="0.2">
      <c r="A7025" s="5" t="s">
        <v>7</v>
      </c>
      <c r="B7025" s="5" t="s">
        <v>6535</v>
      </c>
      <c r="C7025" s="5" t="s">
        <v>12</v>
      </c>
      <c r="D7025" s="5" t="s">
        <v>5270</v>
      </c>
      <c r="E7025" s="5">
        <v>100</v>
      </c>
      <c r="G7025" s="5">
        <v>1</v>
      </c>
    </row>
    <row r="7026" spans="1:7" x14ac:dyDescent="0.2">
      <c r="A7026" s="5" t="s">
        <v>7</v>
      </c>
      <c r="B7026" s="5" t="s">
        <v>6535</v>
      </c>
      <c r="C7026" s="5" t="s">
        <v>13</v>
      </c>
      <c r="D7026" s="5" t="s">
        <v>5262</v>
      </c>
      <c r="E7026" s="5">
        <v>100</v>
      </c>
      <c r="G7026" s="5">
        <v>5</v>
      </c>
    </row>
    <row r="7027" spans="1:7" x14ac:dyDescent="0.2">
      <c r="A7027" s="5" t="s">
        <v>7</v>
      </c>
      <c r="B7027" s="5" t="s">
        <v>6535</v>
      </c>
      <c r="C7027" s="5" t="s">
        <v>13</v>
      </c>
      <c r="D7027" s="5" t="s">
        <v>5264</v>
      </c>
      <c r="E7027" s="5">
        <v>100</v>
      </c>
      <c r="G7027" s="5">
        <v>5</v>
      </c>
    </row>
    <row r="7028" spans="1:7" x14ac:dyDescent="0.2">
      <c r="A7028" s="5" t="s">
        <v>7</v>
      </c>
      <c r="B7028" s="5" t="s">
        <v>6535</v>
      </c>
      <c r="C7028" s="5" t="s">
        <v>15</v>
      </c>
      <c r="D7028" s="5" t="s">
        <v>2092</v>
      </c>
      <c r="E7028" s="5">
        <v>100</v>
      </c>
      <c r="G7028" s="5">
        <v>1</v>
      </c>
    </row>
    <row r="7029" spans="1:7" x14ac:dyDescent="0.2">
      <c r="A7029" s="5" t="s">
        <v>7</v>
      </c>
      <c r="B7029" s="5" t="s">
        <v>6535</v>
      </c>
      <c r="C7029" s="5" t="s">
        <v>15</v>
      </c>
      <c r="D7029" s="5" t="s">
        <v>2113</v>
      </c>
      <c r="E7029" s="5">
        <v>100</v>
      </c>
      <c r="G7029" s="5">
        <v>1</v>
      </c>
    </row>
    <row r="7030" spans="1:7" x14ac:dyDescent="0.2">
      <c r="A7030" s="5" t="s">
        <v>7</v>
      </c>
      <c r="B7030" s="5" t="s">
        <v>6535</v>
      </c>
      <c r="C7030" s="5" t="s">
        <v>17</v>
      </c>
      <c r="D7030" s="5" t="s">
        <v>2156</v>
      </c>
      <c r="E7030" s="5">
        <v>100</v>
      </c>
      <c r="G7030" s="5">
        <v>0.5</v>
      </c>
    </row>
    <row r="7031" spans="1:7" x14ac:dyDescent="0.2">
      <c r="A7031" s="5" t="s">
        <v>7</v>
      </c>
      <c r="B7031" s="5" t="s">
        <v>6535</v>
      </c>
      <c r="C7031" s="5" t="s">
        <v>17</v>
      </c>
      <c r="D7031" s="5" t="s">
        <v>2192</v>
      </c>
      <c r="E7031" s="5">
        <v>100</v>
      </c>
      <c r="G7031" s="5">
        <v>0.5</v>
      </c>
    </row>
    <row r="7032" spans="1:7" x14ac:dyDescent="0.2">
      <c r="A7032" s="5" t="s">
        <v>7</v>
      </c>
      <c r="B7032" s="5" t="s">
        <v>6535</v>
      </c>
      <c r="C7032" s="5" t="s">
        <v>17</v>
      </c>
      <c r="D7032" s="5" t="s">
        <v>2782</v>
      </c>
      <c r="E7032" s="5">
        <v>100</v>
      </c>
      <c r="G7032" s="5">
        <v>0.5</v>
      </c>
    </row>
    <row r="7033" spans="1:7" x14ac:dyDescent="0.2">
      <c r="A7033" s="5" t="s">
        <v>7</v>
      </c>
      <c r="B7033" s="5" t="s">
        <v>6535</v>
      </c>
      <c r="C7033" s="5" t="s">
        <v>19</v>
      </c>
      <c r="D7033" s="5" t="s">
        <v>4662</v>
      </c>
      <c r="E7033" s="5">
        <v>100</v>
      </c>
      <c r="G7033" s="5">
        <v>1</v>
      </c>
    </row>
    <row r="7034" spans="1:7" x14ac:dyDescent="0.2">
      <c r="A7034" s="5" t="s">
        <v>7</v>
      </c>
      <c r="B7034" s="5" t="s">
        <v>6535</v>
      </c>
      <c r="C7034" s="5" t="s">
        <v>19</v>
      </c>
      <c r="D7034" s="5" t="s">
        <v>2452</v>
      </c>
      <c r="E7034" s="5">
        <v>100</v>
      </c>
      <c r="G7034" s="5">
        <v>1</v>
      </c>
    </row>
    <row r="7035" spans="1:7" x14ac:dyDescent="0.2">
      <c r="A7035" s="5" t="s">
        <v>7</v>
      </c>
      <c r="B7035" s="5" t="s">
        <v>6535</v>
      </c>
      <c r="C7035" s="5" t="s">
        <v>19</v>
      </c>
      <c r="D7035" s="5" t="s">
        <v>5272</v>
      </c>
      <c r="E7035" s="5">
        <v>100</v>
      </c>
      <c r="G7035" s="5">
        <v>1</v>
      </c>
    </row>
    <row r="7036" spans="1:7" x14ac:dyDescent="0.2">
      <c r="A7036" s="5" t="s">
        <v>7</v>
      </c>
      <c r="B7036" s="5" t="s">
        <v>6535</v>
      </c>
      <c r="C7036" s="5" t="s">
        <v>22</v>
      </c>
      <c r="D7036" s="5" t="s">
        <v>3059</v>
      </c>
      <c r="E7036" s="5">
        <v>127</v>
      </c>
      <c r="F7036" s="5" t="s">
        <v>6667</v>
      </c>
      <c r="G7036" s="5">
        <v>3</v>
      </c>
    </row>
    <row r="7037" spans="1:7" x14ac:dyDescent="0.2">
      <c r="A7037" s="5" t="s">
        <v>7</v>
      </c>
      <c r="B7037" s="5" t="s">
        <v>6535</v>
      </c>
      <c r="C7037" s="5" t="s">
        <v>22</v>
      </c>
      <c r="D7037" s="5" t="s">
        <v>3060</v>
      </c>
      <c r="E7037" s="5">
        <v>12.5</v>
      </c>
      <c r="F7037" s="5" t="s">
        <v>6668</v>
      </c>
      <c r="G7037" s="5">
        <v>3</v>
      </c>
    </row>
    <row r="7038" spans="1:7" x14ac:dyDescent="0.2">
      <c r="A7038" s="5" t="s">
        <v>7</v>
      </c>
      <c r="B7038" s="5" t="s">
        <v>6535</v>
      </c>
      <c r="C7038" s="5" t="s">
        <v>22</v>
      </c>
      <c r="D7038" s="5" t="s">
        <v>2531</v>
      </c>
      <c r="E7038" s="5">
        <v>100</v>
      </c>
      <c r="G7038" s="5">
        <v>5</v>
      </c>
    </row>
    <row r="7039" spans="1:7" x14ac:dyDescent="0.2">
      <c r="A7039" s="5" t="s">
        <v>7</v>
      </c>
      <c r="B7039" s="5" t="s">
        <v>6535</v>
      </c>
      <c r="C7039" s="5" t="s">
        <v>22</v>
      </c>
      <c r="D7039" s="5" t="s">
        <v>5211</v>
      </c>
      <c r="E7039" s="5">
        <v>100</v>
      </c>
      <c r="G7039" s="5">
        <v>5</v>
      </c>
    </row>
    <row r="7040" spans="1:7" x14ac:dyDescent="0.2">
      <c r="A7040" s="5" t="s">
        <v>7</v>
      </c>
      <c r="B7040" s="5" t="s">
        <v>6535</v>
      </c>
      <c r="C7040" s="5" t="s">
        <v>22</v>
      </c>
      <c r="D7040" s="5" t="s">
        <v>5248</v>
      </c>
      <c r="E7040" s="5">
        <v>100</v>
      </c>
      <c r="G7040" s="5">
        <v>5</v>
      </c>
    </row>
    <row r="7041" spans="1:7" x14ac:dyDescent="0.2">
      <c r="A7041" s="5" t="s">
        <v>7</v>
      </c>
      <c r="B7041" s="5" t="s">
        <v>6535</v>
      </c>
      <c r="C7041" s="5" t="s">
        <v>24</v>
      </c>
      <c r="D7041" s="5" t="s">
        <v>4338</v>
      </c>
      <c r="E7041" s="5">
        <v>100</v>
      </c>
      <c r="G7041" s="5">
        <v>1</v>
      </c>
    </row>
    <row r="7042" spans="1:7" x14ac:dyDescent="0.2">
      <c r="A7042" s="5" t="s">
        <v>7</v>
      </c>
      <c r="B7042" s="5" t="s">
        <v>6535</v>
      </c>
      <c r="C7042" s="5" t="s">
        <v>24</v>
      </c>
      <c r="D7042" s="5" t="s">
        <v>4509</v>
      </c>
      <c r="E7042" s="5">
        <v>100</v>
      </c>
      <c r="G7042" s="5">
        <v>1.5</v>
      </c>
    </row>
    <row r="7043" spans="1:7" x14ac:dyDescent="0.2">
      <c r="A7043" s="5" t="s">
        <v>7</v>
      </c>
      <c r="B7043" s="5" t="s">
        <v>6535</v>
      </c>
      <c r="C7043" s="5" t="s">
        <v>24</v>
      </c>
      <c r="D7043" s="5" t="s">
        <v>2408</v>
      </c>
      <c r="E7043" s="5">
        <v>4</v>
      </c>
      <c r="G7043" s="5">
        <v>5</v>
      </c>
    </row>
    <row r="7044" spans="1:7" x14ac:dyDescent="0.2">
      <c r="A7044" s="5" t="s">
        <v>7</v>
      </c>
      <c r="B7044" s="5" t="s">
        <v>6535</v>
      </c>
      <c r="C7044" s="5" t="s">
        <v>24</v>
      </c>
      <c r="D7044" s="5" t="s">
        <v>2475</v>
      </c>
      <c r="E7044" s="5">
        <v>100</v>
      </c>
      <c r="G7044" s="5">
        <v>1</v>
      </c>
    </row>
    <row r="7045" spans="1:7" x14ac:dyDescent="0.2">
      <c r="A7045" s="5" t="s">
        <v>7</v>
      </c>
      <c r="B7045" s="5" t="s">
        <v>6535</v>
      </c>
      <c r="C7045" s="5" t="s">
        <v>24</v>
      </c>
      <c r="D7045" s="5" t="s">
        <v>2592</v>
      </c>
      <c r="E7045" s="5">
        <v>3</v>
      </c>
      <c r="G7045" s="5">
        <v>5</v>
      </c>
    </row>
    <row r="7046" spans="1:7" x14ac:dyDescent="0.2">
      <c r="A7046" s="5" t="s">
        <v>7</v>
      </c>
      <c r="B7046" s="5" t="s">
        <v>6535</v>
      </c>
      <c r="C7046" s="5" t="s">
        <v>24</v>
      </c>
      <c r="D7046" s="5" t="s">
        <v>2682</v>
      </c>
      <c r="E7046" s="5">
        <v>100</v>
      </c>
      <c r="G7046" s="5">
        <v>1</v>
      </c>
    </row>
    <row r="7047" spans="1:7" x14ac:dyDescent="0.2">
      <c r="A7047" s="5" t="s">
        <v>7</v>
      </c>
      <c r="B7047" s="5" t="s">
        <v>6535</v>
      </c>
      <c r="C7047" s="5" t="s">
        <v>26</v>
      </c>
      <c r="D7047" s="5" t="s">
        <v>2174</v>
      </c>
      <c r="E7047" s="5">
        <v>100</v>
      </c>
      <c r="G7047" s="5">
        <v>2</v>
      </c>
    </row>
    <row r="7048" spans="1:7" x14ac:dyDescent="0.2">
      <c r="A7048" s="5" t="s">
        <v>7</v>
      </c>
      <c r="B7048" s="5" t="s">
        <v>6535</v>
      </c>
      <c r="C7048" s="5" t="s">
        <v>26</v>
      </c>
      <c r="D7048" s="5" t="s">
        <v>2175</v>
      </c>
      <c r="E7048" s="5">
        <v>100</v>
      </c>
      <c r="G7048" s="5">
        <v>1.5</v>
      </c>
    </row>
    <row r="7049" spans="1:7" x14ac:dyDescent="0.2">
      <c r="A7049" s="5" t="s">
        <v>7</v>
      </c>
      <c r="B7049" s="5" t="s">
        <v>6535</v>
      </c>
      <c r="C7049" s="5" t="s">
        <v>26</v>
      </c>
      <c r="D7049" s="5" t="s">
        <v>2221</v>
      </c>
      <c r="E7049" s="5">
        <v>100</v>
      </c>
      <c r="G7049" s="5">
        <v>1.5</v>
      </c>
    </row>
    <row r="7050" spans="1:7" x14ac:dyDescent="0.2">
      <c r="A7050" s="5" t="s">
        <v>7</v>
      </c>
      <c r="B7050" s="5" t="s">
        <v>6535</v>
      </c>
      <c r="C7050" s="5" t="s">
        <v>26</v>
      </c>
      <c r="D7050" s="5" t="s">
        <v>2427</v>
      </c>
      <c r="E7050" s="5">
        <v>100</v>
      </c>
      <c r="G7050" s="5">
        <v>1</v>
      </c>
    </row>
    <row r="7051" spans="1:7" x14ac:dyDescent="0.2">
      <c r="A7051" s="5" t="s">
        <v>7</v>
      </c>
      <c r="B7051" s="5" t="s">
        <v>6535</v>
      </c>
      <c r="C7051" s="5" t="s">
        <v>26</v>
      </c>
      <c r="D7051" s="5" t="s">
        <v>5262</v>
      </c>
      <c r="E7051" s="5">
        <v>100</v>
      </c>
      <c r="G7051" s="5">
        <v>3</v>
      </c>
    </row>
    <row r="7052" spans="1:7" x14ac:dyDescent="0.2">
      <c r="A7052" s="5" t="s">
        <v>7</v>
      </c>
      <c r="B7052" s="5" t="s">
        <v>6535</v>
      </c>
      <c r="C7052" s="5" t="s">
        <v>26</v>
      </c>
      <c r="D7052" s="5" t="s">
        <v>2824</v>
      </c>
      <c r="E7052" s="5">
        <v>100</v>
      </c>
      <c r="G7052" s="5">
        <v>1.5</v>
      </c>
    </row>
    <row r="7053" spans="1:7" x14ac:dyDescent="0.2">
      <c r="A7053" s="5" t="s">
        <v>7</v>
      </c>
      <c r="B7053" s="5" t="s">
        <v>6535</v>
      </c>
      <c r="C7053" s="5" t="s">
        <v>28</v>
      </c>
      <c r="D7053" s="5" t="s">
        <v>2085</v>
      </c>
      <c r="E7053" s="5">
        <v>38</v>
      </c>
      <c r="G7053" s="5">
        <v>3</v>
      </c>
    </row>
    <row r="7054" spans="1:7" x14ac:dyDescent="0.2">
      <c r="A7054" s="5" t="s">
        <v>7</v>
      </c>
      <c r="B7054" s="5" t="s">
        <v>6535</v>
      </c>
      <c r="C7054" s="5" t="s">
        <v>28</v>
      </c>
      <c r="D7054" s="5" t="s">
        <v>2461</v>
      </c>
      <c r="E7054" s="5">
        <v>100</v>
      </c>
      <c r="G7054" s="5">
        <v>2</v>
      </c>
    </row>
    <row r="7055" spans="1:7" x14ac:dyDescent="0.2">
      <c r="A7055" s="5" t="s">
        <v>7</v>
      </c>
      <c r="B7055" s="5" t="s">
        <v>6535</v>
      </c>
      <c r="C7055" s="5" t="s">
        <v>30</v>
      </c>
      <c r="D7055" s="5" t="s">
        <v>2164</v>
      </c>
      <c r="E7055" s="5">
        <v>100</v>
      </c>
      <c r="G7055" s="5">
        <v>1</v>
      </c>
    </row>
    <row r="7056" spans="1:7" x14ac:dyDescent="0.2">
      <c r="A7056" s="5" t="s">
        <v>7</v>
      </c>
      <c r="B7056" s="5" t="s">
        <v>6535</v>
      </c>
      <c r="C7056" s="5" t="s">
        <v>30</v>
      </c>
      <c r="D7056" s="5" t="s">
        <v>2653</v>
      </c>
      <c r="E7056" s="5">
        <v>100</v>
      </c>
      <c r="G7056" s="5">
        <v>2</v>
      </c>
    </row>
    <row r="7057" spans="1:7" x14ac:dyDescent="0.2">
      <c r="A7057" s="5" t="s">
        <v>7</v>
      </c>
      <c r="B7057" s="5" t="s">
        <v>6535</v>
      </c>
      <c r="C7057" s="5" t="s">
        <v>34</v>
      </c>
      <c r="D7057" s="5" t="s">
        <v>2247</v>
      </c>
      <c r="E7057" s="5">
        <v>100</v>
      </c>
      <c r="G7057" s="5">
        <v>0.5</v>
      </c>
    </row>
    <row r="7058" spans="1:7" x14ac:dyDescent="0.2">
      <c r="A7058" s="5" t="s">
        <v>7</v>
      </c>
      <c r="B7058" s="5" t="s">
        <v>6535</v>
      </c>
      <c r="C7058" s="5" t="s">
        <v>34</v>
      </c>
      <c r="D7058" s="5" t="s">
        <v>2388</v>
      </c>
      <c r="E7058" s="5">
        <v>100</v>
      </c>
      <c r="G7058" s="5">
        <v>0.5</v>
      </c>
    </row>
    <row r="7059" spans="1:7" x14ac:dyDescent="0.2">
      <c r="A7059" s="5" t="s">
        <v>7</v>
      </c>
      <c r="B7059" s="5" t="s">
        <v>6535</v>
      </c>
      <c r="C7059" s="5" t="s">
        <v>34</v>
      </c>
      <c r="D7059" s="5" t="s">
        <v>2418</v>
      </c>
      <c r="E7059" s="5">
        <v>100</v>
      </c>
      <c r="G7059" s="5">
        <v>2</v>
      </c>
    </row>
    <row r="7060" spans="1:7" x14ac:dyDescent="0.2">
      <c r="A7060" s="5" t="s">
        <v>7</v>
      </c>
      <c r="B7060" s="5" t="s">
        <v>6535</v>
      </c>
      <c r="C7060" s="5" t="s">
        <v>34</v>
      </c>
      <c r="D7060" s="5" t="s">
        <v>2445</v>
      </c>
      <c r="E7060" s="5">
        <v>100</v>
      </c>
      <c r="G7060" s="5">
        <v>0.5</v>
      </c>
    </row>
    <row r="7061" spans="1:7" x14ac:dyDescent="0.2">
      <c r="A7061" s="5" t="s">
        <v>7</v>
      </c>
      <c r="B7061" s="5" t="s">
        <v>6535</v>
      </c>
      <c r="C7061" s="5" t="s">
        <v>36</v>
      </c>
      <c r="D7061" s="5" t="s">
        <v>4952</v>
      </c>
      <c r="E7061" s="5">
        <v>100</v>
      </c>
      <c r="G7061" s="5">
        <v>1</v>
      </c>
    </row>
    <row r="7062" spans="1:7" x14ac:dyDescent="0.2">
      <c r="A7062" s="5" t="s">
        <v>7</v>
      </c>
      <c r="B7062" s="5" t="s">
        <v>6535</v>
      </c>
      <c r="C7062" s="5" t="s">
        <v>36</v>
      </c>
      <c r="D7062" s="5" t="s">
        <v>2795</v>
      </c>
      <c r="E7062" s="5">
        <v>100</v>
      </c>
      <c r="G7062" s="5">
        <v>2</v>
      </c>
    </row>
    <row r="7063" spans="1:7" x14ac:dyDescent="0.2">
      <c r="A7063" s="5" t="s">
        <v>7</v>
      </c>
      <c r="B7063" s="5" t="s">
        <v>6537</v>
      </c>
      <c r="C7063" s="5" t="s">
        <v>8</v>
      </c>
      <c r="D7063" s="5" t="s">
        <v>2971</v>
      </c>
      <c r="E7063" s="5">
        <v>1564328.7</v>
      </c>
      <c r="F7063" s="5" t="s">
        <v>6591</v>
      </c>
      <c r="G7063" s="5">
        <v>5</v>
      </c>
    </row>
    <row r="7064" spans="1:7" x14ac:dyDescent="0.2">
      <c r="A7064" s="5" t="s">
        <v>7</v>
      </c>
      <c r="B7064" s="5" t="s">
        <v>6537</v>
      </c>
      <c r="C7064" s="5" t="s">
        <v>8</v>
      </c>
      <c r="D7064" s="5" t="s">
        <v>2356</v>
      </c>
      <c r="E7064" s="5">
        <v>309003.38</v>
      </c>
      <c r="F7064" s="5" t="s">
        <v>6592</v>
      </c>
      <c r="G7064" s="5">
        <v>5</v>
      </c>
    </row>
    <row r="7065" spans="1:7" x14ac:dyDescent="0.2">
      <c r="A7065" s="5" t="s">
        <v>7</v>
      </c>
      <c r="B7065" s="5" t="s">
        <v>6537</v>
      </c>
      <c r="C7065" s="5" t="s">
        <v>8</v>
      </c>
      <c r="D7065" s="5" t="s">
        <v>2373</v>
      </c>
      <c r="E7065" s="5">
        <v>482817.75</v>
      </c>
      <c r="F7065" s="5" t="s">
        <v>6593</v>
      </c>
      <c r="G7065" s="5">
        <v>5</v>
      </c>
    </row>
    <row r="7066" spans="1:7" x14ac:dyDescent="0.2">
      <c r="A7066" s="5" t="s">
        <v>7</v>
      </c>
      <c r="B7066" s="5" t="s">
        <v>6537</v>
      </c>
      <c r="C7066" s="5" t="s">
        <v>8</v>
      </c>
      <c r="D7066" s="5" t="s">
        <v>2658</v>
      </c>
      <c r="E7066" s="5">
        <v>173814.3</v>
      </c>
      <c r="F7066" s="5" t="s">
        <v>6594</v>
      </c>
      <c r="G7066" s="5">
        <v>5</v>
      </c>
    </row>
    <row r="7067" spans="1:7" x14ac:dyDescent="0.2">
      <c r="A7067" s="5" t="s">
        <v>7</v>
      </c>
      <c r="B7067" s="5" t="s">
        <v>6537</v>
      </c>
      <c r="C7067" s="5" t="s">
        <v>12</v>
      </c>
      <c r="D7067" s="5" t="s">
        <v>5248</v>
      </c>
      <c r="E7067" s="5">
        <v>17</v>
      </c>
      <c r="G7067" s="5">
        <v>1</v>
      </c>
    </row>
    <row r="7068" spans="1:7" x14ac:dyDescent="0.2">
      <c r="A7068" s="5" t="s">
        <v>7</v>
      </c>
      <c r="B7068" s="5" t="s">
        <v>6537</v>
      </c>
      <c r="C7068" s="5" t="s">
        <v>12</v>
      </c>
      <c r="D7068" s="5" t="s">
        <v>5266</v>
      </c>
      <c r="E7068" s="5">
        <v>100</v>
      </c>
      <c r="G7068" s="5">
        <v>2</v>
      </c>
    </row>
    <row r="7069" spans="1:7" x14ac:dyDescent="0.2">
      <c r="A7069" s="5" t="s">
        <v>7</v>
      </c>
      <c r="B7069" s="5" t="s">
        <v>6537</v>
      </c>
      <c r="C7069" s="5" t="s">
        <v>12</v>
      </c>
      <c r="D7069" s="5" t="s">
        <v>5268</v>
      </c>
      <c r="E7069" s="5">
        <v>100</v>
      </c>
      <c r="G7069" s="5">
        <v>1</v>
      </c>
    </row>
    <row r="7070" spans="1:7" x14ac:dyDescent="0.2">
      <c r="A7070" s="5" t="s">
        <v>7</v>
      </c>
      <c r="B7070" s="5" t="s">
        <v>6537</v>
      </c>
      <c r="C7070" s="5" t="s">
        <v>12</v>
      </c>
      <c r="D7070" s="5" t="s">
        <v>5270</v>
      </c>
      <c r="E7070" s="5">
        <v>100</v>
      </c>
      <c r="G7070" s="5">
        <v>1</v>
      </c>
    </row>
    <row r="7071" spans="1:7" x14ac:dyDescent="0.2">
      <c r="A7071" s="5" t="s">
        <v>7</v>
      </c>
      <c r="B7071" s="5" t="s">
        <v>6537</v>
      </c>
      <c r="C7071" s="5" t="s">
        <v>13</v>
      </c>
      <c r="D7071" s="5" t="s">
        <v>5262</v>
      </c>
      <c r="E7071" s="5">
        <v>100</v>
      </c>
      <c r="G7071" s="5">
        <v>3</v>
      </c>
    </row>
    <row r="7072" spans="1:7" x14ac:dyDescent="0.2">
      <c r="A7072" s="5" t="s">
        <v>7</v>
      </c>
      <c r="B7072" s="5" t="s">
        <v>6537</v>
      </c>
      <c r="C7072" s="5" t="s">
        <v>13</v>
      </c>
      <c r="D7072" s="5" t="s">
        <v>5264</v>
      </c>
      <c r="E7072" s="5">
        <v>100</v>
      </c>
      <c r="G7072" s="5">
        <v>3</v>
      </c>
    </row>
    <row r="7073" spans="1:7" x14ac:dyDescent="0.2">
      <c r="A7073" s="5" t="s">
        <v>7</v>
      </c>
      <c r="B7073" s="5" t="s">
        <v>6537</v>
      </c>
      <c r="C7073" s="5" t="s">
        <v>15</v>
      </c>
      <c r="D7073" s="5" t="s">
        <v>2092</v>
      </c>
      <c r="E7073" s="5">
        <v>100</v>
      </c>
      <c r="G7073" s="5">
        <v>2</v>
      </c>
    </row>
    <row r="7074" spans="1:7" x14ac:dyDescent="0.2">
      <c r="A7074" s="5" t="s">
        <v>7</v>
      </c>
      <c r="B7074" s="5" t="s">
        <v>6537</v>
      </c>
      <c r="C7074" s="5" t="s">
        <v>15</v>
      </c>
      <c r="D7074" s="5" t="s">
        <v>2113</v>
      </c>
      <c r="E7074" s="5">
        <v>100</v>
      </c>
      <c r="G7074" s="5">
        <v>2</v>
      </c>
    </row>
    <row r="7075" spans="1:7" x14ac:dyDescent="0.2">
      <c r="A7075" s="5" t="s">
        <v>7</v>
      </c>
      <c r="B7075" s="5" t="s">
        <v>6537</v>
      </c>
      <c r="C7075" s="5" t="s">
        <v>17</v>
      </c>
      <c r="D7075" s="5" t="s">
        <v>2156</v>
      </c>
      <c r="E7075" s="5">
        <v>100</v>
      </c>
      <c r="G7075" s="5">
        <v>1</v>
      </c>
    </row>
    <row r="7076" spans="1:7" x14ac:dyDescent="0.2">
      <c r="A7076" s="5" t="s">
        <v>7</v>
      </c>
      <c r="B7076" s="5" t="s">
        <v>6537</v>
      </c>
      <c r="C7076" s="5" t="s">
        <v>17</v>
      </c>
      <c r="D7076" s="5" t="s">
        <v>2192</v>
      </c>
      <c r="E7076" s="5">
        <v>100</v>
      </c>
      <c r="G7076" s="5">
        <v>1</v>
      </c>
    </row>
    <row r="7077" spans="1:7" x14ac:dyDescent="0.2">
      <c r="A7077" s="5" t="s">
        <v>7</v>
      </c>
      <c r="B7077" s="5" t="s">
        <v>6537</v>
      </c>
      <c r="C7077" s="5" t="s">
        <v>17</v>
      </c>
      <c r="D7077" s="5" t="s">
        <v>2782</v>
      </c>
      <c r="E7077" s="5">
        <v>100</v>
      </c>
      <c r="G7077" s="5">
        <v>1</v>
      </c>
    </row>
    <row r="7078" spans="1:7" x14ac:dyDescent="0.2">
      <c r="A7078" s="5" t="s">
        <v>7</v>
      </c>
      <c r="B7078" s="5" t="s">
        <v>6537</v>
      </c>
      <c r="C7078" s="5" t="s">
        <v>19</v>
      </c>
      <c r="D7078" s="5" t="s">
        <v>4662</v>
      </c>
      <c r="E7078" s="5">
        <v>100</v>
      </c>
      <c r="G7078" s="5">
        <v>2</v>
      </c>
    </row>
    <row r="7079" spans="1:7" x14ac:dyDescent="0.2">
      <c r="A7079" s="5" t="s">
        <v>7</v>
      </c>
      <c r="B7079" s="5" t="s">
        <v>6537</v>
      </c>
      <c r="C7079" s="5" t="s">
        <v>19</v>
      </c>
      <c r="D7079" s="5" t="s">
        <v>2452</v>
      </c>
      <c r="E7079" s="5">
        <v>100</v>
      </c>
      <c r="G7079" s="5">
        <v>1</v>
      </c>
    </row>
    <row r="7080" spans="1:7" x14ac:dyDescent="0.2">
      <c r="A7080" s="5" t="s">
        <v>7</v>
      </c>
      <c r="B7080" s="5" t="s">
        <v>6537</v>
      </c>
      <c r="C7080" s="5" t="s">
        <v>19</v>
      </c>
      <c r="D7080" s="5" t="s">
        <v>5272</v>
      </c>
      <c r="E7080" s="5">
        <v>100</v>
      </c>
      <c r="G7080" s="5">
        <v>1</v>
      </c>
    </row>
    <row r="7081" spans="1:7" x14ac:dyDescent="0.2">
      <c r="A7081" s="5" t="s">
        <v>7</v>
      </c>
      <c r="B7081" s="5" t="s">
        <v>6537</v>
      </c>
      <c r="C7081" s="5" t="s">
        <v>22</v>
      </c>
      <c r="D7081" s="5" t="s">
        <v>3059</v>
      </c>
      <c r="E7081" s="5">
        <v>293</v>
      </c>
      <c r="F7081" s="5" t="s">
        <v>6667</v>
      </c>
      <c r="G7081" s="5">
        <v>2.5</v>
      </c>
    </row>
    <row r="7082" spans="1:7" x14ac:dyDescent="0.2">
      <c r="A7082" s="5" t="s">
        <v>7</v>
      </c>
      <c r="B7082" s="5" t="s">
        <v>6537</v>
      </c>
      <c r="C7082" s="5" t="s">
        <v>22</v>
      </c>
      <c r="D7082" s="5" t="s">
        <v>3060</v>
      </c>
      <c r="E7082" s="5">
        <v>12.5</v>
      </c>
      <c r="F7082" s="5" t="s">
        <v>6668</v>
      </c>
      <c r="G7082" s="5">
        <v>2.5</v>
      </c>
    </row>
    <row r="7083" spans="1:7" x14ac:dyDescent="0.2">
      <c r="A7083" s="5" t="s">
        <v>7</v>
      </c>
      <c r="B7083" s="5" t="s">
        <v>6537</v>
      </c>
      <c r="C7083" s="5" t="s">
        <v>22</v>
      </c>
      <c r="D7083" s="5" t="s">
        <v>2467</v>
      </c>
      <c r="E7083" s="5">
        <v>20</v>
      </c>
      <c r="F7083" s="5" t="s">
        <v>6663</v>
      </c>
      <c r="G7083" s="5">
        <v>5</v>
      </c>
    </row>
    <row r="7084" spans="1:7" x14ac:dyDescent="0.2">
      <c r="A7084" s="5" t="s">
        <v>7</v>
      </c>
      <c r="B7084" s="5" t="s">
        <v>6537</v>
      </c>
      <c r="C7084" s="5" t="s">
        <v>22</v>
      </c>
      <c r="D7084" s="5" t="s">
        <v>2531</v>
      </c>
      <c r="E7084" s="5">
        <v>100</v>
      </c>
      <c r="G7084" s="5">
        <v>5</v>
      </c>
    </row>
    <row r="7085" spans="1:7" x14ac:dyDescent="0.2">
      <c r="A7085" s="5" t="s">
        <v>7</v>
      </c>
      <c r="B7085" s="5" t="s">
        <v>6537</v>
      </c>
      <c r="C7085" s="5" t="s">
        <v>22</v>
      </c>
      <c r="D7085" s="5" t="s">
        <v>5211</v>
      </c>
      <c r="E7085" s="5">
        <v>100</v>
      </c>
      <c r="G7085" s="5">
        <v>3</v>
      </c>
    </row>
    <row r="7086" spans="1:7" x14ac:dyDescent="0.2">
      <c r="A7086" s="5" t="s">
        <v>7</v>
      </c>
      <c r="B7086" s="5" t="s">
        <v>6537</v>
      </c>
      <c r="C7086" s="5" t="s">
        <v>22</v>
      </c>
      <c r="D7086" s="5" t="s">
        <v>5248</v>
      </c>
      <c r="E7086" s="5">
        <v>13</v>
      </c>
      <c r="G7086" s="5">
        <v>5</v>
      </c>
    </row>
    <row r="7087" spans="1:7" x14ac:dyDescent="0.2">
      <c r="A7087" s="5" t="s">
        <v>7</v>
      </c>
      <c r="B7087" s="5" t="s">
        <v>6537</v>
      </c>
      <c r="C7087" s="5" t="s">
        <v>24</v>
      </c>
      <c r="D7087" s="5" t="s">
        <v>4338</v>
      </c>
      <c r="E7087" s="5">
        <v>100</v>
      </c>
      <c r="G7087" s="5">
        <v>1</v>
      </c>
    </row>
    <row r="7088" spans="1:7" x14ac:dyDescent="0.2">
      <c r="A7088" s="5" t="s">
        <v>7</v>
      </c>
      <c r="B7088" s="5" t="s">
        <v>6537</v>
      </c>
      <c r="C7088" s="5" t="s">
        <v>24</v>
      </c>
      <c r="D7088" s="5" t="s">
        <v>4509</v>
      </c>
      <c r="E7088" s="5">
        <v>100</v>
      </c>
      <c r="G7088" s="5">
        <v>1</v>
      </c>
    </row>
    <row r="7089" spans="1:7" x14ac:dyDescent="0.2">
      <c r="A7089" s="5" t="s">
        <v>7</v>
      </c>
      <c r="B7089" s="5" t="s">
        <v>6537</v>
      </c>
      <c r="C7089" s="5" t="s">
        <v>24</v>
      </c>
      <c r="D7089" s="5" t="s">
        <v>2408</v>
      </c>
      <c r="E7089" s="5">
        <v>170</v>
      </c>
      <c r="G7089" s="5">
        <v>1</v>
      </c>
    </row>
    <row r="7090" spans="1:7" x14ac:dyDescent="0.2">
      <c r="A7090" s="5" t="s">
        <v>7</v>
      </c>
      <c r="B7090" s="5" t="s">
        <v>6537</v>
      </c>
      <c r="C7090" s="5" t="s">
        <v>24</v>
      </c>
      <c r="D7090" s="5" t="s">
        <v>2475</v>
      </c>
      <c r="E7090" s="5">
        <v>13</v>
      </c>
      <c r="G7090" s="5">
        <v>1</v>
      </c>
    </row>
    <row r="7091" spans="1:7" x14ac:dyDescent="0.2">
      <c r="A7091" s="5" t="s">
        <v>7</v>
      </c>
      <c r="B7091" s="5" t="s">
        <v>6537</v>
      </c>
      <c r="C7091" s="5" t="s">
        <v>24</v>
      </c>
      <c r="D7091" s="5" t="s">
        <v>2592</v>
      </c>
      <c r="E7091" s="5">
        <v>122</v>
      </c>
      <c r="G7091" s="5">
        <v>1</v>
      </c>
    </row>
    <row r="7092" spans="1:7" x14ac:dyDescent="0.2">
      <c r="A7092" s="5" t="s">
        <v>7</v>
      </c>
      <c r="B7092" s="5" t="s">
        <v>6537</v>
      </c>
      <c r="C7092" s="5" t="s">
        <v>24</v>
      </c>
      <c r="D7092" s="5" t="s">
        <v>2682</v>
      </c>
      <c r="E7092" s="5">
        <v>100</v>
      </c>
      <c r="G7092" s="5">
        <v>1</v>
      </c>
    </row>
    <row r="7093" spans="1:7" x14ac:dyDescent="0.2">
      <c r="A7093" s="5" t="s">
        <v>7</v>
      </c>
      <c r="B7093" s="5" t="s">
        <v>6537</v>
      </c>
      <c r="C7093" s="5" t="s">
        <v>26</v>
      </c>
      <c r="D7093" s="5" t="s">
        <v>2158</v>
      </c>
      <c r="E7093" s="5">
        <v>100</v>
      </c>
      <c r="G7093" s="5">
        <v>2</v>
      </c>
    </row>
    <row r="7094" spans="1:7" x14ac:dyDescent="0.2">
      <c r="A7094" s="5" t="s">
        <v>7</v>
      </c>
      <c r="B7094" s="5" t="s">
        <v>6537</v>
      </c>
      <c r="C7094" s="5" t="s">
        <v>26</v>
      </c>
      <c r="D7094" s="5" t="s">
        <v>2174</v>
      </c>
      <c r="E7094" s="5">
        <v>100</v>
      </c>
      <c r="G7094" s="5">
        <v>2</v>
      </c>
    </row>
    <row r="7095" spans="1:7" x14ac:dyDescent="0.2">
      <c r="A7095" s="5" t="s">
        <v>7</v>
      </c>
      <c r="B7095" s="5" t="s">
        <v>6537</v>
      </c>
      <c r="C7095" s="5" t="s">
        <v>26</v>
      </c>
      <c r="D7095" s="5" t="s">
        <v>2175</v>
      </c>
      <c r="E7095" s="5">
        <v>100</v>
      </c>
      <c r="G7095" s="5">
        <v>2</v>
      </c>
    </row>
    <row r="7096" spans="1:7" x14ac:dyDescent="0.2">
      <c r="A7096" s="5" t="s">
        <v>7</v>
      </c>
      <c r="B7096" s="5" t="s">
        <v>6537</v>
      </c>
      <c r="C7096" s="5" t="s">
        <v>26</v>
      </c>
      <c r="D7096" s="5" t="s">
        <v>2221</v>
      </c>
      <c r="E7096" s="5">
        <v>100</v>
      </c>
      <c r="G7096" s="5">
        <v>2</v>
      </c>
    </row>
    <row r="7097" spans="1:7" x14ac:dyDescent="0.2">
      <c r="A7097" s="5" t="s">
        <v>7</v>
      </c>
      <c r="B7097" s="5" t="s">
        <v>6537</v>
      </c>
      <c r="C7097" s="5" t="s">
        <v>26</v>
      </c>
      <c r="D7097" s="5" t="s">
        <v>2427</v>
      </c>
      <c r="E7097" s="5">
        <v>100</v>
      </c>
      <c r="G7097" s="5">
        <v>2</v>
      </c>
    </row>
    <row r="7098" spans="1:7" x14ac:dyDescent="0.2">
      <c r="A7098" s="5" t="s">
        <v>7</v>
      </c>
      <c r="B7098" s="5" t="s">
        <v>6537</v>
      </c>
      <c r="C7098" s="5" t="s">
        <v>26</v>
      </c>
      <c r="D7098" s="5" t="s">
        <v>2824</v>
      </c>
      <c r="E7098" s="5">
        <v>100</v>
      </c>
      <c r="G7098" s="5">
        <v>2</v>
      </c>
    </row>
    <row r="7099" spans="1:7" x14ac:dyDescent="0.2">
      <c r="A7099" s="5" t="s">
        <v>7</v>
      </c>
      <c r="B7099" s="5" t="s">
        <v>6537</v>
      </c>
      <c r="C7099" s="5" t="s">
        <v>28</v>
      </c>
      <c r="D7099" s="5" t="s">
        <v>2085</v>
      </c>
      <c r="E7099" s="5">
        <v>38</v>
      </c>
      <c r="G7099" s="5">
        <v>3</v>
      </c>
    </row>
    <row r="7100" spans="1:7" x14ac:dyDescent="0.2">
      <c r="A7100" s="5" t="s">
        <v>7</v>
      </c>
      <c r="B7100" s="5" t="s">
        <v>6537</v>
      </c>
      <c r="C7100" s="5" t="s">
        <v>28</v>
      </c>
      <c r="D7100" s="5" t="s">
        <v>2461</v>
      </c>
      <c r="E7100" s="5">
        <v>13</v>
      </c>
      <c r="G7100" s="5">
        <v>2</v>
      </c>
    </row>
    <row r="7101" spans="1:7" x14ac:dyDescent="0.2">
      <c r="A7101" s="5" t="s">
        <v>7</v>
      </c>
      <c r="B7101" s="5" t="s">
        <v>6537</v>
      </c>
      <c r="C7101" s="5" t="s">
        <v>30</v>
      </c>
      <c r="D7101" s="5" t="s">
        <v>2164</v>
      </c>
      <c r="E7101" s="5">
        <v>100</v>
      </c>
      <c r="G7101" s="5">
        <v>2</v>
      </c>
    </row>
    <row r="7102" spans="1:7" x14ac:dyDescent="0.2">
      <c r="A7102" s="5" t="s">
        <v>7</v>
      </c>
      <c r="B7102" s="5" t="s">
        <v>6537</v>
      </c>
      <c r="C7102" s="5" t="s">
        <v>30</v>
      </c>
      <c r="D7102" s="5" t="s">
        <v>5062</v>
      </c>
      <c r="E7102" s="5">
        <v>100</v>
      </c>
      <c r="G7102" s="5">
        <v>2</v>
      </c>
    </row>
    <row r="7103" spans="1:7" x14ac:dyDescent="0.2">
      <c r="A7103" s="5" t="s">
        <v>7</v>
      </c>
      <c r="B7103" s="5" t="s">
        <v>6537</v>
      </c>
      <c r="C7103" s="5" t="s">
        <v>34</v>
      </c>
      <c r="D7103" s="5" t="s">
        <v>2247</v>
      </c>
      <c r="E7103" s="5">
        <v>100</v>
      </c>
      <c r="G7103" s="5">
        <v>1</v>
      </c>
    </row>
    <row r="7104" spans="1:7" x14ac:dyDescent="0.2">
      <c r="A7104" s="5" t="s">
        <v>7</v>
      </c>
      <c r="B7104" s="5" t="s">
        <v>6537</v>
      </c>
      <c r="C7104" s="5" t="s">
        <v>34</v>
      </c>
      <c r="D7104" s="5" t="s">
        <v>2388</v>
      </c>
      <c r="E7104" s="5">
        <v>100</v>
      </c>
      <c r="G7104" s="5">
        <v>1</v>
      </c>
    </row>
    <row r="7105" spans="1:7" x14ac:dyDescent="0.2">
      <c r="A7105" s="5" t="s">
        <v>7</v>
      </c>
      <c r="B7105" s="5" t="s">
        <v>6537</v>
      </c>
      <c r="C7105" s="5" t="s">
        <v>34</v>
      </c>
      <c r="D7105" s="5" t="s">
        <v>2418</v>
      </c>
      <c r="E7105" s="5">
        <v>100</v>
      </c>
      <c r="G7105" s="5">
        <v>2</v>
      </c>
    </row>
    <row r="7106" spans="1:7" x14ac:dyDescent="0.2">
      <c r="A7106" s="5" t="s">
        <v>7</v>
      </c>
      <c r="B7106" s="5" t="s">
        <v>6537</v>
      </c>
      <c r="C7106" s="5" t="s">
        <v>34</v>
      </c>
      <c r="D7106" s="5" t="s">
        <v>2445</v>
      </c>
      <c r="E7106" s="5">
        <v>100</v>
      </c>
      <c r="G7106" s="5">
        <v>1</v>
      </c>
    </row>
    <row r="7107" spans="1:7" x14ac:dyDescent="0.2">
      <c r="A7107" s="5" t="s">
        <v>7</v>
      </c>
      <c r="B7107" s="5" t="s">
        <v>6537</v>
      </c>
      <c r="C7107" s="5" t="s">
        <v>36</v>
      </c>
      <c r="D7107" s="5" t="s">
        <v>4952</v>
      </c>
      <c r="E7107" s="5">
        <v>100</v>
      </c>
      <c r="G7107" s="5">
        <v>2</v>
      </c>
    </row>
    <row r="7108" spans="1:7" x14ac:dyDescent="0.2">
      <c r="A7108" s="5" t="s">
        <v>7</v>
      </c>
      <c r="B7108" s="5" t="s">
        <v>6537</v>
      </c>
      <c r="C7108" s="5" t="s">
        <v>36</v>
      </c>
      <c r="D7108" s="5" t="s">
        <v>2795</v>
      </c>
      <c r="E7108" s="5">
        <v>100</v>
      </c>
      <c r="G7108" s="5">
        <v>1</v>
      </c>
    </row>
    <row r="7109" spans="1:7" x14ac:dyDescent="0.2">
      <c r="A7109" s="5" t="s">
        <v>7</v>
      </c>
      <c r="B7109" s="5" t="s">
        <v>6539</v>
      </c>
      <c r="C7109" s="5" t="s">
        <v>8</v>
      </c>
      <c r="D7109" s="5" t="s">
        <v>2971</v>
      </c>
      <c r="E7109" s="5">
        <v>651803.87</v>
      </c>
      <c r="F7109" s="5" t="s">
        <v>6591</v>
      </c>
      <c r="G7109" s="5">
        <v>5</v>
      </c>
    </row>
    <row r="7110" spans="1:7" x14ac:dyDescent="0.2">
      <c r="A7110" s="5" t="s">
        <v>7</v>
      </c>
      <c r="B7110" s="5" t="s">
        <v>6539</v>
      </c>
      <c r="C7110" s="5" t="s">
        <v>8</v>
      </c>
      <c r="D7110" s="5" t="s">
        <v>2356</v>
      </c>
      <c r="E7110" s="5">
        <v>128751.41</v>
      </c>
      <c r="F7110" s="5" t="s">
        <v>6592</v>
      </c>
      <c r="G7110" s="5">
        <v>5</v>
      </c>
    </row>
    <row r="7111" spans="1:7" x14ac:dyDescent="0.2">
      <c r="A7111" s="5" t="s">
        <v>7</v>
      </c>
      <c r="B7111" s="5" t="s">
        <v>6539</v>
      </c>
      <c r="C7111" s="5" t="s">
        <v>8</v>
      </c>
      <c r="D7111" s="5" t="s">
        <v>2373</v>
      </c>
      <c r="E7111" s="5">
        <v>201174.07</v>
      </c>
      <c r="F7111" s="5" t="s">
        <v>6593</v>
      </c>
      <c r="G7111" s="5">
        <v>5</v>
      </c>
    </row>
    <row r="7112" spans="1:7" x14ac:dyDescent="0.2">
      <c r="A7112" s="5" t="s">
        <v>7</v>
      </c>
      <c r="B7112" s="5" t="s">
        <v>6539</v>
      </c>
      <c r="C7112" s="5" t="s">
        <v>8</v>
      </c>
      <c r="D7112" s="5" t="s">
        <v>2658</v>
      </c>
      <c r="E7112" s="5">
        <v>72422.649999999994</v>
      </c>
      <c r="F7112" s="5" t="s">
        <v>6594</v>
      </c>
      <c r="G7112" s="5">
        <v>5</v>
      </c>
    </row>
    <row r="7113" spans="1:7" x14ac:dyDescent="0.2">
      <c r="A7113" s="5" t="s">
        <v>7</v>
      </c>
      <c r="B7113" s="5" t="s">
        <v>6539</v>
      </c>
      <c r="C7113" s="5" t="s">
        <v>13</v>
      </c>
      <c r="D7113" s="5" t="s">
        <v>4927</v>
      </c>
      <c r="E7113" s="5">
        <v>100</v>
      </c>
      <c r="G7113" s="5">
        <v>3</v>
      </c>
    </row>
    <row r="7114" spans="1:7" x14ac:dyDescent="0.2">
      <c r="A7114" s="5" t="s">
        <v>7</v>
      </c>
      <c r="B7114" s="5" t="s">
        <v>6539</v>
      </c>
      <c r="C7114" s="5" t="s">
        <v>13</v>
      </c>
      <c r="D7114" s="5" t="s">
        <v>5262</v>
      </c>
      <c r="E7114" s="5">
        <v>100</v>
      </c>
      <c r="G7114" s="5">
        <v>3</v>
      </c>
    </row>
    <row r="7115" spans="1:7" x14ac:dyDescent="0.2">
      <c r="A7115" s="5" t="s">
        <v>7</v>
      </c>
      <c r="B7115" s="5" t="s">
        <v>6539</v>
      </c>
      <c r="C7115" s="5" t="s">
        <v>13</v>
      </c>
      <c r="D7115" s="5" t="s">
        <v>5264</v>
      </c>
      <c r="E7115" s="5">
        <v>100</v>
      </c>
      <c r="G7115" s="5">
        <v>3</v>
      </c>
    </row>
    <row r="7116" spans="1:7" x14ac:dyDescent="0.2">
      <c r="A7116" s="5" t="s">
        <v>7</v>
      </c>
      <c r="B7116" s="5" t="s">
        <v>6539</v>
      </c>
      <c r="C7116" s="5" t="s">
        <v>19</v>
      </c>
      <c r="D7116" s="5" t="s">
        <v>1907</v>
      </c>
      <c r="E7116" s="5">
        <v>100</v>
      </c>
      <c r="G7116" s="5">
        <v>2</v>
      </c>
    </row>
    <row r="7117" spans="1:7" x14ac:dyDescent="0.2">
      <c r="A7117" s="5" t="s">
        <v>7</v>
      </c>
      <c r="B7117" s="5" t="s">
        <v>6539</v>
      </c>
      <c r="C7117" s="5" t="s">
        <v>19</v>
      </c>
      <c r="D7117" s="5" t="s">
        <v>4662</v>
      </c>
      <c r="E7117" s="5">
        <v>100</v>
      </c>
      <c r="G7117" s="5">
        <v>1</v>
      </c>
    </row>
    <row r="7118" spans="1:7" x14ac:dyDescent="0.2">
      <c r="A7118" s="5" t="s">
        <v>7</v>
      </c>
      <c r="B7118" s="5" t="s">
        <v>6539</v>
      </c>
      <c r="C7118" s="5" t="s">
        <v>19</v>
      </c>
      <c r="D7118" s="5" t="s">
        <v>2452</v>
      </c>
      <c r="E7118" s="5">
        <v>100</v>
      </c>
      <c r="G7118" s="5">
        <v>1</v>
      </c>
    </row>
    <row r="7119" spans="1:7" x14ac:dyDescent="0.2">
      <c r="A7119" s="5" t="s">
        <v>7</v>
      </c>
      <c r="B7119" s="5" t="s">
        <v>6539</v>
      </c>
      <c r="C7119" s="5" t="s">
        <v>19</v>
      </c>
      <c r="D7119" s="5" t="s">
        <v>5272</v>
      </c>
      <c r="E7119" s="5">
        <v>100</v>
      </c>
      <c r="G7119" s="5">
        <v>3</v>
      </c>
    </row>
    <row r="7120" spans="1:7" x14ac:dyDescent="0.2">
      <c r="A7120" s="5" t="s">
        <v>7</v>
      </c>
      <c r="B7120" s="5" t="s">
        <v>6539</v>
      </c>
      <c r="C7120" s="5" t="s">
        <v>19</v>
      </c>
      <c r="D7120" s="5" t="s">
        <v>2861</v>
      </c>
      <c r="E7120" s="5">
        <v>100</v>
      </c>
      <c r="G7120" s="5">
        <v>2</v>
      </c>
    </row>
    <row r="7121" spans="1:7" x14ac:dyDescent="0.2">
      <c r="A7121" s="5" t="s">
        <v>7</v>
      </c>
      <c r="B7121" s="5" t="s">
        <v>6539</v>
      </c>
      <c r="C7121" s="5" t="s">
        <v>22</v>
      </c>
      <c r="D7121" s="5" t="s">
        <v>3064</v>
      </c>
      <c r="E7121" s="5">
        <v>17.5</v>
      </c>
      <c r="G7121" s="5">
        <v>5</v>
      </c>
    </row>
    <row r="7122" spans="1:7" x14ac:dyDescent="0.2">
      <c r="A7122" s="5" t="s">
        <v>7</v>
      </c>
      <c r="B7122" s="5" t="s">
        <v>6539</v>
      </c>
      <c r="C7122" s="5" t="s">
        <v>22</v>
      </c>
      <c r="D7122" s="5" t="s">
        <v>3065</v>
      </c>
      <c r="E7122" s="5">
        <v>15</v>
      </c>
      <c r="G7122" s="5">
        <v>5</v>
      </c>
    </row>
    <row r="7123" spans="1:7" x14ac:dyDescent="0.2">
      <c r="A7123" s="5" t="s">
        <v>7</v>
      </c>
      <c r="B7123" s="5" t="s">
        <v>6539</v>
      </c>
      <c r="C7123" s="5" t="s">
        <v>22</v>
      </c>
      <c r="D7123" s="5" t="s">
        <v>3066</v>
      </c>
      <c r="E7123" s="5">
        <v>15</v>
      </c>
      <c r="F7123" s="5" t="s">
        <v>8275</v>
      </c>
      <c r="G7123" s="5">
        <v>5</v>
      </c>
    </row>
    <row r="7124" spans="1:7" x14ac:dyDescent="0.2">
      <c r="A7124" s="5" t="s">
        <v>7</v>
      </c>
      <c r="B7124" s="5" t="s">
        <v>6539</v>
      </c>
      <c r="C7124" s="5" t="s">
        <v>22</v>
      </c>
      <c r="D7124" s="5" t="s">
        <v>3067</v>
      </c>
      <c r="E7124" s="5">
        <v>12</v>
      </c>
      <c r="F7124" s="5" t="s">
        <v>8276</v>
      </c>
      <c r="G7124" s="5">
        <v>5</v>
      </c>
    </row>
    <row r="7125" spans="1:7" x14ac:dyDescent="0.2">
      <c r="A7125" s="5" t="s">
        <v>7</v>
      </c>
      <c r="B7125" s="5" t="s">
        <v>6539</v>
      </c>
      <c r="C7125" s="5" t="s">
        <v>22</v>
      </c>
      <c r="D7125" s="5" t="s">
        <v>2360</v>
      </c>
      <c r="E7125" s="5">
        <v>100</v>
      </c>
      <c r="G7125" s="5">
        <v>4</v>
      </c>
    </row>
    <row r="7126" spans="1:7" x14ac:dyDescent="0.2">
      <c r="A7126" s="5" t="s">
        <v>7</v>
      </c>
      <c r="B7126" s="5" t="s">
        <v>6539</v>
      </c>
      <c r="C7126" s="5" t="s">
        <v>22</v>
      </c>
      <c r="D7126" s="5" t="s">
        <v>4991</v>
      </c>
      <c r="E7126" s="5">
        <v>12.5</v>
      </c>
      <c r="F7126" s="5" t="s">
        <v>6661</v>
      </c>
      <c r="G7126" s="5">
        <v>5</v>
      </c>
    </row>
    <row r="7127" spans="1:7" x14ac:dyDescent="0.2">
      <c r="A7127" s="5" t="s">
        <v>7</v>
      </c>
      <c r="B7127" s="5" t="s">
        <v>6539</v>
      </c>
      <c r="C7127" s="5" t="s">
        <v>22</v>
      </c>
      <c r="D7127" s="5" t="s">
        <v>2467</v>
      </c>
      <c r="E7127" s="5">
        <v>20</v>
      </c>
      <c r="F7127" s="5" t="s">
        <v>6663</v>
      </c>
      <c r="G7127" s="5">
        <v>2</v>
      </c>
    </row>
    <row r="7128" spans="1:7" x14ac:dyDescent="0.2">
      <c r="A7128" s="5" t="s">
        <v>7</v>
      </c>
      <c r="B7128" s="5" t="s">
        <v>6539</v>
      </c>
      <c r="C7128" s="5" t="s">
        <v>22</v>
      </c>
      <c r="D7128" s="5" t="s">
        <v>2531</v>
      </c>
      <c r="E7128" s="5">
        <v>100</v>
      </c>
      <c r="G7128" s="5">
        <v>3</v>
      </c>
    </row>
    <row r="7129" spans="1:7" x14ac:dyDescent="0.2">
      <c r="A7129" s="5" t="s">
        <v>7</v>
      </c>
      <c r="B7129" s="5" t="s">
        <v>6539</v>
      </c>
      <c r="C7129" s="5" t="s">
        <v>22</v>
      </c>
      <c r="D7129" s="5" t="s">
        <v>5112</v>
      </c>
      <c r="E7129" s="5">
        <v>60</v>
      </c>
      <c r="F7129" s="5" t="s">
        <v>6664</v>
      </c>
      <c r="G7129" s="5">
        <v>3</v>
      </c>
    </row>
    <row r="7130" spans="1:7" x14ac:dyDescent="0.2">
      <c r="A7130" s="5" t="s">
        <v>7</v>
      </c>
      <c r="B7130" s="5" t="s">
        <v>6539</v>
      </c>
      <c r="C7130" s="5" t="s">
        <v>22</v>
      </c>
      <c r="D7130" s="5" t="s">
        <v>5250</v>
      </c>
      <c r="E7130" s="5">
        <v>12.5</v>
      </c>
      <c r="G7130" s="5">
        <v>5</v>
      </c>
    </row>
    <row r="7131" spans="1:7" x14ac:dyDescent="0.2">
      <c r="A7131" s="5" t="s">
        <v>7</v>
      </c>
      <c r="B7131" s="5" t="s">
        <v>6539</v>
      </c>
      <c r="C7131" s="5" t="s">
        <v>26</v>
      </c>
      <c r="D7131" s="5" t="s">
        <v>2158</v>
      </c>
      <c r="E7131" s="5">
        <v>100</v>
      </c>
      <c r="G7131" s="5">
        <v>3</v>
      </c>
    </row>
    <row r="7132" spans="1:7" x14ac:dyDescent="0.2">
      <c r="A7132" s="5" t="s">
        <v>7</v>
      </c>
      <c r="B7132" s="5" t="s">
        <v>6539</v>
      </c>
      <c r="C7132" s="5" t="s">
        <v>26</v>
      </c>
      <c r="D7132" s="5" t="s">
        <v>2174</v>
      </c>
      <c r="E7132" s="5">
        <v>100</v>
      </c>
      <c r="G7132" s="5">
        <v>2</v>
      </c>
    </row>
    <row r="7133" spans="1:7" x14ac:dyDescent="0.2">
      <c r="A7133" s="5" t="s">
        <v>7</v>
      </c>
      <c r="B7133" s="5" t="s">
        <v>6539</v>
      </c>
      <c r="C7133" s="5" t="s">
        <v>26</v>
      </c>
      <c r="D7133" s="5" t="s">
        <v>2175</v>
      </c>
      <c r="E7133" s="5">
        <v>100</v>
      </c>
      <c r="G7133" s="5">
        <v>2</v>
      </c>
    </row>
    <row r="7134" spans="1:7" x14ac:dyDescent="0.2">
      <c r="A7134" s="5" t="s">
        <v>7</v>
      </c>
      <c r="B7134" s="5" t="s">
        <v>6539</v>
      </c>
      <c r="C7134" s="5" t="s">
        <v>26</v>
      </c>
      <c r="D7134" s="5" t="s">
        <v>2221</v>
      </c>
      <c r="E7134" s="5">
        <v>100</v>
      </c>
      <c r="G7134" s="5">
        <v>3</v>
      </c>
    </row>
    <row r="7135" spans="1:7" x14ac:dyDescent="0.2">
      <c r="A7135" s="5" t="s">
        <v>7</v>
      </c>
      <c r="B7135" s="5" t="s">
        <v>6539</v>
      </c>
      <c r="C7135" s="5" t="s">
        <v>26</v>
      </c>
      <c r="D7135" s="5" t="s">
        <v>2427</v>
      </c>
      <c r="E7135" s="5">
        <v>100</v>
      </c>
      <c r="G7135" s="5">
        <v>2</v>
      </c>
    </row>
    <row r="7136" spans="1:7" x14ac:dyDescent="0.2">
      <c r="A7136" s="5" t="s">
        <v>7</v>
      </c>
      <c r="B7136" s="5" t="s">
        <v>6539</v>
      </c>
      <c r="C7136" s="5" t="s">
        <v>26</v>
      </c>
      <c r="D7136" s="5" t="s">
        <v>2824</v>
      </c>
      <c r="E7136" s="5">
        <v>100</v>
      </c>
      <c r="G7136" s="5">
        <v>2</v>
      </c>
    </row>
    <row r="7137" spans="1:7" x14ac:dyDescent="0.2">
      <c r="A7137" s="5" t="s">
        <v>7</v>
      </c>
      <c r="B7137" s="5" t="s">
        <v>6539</v>
      </c>
      <c r="C7137" s="5" t="s">
        <v>30</v>
      </c>
      <c r="D7137" s="5" t="s">
        <v>5062</v>
      </c>
      <c r="E7137" s="5">
        <v>100</v>
      </c>
      <c r="G7137" s="5">
        <v>3</v>
      </c>
    </row>
    <row r="7138" spans="1:7" x14ac:dyDescent="0.2">
      <c r="A7138" s="5" t="s">
        <v>7</v>
      </c>
      <c r="B7138" s="5" t="s">
        <v>6539</v>
      </c>
      <c r="C7138" s="5" t="s">
        <v>36</v>
      </c>
      <c r="D7138" s="5" t="s">
        <v>4952</v>
      </c>
      <c r="E7138" s="5">
        <v>100</v>
      </c>
      <c r="G7138" s="5">
        <v>3</v>
      </c>
    </row>
    <row r="7139" spans="1:7" x14ac:dyDescent="0.2">
      <c r="A7139" s="5" t="s">
        <v>7</v>
      </c>
      <c r="B7139" s="5" t="s">
        <v>6541</v>
      </c>
      <c r="C7139" s="5" t="s">
        <v>8</v>
      </c>
      <c r="D7139" s="5" t="s">
        <v>2971</v>
      </c>
      <c r="E7139" s="5">
        <v>3936587.04</v>
      </c>
      <c r="F7139" s="5" t="s">
        <v>6591</v>
      </c>
      <c r="G7139" s="5">
        <v>5</v>
      </c>
    </row>
    <row r="7140" spans="1:7" x14ac:dyDescent="0.2">
      <c r="A7140" s="5" t="s">
        <v>7</v>
      </c>
      <c r="B7140" s="5" t="s">
        <v>6541</v>
      </c>
      <c r="C7140" s="5" t="s">
        <v>8</v>
      </c>
      <c r="D7140" s="5" t="s">
        <v>2356</v>
      </c>
      <c r="E7140" s="5">
        <v>62575.77</v>
      </c>
      <c r="F7140" s="5" t="s">
        <v>6592</v>
      </c>
      <c r="G7140" s="5">
        <v>3</v>
      </c>
    </row>
    <row r="7141" spans="1:7" x14ac:dyDescent="0.2">
      <c r="A7141" s="5" t="s">
        <v>7</v>
      </c>
      <c r="B7141" s="5" t="s">
        <v>6541</v>
      </c>
      <c r="C7141" s="5" t="s">
        <v>8</v>
      </c>
      <c r="D7141" s="5" t="s">
        <v>2373</v>
      </c>
      <c r="E7141" s="5">
        <v>137861.07</v>
      </c>
      <c r="F7141" s="5" t="s">
        <v>6593</v>
      </c>
      <c r="G7141" s="5">
        <v>5</v>
      </c>
    </row>
    <row r="7142" spans="1:7" x14ac:dyDescent="0.2">
      <c r="A7142" s="5" t="s">
        <v>7</v>
      </c>
      <c r="B7142" s="5" t="s">
        <v>6541</v>
      </c>
      <c r="C7142" s="5" t="s">
        <v>8</v>
      </c>
      <c r="D7142" s="5" t="s">
        <v>2658</v>
      </c>
      <c r="E7142" s="5">
        <v>75285.3</v>
      </c>
      <c r="F7142" s="5" t="s">
        <v>6594</v>
      </c>
      <c r="G7142" s="5">
        <v>3</v>
      </c>
    </row>
    <row r="7143" spans="1:7" x14ac:dyDescent="0.2">
      <c r="A7143" s="5" t="s">
        <v>7</v>
      </c>
      <c r="B7143" s="5" t="s">
        <v>6541</v>
      </c>
      <c r="C7143" s="5" t="s">
        <v>12</v>
      </c>
      <c r="D7143" s="5" t="s">
        <v>5248</v>
      </c>
      <c r="E7143" s="5">
        <v>17</v>
      </c>
      <c r="G7143" s="5">
        <v>1</v>
      </c>
    </row>
    <row r="7144" spans="1:7" x14ac:dyDescent="0.2">
      <c r="A7144" s="5" t="s">
        <v>7</v>
      </c>
      <c r="B7144" s="5" t="s">
        <v>6541</v>
      </c>
      <c r="C7144" s="5" t="s">
        <v>12</v>
      </c>
      <c r="D7144" s="5" t="s">
        <v>5266</v>
      </c>
      <c r="E7144" s="5">
        <v>100</v>
      </c>
      <c r="G7144" s="5">
        <v>1</v>
      </c>
    </row>
    <row r="7145" spans="1:7" x14ac:dyDescent="0.2">
      <c r="A7145" s="5" t="s">
        <v>7</v>
      </c>
      <c r="B7145" s="5" t="s">
        <v>6541</v>
      </c>
      <c r="C7145" s="5" t="s">
        <v>12</v>
      </c>
      <c r="D7145" s="5" t="s">
        <v>5268</v>
      </c>
      <c r="E7145" s="5">
        <v>100</v>
      </c>
      <c r="G7145" s="5">
        <v>1</v>
      </c>
    </row>
    <row r="7146" spans="1:7" x14ac:dyDescent="0.2">
      <c r="A7146" s="5" t="s">
        <v>7</v>
      </c>
      <c r="B7146" s="5" t="s">
        <v>6541</v>
      </c>
      <c r="C7146" s="5" t="s">
        <v>12</v>
      </c>
      <c r="D7146" s="5" t="s">
        <v>5270</v>
      </c>
      <c r="E7146" s="5">
        <v>100</v>
      </c>
      <c r="G7146" s="5">
        <v>1</v>
      </c>
    </row>
    <row r="7147" spans="1:7" x14ac:dyDescent="0.2">
      <c r="A7147" s="5" t="s">
        <v>7</v>
      </c>
      <c r="B7147" s="5" t="s">
        <v>6541</v>
      </c>
      <c r="C7147" s="5" t="s">
        <v>13</v>
      </c>
      <c r="D7147" s="5" t="s">
        <v>5262</v>
      </c>
      <c r="E7147" s="5">
        <v>80</v>
      </c>
      <c r="G7147" s="5">
        <v>3</v>
      </c>
    </row>
    <row r="7148" spans="1:7" x14ac:dyDescent="0.2">
      <c r="A7148" s="5" t="s">
        <v>7</v>
      </c>
      <c r="B7148" s="5" t="s">
        <v>6541</v>
      </c>
      <c r="C7148" s="5" t="s">
        <v>13</v>
      </c>
      <c r="D7148" s="5" t="s">
        <v>5264</v>
      </c>
      <c r="E7148" s="5">
        <v>100</v>
      </c>
      <c r="G7148" s="5">
        <v>2</v>
      </c>
    </row>
    <row r="7149" spans="1:7" x14ac:dyDescent="0.2">
      <c r="A7149" s="5" t="s">
        <v>7</v>
      </c>
      <c r="B7149" s="5" t="s">
        <v>6541</v>
      </c>
      <c r="C7149" s="5" t="s">
        <v>15</v>
      </c>
      <c r="D7149" s="5" t="s">
        <v>2092</v>
      </c>
      <c r="E7149" s="5">
        <v>100</v>
      </c>
      <c r="G7149" s="5">
        <v>2</v>
      </c>
    </row>
    <row r="7150" spans="1:7" x14ac:dyDescent="0.2">
      <c r="A7150" s="5" t="s">
        <v>7</v>
      </c>
      <c r="B7150" s="5" t="s">
        <v>6541</v>
      </c>
      <c r="C7150" s="5" t="s">
        <v>15</v>
      </c>
      <c r="D7150" s="5" t="s">
        <v>2113</v>
      </c>
      <c r="E7150" s="5">
        <v>100</v>
      </c>
      <c r="G7150" s="5">
        <v>2</v>
      </c>
    </row>
    <row r="7151" spans="1:7" x14ac:dyDescent="0.2">
      <c r="A7151" s="5" t="s">
        <v>7</v>
      </c>
      <c r="B7151" s="5" t="s">
        <v>6541</v>
      </c>
      <c r="C7151" s="5" t="s">
        <v>17</v>
      </c>
      <c r="D7151" s="5" t="s">
        <v>2156</v>
      </c>
      <c r="E7151" s="5">
        <v>100</v>
      </c>
      <c r="G7151" s="5">
        <v>1</v>
      </c>
    </row>
    <row r="7152" spans="1:7" x14ac:dyDescent="0.2">
      <c r="A7152" s="5" t="s">
        <v>7</v>
      </c>
      <c r="B7152" s="5" t="s">
        <v>6541</v>
      </c>
      <c r="C7152" s="5" t="s">
        <v>17</v>
      </c>
      <c r="D7152" s="5" t="s">
        <v>2192</v>
      </c>
      <c r="E7152" s="5">
        <v>100</v>
      </c>
      <c r="G7152" s="5">
        <v>1</v>
      </c>
    </row>
    <row r="7153" spans="1:7" x14ac:dyDescent="0.2">
      <c r="A7153" s="5" t="s">
        <v>7</v>
      </c>
      <c r="B7153" s="5" t="s">
        <v>6541</v>
      </c>
      <c r="C7153" s="5" t="s">
        <v>19</v>
      </c>
      <c r="D7153" s="5" t="s">
        <v>4662</v>
      </c>
      <c r="E7153" s="5">
        <v>100</v>
      </c>
      <c r="G7153" s="5">
        <v>1</v>
      </c>
    </row>
    <row r="7154" spans="1:7" x14ac:dyDescent="0.2">
      <c r="A7154" s="5" t="s">
        <v>7</v>
      </c>
      <c r="B7154" s="5" t="s">
        <v>6541</v>
      </c>
      <c r="C7154" s="5" t="s">
        <v>19</v>
      </c>
      <c r="D7154" s="5" t="s">
        <v>2452</v>
      </c>
      <c r="E7154" s="5">
        <v>100</v>
      </c>
      <c r="G7154" s="5">
        <v>1</v>
      </c>
    </row>
    <row r="7155" spans="1:7" x14ac:dyDescent="0.2">
      <c r="A7155" s="5" t="s">
        <v>7</v>
      </c>
      <c r="B7155" s="5" t="s">
        <v>6541</v>
      </c>
      <c r="C7155" s="5" t="s">
        <v>19</v>
      </c>
      <c r="D7155" s="5" t="s">
        <v>5272</v>
      </c>
      <c r="E7155" s="5">
        <v>100</v>
      </c>
      <c r="G7155" s="5">
        <v>1</v>
      </c>
    </row>
    <row r="7156" spans="1:7" x14ac:dyDescent="0.2">
      <c r="A7156" s="5" t="s">
        <v>7</v>
      </c>
      <c r="B7156" s="5" t="s">
        <v>6541</v>
      </c>
      <c r="C7156" s="5" t="s">
        <v>22</v>
      </c>
      <c r="D7156" s="5" t="s">
        <v>2918</v>
      </c>
      <c r="E7156" s="5">
        <v>20</v>
      </c>
      <c r="F7156" s="5" t="s">
        <v>6669</v>
      </c>
      <c r="G7156" s="5">
        <v>2</v>
      </c>
    </row>
    <row r="7157" spans="1:7" x14ac:dyDescent="0.2">
      <c r="A7157" s="5" t="s">
        <v>7</v>
      </c>
      <c r="B7157" s="5" t="s">
        <v>6541</v>
      </c>
      <c r="C7157" s="5" t="s">
        <v>22</v>
      </c>
      <c r="D7157" s="5" t="s">
        <v>3059</v>
      </c>
      <c r="E7157" s="5">
        <v>127</v>
      </c>
      <c r="F7157" s="5" t="s">
        <v>6667</v>
      </c>
      <c r="G7157" s="5">
        <v>2.5</v>
      </c>
    </row>
    <row r="7158" spans="1:7" x14ac:dyDescent="0.2">
      <c r="A7158" s="5" t="s">
        <v>7</v>
      </c>
      <c r="B7158" s="5" t="s">
        <v>6541</v>
      </c>
      <c r="C7158" s="5" t="s">
        <v>22</v>
      </c>
      <c r="D7158" s="5" t="s">
        <v>3060</v>
      </c>
      <c r="E7158" s="5">
        <v>12.5</v>
      </c>
      <c r="F7158" s="5" t="s">
        <v>6668</v>
      </c>
      <c r="G7158" s="5">
        <v>2.5</v>
      </c>
    </row>
    <row r="7159" spans="1:7" x14ac:dyDescent="0.2">
      <c r="A7159" s="5" t="s">
        <v>7</v>
      </c>
      <c r="B7159" s="5" t="s">
        <v>6541</v>
      </c>
      <c r="C7159" s="5" t="s">
        <v>22</v>
      </c>
      <c r="D7159" s="5" t="s">
        <v>3064</v>
      </c>
      <c r="E7159" s="5">
        <v>17.5</v>
      </c>
      <c r="G7159" s="5">
        <v>2</v>
      </c>
    </row>
    <row r="7160" spans="1:7" x14ac:dyDescent="0.2">
      <c r="A7160" s="5" t="s">
        <v>7</v>
      </c>
      <c r="B7160" s="5" t="s">
        <v>6541</v>
      </c>
      <c r="C7160" s="5" t="s">
        <v>22</v>
      </c>
      <c r="D7160" s="5" t="s">
        <v>3065</v>
      </c>
      <c r="E7160" s="5">
        <v>15</v>
      </c>
      <c r="G7160" s="5">
        <v>2</v>
      </c>
    </row>
    <row r="7161" spans="1:7" x14ac:dyDescent="0.2">
      <c r="A7161" s="5" t="s">
        <v>7</v>
      </c>
      <c r="B7161" s="5" t="s">
        <v>6541</v>
      </c>
      <c r="C7161" s="5" t="s">
        <v>22</v>
      </c>
      <c r="D7161" s="5" t="s">
        <v>3066</v>
      </c>
      <c r="E7161" s="5">
        <v>15</v>
      </c>
      <c r="F7161" s="5" t="s">
        <v>8275</v>
      </c>
      <c r="G7161" s="5">
        <v>2</v>
      </c>
    </row>
    <row r="7162" spans="1:7" x14ac:dyDescent="0.2">
      <c r="A7162" s="5" t="s">
        <v>7</v>
      </c>
      <c r="B7162" s="5" t="s">
        <v>6541</v>
      </c>
      <c r="C7162" s="5" t="s">
        <v>22</v>
      </c>
      <c r="D7162" s="5" t="s">
        <v>3067</v>
      </c>
      <c r="E7162" s="5">
        <v>12</v>
      </c>
      <c r="F7162" s="5" t="s">
        <v>8276</v>
      </c>
      <c r="G7162" s="5">
        <v>2</v>
      </c>
    </row>
    <row r="7163" spans="1:7" x14ac:dyDescent="0.2">
      <c r="A7163" s="5" t="s">
        <v>7</v>
      </c>
      <c r="B7163" s="5" t="s">
        <v>6541</v>
      </c>
      <c r="C7163" s="5" t="s">
        <v>22</v>
      </c>
      <c r="D7163" s="5" t="s">
        <v>2223</v>
      </c>
      <c r="E7163" s="5">
        <v>23</v>
      </c>
      <c r="G7163" s="5">
        <v>2</v>
      </c>
    </row>
    <row r="7164" spans="1:7" x14ac:dyDescent="0.2">
      <c r="A7164" s="5" t="s">
        <v>7</v>
      </c>
      <c r="B7164" s="5" t="s">
        <v>6541</v>
      </c>
      <c r="C7164" s="5" t="s">
        <v>22</v>
      </c>
      <c r="D7164" s="5" t="s">
        <v>2400</v>
      </c>
      <c r="E7164" s="5">
        <v>20</v>
      </c>
      <c r="G7164" s="5">
        <v>2</v>
      </c>
    </row>
    <row r="7165" spans="1:7" x14ac:dyDescent="0.2">
      <c r="A7165" s="5" t="s">
        <v>7</v>
      </c>
      <c r="B7165" s="5" t="s">
        <v>6541</v>
      </c>
      <c r="C7165" s="5" t="s">
        <v>22</v>
      </c>
      <c r="D7165" s="5" t="s">
        <v>4991</v>
      </c>
      <c r="E7165" s="5">
        <v>12.5</v>
      </c>
      <c r="F7165" s="5" t="s">
        <v>6661</v>
      </c>
      <c r="G7165" s="5">
        <v>2</v>
      </c>
    </row>
    <row r="7166" spans="1:7" x14ac:dyDescent="0.2">
      <c r="A7166" s="5" t="s">
        <v>7</v>
      </c>
      <c r="B7166" s="5" t="s">
        <v>6541</v>
      </c>
      <c r="C7166" s="5" t="s">
        <v>22</v>
      </c>
      <c r="D7166" s="5" t="s">
        <v>2467</v>
      </c>
      <c r="E7166" s="5">
        <v>20</v>
      </c>
      <c r="F7166" s="5" t="s">
        <v>6663</v>
      </c>
      <c r="G7166" s="5">
        <v>2</v>
      </c>
    </row>
    <row r="7167" spans="1:7" x14ac:dyDescent="0.2">
      <c r="A7167" s="5" t="s">
        <v>7</v>
      </c>
      <c r="B7167" s="5" t="s">
        <v>6541</v>
      </c>
      <c r="C7167" s="5" t="s">
        <v>22</v>
      </c>
      <c r="D7167" s="5" t="s">
        <v>2531</v>
      </c>
      <c r="E7167" s="5">
        <v>100</v>
      </c>
      <c r="G7167" s="5">
        <v>2</v>
      </c>
    </row>
    <row r="7168" spans="1:7" x14ac:dyDescent="0.2">
      <c r="A7168" s="5" t="s">
        <v>7</v>
      </c>
      <c r="B7168" s="5" t="s">
        <v>6541</v>
      </c>
      <c r="C7168" s="5" t="s">
        <v>22</v>
      </c>
      <c r="D7168" s="5" t="s">
        <v>5112</v>
      </c>
      <c r="E7168" s="5">
        <v>15</v>
      </c>
      <c r="F7168" s="5" t="s">
        <v>6664</v>
      </c>
      <c r="G7168" s="5">
        <v>2</v>
      </c>
    </row>
    <row r="7169" spans="1:7" x14ac:dyDescent="0.2">
      <c r="A7169" s="5" t="s">
        <v>7</v>
      </c>
      <c r="B7169" s="5" t="s">
        <v>6541</v>
      </c>
      <c r="C7169" s="5" t="s">
        <v>22</v>
      </c>
      <c r="D7169" s="5" t="s">
        <v>5211</v>
      </c>
      <c r="E7169" s="5">
        <v>100</v>
      </c>
      <c r="G7169" s="5">
        <v>2</v>
      </c>
    </row>
    <row r="7170" spans="1:7" x14ac:dyDescent="0.2">
      <c r="A7170" s="5" t="s">
        <v>7</v>
      </c>
      <c r="B7170" s="5" t="s">
        <v>6541</v>
      </c>
      <c r="C7170" s="5" t="s">
        <v>22</v>
      </c>
      <c r="D7170" s="5" t="s">
        <v>5244</v>
      </c>
      <c r="E7170" s="5">
        <v>70</v>
      </c>
      <c r="F7170" s="5" t="s">
        <v>6665</v>
      </c>
      <c r="G7170" s="5">
        <v>2.5</v>
      </c>
    </row>
    <row r="7171" spans="1:7" x14ac:dyDescent="0.2">
      <c r="A7171" s="5" t="s">
        <v>7</v>
      </c>
      <c r="B7171" s="5" t="s">
        <v>6541</v>
      </c>
      <c r="C7171" s="5" t="s">
        <v>22</v>
      </c>
      <c r="D7171" s="5" t="s">
        <v>5246</v>
      </c>
      <c r="E7171" s="5">
        <v>41</v>
      </c>
      <c r="F7171" s="5" t="s">
        <v>6666</v>
      </c>
      <c r="G7171" s="5">
        <v>2.5</v>
      </c>
    </row>
    <row r="7172" spans="1:7" x14ac:dyDescent="0.2">
      <c r="A7172" s="5" t="s">
        <v>7</v>
      </c>
      <c r="B7172" s="5" t="s">
        <v>6541</v>
      </c>
      <c r="C7172" s="5" t="s">
        <v>22</v>
      </c>
      <c r="D7172" s="5" t="s">
        <v>5248</v>
      </c>
      <c r="E7172" s="5">
        <v>5</v>
      </c>
      <c r="G7172" s="5">
        <v>2</v>
      </c>
    </row>
    <row r="7173" spans="1:7" x14ac:dyDescent="0.2">
      <c r="A7173" s="5" t="s">
        <v>7</v>
      </c>
      <c r="B7173" s="5" t="s">
        <v>6541</v>
      </c>
      <c r="C7173" s="5" t="s">
        <v>22</v>
      </c>
      <c r="D7173" s="5" t="s">
        <v>5250</v>
      </c>
      <c r="E7173" s="5">
        <v>181</v>
      </c>
      <c r="G7173" s="5">
        <v>2</v>
      </c>
    </row>
    <row r="7174" spans="1:7" x14ac:dyDescent="0.2">
      <c r="A7174" s="5" t="s">
        <v>7</v>
      </c>
      <c r="B7174" s="5" t="s">
        <v>6541</v>
      </c>
      <c r="C7174" s="5" t="s">
        <v>24</v>
      </c>
      <c r="D7174" s="5" t="s">
        <v>4338</v>
      </c>
      <c r="E7174" s="5">
        <v>100</v>
      </c>
      <c r="G7174" s="5">
        <v>1</v>
      </c>
    </row>
    <row r="7175" spans="1:7" x14ac:dyDescent="0.2">
      <c r="A7175" s="5" t="s">
        <v>7</v>
      </c>
      <c r="B7175" s="5" t="s">
        <v>6541</v>
      </c>
      <c r="C7175" s="5" t="s">
        <v>24</v>
      </c>
      <c r="D7175" s="5" t="s">
        <v>4509</v>
      </c>
      <c r="E7175" s="5">
        <v>100</v>
      </c>
      <c r="G7175" s="5">
        <v>1</v>
      </c>
    </row>
    <row r="7176" spans="1:7" x14ac:dyDescent="0.2">
      <c r="A7176" s="5" t="s">
        <v>7</v>
      </c>
      <c r="B7176" s="5" t="s">
        <v>6541</v>
      </c>
      <c r="C7176" s="5" t="s">
        <v>24</v>
      </c>
      <c r="D7176" s="5" t="s">
        <v>2408</v>
      </c>
      <c r="E7176" s="5">
        <v>45</v>
      </c>
      <c r="G7176" s="5">
        <v>1</v>
      </c>
    </row>
    <row r="7177" spans="1:7" x14ac:dyDescent="0.2">
      <c r="A7177" s="5" t="s">
        <v>7</v>
      </c>
      <c r="B7177" s="5" t="s">
        <v>6541</v>
      </c>
      <c r="C7177" s="5" t="s">
        <v>24</v>
      </c>
      <c r="D7177" s="5" t="s">
        <v>2475</v>
      </c>
      <c r="E7177" s="5">
        <v>5</v>
      </c>
      <c r="G7177" s="5">
        <v>1</v>
      </c>
    </row>
    <row r="7178" spans="1:7" x14ac:dyDescent="0.2">
      <c r="A7178" s="5" t="s">
        <v>7</v>
      </c>
      <c r="B7178" s="5" t="s">
        <v>6541</v>
      </c>
      <c r="C7178" s="5" t="s">
        <v>24</v>
      </c>
      <c r="D7178" s="5" t="s">
        <v>2592</v>
      </c>
      <c r="E7178" s="5">
        <v>34</v>
      </c>
      <c r="G7178" s="5">
        <v>1</v>
      </c>
    </row>
    <row r="7179" spans="1:7" x14ac:dyDescent="0.2">
      <c r="A7179" s="5" t="s">
        <v>7</v>
      </c>
      <c r="B7179" s="5" t="s">
        <v>6541</v>
      </c>
      <c r="C7179" s="5" t="s">
        <v>24</v>
      </c>
      <c r="D7179" s="5" t="s">
        <v>2682</v>
      </c>
      <c r="E7179" s="5">
        <v>100</v>
      </c>
      <c r="G7179" s="5">
        <v>1</v>
      </c>
    </row>
    <row r="7180" spans="1:7" x14ac:dyDescent="0.2">
      <c r="A7180" s="5" t="s">
        <v>7</v>
      </c>
      <c r="B7180" s="5" t="s">
        <v>6541</v>
      </c>
      <c r="C7180" s="5" t="s">
        <v>26</v>
      </c>
      <c r="D7180" s="5" t="s">
        <v>2158</v>
      </c>
      <c r="E7180" s="5">
        <v>100</v>
      </c>
      <c r="G7180" s="5">
        <v>1</v>
      </c>
    </row>
    <row r="7181" spans="1:7" x14ac:dyDescent="0.2">
      <c r="A7181" s="5" t="s">
        <v>7</v>
      </c>
      <c r="B7181" s="5" t="s">
        <v>6541</v>
      </c>
      <c r="C7181" s="5" t="s">
        <v>26</v>
      </c>
      <c r="D7181" s="5" t="s">
        <v>2174</v>
      </c>
      <c r="E7181" s="5">
        <v>100</v>
      </c>
      <c r="G7181" s="5">
        <v>1</v>
      </c>
    </row>
    <row r="7182" spans="1:7" x14ac:dyDescent="0.2">
      <c r="A7182" s="5" t="s">
        <v>7</v>
      </c>
      <c r="B7182" s="5" t="s">
        <v>6541</v>
      </c>
      <c r="C7182" s="5" t="s">
        <v>26</v>
      </c>
      <c r="D7182" s="5" t="s">
        <v>2176</v>
      </c>
      <c r="E7182" s="5">
        <v>100</v>
      </c>
      <c r="G7182" s="5">
        <v>1</v>
      </c>
    </row>
    <row r="7183" spans="1:7" x14ac:dyDescent="0.2">
      <c r="A7183" s="5" t="s">
        <v>7</v>
      </c>
      <c r="B7183" s="5" t="s">
        <v>6541</v>
      </c>
      <c r="C7183" s="5" t="s">
        <v>26</v>
      </c>
      <c r="D7183" s="5" t="s">
        <v>2221</v>
      </c>
      <c r="E7183" s="5">
        <v>100</v>
      </c>
      <c r="G7183" s="5">
        <v>1</v>
      </c>
    </row>
    <row r="7184" spans="1:7" x14ac:dyDescent="0.2">
      <c r="A7184" s="5" t="s">
        <v>7</v>
      </c>
      <c r="B7184" s="5" t="s">
        <v>6541</v>
      </c>
      <c r="C7184" s="5" t="s">
        <v>26</v>
      </c>
      <c r="D7184" s="5" t="s">
        <v>2427</v>
      </c>
      <c r="E7184" s="5">
        <v>100</v>
      </c>
      <c r="G7184" s="5">
        <v>1</v>
      </c>
    </row>
    <row r="7185" spans="1:7" x14ac:dyDescent="0.2">
      <c r="A7185" s="5" t="s">
        <v>7</v>
      </c>
      <c r="B7185" s="5" t="s">
        <v>6541</v>
      </c>
      <c r="C7185" s="5" t="s">
        <v>26</v>
      </c>
      <c r="D7185" s="5" t="s">
        <v>2824</v>
      </c>
      <c r="E7185" s="5">
        <v>100</v>
      </c>
      <c r="G7185" s="5">
        <v>1</v>
      </c>
    </row>
    <row r="7186" spans="1:7" x14ac:dyDescent="0.2">
      <c r="A7186" s="5" t="s">
        <v>7</v>
      </c>
      <c r="B7186" s="5" t="s">
        <v>6541</v>
      </c>
      <c r="C7186" s="5" t="s">
        <v>28</v>
      </c>
      <c r="D7186" s="5" t="s">
        <v>2085</v>
      </c>
      <c r="E7186" s="5">
        <v>38</v>
      </c>
      <c r="G7186" s="5">
        <v>3</v>
      </c>
    </row>
    <row r="7187" spans="1:7" x14ac:dyDescent="0.2">
      <c r="A7187" s="5" t="s">
        <v>7</v>
      </c>
      <c r="B7187" s="5" t="s">
        <v>6541</v>
      </c>
      <c r="C7187" s="5" t="s">
        <v>28</v>
      </c>
      <c r="D7187" s="5" t="s">
        <v>2461</v>
      </c>
      <c r="E7187" s="5">
        <v>13</v>
      </c>
      <c r="G7187" s="5">
        <v>2</v>
      </c>
    </row>
    <row r="7188" spans="1:7" x14ac:dyDescent="0.2">
      <c r="A7188" s="5" t="s">
        <v>7</v>
      </c>
      <c r="B7188" s="5" t="s">
        <v>6541</v>
      </c>
      <c r="C7188" s="5" t="s">
        <v>30</v>
      </c>
      <c r="D7188" s="5" t="s">
        <v>2913</v>
      </c>
      <c r="E7188" s="5">
        <v>100</v>
      </c>
      <c r="G7188" s="5">
        <v>1</v>
      </c>
    </row>
    <row r="7189" spans="1:7" x14ac:dyDescent="0.2">
      <c r="A7189" s="5" t="s">
        <v>7</v>
      </c>
      <c r="B7189" s="5" t="s">
        <v>6541</v>
      </c>
      <c r="C7189" s="5" t="s">
        <v>30</v>
      </c>
      <c r="D7189" s="5" t="s">
        <v>2164</v>
      </c>
      <c r="E7189" s="5">
        <v>100</v>
      </c>
      <c r="G7189" s="5">
        <v>1</v>
      </c>
    </row>
    <row r="7190" spans="1:7" x14ac:dyDescent="0.2">
      <c r="A7190" s="5" t="s">
        <v>7</v>
      </c>
      <c r="B7190" s="5" t="s">
        <v>6541</v>
      </c>
      <c r="C7190" s="5" t="s">
        <v>30</v>
      </c>
      <c r="D7190" s="5" t="s">
        <v>5062</v>
      </c>
      <c r="E7190" s="5">
        <v>100</v>
      </c>
      <c r="G7190" s="5">
        <v>2</v>
      </c>
    </row>
    <row r="7191" spans="1:7" x14ac:dyDescent="0.2">
      <c r="A7191" s="5" t="s">
        <v>7</v>
      </c>
      <c r="B7191" s="5" t="s">
        <v>6541</v>
      </c>
      <c r="C7191" s="5" t="s">
        <v>34</v>
      </c>
      <c r="D7191" s="5" t="s">
        <v>2247</v>
      </c>
      <c r="E7191" s="5">
        <v>100</v>
      </c>
      <c r="G7191" s="5">
        <v>1</v>
      </c>
    </row>
    <row r="7192" spans="1:7" x14ac:dyDescent="0.2">
      <c r="A7192" s="5" t="s">
        <v>7</v>
      </c>
      <c r="B7192" s="5" t="s">
        <v>6541</v>
      </c>
      <c r="C7192" s="5" t="s">
        <v>34</v>
      </c>
      <c r="D7192" s="5" t="s">
        <v>2388</v>
      </c>
      <c r="E7192" s="5">
        <v>100</v>
      </c>
      <c r="G7192" s="5">
        <v>1</v>
      </c>
    </row>
    <row r="7193" spans="1:7" x14ac:dyDescent="0.2">
      <c r="A7193" s="5" t="s">
        <v>7</v>
      </c>
      <c r="B7193" s="5" t="s">
        <v>6541</v>
      </c>
      <c r="C7193" s="5" t="s">
        <v>34</v>
      </c>
      <c r="D7193" s="5" t="s">
        <v>2418</v>
      </c>
      <c r="E7193" s="5">
        <v>100</v>
      </c>
      <c r="G7193" s="5">
        <v>1</v>
      </c>
    </row>
    <row r="7194" spans="1:7" x14ac:dyDescent="0.2">
      <c r="A7194" s="5" t="s">
        <v>7</v>
      </c>
      <c r="B7194" s="5" t="s">
        <v>6541</v>
      </c>
      <c r="C7194" s="5" t="s">
        <v>34</v>
      </c>
      <c r="D7194" s="5" t="s">
        <v>2445</v>
      </c>
      <c r="E7194" s="5">
        <v>100</v>
      </c>
      <c r="G7194" s="5">
        <v>1</v>
      </c>
    </row>
    <row r="7195" spans="1:7" x14ac:dyDescent="0.2">
      <c r="A7195" s="5" t="s">
        <v>7</v>
      </c>
      <c r="B7195" s="5" t="s">
        <v>6541</v>
      </c>
      <c r="C7195" s="5" t="s">
        <v>36</v>
      </c>
      <c r="D7195" s="5" t="s">
        <v>4952</v>
      </c>
      <c r="E7195" s="5">
        <v>100</v>
      </c>
      <c r="G7195" s="5">
        <v>2</v>
      </c>
    </row>
    <row r="7196" spans="1:7" x14ac:dyDescent="0.2">
      <c r="A7196" s="5" t="s">
        <v>7</v>
      </c>
      <c r="B7196" s="5" t="s">
        <v>6541</v>
      </c>
      <c r="C7196" s="5" t="s">
        <v>36</v>
      </c>
      <c r="D7196" s="5" t="s">
        <v>2795</v>
      </c>
      <c r="E7196" s="5">
        <v>100</v>
      </c>
      <c r="G7196" s="5">
        <v>1</v>
      </c>
    </row>
    <row r="7197" spans="1:7" x14ac:dyDescent="0.2">
      <c r="A7197" s="5" t="s">
        <v>7</v>
      </c>
      <c r="B7197" s="5" t="s">
        <v>6543</v>
      </c>
      <c r="C7197" s="5" t="s">
        <v>8</v>
      </c>
      <c r="D7197" s="5" t="s">
        <v>2971</v>
      </c>
      <c r="E7197" s="5">
        <v>231949.38</v>
      </c>
      <c r="F7197" s="5" t="s">
        <v>6591</v>
      </c>
      <c r="G7197" s="5">
        <v>5</v>
      </c>
    </row>
    <row r="7198" spans="1:7" x14ac:dyDescent="0.2">
      <c r="A7198" s="5" t="s">
        <v>7</v>
      </c>
      <c r="B7198" s="5" t="s">
        <v>6543</v>
      </c>
      <c r="C7198" s="5" t="s">
        <v>8</v>
      </c>
      <c r="D7198" s="5" t="s">
        <v>2356</v>
      </c>
      <c r="E7198" s="5">
        <v>154501.70000000001</v>
      </c>
      <c r="F7198" s="5" t="s">
        <v>6592</v>
      </c>
      <c r="G7198" s="5">
        <v>5</v>
      </c>
    </row>
    <row r="7199" spans="1:7" x14ac:dyDescent="0.2">
      <c r="A7199" s="5" t="s">
        <v>7</v>
      </c>
      <c r="B7199" s="5" t="s">
        <v>6543</v>
      </c>
      <c r="C7199" s="5" t="s">
        <v>8</v>
      </c>
      <c r="D7199" s="5" t="s">
        <v>2373</v>
      </c>
      <c r="E7199" s="5">
        <v>241408.88</v>
      </c>
      <c r="F7199" s="5" t="s">
        <v>6593</v>
      </c>
      <c r="G7199" s="5">
        <v>5</v>
      </c>
    </row>
    <row r="7200" spans="1:7" x14ac:dyDescent="0.2">
      <c r="A7200" s="5" t="s">
        <v>7</v>
      </c>
      <c r="B7200" s="5" t="s">
        <v>6543</v>
      </c>
      <c r="C7200" s="5" t="s">
        <v>8</v>
      </c>
      <c r="D7200" s="5" t="s">
        <v>2658</v>
      </c>
      <c r="E7200" s="5">
        <v>85907.18</v>
      </c>
      <c r="F7200" s="5" t="s">
        <v>6594</v>
      </c>
      <c r="G7200" s="5">
        <v>5</v>
      </c>
    </row>
    <row r="7201" spans="1:7" x14ac:dyDescent="0.2">
      <c r="A7201" s="5" t="s">
        <v>7</v>
      </c>
      <c r="B7201" s="5" t="s">
        <v>6543</v>
      </c>
      <c r="C7201" s="5" t="s">
        <v>12</v>
      </c>
      <c r="D7201" s="5" t="s">
        <v>5248</v>
      </c>
      <c r="E7201" s="5">
        <v>100</v>
      </c>
      <c r="G7201" s="5">
        <v>1</v>
      </c>
    </row>
    <row r="7202" spans="1:7" x14ac:dyDescent="0.2">
      <c r="A7202" s="5" t="s">
        <v>7</v>
      </c>
      <c r="B7202" s="5" t="s">
        <v>6543</v>
      </c>
      <c r="C7202" s="5" t="s">
        <v>12</v>
      </c>
      <c r="D7202" s="5" t="s">
        <v>5266</v>
      </c>
      <c r="E7202" s="5">
        <v>100</v>
      </c>
      <c r="G7202" s="5">
        <v>1</v>
      </c>
    </row>
    <row r="7203" spans="1:7" x14ac:dyDescent="0.2">
      <c r="A7203" s="5" t="s">
        <v>7</v>
      </c>
      <c r="B7203" s="5" t="s">
        <v>6543</v>
      </c>
      <c r="C7203" s="5" t="s">
        <v>12</v>
      </c>
      <c r="D7203" s="5" t="s">
        <v>5268</v>
      </c>
      <c r="E7203" s="5">
        <v>100</v>
      </c>
      <c r="G7203" s="5">
        <v>1</v>
      </c>
    </row>
    <row r="7204" spans="1:7" x14ac:dyDescent="0.2">
      <c r="A7204" s="5" t="s">
        <v>7</v>
      </c>
      <c r="B7204" s="5" t="s">
        <v>6543</v>
      </c>
      <c r="C7204" s="5" t="s">
        <v>12</v>
      </c>
      <c r="D7204" s="5" t="s">
        <v>5270</v>
      </c>
      <c r="E7204" s="5">
        <v>100</v>
      </c>
      <c r="G7204" s="5">
        <v>1</v>
      </c>
    </row>
    <row r="7205" spans="1:7" x14ac:dyDescent="0.2">
      <c r="A7205" s="5" t="s">
        <v>7</v>
      </c>
      <c r="B7205" s="5" t="s">
        <v>6543</v>
      </c>
      <c r="C7205" s="5" t="s">
        <v>13</v>
      </c>
      <c r="D7205" s="5" t="s">
        <v>5262</v>
      </c>
      <c r="E7205" s="5">
        <v>80</v>
      </c>
      <c r="G7205" s="5">
        <v>5</v>
      </c>
    </row>
    <row r="7206" spans="1:7" x14ac:dyDescent="0.2">
      <c r="A7206" s="5" t="s">
        <v>7</v>
      </c>
      <c r="B7206" s="5" t="s">
        <v>6543</v>
      </c>
      <c r="C7206" s="5" t="s">
        <v>13</v>
      </c>
      <c r="D7206" s="5" t="s">
        <v>5264</v>
      </c>
      <c r="E7206" s="5">
        <v>100</v>
      </c>
      <c r="G7206" s="5">
        <v>2</v>
      </c>
    </row>
    <row r="7207" spans="1:7" x14ac:dyDescent="0.2">
      <c r="A7207" s="5" t="s">
        <v>7</v>
      </c>
      <c r="B7207" s="5" t="s">
        <v>6543</v>
      </c>
      <c r="C7207" s="5" t="s">
        <v>15</v>
      </c>
      <c r="D7207" s="5" t="s">
        <v>2092</v>
      </c>
      <c r="E7207" s="5">
        <v>100</v>
      </c>
      <c r="G7207" s="5">
        <v>1</v>
      </c>
    </row>
    <row r="7208" spans="1:7" x14ac:dyDescent="0.2">
      <c r="A7208" s="5" t="s">
        <v>7</v>
      </c>
      <c r="B7208" s="5" t="s">
        <v>6543</v>
      </c>
      <c r="C7208" s="5" t="s">
        <v>15</v>
      </c>
      <c r="D7208" s="5" t="s">
        <v>2113</v>
      </c>
      <c r="E7208" s="5">
        <v>100</v>
      </c>
      <c r="G7208" s="5">
        <v>1</v>
      </c>
    </row>
    <row r="7209" spans="1:7" x14ac:dyDescent="0.2">
      <c r="A7209" s="5" t="s">
        <v>7</v>
      </c>
      <c r="B7209" s="5" t="s">
        <v>6543</v>
      </c>
      <c r="C7209" s="5" t="s">
        <v>17</v>
      </c>
      <c r="D7209" s="5" t="s">
        <v>2156</v>
      </c>
      <c r="E7209" s="5">
        <v>100</v>
      </c>
      <c r="G7209" s="5">
        <v>1</v>
      </c>
    </row>
    <row r="7210" spans="1:7" x14ac:dyDescent="0.2">
      <c r="A7210" s="5" t="s">
        <v>7</v>
      </c>
      <c r="B7210" s="5" t="s">
        <v>6543</v>
      </c>
      <c r="C7210" s="5" t="s">
        <v>17</v>
      </c>
      <c r="D7210" s="5" t="s">
        <v>2192</v>
      </c>
      <c r="E7210" s="5">
        <v>100</v>
      </c>
      <c r="G7210" s="5">
        <v>1</v>
      </c>
    </row>
    <row r="7211" spans="1:7" x14ac:dyDescent="0.2">
      <c r="A7211" s="5" t="s">
        <v>7</v>
      </c>
      <c r="B7211" s="5" t="s">
        <v>6543</v>
      </c>
      <c r="C7211" s="5" t="s">
        <v>17</v>
      </c>
      <c r="D7211" s="5" t="s">
        <v>2782</v>
      </c>
      <c r="E7211" s="5">
        <v>100</v>
      </c>
      <c r="G7211" s="5">
        <v>1</v>
      </c>
    </row>
    <row r="7212" spans="1:7" x14ac:dyDescent="0.2">
      <c r="A7212" s="5" t="s">
        <v>7</v>
      </c>
      <c r="B7212" s="5" t="s">
        <v>6543</v>
      </c>
      <c r="C7212" s="5" t="s">
        <v>19</v>
      </c>
      <c r="D7212" s="5" t="s">
        <v>4662</v>
      </c>
      <c r="E7212" s="5">
        <v>100</v>
      </c>
      <c r="G7212" s="5">
        <v>1</v>
      </c>
    </row>
    <row r="7213" spans="1:7" x14ac:dyDescent="0.2">
      <c r="A7213" s="5" t="s">
        <v>7</v>
      </c>
      <c r="B7213" s="5" t="s">
        <v>6543</v>
      </c>
      <c r="C7213" s="5" t="s">
        <v>19</v>
      </c>
      <c r="D7213" s="5" t="s">
        <v>2452</v>
      </c>
      <c r="E7213" s="5">
        <v>100</v>
      </c>
      <c r="G7213" s="5">
        <v>1</v>
      </c>
    </row>
    <row r="7214" spans="1:7" x14ac:dyDescent="0.2">
      <c r="A7214" s="5" t="s">
        <v>7</v>
      </c>
      <c r="B7214" s="5" t="s">
        <v>6543</v>
      </c>
      <c r="C7214" s="5" t="s">
        <v>19</v>
      </c>
      <c r="D7214" s="5" t="s">
        <v>5272</v>
      </c>
      <c r="E7214" s="5">
        <v>100</v>
      </c>
      <c r="G7214" s="5">
        <v>1</v>
      </c>
    </row>
    <row r="7215" spans="1:7" x14ac:dyDescent="0.2">
      <c r="A7215" s="5" t="s">
        <v>7</v>
      </c>
      <c r="B7215" s="5" t="s">
        <v>6543</v>
      </c>
      <c r="C7215" s="5" t="s">
        <v>22</v>
      </c>
      <c r="D7215" s="5" t="s">
        <v>3059</v>
      </c>
      <c r="E7215" s="5">
        <v>127</v>
      </c>
      <c r="F7215" s="5" t="s">
        <v>8291</v>
      </c>
      <c r="G7215" s="5">
        <v>4</v>
      </c>
    </row>
    <row r="7216" spans="1:7" x14ac:dyDescent="0.2">
      <c r="A7216" s="5" t="s">
        <v>7</v>
      </c>
      <c r="B7216" s="5" t="s">
        <v>6543</v>
      </c>
      <c r="C7216" s="5" t="s">
        <v>22</v>
      </c>
      <c r="D7216" s="5" t="s">
        <v>3060</v>
      </c>
      <c r="E7216" s="5">
        <v>12.5</v>
      </c>
      <c r="F7216" s="5" t="s">
        <v>8292</v>
      </c>
      <c r="G7216" s="5">
        <v>4</v>
      </c>
    </row>
    <row r="7217" spans="1:7" x14ac:dyDescent="0.2">
      <c r="A7217" s="5" t="s">
        <v>7</v>
      </c>
      <c r="B7217" s="5" t="s">
        <v>6543</v>
      </c>
      <c r="C7217" s="5" t="s">
        <v>22</v>
      </c>
      <c r="D7217" s="5" t="s">
        <v>2467</v>
      </c>
      <c r="E7217" s="5">
        <v>20</v>
      </c>
      <c r="F7217" s="5" t="s">
        <v>6663</v>
      </c>
      <c r="G7217" s="5">
        <v>4</v>
      </c>
    </row>
    <row r="7218" spans="1:7" x14ac:dyDescent="0.2">
      <c r="A7218" s="5" t="s">
        <v>7</v>
      </c>
      <c r="B7218" s="5" t="s">
        <v>6543</v>
      </c>
      <c r="C7218" s="5" t="s">
        <v>22</v>
      </c>
      <c r="D7218" s="5" t="s">
        <v>2531</v>
      </c>
      <c r="E7218" s="5">
        <v>100</v>
      </c>
      <c r="G7218" s="5">
        <v>4</v>
      </c>
    </row>
    <row r="7219" spans="1:7" x14ac:dyDescent="0.2">
      <c r="A7219" s="5" t="s">
        <v>7</v>
      </c>
      <c r="B7219" s="5" t="s">
        <v>6543</v>
      </c>
      <c r="C7219" s="5" t="s">
        <v>22</v>
      </c>
      <c r="D7219" s="5" t="s">
        <v>5112</v>
      </c>
      <c r="E7219" s="5">
        <v>30</v>
      </c>
      <c r="F7219" s="5" t="s">
        <v>6664</v>
      </c>
      <c r="G7219" s="5">
        <v>4</v>
      </c>
    </row>
    <row r="7220" spans="1:7" x14ac:dyDescent="0.2">
      <c r="A7220" s="5" t="s">
        <v>7</v>
      </c>
      <c r="B7220" s="5" t="s">
        <v>6543</v>
      </c>
      <c r="C7220" s="5" t="s">
        <v>22</v>
      </c>
      <c r="D7220" s="5" t="s">
        <v>5211</v>
      </c>
      <c r="E7220" s="5">
        <v>100</v>
      </c>
      <c r="G7220" s="5">
        <v>4</v>
      </c>
    </row>
    <row r="7221" spans="1:7" x14ac:dyDescent="0.2">
      <c r="A7221" s="5" t="s">
        <v>7</v>
      </c>
      <c r="B7221" s="5" t="s">
        <v>6543</v>
      </c>
      <c r="C7221" s="5" t="s">
        <v>22</v>
      </c>
      <c r="D7221" s="5" t="s">
        <v>5248</v>
      </c>
      <c r="E7221" s="5">
        <v>3</v>
      </c>
      <c r="G7221" s="5">
        <v>4</v>
      </c>
    </row>
    <row r="7222" spans="1:7" x14ac:dyDescent="0.2">
      <c r="A7222" s="5" t="s">
        <v>7</v>
      </c>
      <c r="B7222" s="5" t="s">
        <v>6543</v>
      </c>
      <c r="C7222" s="5" t="s">
        <v>24</v>
      </c>
      <c r="D7222" s="5" t="s">
        <v>4338</v>
      </c>
      <c r="E7222" s="5">
        <v>100</v>
      </c>
      <c r="G7222" s="5">
        <v>1</v>
      </c>
    </row>
    <row r="7223" spans="1:7" x14ac:dyDescent="0.2">
      <c r="A7223" s="5" t="s">
        <v>7</v>
      </c>
      <c r="B7223" s="5" t="s">
        <v>6543</v>
      </c>
      <c r="C7223" s="5" t="s">
        <v>24</v>
      </c>
      <c r="D7223" s="5" t="s">
        <v>4509</v>
      </c>
      <c r="E7223" s="5">
        <v>100</v>
      </c>
      <c r="G7223" s="5">
        <v>1</v>
      </c>
    </row>
    <row r="7224" spans="1:7" x14ac:dyDescent="0.2">
      <c r="A7224" s="5" t="s">
        <v>7</v>
      </c>
      <c r="B7224" s="5" t="s">
        <v>6543</v>
      </c>
      <c r="C7224" s="5" t="s">
        <v>24</v>
      </c>
      <c r="D7224" s="5" t="s">
        <v>2408</v>
      </c>
      <c r="E7224" s="5">
        <v>38</v>
      </c>
      <c r="G7224" s="5">
        <v>1</v>
      </c>
    </row>
    <row r="7225" spans="1:7" x14ac:dyDescent="0.2">
      <c r="A7225" s="5" t="s">
        <v>7</v>
      </c>
      <c r="B7225" s="5" t="s">
        <v>6543</v>
      </c>
      <c r="C7225" s="5" t="s">
        <v>24</v>
      </c>
      <c r="D7225" s="5" t="s">
        <v>2475</v>
      </c>
      <c r="E7225" s="5">
        <v>3</v>
      </c>
      <c r="G7225" s="5">
        <v>1</v>
      </c>
    </row>
    <row r="7226" spans="1:7" x14ac:dyDescent="0.2">
      <c r="A7226" s="5" t="s">
        <v>7</v>
      </c>
      <c r="B7226" s="5" t="s">
        <v>6543</v>
      </c>
      <c r="C7226" s="5" t="s">
        <v>24</v>
      </c>
      <c r="D7226" s="5" t="s">
        <v>2592</v>
      </c>
      <c r="E7226" s="5">
        <v>27</v>
      </c>
      <c r="G7226" s="5">
        <v>1</v>
      </c>
    </row>
    <row r="7227" spans="1:7" x14ac:dyDescent="0.2">
      <c r="A7227" s="5" t="s">
        <v>7</v>
      </c>
      <c r="B7227" s="5" t="s">
        <v>6543</v>
      </c>
      <c r="C7227" s="5" t="s">
        <v>24</v>
      </c>
      <c r="D7227" s="5" t="s">
        <v>2682</v>
      </c>
      <c r="E7227" s="5">
        <v>100</v>
      </c>
      <c r="G7227" s="5">
        <v>1</v>
      </c>
    </row>
    <row r="7228" spans="1:7" x14ac:dyDescent="0.2">
      <c r="A7228" s="5" t="s">
        <v>7</v>
      </c>
      <c r="B7228" s="5" t="s">
        <v>6543</v>
      </c>
      <c r="C7228" s="5" t="s">
        <v>26</v>
      </c>
      <c r="D7228" s="5" t="s">
        <v>2158</v>
      </c>
      <c r="E7228" s="5">
        <v>100</v>
      </c>
      <c r="G7228" s="5">
        <v>2</v>
      </c>
    </row>
    <row r="7229" spans="1:7" x14ac:dyDescent="0.2">
      <c r="A7229" s="5" t="s">
        <v>7</v>
      </c>
      <c r="B7229" s="5" t="s">
        <v>6543</v>
      </c>
      <c r="C7229" s="5" t="s">
        <v>26</v>
      </c>
      <c r="D7229" s="5" t="s">
        <v>2174</v>
      </c>
      <c r="E7229" s="5">
        <v>100</v>
      </c>
      <c r="G7229" s="5">
        <v>2</v>
      </c>
    </row>
    <row r="7230" spans="1:7" x14ac:dyDescent="0.2">
      <c r="A7230" s="5" t="s">
        <v>7</v>
      </c>
      <c r="B7230" s="5" t="s">
        <v>6543</v>
      </c>
      <c r="C7230" s="5" t="s">
        <v>26</v>
      </c>
      <c r="D7230" s="5" t="s">
        <v>2175</v>
      </c>
      <c r="E7230" s="5">
        <v>100</v>
      </c>
      <c r="G7230" s="5">
        <v>2</v>
      </c>
    </row>
    <row r="7231" spans="1:7" x14ac:dyDescent="0.2">
      <c r="A7231" s="5" t="s">
        <v>7</v>
      </c>
      <c r="B7231" s="5" t="s">
        <v>6543</v>
      </c>
      <c r="C7231" s="5" t="s">
        <v>26</v>
      </c>
      <c r="D7231" s="5" t="s">
        <v>2221</v>
      </c>
      <c r="E7231" s="5">
        <v>100</v>
      </c>
      <c r="G7231" s="5">
        <v>2</v>
      </c>
    </row>
    <row r="7232" spans="1:7" x14ac:dyDescent="0.2">
      <c r="A7232" s="5" t="s">
        <v>7</v>
      </c>
      <c r="B7232" s="5" t="s">
        <v>6543</v>
      </c>
      <c r="C7232" s="5" t="s">
        <v>26</v>
      </c>
      <c r="D7232" s="5" t="s">
        <v>2427</v>
      </c>
      <c r="E7232" s="5">
        <v>100</v>
      </c>
      <c r="G7232" s="5">
        <v>2</v>
      </c>
    </row>
    <row r="7233" spans="1:7" x14ac:dyDescent="0.2">
      <c r="A7233" s="5" t="s">
        <v>7</v>
      </c>
      <c r="B7233" s="5" t="s">
        <v>6543</v>
      </c>
      <c r="C7233" s="5" t="s">
        <v>26</v>
      </c>
      <c r="D7233" s="5" t="s">
        <v>2824</v>
      </c>
      <c r="E7233" s="5">
        <v>100</v>
      </c>
      <c r="G7233" s="5">
        <v>2</v>
      </c>
    </row>
    <row r="7234" spans="1:7" x14ac:dyDescent="0.2">
      <c r="A7234" s="5" t="s">
        <v>7</v>
      </c>
      <c r="B7234" s="5" t="s">
        <v>6543</v>
      </c>
      <c r="C7234" s="5" t="s">
        <v>28</v>
      </c>
      <c r="D7234" s="5" t="s">
        <v>2085</v>
      </c>
      <c r="E7234" s="5">
        <v>38</v>
      </c>
      <c r="G7234" s="5">
        <v>3</v>
      </c>
    </row>
    <row r="7235" spans="1:7" x14ac:dyDescent="0.2">
      <c r="A7235" s="5" t="s">
        <v>7</v>
      </c>
      <c r="B7235" s="5" t="s">
        <v>6543</v>
      </c>
      <c r="C7235" s="5" t="s">
        <v>28</v>
      </c>
      <c r="D7235" s="5" t="s">
        <v>2461</v>
      </c>
      <c r="E7235" s="5">
        <v>3</v>
      </c>
      <c r="G7235" s="5">
        <v>2</v>
      </c>
    </row>
    <row r="7236" spans="1:7" x14ac:dyDescent="0.2">
      <c r="A7236" s="5" t="s">
        <v>7</v>
      </c>
      <c r="B7236" s="5" t="s">
        <v>6543</v>
      </c>
      <c r="C7236" s="5" t="s">
        <v>30</v>
      </c>
      <c r="D7236" s="5" t="s">
        <v>2913</v>
      </c>
      <c r="E7236" s="5">
        <v>100</v>
      </c>
      <c r="G7236" s="5">
        <v>1</v>
      </c>
    </row>
    <row r="7237" spans="1:7" x14ac:dyDescent="0.2">
      <c r="A7237" s="5" t="s">
        <v>7</v>
      </c>
      <c r="B7237" s="5" t="s">
        <v>6543</v>
      </c>
      <c r="C7237" s="5" t="s">
        <v>30</v>
      </c>
      <c r="D7237" s="5" t="s">
        <v>2164</v>
      </c>
      <c r="E7237" s="5">
        <v>100</v>
      </c>
      <c r="G7237" s="5">
        <v>1</v>
      </c>
    </row>
    <row r="7238" spans="1:7" x14ac:dyDescent="0.2">
      <c r="A7238" s="5" t="s">
        <v>7</v>
      </c>
      <c r="B7238" s="5" t="s">
        <v>6543</v>
      </c>
      <c r="C7238" s="5" t="s">
        <v>30</v>
      </c>
      <c r="D7238" s="5" t="s">
        <v>5062</v>
      </c>
      <c r="E7238" s="5">
        <v>100</v>
      </c>
      <c r="G7238" s="5">
        <v>1</v>
      </c>
    </row>
    <row r="7239" spans="1:7" x14ac:dyDescent="0.2">
      <c r="A7239" s="5" t="s">
        <v>7</v>
      </c>
      <c r="B7239" s="5" t="s">
        <v>6543</v>
      </c>
      <c r="C7239" s="5" t="s">
        <v>34</v>
      </c>
      <c r="D7239" s="5" t="s">
        <v>2247</v>
      </c>
      <c r="E7239" s="5">
        <v>100</v>
      </c>
      <c r="G7239" s="5">
        <v>1</v>
      </c>
    </row>
    <row r="7240" spans="1:7" x14ac:dyDescent="0.2">
      <c r="A7240" s="5" t="s">
        <v>7</v>
      </c>
      <c r="B7240" s="5" t="s">
        <v>6543</v>
      </c>
      <c r="C7240" s="5" t="s">
        <v>34</v>
      </c>
      <c r="D7240" s="5" t="s">
        <v>2388</v>
      </c>
      <c r="E7240" s="5">
        <v>100</v>
      </c>
      <c r="G7240" s="5">
        <v>1</v>
      </c>
    </row>
    <row r="7241" spans="1:7" x14ac:dyDescent="0.2">
      <c r="A7241" s="5" t="s">
        <v>7</v>
      </c>
      <c r="B7241" s="5" t="s">
        <v>6543</v>
      </c>
      <c r="C7241" s="5" t="s">
        <v>34</v>
      </c>
      <c r="D7241" s="5" t="s">
        <v>2418</v>
      </c>
      <c r="E7241" s="5">
        <v>100</v>
      </c>
      <c r="G7241" s="5">
        <v>1</v>
      </c>
    </row>
    <row r="7242" spans="1:7" x14ac:dyDescent="0.2">
      <c r="A7242" s="5" t="s">
        <v>7</v>
      </c>
      <c r="B7242" s="5" t="s">
        <v>6543</v>
      </c>
      <c r="C7242" s="5" t="s">
        <v>34</v>
      </c>
      <c r="D7242" s="5" t="s">
        <v>2445</v>
      </c>
      <c r="E7242" s="5">
        <v>100</v>
      </c>
      <c r="G7242" s="5">
        <v>1</v>
      </c>
    </row>
    <row r="7243" spans="1:7" x14ac:dyDescent="0.2">
      <c r="A7243" s="5" t="s">
        <v>7</v>
      </c>
      <c r="B7243" s="5" t="s">
        <v>6543</v>
      </c>
      <c r="C7243" s="5" t="s">
        <v>36</v>
      </c>
      <c r="D7243" s="5" t="s">
        <v>4952</v>
      </c>
      <c r="E7243" s="5">
        <v>100</v>
      </c>
      <c r="G7243" s="5">
        <v>2</v>
      </c>
    </row>
    <row r="7244" spans="1:7" x14ac:dyDescent="0.2">
      <c r="A7244" s="5" t="s">
        <v>7</v>
      </c>
      <c r="B7244" s="5" t="s">
        <v>6543</v>
      </c>
      <c r="C7244" s="5" t="s">
        <v>36</v>
      </c>
      <c r="D7244" s="5" t="s">
        <v>2795</v>
      </c>
      <c r="E7244" s="5">
        <v>100</v>
      </c>
      <c r="G7244" s="5">
        <v>1</v>
      </c>
    </row>
    <row r="7245" spans="1:7" x14ac:dyDescent="0.2">
      <c r="A7245" s="5" t="s">
        <v>7</v>
      </c>
      <c r="B7245" s="5" t="s">
        <v>6545</v>
      </c>
      <c r="C7245" s="5" t="s">
        <v>13</v>
      </c>
      <c r="D7245" s="5" t="s">
        <v>4927</v>
      </c>
      <c r="E7245" s="5">
        <v>100</v>
      </c>
      <c r="G7245" s="5">
        <v>3</v>
      </c>
    </row>
    <row r="7246" spans="1:7" x14ac:dyDescent="0.2">
      <c r="A7246" s="5" t="s">
        <v>7</v>
      </c>
      <c r="B7246" s="5" t="s">
        <v>6545</v>
      </c>
      <c r="C7246" s="5" t="s">
        <v>13</v>
      </c>
      <c r="D7246" s="5" t="s">
        <v>5262</v>
      </c>
      <c r="E7246" s="5">
        <v>100</v>
      </c>
      <c r="G7246" s="5">
        <v>5</v>
      </c>
    </row>
    <row r="7247" spans="1:7" x14ac:dyDescent="0.2">
      <c r="A7247" s="5" t="s">
        <v>7</v>
      </c>
      <c r="B7247" s="5" t="s">
        <v>6545</v>
      </c>
      <c r="C7247" s="5" t="s">
        <v>19</v>
      </c>
      <c r="D7247" s="5" t="s">
        <v>1907</v>
      </c>
      <c r="E7247" s="5">
        <v>100</v>
      </c>
      <c r="G7247" s="5">
        <v>2</v>
      </c>
    </row>
    <row r="7248" spans="1:7" x14ac:dyDescent="0.2">
      <c r="A7248" s="5" t="s">
        <v>7</v>
      </c>
      <c r="B7248" s="5" t="s">
        <v>6545</v>
      </c>
      <c r="C7248" s="5" t="s">
        <v>19</v>
      </c>
      <c r="D7248" s="5" t="s">
        <v>4662</v>
      </c>
      <c r="E7248" s="5">
        <v>100</v>
      </c>
      <c r="G7248" s="5">
        <v>2</v>
      </c>
    </row>
    <row r="7249" spans="1:7" x14ac:dyDescent="0.2">
      <c r="A7249" s="5" t="s">
        <v>7</v>
      </c>
      <c r="B7249" s="5" t="s">
        <v>6545</v>
      </c>
      <c r="C7249" s="5" t="s">
        <v>19</v>
      </c>
      <c r="D7249" s="5" t="s">
        <v>5272</v>
      </c>
      <c r="E7249" s="5">
        <v>100</v>
      </c>
      <c r="G7249" s="5">
        <v>2</v>
      </c>
    </row>
    <row r="7250" spans="1:7" x14ac:dyDescent="0.2">
      <c r="A7250" s="5" t="s">
        <v>7</v>
      </c>
      <c r="B7250" s="5" t="s">
        <v>6545</v>
      </c>
      <c r="C7250" s="5" t="s">
        <v>19</v>
      </c>
      <c r="D7250" s="5" t="s">
        <v>2861</v>
      </c>
      <c r="E7250" s="5">
        <v>100</v>
      </c>
      <c r="G7250" s="5">
        <v>2</v>
      </c>
    </row>
    <row r="7251" spans="1:7" x14ac:dyDescent="0.2">
      <c r="A7251" s="5" t="s">
        <v>7</v>
      </c>
      <c r="B7251" s="5" t="s">
        <v>6545</v>
      </c>
      <c r="C7251" s="5" t="s">
        <v>22</v>
      </c>
      <c r="D7251" s="5" t="s">
        <v>2918</v>
      </c>
      <c r="E7251" s="5">
        <v>22.5</v>
      </c>
      <c r="F7251" s="5" t="s">
        <v>6669</v>
      </c>
      <c r="G7251" s="5">
        <v>4</v>
      </c>
    </row>
    <row r="7252" spans="1:7" x14ac:dyDescent="0.2">
      <c r="A7252" s="5" t="s">
        <v>7</v>
      </c>
      <c r="B7252" s="5" t="s">
        <v>6545</v>
      </c>
      <c r="C7252" s="5" t="s">
        <v>22</v>
      </c>
      <c r="D7252" s="5" t="s">
        <v>2991</v>
      </c>
      <c r="E7252" s="5">
        <v>13</v>
      </c>
      <c r="G7252" s="5">
        <v>4</v>
      </c>
    </row>
    <row r="7253" spans="1:7" x14ac:dyDescent="0.2">
      <c r="A7253" s="5" t="s">
        <v>7</v>
      </c>
      <c r="B7253" s="5" t="s">
        <v>6545</v>
      </c>
      <c r="C7253" s="5" t="s">
        <v>22</v>
      </c>
      <c r="D7253" s="5" t="s">
        <v>2223</v>
      </c>
      <c r="E7253" s="5">
        <v>22.5</v>
      </c>
      <c r="G7253" s="5">
        <v>5</v>
      </c>
    </row>
    <row r="7254" spans="1:7" x14ac:dyDescent="0.2">
      <c r="A7254" s="5" t="s">
        <v>7</v>
      </c>
      <c r="B7254" s="5" t="s">
        <v>6545</v>
      </c>
      <c r="C7254" s="5" t="s">
        <v>22</v>
      </c>
      <c r="D7254" s="5" t="s">
        <v>2360</v>
      </c>
      <c r="E7254" s="5">
        <v>100</v>
      </c>
      <c r="G7254" s="5">
        <v>5</v>
      </c>
    </row>
    <row r="7255" spans="1:7" x14ac:dyDescent="0.2">
      <c r="A7255" s="5" t="s">
        <v>7</v>
      </c>
      <c r="B7255" s="5" t="s">
        <v>6545</v>
      </c>
      <c r="C7255" s="5" t="s">
        <v>22</v>
      </c>
      <c r="D7255" s="5" t="s">
        <v>2400</v>
      </c>
      <c r="E7255" s="5">
        <v>22.5</v>
      </c>
      <c r="G7255" s="5">
        <v>4</v>
      </c>
    </row>
    <row r="7256" spans="1:7" x14ac:dyDescent="0.2">
      <c r="A7256" s="5" t="s">
        <v>7</v>
      </c>
      <c r="B7256" s="5" t="s">
        <v>6545</v>
      </c>
      <c r="C7256" s="5" t="s">
        <v>22</v>
      </c>
      <c r="D7256" s="5" t="s">
        <v>4916</v>
      </c>
      <c r="E7256" s="5">
        <v>100</v>
      </c>
      <c r="G7256" s="5">
        <v>5</v>
      </c>
    </row>
    <row r="7257" spans="1:7" x14ac:dyDescent="0.2">
      <c r="A7257" s="5" t="s">
        <v>7</v>
      </c>
      <c r="B7257" s="5" t="s">
        <v>6545</v>
      </c>
      <c r="C7257" s="5" t="s">
        <v>22</v>
      </c>
      <c r="D7257" s="5" t="s">
        <v>4922</v>
      </c>
      <c r="E7257" s="5">
        <v>90</v>
      </c>
      <c r="G7257" s="5">
        <v>5</v>
      </c>
    </row>
    <row r="7258" spans="1:7" x14ac:dyDescent="0.2">
      <c r="A7258" s="5" t="s">
        <v>7</v>
      </c>
      <c r="B7258" s="5" t="s">
        <v>6545</v>
      </c>
      <c r="C7258" s="5" t="s">
        <v>22</v>
      </c>
      <c r="D7258" s="5" t="s">
        <v>2485</v>
      </c>
      <c r="E7258" s="5">
        <v>100</v>
      </c>
      <c r="G7258" s="5">
        <v>5</v>
      </c>
    </row>
    <row r="7259" spans="1:7" x14ac:dyDescent="0.2">
      <c r="A7259" s="5" t="s">
        <v>7</v>
      </c>
      <c r="B7259" s="5" t="s">
        <v>6545</v>
      </c>
      <c r="C7259" s="5" t="s">
        <v>22</v>
      </c>
      <c r="D7259" s="5" t="s">
        <v>2531</v>
      </c>
      <c r="E7259" s="5">
        <v>100</v>
      </c>
      <c r="G7259" s="5">
        <v>4</v>
      </c>
    </row>
    <row r="7260" spans="1:7" x14ac:dyDescent="0.2">
      <c r="A7260" s="5" t="s">
        <v>7</v>
      </c>
      <c r="B7260" s="5" t="s">
        <v>6545</v>
      </c>
      <c r="C7260" s="5" t="s">
        <v>22</v>
      </c>
      <c r="D7260" s="5" t="s">
        <v>5146</v>
      </c>
      <c r="E7260" s="5">
        <v>100</v>
      </c>
      <c r="G7260" s="5">
        <v>5</v>
      </c>
    </row>
    <row r="7261" spans="1:7" x14ac:dyDescent="0.2">
      <c r="A7261" s="5" t="s">
        <v>7</v>
      </c>
      <c r="B7261" s="5" t="s">
        <v>6545</v>
      </c>
      <c r="C7261" s="5" t="s">
        <v>22</v>
      </c>
      <c r="D7261" s="5" t="s">
        <v>5148</v>
      </c>
      <c r="E7261" s="5">
        <v>150</v>
      </c>
      <c r="G7261" s="5">
        <v>5</v>
      </c>
    </row>
    <row r="7262" spans="1:7" x14ac:dyDescent="0.2">
      <c r="A7262" s="5" t="s">
        <v>7</v>
      </c>
      <c r="B7262" s="5" t="s">
        <v>6545</v>
      </c>
      <c r="C7262" s="5" t="s">
        <v>22</v>
      </c>
      <c r="D7262" s="5" t="s">
        <v>5150</v>
      </c>
      <c r="E7262" s="5">
        <v>60</v>
      </c>
      <c r="G7262" s="5">
        <v>5</v>
      </c>
    </row>
    <row r="7263" spans="1:7" x14ac:dyDescent="0.2">
      <c r="A7263" s="5" t="s">
        <v>7</v>
      </c>
      <c r="B7263" s="5" t="s">
        <v>6545</v>
      </c>
      <c r="C7263" s="5" t="s">
        <v>22</v>
      </c>
      <c r="D7263" s="5" t="s">
        <v>5152</v>
      </c>
      <c r="E7263" s="5">
        <v>150</v>
      </c>
      <c r="G7263" s="5">
        <v>4</v>
      </c>
    </row>
    <row r="7264" spans="1:7" x14ac:dyDescent="0.2">
      <c r="A7264" s="5" t="s">
        <v>7</v>
      </c>
      <c r="B7264" s="5" t="s">
        <v>6545</v>
      </c>
      <c r="C7264" s="5" t="s">
        <v>26</v>
      </c>
      <c r="D7264" s="5" t="s">
        <v>2158</v>
      </c>
      <c r="E7264" s="5">
        <v>100</v>
      </c>
      <c r="G7264" s="5">
        <v>4</v>
      </c>
    </row>
    <row r="7265" spans="1:7" x14ac:dyDescent="0.2">
      <c r="A7265" s="5" t="s">
        <v>7</v>
      </c>
      <c r="B7265" s="5" t="s">
        <v>6545</v>
      </c>
      <c r="C7265" s="5" t="s">
        <v>26</v>
      </c>
      <c r="D7265" s="5" t="s">
        <v>2174</v>
      </c>
      <c r="E7265" s="5">
        <v>100</v>
      </c>
      <c r="G7265" s="5">
        <v>3</v>
      </c>
    </row>
    <row r="7266" spans="1:7" x14ac:dyDescent="0.2">
      <c r="A7266" s="5" t="s">
        <v>7</v>
      </c>
      <c r="B7266" s="5" t="s">
        <v>6545</v>
      </c>
      <c r="C7266" s="5" t="s">
        <v>26</v>
      </c>
      <c r="D7266" s="5" t="s">
        <v>2176</v>
      </c>
      <c r="E7266" s="5">
        <v>100</v>
      </c>
      <c r="G7266" s="5">
        <v>3</v>
      </c>
    </row>
    <row r="7267" spans="1:7" x14ac:dyDescent="0.2">
      <c r="A7267" s="5" t="s">
        <v>7</v>
      </c>
      <c r="B7267" s="5" t="s">
        <v>6545</v>
      </c>
      <c r="C7267" s="5" t="s">
        <v>26</v>
      </c>
      <c r="D7267" s="5" t="s">
        <v>2221</v>
      </c>
      <c r="E7267" s="5">
        <v>100</v>
      </c>
      <c r="G7267" s="5">
        <v>3</v>
      </c>
    </row>
    <row r="7268" spans="1:7" x14ac:dyDescent="0.2">
      <c r="A7268" s="5" t="s">
        <v>7</v>
      </c>
      <c r="B7268" s="5" t="s">
        <v>6545</v>
      </c>
      <c r="C7268" s="5" t="s">
        <v>26</v>
      </c>
      <c r="D7268" s="5" t="s">
        <v>2427</v>
      </c>
      <c r="E7268" s="5">
        <v>100</v>
      </c>
      <c r="G7268" s="5">
        <v>3</v>
      </c>
    </row>
    <row r="7269" spans="1:7" x14ac:dyDescent="0.2">
      <c r="A7269" s="5" t="s">
        <v>7</v>
      </c>
      <c r="B7269" s="5" t="s">
        <v>6545</v>
      </c>
      <c r="C7269" s="5" t="s">
        <v>30</v>
      </c>
      <c r="D7269" s="5" t="s">
        <v>5062</v>
      </c>
      <c r="E7269" s="5">
        <v>100</v>
      </c>
      <c r="G7269" s="5">
        <v>3</v>
      </c>
    </row>
    <row r="7270" spans="1:7" x14ac:dyDescent="0.2">
      <c r="A7270" s="5" t="s">
        <v>7</v>
      </c>
      <c r="B7270" s="5" t="s">
        <v>6545</v>
      </c>
      <c r="C7270" s="5" t="s">
        <v>36</v>
      </c>
      <c r="D7270" s="5" t="s">
        <v>4952</v>
      </c>
      <c r="E7270" s="5">
        <v>100</v>
      </c>
      <c r="G7270" s="5">
        <v>5</v>
      </c>
    </row>
    <row r="7271" spans="1:7" x14ac:dyDescent="0.2">
      <c r="A7271" s="5" t="s">
        <v>7</v>
      </c>
      <c r="B7271" s="5" t="s">
        <v>6547</v>
      </c>
      <c r="C7271" s="5" t="s">
        <v>8</v>
      </c>
      <c r="D7271" s="5" t="s">
        <v>2971</v>
      </c>
      <c r="E7271" s="5">
        <v>1564328.7</v>
      </c>
      <c r="F7271" s="5" t="s">
        <v>6591</v>
      </c>
      <c r="G7271" s="5">
        <v>5</v>
      </c>
    </row>
    <row r="7272" spans="1:7" x14ac:dyDescent="0.2">
      <c r="A7272" s="5" t="s">
        <v>7</v>
      </c>
      <c r="B7272" s="5" t="s">
        <v>6547</v>
      </c>
      <c r="C7272" s="5" t="s">
        <v>8</v>
      </c>
      <c r="D7272" s="5" t="s">
        <v>2356</v>
      </c>
      <c r="E7272" s="5">
        <v>309003.38</v>
      </c>
      <c r="F7272" s="5" t="s">
        <v>6592</v>
      </c>
      <c r="G7272" s="5">
        <v>5</v>
      </c>
    </row>
    <row r="7273" spans="1:7" x14ac:dyDescent="0.2">
      <c r="A7273" s="5" t="s">
        <v>7</v>
      </c>
      <c r="B7273" s="5" t="s">
        <v>6547</v>
      </c>
      <c r="C7273" s="5" t="s">
        <v>8</v>
      </c>
      <c r="D7273" s="5" t="s">
        <v>2373</v>
      </c>
      <c r="E7273" s="5">
        <v>482817.75</v>
      </c>
      <c r="F7273" s="5" t="s">
        <v>6593</v>
      </c>
      <c r="G7273" s="5">
        <v>5</v>
      </c>
    </row>
    <row r="7274" spans="1:7" x14ac:dyDescent="0.2">
      <c r="A7274" s="5" t="s">
        <v>7</v>
      </c>
      <c r="B7274" s="5" t="s">
        <v>6547</v>
      </c>
      <c r="C7274" s="5" t="s">
        <v>8</v>
      </c>
      <c r="D7274" s="5" t="s">
        <v>2658</v>
      </c>
      <c r="E7274" s="5">
        <v>173814.3</v>
      </c>
      <c r="F7274" s="5" t="s">
        <v>6594</v>
      </c>
      <c r="G7274" s="5">
        <v>5</v>
      </c>
    </row>
    <row r="7275" spans="1:7" x14ac:dyDescent="0.2">
      <c r="A7275" s="5" t="s">
        <v>7</v>
      </c>
      <c r="B7275" s="5" t="s">
        <v>6547</v>
      </c>
      <c r="C7275" s="5" t="s">
        <v>12</v>
      </c>
      <c r="D7275" s="5" t="s">
        <v>5248</v>
      </c>
      <c r="E7275" s="5">
        <v>17</v>
      </c>
      <c r="G7275" s="5">
        <v>1</v>
      </c>
    </row>
    <row r="7276" spans="1:7" x14ac:dyDescent="0.2">
      <c r="A7276" s="5" t="s">
        <v>7</v>
      </c>
      <c r="B7276" s="5" t="s">
        <v>6547</v>
      </c>
      <c r="C7276" s="5" t="s">
        <v>12</v>
      </c>
      <c r="D7276" s="5" t="s">
        <v>5266</v>
      </c>
      <c r="E7276" s="5">
        <v>100</v>
      </c>
      <c r="G7276" s="5">
        <v>2</v>
      </c>
    </row>
    <row r="7277" spans="1:7" x14ac:dyDescent="0.2">
      <c r="A7277" s="5" t="s">
        <v>7</v>
      </c>
      <c r="B7277" s="5" t="s">
        <v>6547</v>
      </c>
      <c r="C7277" s="5" t="s">
        <v>12</v>
      </c>
      <c r="D7277" s="5" t="s">
        <v>5268</v>
      </c>
      <c r="E7277" s="5">
        <v>100</v>
      </c>
      <c r="G7277" s="5">
        <v>1</v>
      </c>
    </row>
    <row r="7278" spans="1:7" x14ac:dyDescent="0.2">
      <c r="A7278" s="5" t="s">
        <v>7</v>
      </c>
      <c r="B7278" s="5" t="s">
        <v>6547</v>
      </c>
      <c r="C7278" s="5" t="s">
        <v>12</v>
      </c>
      <c r="D7278" s="5" t="s">
        <v>5270</v>
      </c>
      <c r="E7278" s="5">
        <v>100</v>
      </c>
      <c r="G7278" s="5">
        <v>1</v>
      </c>
    </row>
    <row r="7279" spans="1:7" x14ac:dyDescent="0.2">
      <c r="A7279" s="5" t="s">
        <v>7</v>
      </c>
      <c r="B7279" s="5" t="s">
        <v>6547</v>
      </c>
      <c r="C7279" s="5" t="s">
        <v>13</v>
      </c>
      <c r="D7279" s="5" t="s">
        <v>5262</v>
      </c>
      <c r="E7279" s="5">
        <v>100</v>
      </c>
      <c r="G7279" s="5">
        <v>2</v>
      </c>
    </row>
    <row r="7280" spans="1:7" x14ac:dyDescent="0.2">
      <c r="A7280" s="5" t="s">
        <v>7</v>
      </c>
      <c r="B7280" s="5" t="s">
        <v>6547</v>
      </c>
      <c r="C7280" s="5" t="s">
        <v>13</v>
      </c>
      <c r="D7280" s="5" t="s">
        <v>5264</v>
      </c>
      <c r="E7280" s="5">
        <v>100</v>
      </c>
      <c r="G7280" s="5">
        <v>2</v>
      </c>
    </row>
    <row r="7281" spans="1:7" x14ac:dyDescent="0.2">
      <c r="A7281" s="5" t="s">
        <v>7</v>
      </c>
      <c r="B7281" s="5" t="s">
        <v>6547</v>
      </c>
      <c r="C7281" s="5" t="s">
        <v>15</v>
      </c>
      <c r="D7281" s="5" t="s">
        <v>2092</v>
      </c>
      <c r="E7281" s="5">
        <v>100</v>
      </c>
      <c r="G7281" s="5">
        <v>2</v>
      </c>
    </row>
    <row r="7282" spans="1:7" x14ac:dyDescent="0.2">
      <c r="A7282" s="5" t="s">
        <v>7</v>
      </c>
      <c r="B7282" s="5" t="s">
        <v>6547</v>
      </c>
      <c r="C7282" s="5" t="s">
        <v>15</v>
      </c>
      <c r="D7282" s="5" t="s">
        <v>2113</v>
      </c>
      <c r="E7282" s="5">
        <v>100</v>
      </c>
      <c r="G7282" s="5">
        <v>1</v>
      </c>
    </row>
    <row r="7283" spans="1:7" x14ac:dyDescent="0.2">
      <c r="A7283" s="5" t="s">
        <v>7</v>
      </c>
      <c r="B7283" s="5" t="s">
        <v>6547</v>
      </c>
      <c r="C7283" s="5" t="s">
        <v>17</v>
      </c>
      <c r="D7283" s="5" t="s">
        <v>2156</v>
      </c>
      <c r="E7283" s="5">
        <v>100</v>
      </c>
      <c r="G7283" s="5">
        <v>1</v>
      </c>
    </row>
    <row r="7284" spans="1:7" x14ac:dyDescent="0.2">
      <c r="A7284" s="5" t="s">
        <v>7</v>
      </c>
      <c r="B7284" s="5" t="s">
        <v>6547</v>
      </c>
      <c r="C7284" s="5" t="s">
        <v>17</v>
      </c>
      <c r="D7284" s="5" t="s">
        <v>2192</v>
      </c>
      <c r="E7284" s="5">
        <v>100</v>
      </c>
      <c r="G7284" s="5">
        <v>1</v>
      </c>
    </row>
    <row r="7285" spans="1:7" x14ac:dyDescent="0.2">
      <c r="A7285" s="5" t="s">
        <v>7</v>
      </c>
      <c r="B7285" s="5" t="s">
        <v>6547</v>
      </c>
      <c r="C7285" s="5" t="s">
        <v>17</v>
      </c>
      <c r="D7285" s="5" t="s">
        <v>4952</v>
      </c>
      <c r="E7285" s="5">
        <v>100</v>
      </c>
      <c r="G7285" s="5">
        <v>2</v>
      </c>
    </row>
    <row r="7286" spans="1:7" x14ac:dyDescent="0.2">
      <c r="A7286" s="5" t="s">
        <v>7</v>
      </c>
      <c r="B7286" s="5" t="s">
        <v>6547</v>
      </c>
      <c r="C7286" s="5" t="s">
        <v>17</v>
      </c>
      <c r="D7286" s="5" t="s">
        <v>2782</v>
      </c>
      <c r="E7286" s="5">
        <v>100</v>
      </c>
      <c r="G7286" s="5">
        <v>1</v>
      </c>
    </row>
    <row r="7287" spans="1:7" x14ac:dyDescent="0.2">
      <c r="A7287" s="5" t="s">
        <v>7</v>
      </c>
      <c r="B7287" s="5" t="s">
        <v>6547</v>
      </c>
      <c r="C7287" s="5" t="s">
        <v>17</v>
      </c>
      <c r="D7287" s="5" t="s">
        <v>2795</v>
      </c>
      <c r="E7287" s="5">
        <v>100</v>
      </c>
      <c r="G7287" s="5">
        <v>1</v>
      </c>
    </row>
    <row r="7288" spans="1:7" x14ac:dyDescent="0.2">
      <c r="A7288" s="5" t="s">
        <v>7</v>
      </c>
      <c r="B7288" s="5" t="s">
        <v>6547</v>
      </c>
      <c r="C7288" s="5" t="s">
        <v>19</v>
      </c>
      <c r="D7288" s="5" t="s">
        <v>4662</v>
      </c>
      <c r="E7288" s="5">
        <v>100</v>
      </c>
      <c r="G7288" s="5">
        <v>2</v>
      </c>
    </row>
    <row r="7289" spans="1:7" x14ac:dyDescent="0.2">
      <c r="A7289" s="5" t="s">
        <v>7</v>
      </c>
      <c r="B7289" s="5" t="s">
        <v>6547</v>
      </c>
      <c r="C7289" s="5" t="s">
        <v>19</v>
      </c>
      <c r="D7289" s="5" t="s">
        <v>2452</v>
      </c>
      <c r="E7289" s="5">
        <v>100</v>
      </c>
      <c r="G7289" s="5">
        <v>1</v>
      </c>
    </row>
    <row r="7290" spans="1:7" x14ac:dyDescent="0.2">
      <c r="A7290" s="5" t="s">
        <v>7</v>
      </c>
      <c r="B7290" s="5" t="s">
        <v>6547</v>
      </c>
      <c r="C7290" s="5" t="s">
        <v>19</v>
      </c>
      <c r="D7290" s="5" t="s">
        <v>5272</v>
      </c>
      <c r="E7290" s="5">
        <v>100</v>
      </c>
      <c r="G7290" s="5">
        <v>1</v>
      </c>
    </row>
    <row r="7291" spans="1:7" x14ac:dyDescent="0.2">
      <c r="A7291" s="5" t="s">
        <v>7</v>
      </c>
      <c r="B7291" s="5" t="s">
        <v>6547</v>
      </c>
      <c r="C7291" s="5" t="s">
        <v>22</v>
      </c>
      <c r="D7291" s="5" t="s">
        <v>3059</v>
      </c>
      <c r="E7291" s="5">
        <v>293</v>
      </c>
      <c r="F7291" s="5" t="s">
        <v>6667</v>
      </c>
      <c r="G7291" s="5">
        <v>3</v>
      </c>
    </row>
    <row r="7292" spans="1:7" x14ac:dyDescent="0.2">
      <c r="A7292" s="5" t="s">
        <v>7</v>
      </c>
      <c r="B7292" s="5" t="s">
        <v>6547</v>
      </c>
      <c r="C7292" s="5" t="s">
        <v>22</v>
      </c>
      <c r="D7292" s="5" t="s">
        <v>3060</v>
      </c>
      <c r="E7292" s="5">
        <v>12.5</v>
      </c>
      <c r="F7292" s="5" t="s">
        <v>6668</v>
      </c>
      <c r="G7292" s="5">
        <v>3</v>
      </c>
    </row>
    <row r="7293" spans="1:7" x14ac:dyDescent="0.2">
      <c r="A7293" s="5" t="s">
        <v>7</v>
      </c>
      <c r="B7293" s="5" t="s">
        <v>6547</v>
      </c>
      <c r="C7293" s="5" t="s">
        <v>22</v>
      </c>
      <c r="D7293" s="5" t="s">
        <v>2467</v>
      </c>
      <c r="E7293" s="5">
        <v>20</v>
      </c>
      <c r="F7293" s="5" t="s">
        <v>6663</v>
      </c>
      <c r="G7293" s="5">
        <v>3</v>
      </c>
    </row>
    <row r="7294" spans="1:7" x14ac:dyDescent="0.2">
      <c r="A7294" s="5" t="s">
        <v>7</v>
      </c>
      <c r="B7294" s="5" t="s">
        <v>6547</v>
      </c>
      <c r="C7294" s="5" t="s">
        <v>22</v>
      </c>
      <c r="D7294" s="5" t="s">
        <v>2531</v>
      </c>
      <c r="E7294" s="5">
        <v>100</v>
      </c>
      <c r="G7294" s="5">
        <v>3</v>
      </c>
    </row>
    <row r="7295" spans="1:7" x14ac:dyDescent="0.2">
      <c r="A7295" s="5" t="s">
        <v>7</v>
      </c>
      <c r="B7295" s="5" t="s">
        <v>6547</v>
      </c>
      <c r="C7295" s="5" t="s">
        <v>22</v>
      </c>
      <c r="D7295" s="5" t="s">
        <v>5211</v>
      </c>
      <c r="E7295" s="5">
        <v>100</v>
      </c>
      <c r="G7295" s="5">
        <v>5</v>
      </c>
    </row>
    <row r="7296" spans="1:7" x14ac:dyDescent="0.2">
      <c r="A7296" s="5" t="s">
        <v>7</v>
      </c>
      <c r="B7296" s="5" t="s">
        <v>6547</v>
      </c>
      <c r="C7296" s="5" t="s">
        <v>22</v>
      </c>
      <c r="D7296" s="5" t="s">
        <v>5248</v>
      </c>
      <c r="E7296" s="5">
        <v>13</v>
      </c>
      <c r="G7296" s="5">
        <v>3</v>
      </c>
    </row>
    <row r="7297" spans="1:7" x14ac:dyDescent="0.2">
      <c r="A7297" s="5" t="s">
        <v>7</v>
      </c>
      <c r="B7297" s="5" t="s">
        <v>6547</v>
      </c>
      <c r="C7297" s="5" t="s">
        <v>24</v>
      </c>
      <c r="D7297" s="5" t="s">
        <v>4338</v>
      </c>
      <c r="E7297" s="5">
        <v>100</v>
      </c>
      <c r="G7297" s="5">
        <v>2</v>
      </c>
    </row>
    <row r="7298" spans="1:7" x14ac:dyDescent="0.2">
      <c r="A7298" s="5" t="s">
        <v>7</v>
      </c>
      <c r="B7298" s="5" t="s">
        <v>6547</v>
      </c>
      <c r="C7298" s="5" t="s">
        <v>24</v>
      </c>
      <c r="D7298" s="5" t="s">
        <v>4509</v>
      </c>
      <c r="E7298" s="5">
        <v>100</v>
      </c>
      <c r="G7298" s="5">
        <v>2</v>
      </c>
    </row>
    <row r="7299" spans="1:7" x14ac:dyDescent="0.2">
      <c r="A7299" s="5" t="s">
        <v>7</v>
      </c>
      <c r="B7299" s="5" t="s">
        <v>6547</v>
      </c>
      <c r="C7299" s="5" t="s">
        <v>24</v>
      </c>
      <c r="D7299" s="5" t="s">
        <v>2408</v>
      </c>
      <c r="E7299" s="5">
        <v>170</v>
      </c>
      <c r="G7299" s="5">
        <v>2</v>
      </c>
    </row>
    <row r="7300" spans="1:7" x14ac:dyDescent="0.2">
      <c r="A7300" s="5" t="s">
        <v>7</v>
      </c>
      <c r="B7300" s="5" t="s">
        <v>6547</v>
      </c>
      <c r="C7300" s="5" t="s">
        <v>24</v>
      </c>
      <c r="D7300" s="5" t="s">
        <v>2475</v>
      </c>
      <c r="E7300" s="5">
        <v>13</v>
      </c>
      <c r="G7300" s="5">
        <v>2</v>
      </c>
    </row>
    <row r="7301" spans="1:7" x14ac:dyDescent="0.2">
      <c r="A7301" s="5" t="s">
        <v>7</v>
      </c>
      <c r="B7301" s="5" t="s">
        <v>6547</v>
      </c>
      <c r="C7301" s="5" t="s">
        <v>24</v>
      </c>
      <c r="D7301" s="5" t="s">
        <v>2592</v>
      </c>
      <c r="E7301" s="5">
        <v>122</v>
      </c>
      <c r="G7301" s="5">
        <v>2</v>
      </c>
    </row>
    <row r="7302" spans="1:7" x14ac:dyDescent="0.2">
      <c r="A7302" s="5" t="s">
        <v>7</v>
      </c>
      <c r="B7302" s="5" t="s">
        <v>6547</v>
      </c>
      <c r="C7302" s="5" t="s">
        <v>24</v>
      </c>
      <c r="D7302" s="5" t="s">
        <v>2682</v>
      </c>
      <c r="E7302" s="5">
        <v>100</v>
      </c>
      <c r="G7302" s="5">
        <v>2</v>
      </c>
    </row>
    <row r="7303" spans="1:7" x14ac:dyDescent="0.2">
      <c r="A7303" s="5" t="s">
        <v>7</v>
      </c>
      <c r="B7303" s="5" t="s">
        <v>6547</v>
      </c>
      <c r="C7303" s="5" t="s">
        <v>26</v>
      </c>
      <c r="D7303" s="5" t="s">
        <v>2158</v>
      </c>
      <c r="E7303" s="5">
        <v>100</v>
      </c>
      <c r="G7303" s="5">
        <v>2</v>
      </c>
    </row>
    <row r="7304" spans="1:7" x14ac:dyDescent="0.2">
      <c r="A7304" s="5" t="s">
        <v>7</v>
      </c>
      <c r="B7304" s="5" t="s">
        <v>6547</v>
      </c>
      <c r="C7304" s="5" t="s">
        <v>26</v>
      </c>
      <c r="D7304" s="5" t="s">
        <v>2174</v>
      </c>
      <c r="E7304" s="5">
        <v>100</v>
      </c>
      <c r="G7304" s="5">
        <v>2</v>
      </c>
    </row>
    <row r="7305" spans="1:7" x14ac:dyDescent="0.2">
      <c r="A7305" s="5" t="s">
        <v>7</v>
      </c>
      <c r="B7305" s="5" t="s">
        <v>6547</v>
      </c>
      <c r="C7305" s="5" t="s">
        <v>26</v>
      </c>
      <c r="D7305" s="5" t="s">
        <v>2175</v>
      </c>
      <c r="E7305" s="5">
        <v>100</v>
      </c>
      <c r="G7305" s="5">
        <v>2</v>
      </c>
    </row>
    <row r="7306" spans="1:7" x14ac:dyDescent="0.2">
      <c r="A7306" s="5" t="s">
        <v>7</v>
      </c>
      <c r="B7306" s="5" t="s">
        <v>6547</v>
      </c>
      <c r="C7306" s="5" t="s">
        <v>26</v>
      </c>
      <c r="D7306" s="5" t="s">
        <v>2221</v>
      </c>
      <c r="E7306" s="5">
        <v>100</v>
      </c>
      <c r="G7306" s="5">
        <v>2</v>
      </c>
    </row>
    <row r="7307" spans="1:7" x14ac:dyDescent="0.2">
      <c r="A7307" s="5" t="s">
        <v>7</v>
      </c>
      <c r="B7307" s="5" t="s">
        <v>6547</v>
      </c>
      <c r="C7307" s="5" t="s">
        <v>26</v>
      </c>
      <c r="D7307" s="5" t="s">
        <v>2427</v>
      </c>
      <c r="E7307" s="5">
        <v>100</v>
      </c>
      <c r="G7307" s="5">
        <v>2</v>
      </c>
    </row>
    <row r="7308" spans="1:7" x14ac:dyDescent="0.2">
      <c r="A7308" s="5" t="s">
        <v>7</v>
      </c>
      <c r="B7308" s="5" t="s">
        <v>6547</v>
      </c>
      <c r="C7308" s="5" t="s">
        <v>26</v>
      </c>
      <c r="D7308" s="5" t="s">
        <v>2824</v>
      </c>
      <c r="E7308" s="5">
        <v>100</v>
      </c>
      <c r="G7308" s="5">
        <v>2</v>
      </c>
    </row>
    <row r="7309" spans="1:7" x14ac:dyDescent="0.2">
      <c r="A7309" s="5" t="s">
        <v>7</v>
      </c>
      <c r="B7309" s="5" t="s">
        <v>6547</v>
      </c>
      <c r="C7309" s="5" t="s">
        <v>28</v>
      </c>
      <c r="D7309" s="5" t="s">
        <v>2085</v>
      </c>
      <c r="E7309" s="5">
        <v>38</v>
      </c>
      <c r="G7309" s="5">
        <v>3</v>
      </c>
    </row>
    <row r="7310" spans="1:7" x14ac:dyDescent="0.2">
      <c r="A7310" s="5" t="s">
        <v>7</v>
      </c>
      <c r="B7310" s="5" t="s">
        <v>6547</v>
      </c>
      <c r="C7310" s="5" t="s">
        <v>28</v>
      </c>
      <c r="D7310" s="5" t="s">
        <v>2461</v>
      </c>
      <c r="E7310" s="5">
        <v>13</v>
      </c>
      <c r="G7310" s="5">
        <v>2</v>
      </c>
    </row>
    <row r="7311" spans="1:7" x14ac:dyDescent="0.2">
      <c r="A7311" s="5" t="s">
        <v>7</v>
      </c>
      <c r="B7311" s="5" t="s">
        <v>6547</v>
      </c>
      <c r="C7311" s="5" t="s">
        <v>30</v>
      </c>
      <c r="D7311" s="5" t="s">
        <v>2164</v>
      </c>
      <c r="E7311" s="5">
        <v>100</v>
      </c>
      <c r="G7311" s="5">
        <v>2</v>
      </c>
    </row>
    <row r="7312" spans="1:7" x14ac:dyDescent="0.2">
      <c r="A7312" s="5" t="s">
        <v>7</v>
      </c>
      <c r="B7312" s="5" t="s">
        <v>6547</v>
      </c>
      <c r="C7312" s="5" t="s">
        <v>30</v>
      </c>
      <c r="D7312" s="5" t="s">
        <v>5062</v>
      </c>
      <c r="E7312" s="5">
        <v>100</v>
      </c>
      <c r="G7312" s="5">
        <v>2</v>
      </c>
    </row>
    <row r="7313" spans="1:7" x14ac:dyDescent="0.2">
      <c r="A7313" s="5" t="s">
        <v>7</v>
      </c>
      <c r="B7313" s="5" t="s">
        <v>6547</v>
      </c>
      <c r="C7313" s="5" t="s">
        <v>34</v>
      </c>
      <c r="D7313" s="5" t="s">
        <v>2247</v>
      </c>
      <c r="E7313" s="5">
        <v>100</v>
      </c>
      <c r="G7313" s="5">
        <v>1</v>
      </c>
    </row>
    <row r="7314" spans="1:7" x14ac:dyDescent="0.2">
      <c r="A7314" s="5" t="s">
        <v>7</v>
      </c>
      <c r="B7314" s="5" t="s">
        <v>6547</v>
      </c>
      <c r="C7314" s="5" t="s">
        <v>34</v>
      </c>
      <c r="D7314" s="5" t="s">
        <v>2388</v>
      </c>
      <c r="E7314" s="5">
        <v>100</v>
      </c>
      <c r="G7314" s="5">
        <v>1</v>
      </c>
    </row>
    <row r="7315" spans="1:7" x14ac:dyDescent="0.2">
      <c r="A7315" s="5" t="s">
        <v>7</v>
      </c>
      <c r="B7315" s="5" t="s">
        <v>6547</v>
      </c>
      <c r="C7315" s="5" t="s">
        <v>34</v>
      </c>
      <c r="D7315" s="5" t="s">
        <v>2418</v>
      </c>
      <c r="E7315" s="5">
        <v>100</v>
      </c>
      <c r="G7315" s="5">
        <v>2</v>
      </c>
    </row>
    <row r="7316" spans="1:7" x14ac:dyDescent="0.2">
      <c r="A7316" s="5" t="s">
        <v>7</v>
      </c>
      <c r="B7316" s="5" t="s">
        <v>6547</v>
      </c>
      <c r="C7316" s="5" t="s">
        <v>34</v>
      </c>
      <c r="D7316" s="5" t="s">
        <v>2445</v>
      </c>
      <c r="E7316" s="5">
        <v>100</v>
      </c>
      <c r="G7316" s="5">
        <v>1</v>
      </c>
    </row>
    <row r="7317" spans="1:7" x14ac:dyDescent="0.2">
      <c r="A7317" s="5" t="s">
        <v>7</v>
      </c>
      <c r="B7317" s="5" t="s">
        <v>6549</v>
      </c>
      <c r="C7317" s="5" t="s">
        <v>8</v>
      </c>
      <c r="D7317" s="5" t="s">
        <v>2971</v>
      </c>
      <c r="E7317" s="5">
        <v>182505.07</v>
      </c>
      <c r="F7317" s="5" t="s">
        <v>6591</v>
      </c>
      <c r="G7317" s="5">
        <v>5</v>
      </c>
    </row>
    <row r="7318" spans="1:7" x14ac:dyDescent="0.2">
      <c r="A7318" s="5" t="s">
        <v>7</v>
      </c>
      <c r="B7318" s="5" t="s">
        <v>6549</v>
      </c>
      <c r="C7318" s="5" t="s">
        <v>8</v>
      </c>
      <c r="D7318" s="5" t="s">
        <v>2356</v>
      </c>
      <c r="E7318" s="5">
        <v>36050.39</v>
      </c>
      <c r="F7318" s="5" t="s">
        <v>6592</v>
      </c>
      <c r="G7318" s="5">
        <v>5</v>
      </c>
    </row>
    <row r="7319" spans="1:7" x14ac:dyDescent="0.2">
      <c r="A7319" s="5" t="s">
        <v>7</v>
      </c>
      <c r="B7319" s="5" t="s">
        <v>6549</v>
      </c>
      <c r="C7319" s="5" t="s">
        <v>8</v>
      </c>
      <c r="D7319" s="5" t="s">
        <v>2373</v>
      </c>
      <c r="E7319" s="5">
        <v>56328.73</v>
      </c>
      <c r="F7319" s="5" t="s">
        <v>6593</v>
      </c>
      <c r="G7319" s="5">
        <v>5</v>
      </c>
    </row>
    <row r="7320" spans="1:7" x14ac:dyDescent="0.2">
      <c r="A7320" s="5" t="s">
        <v>7</v>
      </c>
      <c r="B7320" s="5" t="s">
        <v>6549</v>
      </c>
      <c r="C7320" s="5" t="s">
        <v>8</v>
      </c>
      <c r="D7320" s="5" t="s">
        <v>2658</v>
      </c>
      <c r="E7320" s="5">
        <v>20278.34</v>
      </c>
      <c r="F7320" s="5" t="s">
        <v>6594</v>
      </c>
      <c r="G7320" s="5">
        <v>5</v>
      </c>
    </row>
    <row r="7321" spans="1:7" x14ac:dyDescent="0.2">
      <c r="A7321" s="5" t="s">
        <v>7</v>
      </c>
      <c r="B7321" s="5" t="s">
        <v>6549</v>
      </c>
      <c r="C7321" s="5" t="s">
        <v>12</v>
      </c>
      <c r="D7321" s="5" t="s">
        <v>5248</v>
      </c>
      <c r="E7321" s="5">
        <v>100</v>
      </c>
      <c r="G7321" s="5">
        <v>1</v>
      </c>
    </row>
    <row r="7322" spans="1:7" x14ac:dyDescent="0.2">
      <c r="A7322" s="5" t="s">
        <v>7</v>
      </c>
      <c r="B7322" s="5" t="s">
        <v>6549</v>
      </c>
      <c r="C7322" s="5" t="s">
        <v>12</v>
      </c>
      <c r="D7322" s="5" t="s">
        <v>5266</v>
      </c>
      <c r="E7322" s="5">
        <v>100</v>
      </c>
      <c r="G7322" s="5">
        <v>1</v>
      </c>
    </row>
    <row r="7323" spans="1:7" x14ac:dyDescent="0.2">
      <c r="A7323" s="5" t="s">
        <v>7</v>
      </c>
      <c r="B7323" s="5" t="s">
        <v>6549</v>
      </c>
      <c r="C7323" s="5" t="s">
        <v>12</v>
      </c>
      <c r="D7323" s="5" t="s">
        <v>5268</v>
      </c>
      <c r="E7323" s="5">
        <v>100</v>
      </c>
      <c r="G7323" s="5">
        <v>1</v>
      </c>
    </row>
    <row r="7324" spans="1:7" x14ac:dyDescent="0.2">
      <c r="A7324" s="5" t="s">
        <v>7</v>
      </c>
      <c r="B7324" s="5" t="s">
        <v>6549</v>
      </c>
      <c r="C7324" s="5" t="s">
        <v>12</v>
      </c>
      <c r="D7324" s="5" t="s">
        <v>5270</v>
      </c>
      <c r="E7324" s="5">
        <v>100</v>
      </c>
      <c r="G7324" s="5">
        <v>1</v>
      </c>
    </row>
    <row r="7325" spans="1:7" x14ac:dyDescent="0.2">
      <c r="A7325" s="5" t="s">
        <v>7</v>
      </c>
      <c r="B7325" s="5" t="s">
        <v>6549</v>
      </c>
      <c r="C7325" s="5" t="s">
        <v>13</v>
      </c>
      <c r="D7325" s="5" t="s">
        <v>5262</v>
      </c>
      <c r="E7325" s="5">
        <v>100</v>
      </c>
      <c r="G7325" s="5">
        <v>3</v>
      </c>
    </row>
    <row r="7326" spans="1:7" x14ac:dyDescent="0.2">
      <c r="A7326" s="5" t="s">
        <v>7</v>
      </c>
      <c r="B7326" s="5" t="s">
        <v>6549</v>
      </c>
      <c r="C7326" s="5" t="s">
        <v>13</v>
      </c>
      <c r="D7326" s="5" t="s">
        <v>5264</v>
      </c>
      <c r="E7326" s="5">
        <v>100</v>
      </c>
      <c r="G7326" s="5">
        <v>1</v>
      </c>
    </row>
    <row r="7327" spans="1:7" x14ac:dyDescent="0.2">
      <c r="A7327" s="5" t="s">
        <v>7</v>
      </c>
      <c r="B7327" s="5" t="s">
        <v>6549</v>
      </c>
      <c r="C7327" s="5" t="s">
        <v>15</v>
      </c>
      <c r="D7327" s="5" t="s">
        <v>2092</v>
      </c>
      <c r="E7327" s="5">
        <v>100</v>
      </c>
      <c r="G7327" s="5">
        <v>2</v>
      </c>
    </row>
    <row r="7328" spans="1:7" x14ac:dyDescent="0.2">
      <c r="A7328" s="5" t="s">
        <v>7</v>
      </c>
      <c r="B7328" s="5" t="s">
        <v>6549</v>
      </c>
      <c r="C7328" s="5" t="s">
        <v>15</v>
      </c>
      <c r="D7328" s="5" t="s">
        <v>2113</v>
      </c>
      <c r="E7328" s="5">
        <v>100</v>
      </c>
      <c r="G7328" s="5">
        <v>1</v>
      </c>
    </row>
    <row r="7329" spans="1:7" x14ac:dyDescent="0.2">
      <c r="A7329" s="5" t="s">
        <v>7</v>
      </c>
      <c r="B7329" s="5" t="s">
        <v>6549</v>
      </c>
      <c r="C7329" s="5" t="s">
        <v>17</v>
      </c>
      <c r="D7329" s="5" t="s">
        <v>2156</v>
      </c>
      <c r="E7329" s="5">
        <v>100</v>
      </c>
      <c r="G7329" s="5">
        <v>1</v>
      </c>
    </row>
    <row r="7330" spans="1:7" x14ac:dyDescent="0.2">
      <c r="A7330" s="5" t="s">
        <v>7</v>
      </c>
      <c r="B7330" s="5" t="s">
        <v>6549</v>
      </c>
      <c r="C7330" s="5" t="s">
        <v>17</v>
      </c>
      <c r="D7330" s="5" t="s">
        <v>2192</v>
      </c>
      <c r="E7330" s="5">
        <v>100</v>
      </c>
      <c r="G7330" s="5">
        <v>1</v>
      </c>
    </row>
    <row r="7331" spans="1:7" x14ac:dyDescent="0.2">
      <c r="A7331" s="5" t="s">
        <v>7</v>
      </c>
      <c r="B7331" s="5" t="s">
        <v>6549</v>
      </c>
      <c r="C7331" s="5" t="s">
        <v>17</v>
      </c>
      <c r="D7331" s="5" t="s">
        <v>2782</v>
      </c>
      <c r="E7331" s="5">
        <v>100</v>
      </c>
      <c r="G7331" s="5">
        <v>1</v>
      </c>
    </row>
    <row r="7332" spans="1:7" x14ac:dyDescent="0.2">
      <c r="A7332" s="5" t="s">
        <v>7</v>
      </c>
      <c r="B7332" s="5" t="s">
        <v>6549</v>
      </c>
      <c r="C7332" s="5" t="s">
        <v>19</v>
      </c>
      <c r="D7332" s="5" t="s">
        <v>4662</v>
      </c>
      <c r="E7332" s="5">
        <v>100</v>
      </c>
      <c r="G7332" s="5">
        <v>2</v>
      </c>
    </row>
    <row r="7333" spans="1:7" x14ac:dyDescent="0.2">
      <c r="A7333" s="5" t="s">
        <v>7</v>
      </c>
      <c r="B7333" s="5" t="s">
        <v>6549</v>
      </c>
      <c r="C7333" s="5" t="s">
        <v>19</v>
      </c>
      <c r="D7333" s="5" t="s">
        <v>2452</v>
      </c>
      <c r="E7333" s="5">
        <v>100</v>
      </c>
      <c r="G7333" s="5">
        <v>1</v>
      </c>
    </row>
    <row r="7334" spans="1:7" x14ac:dyDescent="0.2">
      <c r="A7334" s="5" t="s">
        <v>7</v>
      </c>
      <c r="B7334" s="5" t="s">
        <v>6549</v>
      </c>
      <c r="C7334" s="5" t="s">
        <v>19</v>
      </c>
      <c r="D7334" s="5" t="s">
        <v>5272</v>
      </c>
      <c r="E7334" s="5">
        <v>100</v>
      </c>
      <c r="G7334" s="5">
        <v>2</v>
      </c>
    </row>
    <row r="7335" spans="1:7" x14ac:dyDescent="0.2">
      <c r="A7335" s="5" t="s">
        <v>7</v>
      </c>
      <c r="B7335" s="5" t="s">
        <v>6549</v>
      </c>
      <c r="C7335" s="5" t="s">
        <v>22</v>
      </c>
      <c r="D7335" s="5" t="s">
        <v>3059</v>
      </c>
      <c r="E7335" s="5">
        <v>293</v>
      </c>
      <c r="F7335" s="5" t="s">
        <v>6667</v>
      </c>
      <c r="G7335" s="5">
        <v>2.5</v>
      </c>
    </row>
    <row r="7336" spans="1:7" x14ac:dyDescent="0.2">
      <c r="A7336" s="5" t="s">
        <v>7</v>
      </c>
      <c r="B7336" s="5" t="s">
        <v>6549</v>
      </c>
      <c r="C7336" s="5" t="s">
        <v>22</v>
      </c>
      <c r="D7336" s="5" t="s">
        <v>3060</v>
      </c>
      <c r="E7336" s="5">
        <v>12.5</v>
      </c>
      <c r="F7336" s="5" t="s">
        <v>6668</v>
      </c>
      <c r="G7336" s="5">
        <v>2.5</v>
      </c>
    </row>
    <row r="7337" spans="1:7" x14ac:dyDescent="0.2">
      <c r="A7337" s="5" t="s">
        <v>7</v>
      </c>
      <c r="B7337" s="5" t="s">
        <v>6549</v>
      </c>
      <c r="C7337" s="5" t="s">
        <v>22</v>
      </c>
      <c r="D7337" s="5" t="s">
        <v>2531</v>
      </c>
      <c r="E7337" s="5">
        <v>100</v>
      </c>
      <c r="G7337" s="5">
        <v>5</v>
      </c>
    </row>
    <row r="7338" spans="1:7" x14ac:dyDescent="0.2">
      <c r="A7338" s="5" t="s">
        <v>7</v>
      </c>
      <c r="B7338" s="5" t="s">
        <v>6549</v>
      </c>
      <c r="C7338" s="5" t="s">
        <v>22</v>
      </c>
      <c r="D7338" s="5" t="s">
        <v>5211</v>
      </c>
      <c r="E7338" s="5">
        <v>100</v>
      </c>
      <c r="G7338" s="5">
        <v>5</v>
      </c>
    </row>
    <row r="7339" spans="1:7" x14ac:dyDescent="0.2">
      <c r="A7339" s="5" t="s">
        <v>7</v>
      </c>
      <c r="B7339" s="5" t="s">
        <v>6549</v>
      </c>
      <c r="C7339" s="5" t="s">
        <v>22</v>
      </c>
      <c r="D7339" s="5" t="s">
        <v>5248</v>
      </c>
      <c r="E7339" s="5">
        <v>3</v>
      </c>
      <c r="G7339" s="5">
        <v>5</v>
      </c>
    </row>
    <row r="7340" spans="1:7" x14ac:dyDescent="0.2">
      <c r="A7340" s="5" t="s">
        <v>7</v>
      </c>
      <c r="B7340" s="5" t="s">
        <v>6549</v>
      </c>
      <c r="C7340" s="5" t="s">
        <v>24</v>
      </c>
      <c r="D7340" s="5" t="s">
        <v>4338</v>
      </c>
      <c r="E7340" s="5">
        <v>100</v>
      </c>
      <c r="G7340" s="5">
        <v>2</v>
      </c>
    </row>
    <row r="7341" spans="1:7" x14ac:dyDescent="0.2">
      <c r="A7341" s="5" t="s">
        <v>7</v>
      </c>
      <c r="B7341" s="5" t="s">
        <v>6549</v>
      </c>
      <c r="C7341" s="5" t="s">
        <v>24</v>
      </c>
      <c r="D7341" s="5" t="s">
        <v>4509</v>
      </c>
      <c r="E7341" s="5">
        <v>100</v>
      </c>
      <c r="G7341" s="5">
        <v>2</v>
      </c>
    </row>
    <row r="7342" spans="1:7" x14ac:dyDescent="0.2">
      <c r="A7342" s="5" t="s">
        <v>7</v>
      </c>
      <c r="B7342" s="5" t="s">
        <v>6549</v>
      </c>
      <c r="C7342" s="5" t="s">
        <v>24</v>
      </c>
      <c r="D7342" s="5" t="s">
        <v>2408</v>
      </c>
      <c r="E7342" s="5">
        <v>9</v>
      </c>
      <c r="G7342" s="5">
        <v>5</v>
      </c>
    </row>
    <row r="7343" spans="1:7" x14ac:dyDescent="0.2">
      <c r="A7343" s="5" t="s">
        <v>7</v>
      </c>
      <c r="B7343" s="5" t="s">
        <v>6549</v>
      </c>
      <c r="C7343" s="5" t="s">
        <v>24</v>
      </c>
      <c r="D7343" s="5" t="s">
        <v>2475</v>
      </c>
      <c r="E7343" s="5">
        <v>2</v>
      </c>
      <c r="G7343" s="5">
        <v>2</v>
      </c>
    </row>
    <row r="7344" spans="1:7" x14ac:dyDescent="0.2">
      <c r="A7344" s="5" t="s">
        <v>7</v>
      </c>
      <c r="B7344" s="5" t="s">
        <v>6549</v>
      </c>
      <c r="C7344" s="5" t="s">
        <v>24</v>
      </c>
      <c r="D7344" s="5" t="s">
        <v>2592</v>
      </c>
      <c r="E7344" s="5">
        <v>7</v>
      </c>
      <c r="G7344" s="5">
        <v>5</v>
      </c>
    </row>
    <row r="7345" spans="1:7" x14ac:dyDescent="0.2">
      <c r="A7345" s="5" t="s">
        <v>7</v>
      </c>
      <c r="B7345" s="5" t="s">
        <v>6549</v>
      </c>
      <c r="C7345" s="5" t="s">
        <v>24</v>
      </c>
      <c r="D7345" s="5" t="s">
        <v>2682</v>
      </c>
      <c r="E7345" s="5">
        <v>100</v>
      </c>
      <c r="G7345" s="5">
        <v>2</v>
      </c>
    </row>
    <row r="7346" spans="1:7" x14ac:dyDescent="0.2">
      <c r="A7346" s="5" t="s">
        <v>7</v>
      </c>
      <c r="B7346" s="5" t="s">
        <v>6549</v>
      </c>
      <c r="C7346" s="5" t="s">
        <v>26</v>
      </c>
      <c r="D7346" s="5" t="s">
        <v>2174</v>
      </c>
      <c r="E7346" s="5">
        <v>100</v>
      </c>
      <c r="G7346" s="5">
        <v>1.5</v>
      </c>
    </row>
    <row r="7347" spans="1:7" x14ac:dyDescent="0.2">
      <c r="A7347" s="5" t="s">
        <v>7</v>
      </c>
      <c r="B7347" s="5" t="s">
        <v>6549</v>
      </c>
      <c r="C7347" s="5" t="s">
        <v>26</v>
      </c>
      <c r="D7347" s="5" t="s">
        <v>2175</v>
      </c>
      <c r="E7347" s="5">
        <v>100</v>
      </c>
      <c r="G7347" s="5">
        <v>1.5</v>
      </c>
    </row>
    <row r="7348" spans="1:7" x14ac:dyDescent="0.2">
      <c r="A7348" s="5" t="s">
        <v>7</v>
      </c>
      <c r="B7348" s="5" t="s">
        <v>6549</v>
      </c>
      <c r="C7348" s="5" t="s">
        <v>26</v>
      </c>
      <c r="D7348" s="5" t="s">
        <v>2221</v>
      </c>
      <c r="E7348" s="5">
        <v>100</v>
      </c>
      <c r="G7348" s="5">
        <v>1.5</v>
      </c>
    </row>
    <row r="7349" spans="1:7" x14ac:dyDescent="0.2">
      <c r="A7349" s="5" t="s">
        <v>7</v>
      </c>
      <c r="B7349" s="5" t="s">
        <v>6549</v>
      </c>
      <c r="C7349" s="5" t="s">
        <v>26</v>
      </c>
      <c r="D7349" s="5" t="s">
        <v>2427</v>
      </c>
      <c r="E7349" s="5">
        <v>100</v>
      </c>
      <c r="G7349" s="5">
        <v>1.5</v>
      </c>
    </row>
    <row r="7350" spans="1:7" x14ac:dyDescent="0.2">
      <c r="A7350" s="5" t="s">
        <v>7</v>
      </c>
      <c r="B7350" s="5" t="s">
        <v>6549</v>
      </c>
      <c r="C7350" s="5" t="s">
        <v>26</v>
      </c>
      <c r="D7350" s="5" t="s">
        <v>5262</v>
      </c>
      <c r="E7350" s="5">
        <v>100</v>
      </c>
      <c r="G7350" s="5">
        <v>1.5</v>
      </c>
    </row>
    <row r="7351" spans="1:7" x14ac:dyDescent="0.2">
      <c r="A7351" s="5" t="s">
        <v>7</v>
      </c>
      <c r="B7351" s="5" t="s">
        <v>6549</v>
      </c>
      <c r="C7351" s="5" t="s">
        <v>26</v>
      </c>
      <c r="D7351" s="5" t="s">
        <v>2824</v>
      </c>
      <c r="E7351" s="5">
        <v>100</v>
      </c>
      <c r="G7351" s="5">
        <v>1.5</v>
      </c>
    </row>
    <row r="7352" spans="1:7" x14ac:dyDescent="0.2">
      <c r="A7352" s="5" t="s">
        <v>7</v>
      </c>
      <c r="B7352" s="5" t="s">
        <v>6549</v>
      </c>
      <c r="C7352" s="5" t="s">
        <v>28</v>
      </c>
      <c r="D7352" s="5" t="s">
        <v>2085</v>
      </c>
      <c r="E7352" s="5">
        <v>100</v>
      </c>
      <c r="G7352" s="5">
        <v>3</v>
      </c>
    </row>
    <row r="7353" spans="1:7" x14ac:dyDescent="0.2">
      <c r="A7353" s="5" t="s">
        <v>7</v>
      </c>
      <c r="B7353" s="5" t="s">
        <v>6549</v>
      </c>
      <c r="C7353" s="5" t="s">
        <v>28</v>
      </c>
      <c r="D7353" s="5" t="s">
        <v>2461</v>
      </c>
      <c r="E7353" s="5">
        <v>100</v>
      </c>
      <c r="G7353" s="5">
        <v>2</v>
      </c>
    </row>
    <row r="7354" spans="1:7" x14ac:dyDescent="0.2">
      <c r="A7354" s="5" t="s">
        <v>7</v>
      </c>
      <c r="B7354" s="5" t="s">
        <v>6549</v>
      </c>
      <c r="C7354" s="5" t="s">
        <v>30</v>
      </c>
      <c r="D7354" s="5" t="s">
        <v>2164</v>
      </c>
      <c r="E7354" s="5">
        <v>100</v>
      </c>
      <c r="G7354" s="5">
        <v>1</v>
      </c>
    </row>
    <row r="7355" spans="1:7" x14ac:dyDescent="0.2">
      <c r="A7355" s="5" t="s">
        <v>7</v>
      </c>
      <c r="B7355" s="5" t="s">
        <v>6549</v>
      </c>
      <c r="C7355" s="5" t="s">
        <v>30</v>
      </c>
      <c r="D7355" s="5" t="s">
        <v>5062</v>
      </c>
      <c r="E7355" s="5">
        <v>100</v>
      </c>
      <c r="G7355" s="5">
        <v>2</v>
      </c>
    </row>
    <row r="7356" spans="1:7" x14ac:dyDescent="0.2">
      <c r="A7356" s="5" t="s">
        <v>7</v>
      </c>
      <c r="B7356" s="5" t="s">
        <v>6549</v>
      </c>
      <c r="C7356" s="5" t="s">
        <v>34</v>
      </c>
      <c r="D7356" s="5" t="s">
        <v>2247</v>
      </c>
      <c r="E7356" s="5">
        <v>100</v>
      </c>
      <c r="G7356" s="5">
        <v>1</v>
      </c>
    </row>
    <row r="7357" spans="1:7" x14ac:dyDescent="0.2">
      <c r="A7357" s="5" t="s">
        <v>7</v>
      </c>
      <c r="B7357" s="5" t="s">
        <v>6549</v>
      </c>
      <c r="C7357" s="5" t="s">
        <v>34</v>
      </c>
      <c r="D7357" s="5" t="s">
        <v>2388</v>
      </c>
      <c r="E7357" s="5">
        <v>100</v>
      </c>
      <c r="G7357" s="5">
        <v>1</v>
      </c>
    </row>
    <row r="7358" spans="1:7" x14ac:dyDescent="0.2">
      <c r="A7358" s="5" t="s">
        <v>7</v>
      </c>
      <c r="B7358" s="5" t="s">
        <v>6549</v>
      </c>
      <c r="C7358" s="5" t="s">
        <v>34</v>
      </c>
      <c r="D7358" s="5" t="s">
        <v>2418</v>
      </c>
      <c r="E7358" s="5">
        <v>100</v>
      </c>
      <c r="G7358" s="5">
        <v>1</v>
      </c>
    </row>
    <row r="7359" spans="1:7" x14ac:dyDescent="0.2">
      <c r="A7359" s="5" t="s">
        <v>7</v>
      </c>
      <c r="B7359" s="5" t="s">
        <v>6549</v>
      </c>
      <c r="C7359" s="5" t="s">
        <v>34</v>
      </c>
      <c r="D7359" s="5" t="s">
        <v>2445</v>
      </c>
      <c r="E7359" s="5">
        <v>100</v>
      </c>
      <c r="G7359" s="5">
        <v>1</v>
      </c>
    </row>
    <row r="7360" spans="1:7" x14ac:dyDescent="0.2">
      <c r="A7360" s="5" t="s">
        <v>7</v>
      </c>
      <c r="B7360" s="5" t="s">
        <v>6549</v>
      </c>
      <c r="C7360" s="5" t="s">
        <v>36</v>
      </c>
      <c r="D7360" s="5" t="s">
        <v>4952</v>
      </c>
      <c r="E7360" s="5">
        <v>100</v>
      </c>
      <c r="G7360" s="5">
        <v>1</v>
      </c>
    </row>
    <row r="7361" spans="1:7" x14ac:dyDescent="0.2">
      <c r="A7361" s="5" t="s">
        <v>7</v>
      </c>
      <c r="B7361" s="5" t="s">
        <v>6549</v>
      </c>
      <c r="C7361" s="5" t="s">
        <v>36</v>
      </c>
      <c r="D7361" s="5" t="s">
        <v>2795</v>
      </c>
      <c r="E7361" s="5">
        <v>100</v>
      </c>
      <c r="G7361" s="5">
        <v>1</v>
      </c>
    </row>
    <row r="7362" spans="1:7" x14ac:dyDescent="0.2">
      <c r="A7362" s="5" t="s">
        <v>7</v>
      </c>
      <c r="B7362" s="5" t="s">
        <v>6551</v>
      </c>
      <c r="C7362" s="5" t="s">
        <v>13</v>
      </c>
      <c r="D7362" s="5" t="s">
        <v>4927</v>
      </c>
      <c r="E7362" s="5">
        <v>100</v>
      </c>
      <c r="G7362" s="5">
        <v>5</v>
      </c>
    </row>
    <row r="7363" spans="1:7" x14ac:dyDescent="0.2">
      <c r="A7363" s="5" t="s">
        <v>7</v>
      </c>
      <c r="B7363" s="5" t="s">
        <v>6551</v>
      </c>
      <c r="C7363" s="5" t="s">
        <v>13</v>
      </c>
      <c r="D7363" s="5" t="s">
        <v>5262</v>
      </c>
      <c r="E7363" s="5">
        <v>100</v>
      </c>
      <c r="G7363" s="5">
        <v>5</v>
      </c>
    </row>
    <row r="7364" spans="1:7" x14ac:dyDescent="0.2">
      <c r="A7364" s="5" t="s">
        <v>7</v>
      </c>
      <c r="B7364" s="5" t="s">
        <v>6551</v>
      </c>
      <c r="C7364" s="5" t="s">
        <v>19</v>
      </c>
      <c r="D7364" s="5" t="s">
        <v>1907</v>
      </c>
      <c r="E7364" s="5">
        <v>100</v>
      </c>
      <c r="G7364" s="5">
        <v>2</v>
      </c>
    </row>
    <row r="7365" spans="1:7" x14ac:dyDescent="0.2">
      <c r="A7365" s="5" t="s">
        <v>7</v>
      </c>
      <c r="B7365" s="5" t="s">
        <v>6551</v>
      </c>
      <c r="C7365" s="5" t="s">
        <v>19</v>
      </c>
      <c r="D7365" s="5" t="s">
        <v>4662</v>
      </c>
      <c r="E7365" s="5">
        <v>100</v>
      </c>
      <c r="G7365" s="5">
        <v>2</v>
      </c>
    </row>
    <row r="7366" spans="1:7" x14ac:dyDescent="0.2">
      <c r="A7366" s="5" t="s">
        <v>7</v>
      </c>
      <c r="B7366" s="5" t="s">
        <v>6551</v>
      </c>
      <c r="C7366" s="5" t="s">
        <v>19</v>
      </c>
      <c r="D7366" s="5" t="s">
        <v>5272</v>
      </c>
      <c r="E7366" s="5">
        <v>100</v>
      </c>
      <c r="G7366" s="5">
        <v>3</v>
      </c>
    </row>
    <row r="7367" spans="1:7" x14ac:dyDescent="0.2">
      <c r="A7367" s="5" t="s">
        <v>7</v>
      </c>
      <c r="B7367" s="5" t="s">
        <v>6551</v>
      </c>
      <c r="C7367" s="5" t="s">
        <v>19</v>
      </c>
      <c r="D7367" s="5" t="s">
        <v>2861</v>
      </c>
      <c r="E7367" s="5">
        <v>100</v>
      </c>
      <c r="G7367" s="5">
        <v>2</v>
      </c>
    </row>
    <row r="7368" spans="1:7" x14ac:dyDescent="0.2">
      <c r="A7368" s="5" t="s">
        <v>7</v>
      </c>
      <c r="B7368" s="5" t="s">
        <v>6551</v>
      </c>
      <c r="C7368" s="5" t="s">
        <v>22</v>
      </c>
      <c r="D7368" s="5" t="s">
        <v>2918</v>
      </c>
      <c r="E7368" s="5">
        <v>22.5</v>
      </c>
      <c r="F7368" s="5" t="s">
        <v>6669</v>
      </c>
      <c r="G7368" s="5">
        <v>5</v>
      </c>
    </row>
    <row r="7369" spans="1:7" x14ac:dyDescent="0.2">
      <c r="A7369" s="5" t="s">
        <v>7</v>
      </c>
      <c r="B7369" s="5" t="s">
        <v>6551</v>
      </c>
      <c r="C7369" s="5" t="s">
        <v>22</v>
      </c>
      <c r="D7369" s="5" t="s">
        <v>2991</v>
      </c>
      <c r="E7369" s="5">
        <v>13</v>
      </c>
      <c r="G7369" s="5">
        <v>4</v>
      </c>
    </row>
    <row r="7370" spans="1:7" x14ac:dyDescent="0.2">
      <c r="A7370" s="5" t="s">
        <v>7</v>
      </c>
      <c r="B7370" s="5" t="s">
        <v>6551</v>
      </c>
      <c r="C7370" s="5" t="s">
        <v>22</v>
      </c>
      <c r="D7370" s="5" t="s">
        <v>2223</v>
      </c>
      <c r="E7370" s="5">
        <v>22.5</v>
      </c>
      <c r="G7370" s="5">
        <v>4</v>
      </c>
    </row>
    <row r="7371" spans="1:7" x14ac:dyDescent="0.2">
      <c r="A7371" s="5" t="s">
        <v>7</v>
      </c>
      <c r="B7371" s="5" t="s">
        <v>6551</v>
      </c>
      <c r="C7371" s="5" t="s">
        <v>22</v>
      </c>
      <c r="D7371" s="5" t="s">
        <v>2360</v>
      </c>
      <c r="E7371" s="5">
        <v>100</v>
      </c>
      <c r="G7371" s="5">
        <v>4</v>
      </c>
    </row>
    <row r="7372" spans="1:7" x14ac:dyDescent="0.2">
      <c r="A7372" s="5" t="s">
        <v>7</v>
      </c>
      <c r="B7372" s="5" t="s">
        <v>6551</v>
      </c>
      <c r="C7372" s="5" t="s">
        <v>22</v>
      </c>
      <c r="D7372" s="5" t="s">
        <v>2400</v>
      </c>
      <c r="E7372" s="5">
        <v>22.5</v>
      </c>
      <c r="G7372" s="5">
        <v>4</v>
      </c>
    </row>
    <row r="7373" spans="1:7" x14ac:dyDescent="0.2">
      <c r="A7373" s="5" t="s">
        <v>7</v>
      </c>
      <c r="B7373" s="5" t="s">
        <v>6551</v>
      </c>
      <c r="C7373" s="5" t="s">
        <v>22</v>
      </c>
      <c r="D7373" s="5" t="s">
        <v>4916</v>
      </c>
      <c r="E7373" s="5">
        <v>100</v>
      </c>
      <c r="G7373" s="5">
        <v>5</v>
      </c>
    </row>
    <row r="7374" spans="1:7" x14ac:dyDescent="0.2">
      <c r="A7374" s="5" t="s">
        <v>7</v>
      </c>
      <c r="B7374" s="5" t="s">
        <v>6551</v>
      </c>
      <c r="C7374" s="5" t="s">
        <v>22</v>
      </c>
      <c r="D7374" s="5" t="s">
        <v>4922</v>
      </c>
      <c r="E7374" s="5">
        <v>90</v>
      </c>
      <c r="G7374" s="5">
        <v>5</v>
      </c>
    </row>
    <row r="7375" spans="1:7" x14ac:dyDescent="0.2">
      <c r="A7375" s="5" t="s">
        <v>7</v>
      </c>
      <c r="B7375" s="5" t="s">
        <v>6551</v>
      </c>
      <c r="C7375" s="5" t="s">
        <v>22</v>
      </c>
      <c r="D7375" s="5" t="s">
        <v>2485</v>
      </c>
      <c r="E7375" s="5">
        <v>100</v>
      </c>
      <c r="G7375" s="5">
        <v>5</v>
      </c>
    </row>
    <row r="7376" spans="1:7" x14ac:dyDescent="0.2">
      <c r="A7376" s="5" t="s">
        <v>7</v>
      </c>
      <c r="B7376" s="5" t="s">
        <v>6551</v>
      </c>
      <c r="C7376" s="5" t="s">
        <v>22</v>
      </c>
      <c r="D7376" s="5" t="s">
        <v>2531</v>
      </c>
      <c r="E7376" s="5">
        <v>100</v>
      </c>
      <c r="G7376" s="5">
        <v>4</v>
      </c>
    </row>
    <row r="7377" spans="1:7" x14ac:dyDescent="0.2">
      <c r="A7377" s="5" t="s">
        <v>7</v>
      </c>
      <c r="B7377" s="5" t="s">
        <v>6551</v>
      </c>
      <c r="C7377" s="5" t="s">
        <v>22</v>
      </c>
      <c r="D7377" s="5" t="s">
        <v>5146</v>
      </c>
      <c r="E7377" s="5">
        <v>100</v>
      </c>
      <c r="G7377" s="5">
        <v>5</v>
      </c>
    </row>
    <row r="7378" spans="1:7" x14ac:dyDescent="0.2">
      <c r="A7378" s="5" t="s">
        <v>7</v>
      </c>
      <c r="B7378" s="5" t="s">
        <v>6551</v>
      </c>
      <c r="C7378" s="5" t="s">
        <v>22</v>
      </c>
      <c r="D7378" s="5" t="s">
        <v>5148</v>
      </c>
      <c r="E7378" s="5">
        <v>150</v>
      </c>
      <c r="G7378" s="5">
        <v>5</v>
      </c>
    </row>
    <row r="7379" spans="1:7" x14ac:dyDescent="0.2">
      <c r="A7379" s="5" t="s">
        <v>7</v>
      </c>
      <c r="B7379" s="5" t="s">
        <v>6551</v>
      </c>
      <c r="C7379" s="5" t="s">
        <v>22</v>
      </c>
      <c r="D7379" s="5" t="s">
        <v>5150</v>
      </c>
      <c r="E7379" s="5">
        <v>60</v>
      </c>
      <c r="G7379" s="5">
        <v>5</v>
      </c>
    </row>
    <row r="7380" spans="1:7" x14ac:dyDescent="0.2">
      <c r="A7380" s="5" t="s">
        <v>7</v>
      </c>
      <c r="B7380" s="5" t="s">
        <v>6551</v>
      </c>
      <c r="C7380" s="5" t="s">
        <v>22</v>
      </c>
      <c r="D7380" s="5" t="s">
        <v>5152</v>
      </c>
      <c r="E7380" s="5">
        <v>150</v>
      </c>
      <c r="G7380" s="5">
        <v>4</v>
      </c>
    </row>
    <row r="7381" spans="1:7" x14ac:dyDescent="0.2">
      <c r="A7381" s="5" t="s">
        <v>7</v>
      </c>
      <c r="B7381" s="5" t="s">
        <v>6551</v>
      </c>
      <c r="C7381" s="5" t="s">
        <v>26</v>
      </c>
      <c r="D7381" s="5" t="s">
        <v>2158</v>
      </c>
      <c r="E7381" s="5">
        <v>100</v>
      </c>
      <c r="G7381" s="5">
        <v>4</v>
      </c>
    </row>
    <row r="7382" spans="1:7" x14ac:dyDescent="0.2">
      <c r="A7382" s="5" t="s">
        <v>7</v>
      </c>
      <c r="B7382" s="5" t="s">
        <v>6551</v>
      </c>
      <c r="C7382" s="5" t="s">
        <v>26</v>
      </c>
      <c r="D7382" s="5" t="s">
        <v>2174</v>
      </c>
      <c r="E7382" s="5">
        <v>100</v>
      </c>
      <c r="G7382" s="5">
        <v>2</v>
      </c>
    </row>
    <row r="7383" spans="1:7" x14ac:dyDescent="0.2">
      <c r="A7383" s="5" t="s">
        <v>7</v>
      </c>
      <c r="B7383" s="5" t="s">
        <v>6551</v>
      </c>
      <c r="C7383" s="5" t="s">
        <v>26</v>
      </c>
      <c r="D7383" s="5" t="s">
        <v>2176</v>
      </c>
      <c r="E7383" s="5">
        <v>100</v>
      </c>
      <c r="G7383" s="5">
        <v>2</v>
      </c>
    </row>
    <row r="7384" spans="1:7" x14ac:dyDescent="0.2">
      <c r="A7384" s="5" t="s">
        <v>7</v>
      </c>
      <c r="B7384" s="5" t="s">
        <v>6551</v>
      </c>
      <c r="C7384" s="5" t="s">
        <v>26</v>
      </c>
      <c r="D7384" s="5" t="s">
        <v>2221</v>
      </c>
      <c r="E7384" s="5">
        <v>100</v>
      </c>
      <c r="G7384" s="5">
        <v>2</v>
      </c>
    </row>
    <row r="7385" spans="1:7" x14ac:dyDescent="0.2">
      <c r="A7385" s="5" t="s">
        <v>7</v>
      </c>
      <c r="B7385" s="5" t="s">
        <v>6551</v>
      </c>
      <c r="C7385" s="5" t="s">
        <v>26</v>
      </c>
      <c r="D7385" s="5" t="s">
        <v>2427</v>
      </c>
      <c r="E7385" s="5">
        <v>100</v>
      </c>
      <c r="G7385" s="5">
        <v>2</v>
      </c>
    </row>
    <row r="7386" spans="1:7" x14ac:dyDescent="0.2">
      <c r="A7386" s="5" t="s">
        <v>7</v>
      </c>
      <c r="B7386" s="5" t="s">
        <v>6551</v>
      </c>
      <c r="C7386" s="5" t="s">
        <v>30</v>
      </c>
      <c r="D7386" s="5" t="s">
        <v>5062</v>
      </c>
      <c r="E7386" s="5">
        <v>100</v>
      </c>
      <c r="G7386" s="5">
        <v>5</v>
      </c>
    </row>
    <row r="7387" spans="1:7" x14ac:dyDescent="0.2">
      <c r="A7387" s="5" t="s">
        <v>7</v>
      </c>
      <c r="B7387" s="5" t="s">
        <v>6551</v>
      </c>
      <c r="C7387" s="5" t="s">
        <v>36</v>
      </c>
      <c r="D7387" s="5" t="s">
        <v>4952</v>
      </c>
      <c r="E7387" s="5">
        <v>100</v>
      </c>
      <c r="G7387" s="5">
        <v>5</v>
      </c>
    </row>
    <row r="7388" spans="1:7" x14ac:dyDescent="0.2">
      <c r="A7388" s="5" t="s">
        <v>7</v>
      </c>
      <c r="B7388" s="5" t="s">
        <v>6553</v>
      </c>
      <c r="C7388" s="5" t="s">
        <v>13</v>
      </c>
      <c r="D7388" s="5" t="s">
        <v>4927</v>
      </c>
      <c r="E7388" s="5">
        <v>10</v>
      </c>
      <c r="G7388" s="5">
        <v>5</v>
      </c>
    </row>
    <row r="7389" spans="1:7" x14ac:dyDescent="0.2">
      <c r="A7389" s="5" t="s">
        <v>7</v>
      </c>
      <c r="B7389" s="5" t="s">
        <v>6553</v>
      </c>
      <c r="C7389" s="5" t="s">
        <v>13</v>
      </c>
      <c r="D7389" s="5" t="s">
        <v>5262</v>
      </c>
      <c r="E7389" s="5">
        <v>80</v>
      </c>
      <c r="G7389" s="5">
        <v>5</v>
      </c>
    </row>
    <row r="7390" spans="1:7" x14ac:dyDescent="0.2">
      <c r="A7390" s="5" t="s">
        <v>7</v>
      </c>
      <c r="B7390" s="5" t="s">
        <v>6553</v>
      </c>
      <c r="C7390" s="5" t="s">
        <v>19</v>
      </c>
      <c r="D7390" s="5" t="s">
        <v>1907</v>
      </c>
      <c r="E7390" s="5">
        <v>100</v>
      </c>
      <c r="G7390" s="5">
        <v>4</v>
      </c>
    </row>
    <row r="7391" spans="1:7" x14ac:dyDescent="0.2">
      <c r="A7391" s="5" t="s">
        <v>7</v>
      </c>
      <c r="B7391" s="5" t="s">
        <v>6553</v>
      </c>
      <c r="C7391" s="5" t="s">
        <v>19</v>
      </c>
      <c r="D7391" s="5" t="s">
        <v>4662</v>
      </c>
      <c r="E7391" s="5">
        <v>100</v>
      </c>
      <c r="G7391" s="5">
        <v>3</v>
      </c>
    </row>
    <row r="7392" spans="1:7" x14ac:dyDescent="0.2">
      <c r="A7392" s="5" t="s">
        <v>7</v>
      </c>
      <c r="B7392" s="5" t="s">
        <v>6553</v>
      </c>
      <c r="C7392" s="5" t="s">
        <v>19</v>
      </c>
      <c r="D7392" s="5" t="s">
        <v>5272</v>
      </c>
      <c r="E7392" s="5">
        <v>100</v>
      </c>
      <c r="G7392" s="5">
        <v>4</v>
      </c>
    </row>
    <row r="7393" spans="1:7" x14ac:dyDescent="0.2">
      <c r="A7393" s="5" t="s">
        <v>7</v>
      </c>
      <c r="B7393" s="5" t="s">
        <v>6553</v>
      </c>
      <c r="C7393" s="5" t="s">
        <v>19</v>
      </c>
      <c r="D7393" s="5" t="s">
        <v>2861</v>
      </c>
      <c r="E7393" s="5">
        <v>100</v>
      </c>
      <c r="G7393" s="5">
        <v>4</v>
      </c>
    </row>
    <row r="7394" spans="1:7" x14ac:dyDescent="0.2">
      <c r="A7394" s="5" t="s">
        <v>7</v>
      </c>
      <c r="B7394" s="5" t="s">
        <v>6553</v>
      </c>
      <c r="C7394" s="5" t="s">
        <v>22</v>
      </c>
      <c r="D7394" s="5" t="s">
        <v>4991</v>
      </c>
      <c r="E7394" s="5">
        <v>30</v>
      </c>
      <c r="F7394" s="5" t="s">
        <v>6661</v>
      </c>
      <c r="G7394" s="5">
        <v>20</v>
      </c>
    </row>
    <row r="7395" spans="1:7" x14ac:dyDescent="0.2">
      <c r="A7395" s="5" t="s">
        <v>7</v>
      </c>
      <c r="B7395" s="5" t="s">
        <v>6553</v>
      </c>
      <c r="C7395" s="5" t="s">
        <v>22</v>
      </c>
      <c r="D7395" s="5" t="s">
        <v>5250</v>
      </c>
      <c r="E7395" s="5">
        <v>855</v>
      </c>
      <c r="G7395" s="5">
        <v>30</v>
      </c>
    </row>
    <row r="7396" spans="1:7" x14ac:dyDescent="0.2">
      <c r="A7396" s="5" t="s">
        <v>7</v>
      </c>
      <c r="B7396" s="5" t="s">
        <v>6553</v>
      </c>
      <c r="C7396" s="5" t="s">
        <v>26</v>
      </c>
      <c r="D7396" s="5" t="s">
        <v>2158</v>
      </c>
      <c r="E7396" s="5">
        <v>100</v>
      </c>
      <c r="G7396" s="5">
        <v>2</v>
      </c>
    </row>
    <row r="7397" spans="1:7" x14ac:dyDescent="0.2">
      <c r="A7397" s="5" t="s">
        <v>7</v>
      </c>
      <c r="B7397" s="5" t="s">
        <v>6553</v>
      </c>
      <c r="C7397" s="5" t="s">
        <v>26</v>
      </c>
      <c r="D7397" s="5" t="s">
        <v>2174</v>
      </c>
      <c r="E7397" s="5">
        <v>100</v>
      </c>
      <c r="G7397" s="5">
        <v>2</v>
      </c>
    </row>
    <row r="7398" spans="1:7" x14ac:dyDescent="0.2">
      <c r="A7398" s="5" t="s">
        <v>7</v>
      </c>
      <c r="B7398" s="5" t="s">
        <v>6553</v>
      </c>
      <c r="C7398" s="5" t="s">
        <v>26</v>
      </c>
      <c r="D7398" s="5" t="s">
        <v>2176</v>
      </c>
      <c r="E7398" s="5">
        <v>100</v>
      </c>
      <c r="G7398" s="5">
        <v>2</v>
      </c>
    </row>
    <row r="7399" spans="1:7" x14ac:dyDescent="0.2">
      <c r="A7399" s="5" t="s">
        <v>7</v>
      </c>
      <c r="B7399" s="5" t="s">
        <v>6553</v>
      </c>
      <c r="C7399" s="5" t="s">
        <v>26</v>
      </c>
      <c r="D7399" s="5" t="s">
        <v>2221</v>
      </c>
      <c r="E7399" s="5">
        <v>100</v>
      </c>
      <c r="G7399" s="5">
        <v>2</v>
      </c>
    </row>
    <row r="7400" spans="1:7" x14ac:dyDescent="0.2">
      <c r="A7400" s="5" t="s">
        <v>7</v>
      </c>
      <c r="B7400" s="5" t="s">
        <v>6553</v>
      </c>
      <c r="C7400" s="5" t="s">
        <v>26</v>
      </c>
      <c r="D7400" s="5" t="s">
        <v>2427</v>
      </c>
      <c r="E7400" s="5">
        <v>100</v>
      </c>
      <c r="G7400" s="5">
        <v>2</v>
      </c>
    </row>
    <row r="7401" spans="1:7" x14ac:dyDescent="0.2">
      <c r="A7401" s="5" t="s">
        <v>7</v>
      </c>
      <c r="B7401" s="5" t="s">
        <v>6553</v>
      </c>
      <c r="C7401" s="5" t="s">
        <v>30</v>
      </c>
      <c r="D7401" s="5" t="s">
        <v>2913</v>
      </c>
      <c r="E7401" s="5">
        <v>100</v>
      </c>
      <c r="G7401" s="5">
        <v>5</v>
      </c>
    </row>
    <row r="7402" spans="1:7" x14ac:dyDescent="0.2">
      <c r="A7402" s="5" t="s">
        <v>7</v>
      </c>
      <c r="B7402" s="5" t="s">
        <v>6553</v>
      </c>
      <c r="C7402" s="5" t="s">
        <v>30</v>
      </c>
      <c r="D7402" s="5" t="s">
        <v>5062</v>
      </c>
      <c r="E7402" s="5">
        <v>100</v>
      </c>
      <c r="G7402" s="5">
        <v>5</v>
      </c>
    </row>
    <row r="7403" spans="1:7" x14ac:dyDescent="0.2">
      <c r="A7403" s="5" t="s">
        <v>7</v>
      </c>
      <c r="B7403" s="5" t="s">
        <v>6553</v>
      </c>
      <c r="C7403" s="5" t="s">
        <v>36</v>
      </c>
      <c r="D7403" s="5" t="s">
        <v>4952</v>
      </c>
      <c r="E7403" s="5">
        <v>100</v>
      </c>
      <c r="G7403" s="5">
        <v>5</v>
      </c>
    </row>
    <row r="7404" spans="1:7" x14ac:dyDescent="0.2">
      <c r="A7404" s="5" t="s">
        <v>7</v>
      </c>
      <c r="B7404" s="5" t="s">
        <v>6555</v>
      </c>
      <c r="C7404" s="5" t="s">
        <v>8</v>
      </c>
      <c r="D7404" s="5" t="s">
        <v>2971</v>
      </c>
      <c r="E7404" s="5">
        <v>651803.87</v>
      </c>
      <c r="F7404" s="5" t="s">
        <v>6591</v>
      </c>
      <c r="G7404" s="5">
        <v>5</v>
      </c>
    </row>
    <row r="7405" spans="1:7" x14ac:dyDescent="0.2">
      <c r="A7405" s="5" t="s">
        <v>7</v>
      </c>
      <c r="B7405" s="5" t="s">
        <v>6555</v>
      </c>
      <c r="C7405" s="5" t="s">
        <v>8</v>
      </c>
      <c r="D7405" s="5" t="s">
        <v>2356</v>
      </c>
      <c r="E7405" s="5">
        <v>128751.41</v>
      </c>
      <c r="F7405" s="5" t="s">
        <v>6592</v>
      </c>
      <c r="G7405" s="5">
        <v>5</v>
      </c>
    </row>
    <row r="7406" spans="1:7" x14ac:dyDescent="0.2">
      <c r="A7406" s="5" t="s">
        <v>7</v>
      </c>
      <c r="B7406" s="5" t="s">
        <v>6555</v>
      </c>
      <c r="C7406" s="5" t="s">
        <v>8</v>
      </c>
      <c r="D7406" s="5" t="s">
        <v>2373</v>
      </c>
      <c r="E7406" s="5">
        <v>201174.07</v>
      </c>
      <c r="F7406" s="5" t="s">
        <v>6593</v>
      </c>
      <c r="G7406" s="5">
        <v>5</v>
      </c>
    </row>
    <row r="7407" spans="1:7" x14ac:dyDescent="0.2">
      <c r="A7407" s="5" t="s">
        <v>7</v>
      </c>
      <c r="B7407" s="5" t="s">
        <v>6555</v>
      </c>
      <c r="C7407" s="5" t="s">
        <v>8</v>
      </c>
      <c r="D7407" s="5" t="s">
        <v>2658</v>
      </c>
      <c r="E7407" s="5">
        <v>72422.649999999994</v>
      </c>
      <c r="F7407" s="5" t="s">
        <v>6594</v>
      </c>
      <c r="G7407" s="5">
        <v>5</v>
      </c>
    </row>
    <row r="7408" spans="1:7" x14ac:dyDescent="0.2">
      <c r="A7408" s="5" t="s">
        <v>7</v>
      </c>
      <c r="B7408" s="5" t="s">
        <v>6555</v>
      </c>
      <c r="C7408" s="5" t="s">
        <v>13</v>
      </c>
      <c r="D7408" s="5" t="s">
        <v>5262</v>
      </c>
      <c r="E7408" s="5">
        <v>80</v>
      </c>
      <c r="G7408" s="5">
        <v>3</v>
      </c>
    </row>
    <row r="7409" spans="1:7" x14ac:dyDescent="0.2">
      <c r="A7409" s="5" t="s">
        <v>7</v>
      </c>
      <c r="B7409" s="5" t="s">
        <v>6555</v>
      </c>
      <c r="C7409" s="5" t="s">
        <v>13</v>
      </c>
      <c r="D7409" s="5" t="s">
        <v>5264</v>
      </c>
      <c r="E7409" s="5">
        <v>100</v>
      </c>
      <c r="G7409" s="5">
        <v>3</v>
      </c>
    </row>
    <row r="7410" spans="1:7" x14ac:dyDescent="0.2">
      <c r="A7410" s="5" t="s">
        <v>7</v>
      </c>
      <c r="B7410" s="5" t="s">
        <v>6555</v>
      </c>
      <c r="C7410" s="5" t="s">
        <v>19</v>
      </c>
      <c r="D7410" s="5" t="s">
        <v>4662</v>
      </c>
      <c r="E7410" s="5">
        <v>100</v>
      </c>
      <c r="G7410" s="5">
        <v>1</v>
      </c>
    </row>
    <row r="7411" spans="1:7" x14ac:dyDescent="0.2">
      <c r="A7411" s="5" t="s">
        <v>7</v>
      </c>
      <c r="B7411" s="5" t="s">
        <v>6555</v>
      </c>
      <c r="C7411" s="5" t="s">
        <v>19</v>
      </c>
      <c r="D7411" s="5" t="s">
        <v>2452</v>
      </c>
      <c r="E7411" s="5">
        <v>100</v>
      </c>
      <c r="G7411" s="5">
        <v>1</v>
      </c>
    </row>
    <row r="7412" spans="1:7" x14ac:dyDescent="0.2">
      <c r="A7412" s="5" t="s">
        <v>7</v>
      </c>
      <c r="B7412" s="5" t="s">
        <v>6555</v>
      </c>
      <c r="C7412" s="5" t="s">
        <v>19</v>
      </c>
      <c r="D7412" s="5" t="s">
        <v>5272</v>
      </c>
      <c r="E7412" s="5">
        <v>100</v>
      </c>
      <c r="G7412" s="5">
        <v>2</v>
      </c>
    </row>
    <row r="7413" spans="1:7" x14ac:dyDescent="0.2">
      <c r="A7413" s="5" t="s">
        <v>7</v>
      </c>
      <c r="B7413" s="5" t="s">
        <v>6555</v>
      </c>
      <c r="C7413" s="5" t="s">
        <v>19</v>
      </c>
      <c r="D7413" s="5" t="s">
        <v>2861</v>
      </c>
      <c r="E7413" s="5">
        <v>100</v>
      </c>
      <c r="G7413" s="5">
        <v>1</v>
      </c>
    </row>
    <row r="7414" spans="1:7" x14ac:dyDescent="0.2">
      <c r="A7414" s="5" t="s">
        <v>7</v>
      </c>
      <c r="B7414" s="5" t="s">
        <v>6555</v>
      </c>
      <c r="C7414" s="5" t="s">
        <v>22</v>
      </c>
      <c r="D7414" s="5" t="s">
        <v>3064</v>
      </c>
      <c r="E7414" s="5">
        <v>17.5</v>
      </c>
      <c r="G7414" s="5">
        <v>10</v>
      </c>
    </row>
    <row r="7415" spans="1:7" x14ac:dyDescent="0.2">
      <c r="A7415" s="5" t="s">
        <v>7</v>
      </c>
      <c r="B7415" s="5" t="s">
        <v>6555</v>
      </c>
      <c r="C7415" s="5" t="s">
        <v>22</v>
      </c>
      <c r="D7415" s="5" t="s">
        <v>3065</v>
      </c>
      <c r="E7415" s="5">
        <v>15</v>
      </c>
      <c r="G7415" s="5">
        <v>6</v>
      </c>
    </row>
    <row r="7416" spans="1:7" x14ac:dyDescent="0.2">
      <c r="A7416" s="5" t="s">
        <v>7</v>
      </c>
      <c r="B7416" s="5" t="s">
        <v>6555</v>
      </c>
      <c r="C7416" s="5" t="s">
        <v>22</v>
      </c>
      <c r="D7416" s="5" t="s">
        <v>3066</v>
      </c>
      <c r="E7416" s="5">
        <v>15</v>
      </c>
      <c r="F7416" s="5" t="s">
        <v>8275</v>
      </c>
      <c r="G7416" s="5">
        <v>6</v>
      </c>
    </row>
    <row r="7417" spans="1:7" x14ac:dyDescent="0.2">
      <c r="A7417" s="5" t="s">
        <v>7</v>
      </c>
      <c r="B7417" s="5" t="s">
        <v>6555</v>
      </c>
      <c r="C7417" s="5" t="s">
        <v>22</v>
      </c>
      <c r="D7417" s="5" t="s">
        <v>3067</v>
      </c>
      <c r="E7417" s="5">
        <v>12</v>
      </c>
      <c r="F7417" s="5" t="s">
        <v>8276</v>
      </c>
      <c r="G7417" s="5">
        <v>6</v>
      </c>
    </row>
    <row r="7418" spans="1:7" x14ac:dyDescent="0.2">
      <c r="A7418" s="5" t="s">
        <v>7</v>
      </c>
      <c r="B7418" s="5" t="s">
        <v>6555</v>
      </c>
      <c r="C7418" s="5" t="s">
        <v>22</v>
      </c>
      <c r="D7418" s="5" t="s">
        <v>2360</v>
      </c>
      <c r="E7418" s="5">
        <v>100</v>
      </c>
      <c r="G7418" s="5">
        <v>4</v>
      </c>
    </row>
    <row r="7419" spans="1:7" x14ac:dyDescent="0.2">
      <c r="A7419" s="5" t="s">
        <v>7</v>
      </c>
      <c r="B7419" s="5" t="s">
        <v>6555</v>
      </c>
      <c r="C7419" s="5" t="s">
        <v>22</v>
      </c>
      <c r="D7419" s="5" t="s">
        <v>4991</v>
      </c>
      <c r="E7419" s="5">
        <v>12.5</v>
      </c>
      <c r="F7419" s="5" t="s">
        <v>6661</v>
      </c>
      <c r="G7419" s="5">
        <v>2</v>
      </c>
    </row>
    <row r="7420" spans="1:7" x14ac:dyDescent="0.2">
      <c r="A7420" s="5" t="s">
        <v>7</v>
      </c>
      <c r="B7420" s="5" t="s">
        <v>6555</v>
      </c>
      <c r="C7420" s="5" t="s">
        <v>22</v>
      </c>
      <c r="D7420" s="5" t="s">
        <v>2467</v>
      </c>
      <c r="E7420" s="5">
        <v>20</v>
      </c>
      <c r="F7420" s="5" t="s">
        <v>6663</v>
      </c>
      <c r="G7420" s="5">
        <v>2</v>
      </c>
    </row>
    <row r="7421" spans="1:7" x14ac:dyDescent="0.2">
      <c r="A7421" s="5" t="s">
        <v>7</v>
      </c>
      <c r="B7421" s="5" t="s">
        <v>6555</v>
      </c>
      <c r="C7421" s="5" t="s">
        <v>22</v>
      </c>
      <c r="D7421" s="5" t="s">
        <v>2531</v>
      </c>
      <c r="E7421" s="5">
        <v>100</v>
      </c>
      <c r="G7421" s="5">
        <v>3</v>
      </c>
    </row>
    <row r="7422" spans="1:7" x14ac:dyDescent="0.2">
      <c r="A7422" s="5" t="s">
        <v>7</v>
      </c>
      <c r="B7422" s="5" t="s">
        <v>6555</v>
      </c>
      <c r="C7422" s="5" t="s">
        <v>22</v>
      </c>
      <c r="D7422" s="5" t="s">
        <v>5112</v>
      </c>
      <c r="E7422" s="5">
        <v>60</v>
      </c>
      <c r="F7422" s="5" t="s">
        <v>6664</v>
      </c>
      <c r="G7422" s="5">
        <v>3</v>
      </c>
    </row>
    <row r="7423" spans="1:7" x14ac:dyDescent="0.2">
      <c r="A7423" s="5" t="s">
        <v>7</v>
      </c>
      <c r="B7423" s="5" t="s">
        <v>6555</v>
      </c>
      <c r="C7423" s="5" t="s">
        <v>22</v>
      </c>
      <c r="D7423" s="5" t="s">
        <v>5250</v>
      </c>
      <c r="E7423" s="5">
        <v>12.5</v>
      </c>
      <c r="G7423" s="5">
        <v>2</v>
      </c>
    </row>
    <row r="7424" spans="1:7" x14ac:dyDescent="0.2">
      <c r="A7424" s="5" t="s">
        <v>7</v>
      </c>
      <c r="B7424" s="5" t="s">
        <v>6555</v>
      </c>
      <c r="C7424" s="5" t="s">
        <v>26</v>
      </c>
      <c r="D7424" s="5" t="s">
        <v>2174</v>
      </c>
      <c r="E7424" s="5">
        <v>100</v>
      </c>
      <c r="G7424" s="5">
        <v>3</v>
      </c>
    </row>
    <row r="7425" spans="1:7" x14ac:dyDescent="0.2">
      <c r="A7425" s="5" t="s">
        <v>7</v>
      </c>
      <c r="B7425" s="5" t="s">
        <v>6555</v>
      </c>
      <c r="C7425" s="5" t="s">
        <v>26</v>
      </c>
      <c r="D7425" s="5" t="s">
        <v>2175</v>
      </c>
      <c r="E7425" s="5">
        <v>100</v>
      </c>
      <c r="G7425" s="5">
        <v>3</v>
      </c>
    </row>
    <row r="7426" spans="1:7" x14ac:dyDescent="0.2">
      <c r="A7426" s="5" t="s">
        <v>7</v>
      </c>
      <c r="B7426" s="5" t="s">
        <v>6555</v>
      </c>
      <c r="C7426" s="5" t="s">
        <v>26</v>
      </c>
      <c r="D7426" s="5" t="s">
        <v>2221</v>
      </c>
      <c r="E7426" s="5">
        <v>100</v>
      </c>
      <c r="G7426" s="5">
        <v>3</v>
      </c>
    </row>
    <row r="7427" spans="1:7" x14ac:dyDescent="0.2">
      <c r="A7427" s="5" t="s">
        <v>7</v>
      </c>
      <c r="B7427" s="5" t="s">
        <v>6555</v>
      </c>
      <c r="C7427" s="5" t="s">
        <v>26</v>
      </c>
      <c r="D7427" s="5" t="s">
        <v>2427</v>
      </c>
      <c r="E7427" s="5">
        <v>100</v>
      </c>
      <c r="G7427" s="5">
        <v>3</v>
      </c>
    </row>
    <row r="7428" spans="1:7" x14ac:dyDescent="0.2">
      <c r="A7428" s="5" t="s">
        <v>7</v>
      </c>
      <c r="B7428" s="5" t="s">
        <v>6555</v>
      </c>
      <c r="C7428" s="5" t="s">
        <v>26</v>
      </c>
      <c r="D7428" s="5" t="s">
        <v>5262</v>
      </c>
      <c r="E7428" s="5">
        <v>100</v>
      </c>
      <c r="G7428" s="5">
        <v>4</v>
      </c>
    </row>
    <row r="7429" spans="1:7" x14ac:dyDescent="0.2">
      <c r="A7429" s="5" t="s">
        <v>7</v>
      </c>
      <c r="B7429" s="5" t="s">
        <v>6555</v>
      </c>
      <c r="C7429" s="5" t="s">
        <v>26</v>
      </c>
      <c r="D7429" s="5" t="s">
        <v>2824</v>
      </c>
      <c r="E7429" s="5">
        <v>100</v>
      </c>
      <c r="G7429" s="5">
        <v>3</v>
      </c>
    </row>
    <row r="7430" spans="1:7" x14ac:dyDescent="0.2">
      <c r="A7430" s="5" t="s">
        <v>7</v>
      </c>
      <c r="B7430" s="5" t="s">
        <v>6555</v>
      </c>
      <c r="C7430" s="5" t="s">
        <v>30</v>
      </c>
      <c r="D7430" s="5" t="s">
        <v>2913</v>
      </c>
      <c r="E7430" s="5">
        <v>100</v>
      </c>
      <c r="G7430" s="5">
        <v>3</v>
      </c>
    </row>
    <row r="7431" spans="1:7" x14ac:dyDescent="0.2">
      <c r="A7431" s="5" t="s">
        <v>7</v>
      </c>
      <c r="B7431" s="5" t="s">
        <v>6555</v>
      </c>
      <c r="C7431" s="5" t="s">
        <v>30</v>
      </c>
      <c r="D7431" s="5" t="s">
        <v>5062</v>
      </c>
      <c r="E7431" s="5">
        <v>100</v>
      </c>
      <c r="G7431" s="5">
        <v>3</v>
      </c>
    </row>
    <row r="7432" spans="1:7" x14ac:dyDescent="0.2">
      <c r="A7432" s="5" t="s">
        <v>7</v>
      </c>
      <c r="B7432" s="5" t="s">
        <v>6557</v>
      </c>
      <c r="C7432" s="5" t="s">
        <v>13</v>
      </c>
      <c r="D7432" s="5" t="s">
        <v>5262</v>
      </c>
      <c r="E7432" s="5">
        <v>100</v>
      </c>
      <c r="G7432" s="5">
        <v>3</v>
      </c>
    </row>
    <row r="7433" spans="1:7" x14ac:dyDescent="0.2">
      <c r="A7433" s="5" t="s">
        <v>7</v>
      </c>
      <c r="B7433" s="5" t="s">
        <v>6557</v>
      </c>
      <c r="C7433" s="5" t="s">
        <v>13</v>
      </c>
      <c r="D7433" s="5" t="s">
        <v>5264</v>
      </c>
      <c r="E7433" s="5">
        <v>100</v>
      </c>
      <c r="G7433" s="5">
        <v>1</v>
      </c>
    </row>
    <row r="7434" spans="1:7" x14ac:dyDescent="0.2">
      <c r="A7434" s="5" t="s">
        <v>7</v>
      </c>
      <c r="B7434" s="5" t="s">
        <v>6557</v>
      </c>
      <c r="C7434" s="5" t="s">
        <v>19</v>
      </c>
      <c r="D7434" s="5" t="s">
        <v>4662</v>
      </c>
      <c r="E7434" s="5">
        <v>100</v>
      </c>
      <c r="G7434" s="5">
        <v>2</v>
      </c>
    </row>
    <row r="7435" spans="1:7" x14ac:dyDescent="0.2">
      <c r="A7435" s="5" t="s">
        <v>7</v>
      </c>
      <c r="B7435" s="5" t="s">
        <v>6557</v>
      </c>
      <c r="C7435" s="5" t="s">
        <v>19</v>
      </c>
      <c r="D7435" s="5" t="s">
        <v>2452</v>
      </c>
      <c r="E7435" s="5">
        <v>100</v>
      </c>
      <c r="G7435" s="5">
        <v>1</v>
      </c>
    </row>
    <row r="7436" spans="1:7" x14ac:dyDescent="0.2">
      <c r="A7436" s="5" t="s">
        <v>7</v>
      </c>
      <c r="B7436" s="5" t="s">
        <v>6557</v>
      </c>
      <c r="C7436" s="5" t="s">
        <v>19</v>
      </c>
      <c r="D7436" s="5" t="s">
        <v>5272</v>
      </c>
      <c r="E7436" s="5">
        <v>100</v>
      </c>
      <c r="G7436" s="5">
        <v>2</v>
      </c>
    </row>
    <row r="7437" spans="1:7" x14ac:dyDescent="0.2">
      <c r="A7437" s="5" t="s">
        <v>7</v>
      </c>
      <c r="B7437" s="5" t="s">
        <v>6557</v>
      </c>
      <c r="C7437" s="5" t="s">
        <v>22</v>
      </c>
      <c r="D7437" s="5" t="s">
        <v>2991</v>
      </c>
      <c r="E7437" s="5">
        <v>13</v>
      </c>
      <c r="G7437" s="5">
        <v>10</v>
      </c>
    </row>
    <row r="7438" spans="1:7" x14ac:dyDescent="0.2">
      <c r="A7438" s="5" t="s">
        <v>7</v>
      </c>
      <c r="B7438" s="5" t="s">
        <v>6557</v>
      </c>
      <c r="C7438" s="5" t="s">
        <v>22</v>
      </c>
      <c r="D7438" s="5" t="s">
        <v>4991</v>
      </c>
      <c r="E7438" s="5">
        <v>12.5</v>
      </c>
      <c r="F7438" s="5" t="s">
        <v>6661</v>
      </c>
      <c r="G7438" s="5">
        <v>10</v>
      </c>
    </row>
    <row r="7439" spans="1:7" x14ac:dyDescent="0.2">
      <c r="A7439" s="5" t="s">
        <v>7</v>
      </c>
      <c r="B7439" s="5" t="s">
        <v>6557</v>
      </c>
      <c r="C7439" s="5" t="s">
        <v>22</v>
      </c>
      <c r="D7439" s="5" t="s">
        <v>5112</v>
      </c>
      <c r="E7439" s="5">
        <v>60</v>
      </c>
      <c r="F7439" s="5" t="s">
        <v>6664</v>
      </c>
      <c r="G7439" s="5">
        <v>10</v>
      </c>
    </row>
    <row r="7440" spans="1:7" x14ac:dyDescent="0.2">
      <c r="A7440" s="5" t="s">
        <v>7</v>
      </c>
      <c r="B7440" s="5" t="s">
        <v>6557</v>
      </c>
      <c r="C7440" s="5" t="s">
        <v>22</v>
      </c>
      <c r="D7440" s="5" t="s">
        <v>5244</v>
      </c>
      <c r="E7440" s="5">
        <v>310</v>
      </c>
      <c r="F7440" s="5" t="s">
        <v>6665</v>
      </c>
      <c r="G7440" s="5">
        <v>15</v>
      </c>
    </row>
    <row r="7441" spans="1:7" x14ac:dyDescent="0.2">
      <c r="A7441" s="5" t="s">
        <v>7</v>
      </c>
      <c r="B7441" s="5" t="s">
        <v>6557</v>
      </c>
      <c r="C7441" s="5" t="s">
        <v>22</v>
      </c>
      <c r="D7441" s="5" t="s">
        <v>5246</v>
      </c>
      <c r="E7441" s="5">
        <v>166</v>
      </c>
      <c r="F7441" s="5" t="s">
        <v>6666</v>
      </c>
      <c r="G7441" s="5">
        <v>15</v>
      </c>
    </row>
    <row r="7442" spans="1:7" x14ac:dyDescent="0.2">
      <c r="A7442" s="5" t="s">
        <v>7</v>
      </c>
      <c r="B7442" s="5" t="s">
        <v>6557</v>
      </c>
      <c r="C7442" s="5" t="s">
        <v>22</v>
      </c>
      <c r="D7442" s="5" t="s">
        <v>5250</v>
      </c>
      <c r="E7442" s="5">
        <v>100</v>
      </c>
      <c r="G7442" s="5">
        <v>10</v>
      </c>
    </row>
    <row r="7443" spans="1:7" x14ac:dyDescent="0.2">
      <c r="A7443" s="5" t="s">
        <v>7</v>
      </c>
      <c r="B7443" s="5" t="s">
        <v>6557</v>
      </c>
      <c r="C7443" s="5" t="s">
        <v>26</v>
      </c>
      <c r="D7443" s="5" t="s">
        <v>2158</v>
      </c>
      <c r="E7443" s="5">
        <v>100</v>
      </c>
      <c r="G7443" s="5">
        <v>2</v>
      </c>
    </row>
    <row r="7444" spans="1:7" x14ac:dyDescent="0.2">
      <c r="A7444" s="5" t="s">
        <v>7</v>
      </c>
      <c r="B7444" s="5" t="s">
        <v>6557</v>
      </c>
      <c r="C7444" s="5" t="s">
        <v>26</v>
      </c>
      <c r="D7444" s="5" t="s">
        <v>2174</v>
      </c>
      <c r="E7444" s="5">
        <v>100</v>
      </c>
      <c r="G7444" s="5">
        <v>2</v>
      </c>
    </row>
    <row r="7445" spans="1:7" x14ac:dyDescent="0.2">
      <c r="A7445" s="5" t="s">
        <v>7</v>
      </c>
      <c r="B7445" s="5" t="s">
        <v>6557</v>
      </c>
      <c r="C7445" s="5" t="s">
        <v>26</v>
      </c>
      <c r="D7445" s="5" t="s">
        <v>2175</v>
      </c>
      <c r="E7445" s="5">
        <v>100</v>
      </c>
      <c r="G7445" s="5">
        <v>2</v>
      </c>
    </row>
    <row r="7446" spans="1:7" x14ac:dyDescent="0.2">
      <c r="A7446" s="5" t="s">
        <v>7</v>
      </c>
      <c r="B7446" s="5" t="s">
        <v>6557</v>
      </c>
      <c r="C7446" s="5" t="s">
        <v>26</v>
      </c>
      <c r="D7446" s="5" t="s">
        <v>2221</v>
      </c>
      <c r="E7446" s="5">
        <v>100</v>
      </c>
      <c r="G7446" s="5">
        <v>2</v>
      </c>
    </row>
    <row r="7447" spans="1:7" x14ac:dyDescent="0.2">
      <c r="A7447" s="5" t="s">
        <v>7</v>
      </c>
      <c r="B7447" s="5" t="s">
        <v>6557</v>
      </c>
      <c r="C7447" s="5" t="s">
        <v>26</v>
      </c>
      <c r="D7447" s="5" t="s">
        <v>2427</v>
      </c>
      <c r="E7447" s="5">
        <v>100</v>
      </c>
      <c r="G7447" s="5">
        <v>2</v>
      </c>
    </row>
    <row r="7448" spans="1:7" x14ac:dyDescent="0.2">
      <c r="A7448" s="5" t="s">
        <v>7</v>
      </c>
      <c r="B7448" s="5" t="s">
        <v>6557</v>
      </c>
      <c r="C7448" s="5" t="s">
        <v>26</v>
      </c>
      <c r="D7448" s="5" t="s">
        <v>2824</v>
      </c>
      <c r="E7448" s="5">
        <v>100</v>
      </c>
      <c r="G7448" s="5">
        <v>1</v>
      </c>
    </row>
    <row r="7449" spans="1:7" x14ac:dyDescent="0.2">
      <c r="A7449" s="5" t="s">
        <v>7</v>
      </c>
      <c r="B7449" s="5" t="s">
        <v>6557</v>
      </c>
      <c r="C7449" s="5" t="s">
        <v>30</v>
      </c>
      <c r="D7449" s="5" t="s">
        <v>2913</v>
      </c>
      <c r="E7449" s="5">
        <v>100</v>
      </c>
      <c r="G7449" s="5">
        <v>1</v>
      </c>
    </row>
    <row r="7450" spans="1:7" x14ac:dyDescent="0.2">
      <c r="A7450" s="5" t="s">
        <v>7</v>
      </c>
      <c r="B7450" s="5" t="s">
        <v>6557</v>
      </c>
      <c r="C7450" s="5" t="s">
        <v>30</v>
      </c>
      <c r="D7450" s="5" t="s">
        <v>2964</v>
      </c>
      <c r="E7450" s="5">
        <v>100</v>
      </c>
      <c r="G7450" s="5">
        <v>2</v>
      </c>
    </row>
    <row r="7451" spans="1:7" x14ac:dyDescent="0.2">
      <c r="A7451" s="5" t="s">
        <v>7</v>
      </c>
      <c r="B7451" s="5" t="s">
        <v>6557</v>
      </c>
      <c r="C7451" s="5" t="s">
        <v>30</v>
      </c>
      <c r="D7451" s="5" t="s">
        <v>2164</v>
      </c>
      <c r="E7451" s="5">
        <v>100</v>
      </c>
      <c r="G7451" s="5">
        <v>1</v>
      </c>
    </row>
    <row r="7452" spans="1:7" x14ac:dyDescent="0.2">
      <c r="A7452" s="5" t="s">
        <v>7</v>
      </c>
      <c r="B7452" s="5" t="s">
        <v>6557</v>
      </c>
      <c r="C7452" s="5" t="s">
        <v>30</v>
      </c>
      <c r="D7452" s="5" t="s">
        <v>5062</v>
      </c>
      <c r="E7452" s="5">
        <v>100</v>
      </c>
      <c r="G7452" s="5">
        <v>1</v>
      </c>
    </row>
    <row r="7453" spans="1:7" x14ac:dyDescent="0.2">
      <c r="A7453" s="5" t="s">
        <v>7</v>
      </c>
      <c r="B7453" s="5" t="s">
        <v>6557</v>
      </c>
      <c r="C7453" s="5" t="s">
        <v>32</v>
      </c>
      <c r="D7453" s="5" t="s">
        <v>2217</v>
      </c>
      <c r="E7453" s="5">
        <v>100</v>
      </c>
      <c r="G7453" s="5">
        <v>1</v>
      </c>
    </row>
    <row r="7454" spans="1:7" x14ac:dyDescent="0.2">
      <c r="A7454" s="5" t="s">
        <v>7</v>
      </c>
      <c r="B7454" s="5" t="s">
        <v>6557</v>
      </c>
      <c r="C7454" s="5" t="s">
        <v>32</v>
      </c>
      <c r="D7454" s="5" t="s">
        <v>5258</v>
      </c>
      <c r="E7454" s="5">
        <v>100</v>
      </c>
      <c r="G7454" s="5">
        <v>2</v>
      </c>
    </row>
    <row r="7455" spans="1:7" x14ac:dyDescent="0.2">
      <c r="A7455" s="5" t="s">
        <v>7</v>
      </c>
      <c r="B7455" s="5" t="s">
        <v>6557</v>
      </c>
      <c r="C7455" s="5" t="s">
        <v>32</v>
      </c>
      <c r="D7455" s="5" t="s">
        <v>5260</v>
      </c>
      <c r="E7455" s="5">
        <v>100</v>
      </c>
      <c r="G7455" s="5">
        <v>2</v>
      </c>
    </row>
    <row r="7456" spans="1:7" x14ac:dyDescent="0.2">
      <c r="A7456" s="5" t="s">
        <v>7</v>
      </c>
      <c r="B7456" s="5" t="s">
        <v>6559</v>
      </c>
      <c r="C7456" s="5" t="s">
        <v>13</v>
      </c>
      <c r="D7456" s="5" t="s">
        <v>4927</v>
      </c>
      <c r="E7456" s="5">
        <v>100</v>
      </c>
      <c r="G7456" s="5">
        <v>5</v>
      </c>
    </row>
    <row r="7457" spans="1:7" x14ac:dyDescent="0.2">
      <c r="A7457" s="5" t="s">
        <v>7</v>
      </c>
      <c r="B7457" s="5" t="s">
        <v>6559</v>
      </c>
      <c r="C7457" s="5" t="s">
        <v>13</v>
      </c>
      <c r="D7457" s="5" t="s">
        <v>5262</v>
      </c>
      <c r="E7457" s="5">
        <v>100</v>
      </c>
      <c r="G7457" s="5">
        <v>5</v>
      </c>
    </row>
    <row r="7458" spans="1:7" x14ac:dyDescent="0.2">
      <c r="A7458" s="5" t="s">
        <v>7</v>
      </c>
      <c r="B7458" s="5" t="s">
        <v>6559</v>
      </c>
      <c r="C7458" s="5" t="s">
        <v>19</v>
      </c>
      <c r="D7458" s="5" t="s">
        <v>1907</v>
      </c>
      <c r="E7458" s="5">
        <v>100</v>
      </c>
      <c r="G7458" s="5">
        <v>3</v>
      </c>
    </row>
    <row r="7459" spans="1:7" x14ac:dyDescent="0.2">
      <c r="A7459" s="5" t="s">
        <v>7</v>
      </c>
      <c r="B7459" s="5" t="s">
        <v>6559</v>
      </c>
      <c r="C7459" s="5" t="s">
        <v>19</v>
      </c>
      <c r="D7459" s="5" t="s">
        <v>4662</v>
      </c>
      <c r="E7459" s="5">
        <v>100</v>
      </c>
      <c r="G7459" s="5">
        <v>3</v>
      </c>
    </row>
    <row r="7460" spans="1:7" x14ac:dyDescent="0.2">
      <c r="A7460" s="5" t="s">
        <v>7</v>
      </c>
      <c r="B7460" s="5" t="s">
        <v>6559</v>
      </c>
      <c r="C7460" s="5" t="s">
        <v>19</v>
      </c>
      <c r="D7460" s="5" t="s">
        <v>5272</v>
      </c>
      <c r="E7460" s="5">
        <v>100</v>
      </c>
      <c r="G7460" s="5">
        <v>3</v>
      </c>
    </row>
    <row r="7461" spans="1:7" x14ac:dyDescent="0.2">
      <c r="A7461" s="5" t="s">
        <v>7</v>
      </c>
      <c r="B7461" s="5" t="s">
        <v>6559</v>
      </c>
      <c r="C7461" s="5" t="s">
        <v>19</v>
      </c>
      <c r="D7461" s="5" t="s">
        <v>2861</v>
      </c>
      <c r="E7461" s="5">
        <v>100</v>
      </c>
      <c r="G7461" s="5">
        <v>3</v>
      </c>
    </row>
    <row r="7462" spans="1:7" x14ac:dyDescent="0.2">
      <c r="A7462" s="5" t="s">
        <v>7</v>
      </c>
      <c r="B7462" s="5" t="s">
        <v>6559</v>
      </c>
      <c r="C7462" s="5" t="s">
        <v>22</v>
      </c>
      <c r="D7462" s="5" t="s">
        <v>2918</v>
      </c>
      <c r="E7462" s="5">
        <v>22.5</v>
      </c>
      <c r="F7462" s="5" t="s">
        <v>6669</v>
      </c>
      <c r="G7462" s="5">
        <v>4</v>
      </c>
    </row>
    <row r="7463" spans="1:7" x14ac:dyDescent="0.2">
      <c r="A7463" s="5" t="s">
        <v>7</v>
      </c>
      <c r="B7463" s="5" t="s">
        <v>6559</v>
      </c>
      <c r="C7463" s="5" t="s">
        <v>22</v>
      </c>
      <c r="D7463" s="5" t="s">
        <v>2991</v>
      </c>
      <c r="E7463" s="5">
        <v>13</v>
      </c>
      <c r="G7463" s="5">
        <v>4</v>
      </c>
    </row>
    <row r="7464" spans="1:7" x14ac:dyDescent="0.2">
      <c r="A7464" s="5" t="s">
        <v>7</v>
      </c>
      <c r="B7464" s="5" t="s">
        <v>6559</v>
      </c>
      <c r="C7464" s="5" t="s">
        <v>22</v>
      </c>
      <c r="D7464" s="5" t="s">
        <v>2223</v>
      </c>
      <c r="E7464" s="5">
        <v>22.5</v>
      </c>
      <c r="G7464" s="5">
        <v>4</v>
      </c>
    </row>
    <row r="7465" spans="1:7" x14ac:dyDescent="0.2">
      <c r="A7465" s="5" t="s">
        <v>7</v>
      </c>
      <c r="B7465" s="5" t="s">
        <v>6559</v>
      </c>
      <c r="C7465" s="5" t="s">
        <v>22</v>
      </c>
      <c r="D7465" s="5" t="s">
        <v>2360</v>
      </c>
      <c r="E7465" s="5">
        <v>100</v>
      </c>
      <c r="G7465" s="5">
        <v>4</v>
      </c>
    </row>
    <row r="7466" spans="1:7" x14ac:dyDescent="0.2">
      <c r="A7466" s="5" t="s">
        <v>7</v>
      </c>
      <c r="B7466" s="5" t="s">
        <v>6559</v>
      </c>
      <c r="C7466" s="5" t="s">
        <v>22</v>
      </c>
      <c r="D7466" s="5" t="s">
        <v>2400</v>
      </c>
      <c r="E7466" s="5">
        <v>22.5</v>
      </c>
      <c r="G7466" s="5">
        <v>4</v>
      </c>
    </row>
    <row r="7467" spans="1:7" x14ac:dyDescent="0.2">
      <c r="A7467" s="5" t="s">
        <v>7</v>
      </c>
      <c r="B7467" s="5" t="s">
        <v>6559</v>
      </c>
      <c r="C7467" s="5" t="s">
        <v>22</v>
      </c>
      <c r="D7467" s="5" t="s">
        <v>4916</v>
      </c>
      <c r="E7467" s="5">
        <v>100</v>
      </c>
      <c r="G7467" s="5">
        <v>4</v>
      </c>
    </row>
    <row r="7468" spans="1:7" x14ac:dyDescent="0.2">
      <c r="A7468" s="5" t="s">
        <v>7</v>
      </c>
      <c r="B7468" s="5" t="s">
        <v>6559</v>
      </c>
      <c r="C7468" s="5" t="s">
        <v>22</v>
      </c>
      <c r="D7468" s="5" t="s">
        <v>4922</v>
      </c>
      <c r="E7468" s="5">
        <v>90</v>
      </c>
      <c r="G7468" s="5">
        <v>4</v>
      </c>
    </row>
    <row r="7469" spans="1:7" x14ac:dyDescent="0.2">
      <c r="A7469" s="5" t="s">
        <v>7</v>
      </c>
      <c r="B7469" s="5" t="s">
        <v>6559</v>
      </c>
      <c r="C7469" s="5" t="s">
        <v>22</v>
      </c>
      <c r="D7469" s="5" t="s">
        <v>2485</v>
      </c>
      <c r="E7469" s="5">
        <v>100</v>
      </c>
      <c r="G7469" s="5">
        <v>4</v>
      </c>
    </row>
    <row r="7470" spans="1:7" x14ac:dyDescent="0.2">
      <c r="A7470" s="5" t="s">
        <v>7</v>
      </c>
      <c r="B7470" s="5" t="s">
        <v>6559</v>
      </c>
      <c r="C7470" s="5" t="s">
        <v>22</v>
      </c>
      <c r="D7470" s="5" t="s">
        <v>2531</v>
      </c>
      <c r="E7470" s="5">
        <v>10</v>
      </c>
      <c r="G7470" s="5">
        <v>4</v>
      </c>
    </row>
    <row r="7471" spans="1:7" x14ac:dyDescent="0.2">
      <c r="A7471" s="5" t="s">
        <v>7</v>
      </c>
      <c r="B7471" s="5" t="s">
        <v>6559</v>
      </c>
      <c r="C7471" s="5" t="s">
        <v>22</v>
      </c>
      <c r="D7471" s="5" t="s">
        <v>5146</v>
      </c>
      <c r="E7471" s="5">
        <v>100</v>
      </c>
      <c r="G7471" s="5">
        <v>4</v>
      </c>
    </row>
    <row r="7472" spans="1:7" x14ac:dyDescent="0.2">
      <c r="A7472" s="5" t="s">
        <v>7</v>
      </c>
      <c r="B7472" s="5" t="s">
        <v>6559</v>
      </c>
      <c r="C7472" s="5" t="s">
        <v>22</v>
      </c>
      <c r="D7472" s="5" t="s">
        <v>5148</v>
      </c>
      <c r="E7472" s="5">
        <v>150</v>
      </c>
      <c r="G7472" s="5">
        <v>4</v>
      </c>
    </row>
    <row r="7473" spans="1:7" x14ac:dyDescent="0.2">
      <c r="A7473" s="5" t="s">
        <v>7</v>
      </c>
      <c r="B7473" s="5" t="s">
        <v>6559</v>
      </c>
      <c r="C7473" s="5" t="s">
        <v>22</v>
      </c>
      <c r="D7473" s="5" t="s">
        <v>5150</v>
      </c>
      <c r="E7473" s="5">
        <v>60</v>
      </c>
      <c r="G7473" s="5">
        <v>3</v>
      </c>
    </row>
    <row r="7474" spans="1:7" x14ac:dyDescent="0.2">
      <c r="A7474" s="5" t="s">
        <v>7</v>
      </c>
      <c r="B7474" s="5" t="s">
        <v>6559</v>
      </c>
      <c r="C7474" s="5" t="s">
        <v>22</v>
      </c>
      <c r="D7474" s="5" t="s">
        <v>5152</v>
      </c>
      <c r="E7474" s="5">
        <v>150</v>
      </c>
      <c r="G7474" s="5">
        <v>4</v>
      </c>
    </row>
    <row r="7475" spans="1:7" x14ac:dyDescent="0.2">
      <c r="A7475" s="5" t="s">
        <v>7</v>
      </c>
      <c r="B7475" s="5" t="s">
        <v>6559</v>
      </c>
      <c r="C7475" s="5" t="s">
        <v>26</v>
      </c>
      <c r="D7475" s="5" t="s">
        <v>2158</v>
      </c>
      <c r="E7475" s="5">
        <v>100</v>
      </c>
      <c r="G7475" s="5">
        <v>4</v>
      </c>
    </row>
    <row r="7476" spans="1:7" x14ac:dyDescent="0.2">
      <c r="A7476" s="5" t="s">
        <v>7</v>
      </c>
      <c r="B7476" s="5" t="s">
        <v>6559</v>
      </c>
      <c r="C7476" s="5" t="s">
        <v>26</v>
      </c>
      <c r="D7476" s="5" t="s">
        <v>2174</v>
      </c>
      <c r="E7476" s="5">
        <v>100</v>
      </c>
      <c r="G7476" s="5">
        <v>2</v>
      </c>
    </row>
    <row r="7477" spans="1:7" x14ac:dyDescent="0.2">
      <c r="A7477" s="5" t="s">
        <v>7</v>
      </c>
      <c r="B7477" s="5" t="s">
        <v>6559</v>
      </c>
      <c r="C7477" s="5" t="s">
        <v>26</v>
      </c>
      <c r="D7477" s="5" t="s">
        <v>2176</v>
      </c>
      <c r="E7477" s="5">
        <v>100</v>
      </c>
      <c r="G7477" s="5">
        <v>2</v>
      </c>
    </row>
    <row r="7478" spans="1:7" x14ac:dyDescent="0.2">
      <c r="A7478" s="5" t="s">
        <v>7</v>
      </c>
      <c r="B7478" s="5" t="s">
        <v>6559</v>
      </c>
      <c r="C7478" s="5" t="s">
        <v>26</v>
      </c>
      <c r="D7478" s="5" t="s">
        <v>2221</v>
      </c>
      <c r="E7478" s="5">
        <v>100</v>
      </c>
      <c r="G7478" s="5">
        <v>2</v>
      </c>
    </row>
    <row r="7479" spans="1:7" x14ac:dyDescent="0.2">
      <c r="A7479" s="5" t="s">
        <v>7</v>
      </c>
      <c r="B7479" s="5" t="s">
        <v>6559</v>
      </c>
      <c r="C7479" s="5" t="s">
        <v>26</v>
      </c>
      <c r="D7479" s="5" t="s">
        <v>2427</v>
      </c>
      <c r="E7479" s="5">
        <v>100</v>
      </c>
      <c r="G7479" s="5">
        <v>2</v>
      </c>
    </row>
    <row r="7480" spans="1:7" x14ac:dyDescent="0.2">
      <c r="A7480" s="5" t="s">
        <v>7</v>
      </c>
      <c r="B7480" s="5" t="s">
        <v>6559</v>
      </c>
      <c r="C7480" s="5" t="s">
        <v>30</v>
      </c>
      <c r="D7480" s="5" t="s">
        <v>2913</v>
      </c>
      <c r="E7480" s="5">
        <v>100</v>
      </c>
      <c r="G7480" s="5">
        <v>5</v>
      </c>
    </row>
    <row r="7481" spans="1:7" x14ac:dyDescent="0.2">
      <c r="A7481" s="5" t="s">
        <v>7</v>
      </c>
      <c r="B7481" s="5" t="s">
        <v>6559</v>
      </c>
      <c r="C7481" s="5" t="s">
        <v>30</v>
      </c>
      <c r="D7481" s="5" t="s">
        <v>5062</v>
      </c>
      <c r="E7481" s="5">
        <v>100</v>
      </c>
      <c r="G7481" s="5">
        <v>5</v>
      </c>
    </row>
    <row r="7482" spans="1:7" x14ac:dyDescent="0.2">
      <c r="A7482" s="5" t="s">
        <v>7</v>
      </c>
      <c r="B7482" s="5" t="s">
        <v>6559</v>
      </c>
      <c r="C7482" s="5" t="s">
        <v>36</v>
      </c>
      <c r="D7482" s="5" t="s">
        <v>2807</v>
      </c>
      <c r="E7482" s="5">
        <v>100</v>
      </c>
      <c r="G7482" s="5">
        <v>5</v>
      </c>
    </row>
    <row r="7483" spans="1:7" x14ac:dyDescent="0.2">
      <c r="A7483" s="5" t="s">
        <v>7</v>
      </c>
      <c r="B7483" s="5" t="s">
        <v>8272</v>
      </c>
      <c r="C7483" s="5" t="s">
        <v>8</v>
      </c>
      <c r="D7483" s="5" t="s">
        <v>5790</v>
      </c>
      <c r="E7483" s="5">
        <v>100</v>
      </c>
      <c r="G7483" s="5">
        <v>5</v>
      </c>
    </row>
    <row r="7484" spans="1:7" x14ac:dyDescent="0.2">
      <c r="A7484" s="5" t="s">
        <v>7</v>
      </c>
      <c r="B7484" s="5" t="s">
        <v>8272</v>
      </c>
      <c r="C7484" s="5" t="s">
        <v>8</v>
      </c>
      <c r="D7484" s="5" t="s">
        <v>5792</v>
      </c>
      <c r="E7484" s="5">
        <v>100</v>
      </c>
      <c r="G7484" s="5">
        <v>5</v>
      </c>
    </row>
    <row r="7485" spans="1:7" x14ac:dyDescent="0.2">
      <c r="A7485" s="5" t="s">
        <v>7</v>
      </c>
      <c r="B7485" s="5" t="s">
        <v>8272</v>
      </c>
      <c r="C7485" s="5" t="s">
        <v>8</v>
      </c>
      <c r="D7485" s="5" t="s">
        <v>5794</v>
      </c>
      <c r="E7485" s="5">
        <v>100</v>
      </c>
      <c r="G7485" s="5">
        <v>5</v>
      </c>
    </row>
    <row r="7486" spans="1:7" x14ac:dyDescent="0.2">
      <c r="A7486" s="5" t="s">
        <v>7</v>
      </c>
      <c r="B7486" s="5" t="s">
        <v>8272</v>
      </c>
      <c r="C7486" s="5" t="s">
        <v>8</v>
      </c>
      <c r="D7486" s="5" t="s">
        <v>5796</v>
      </c>
      <c r="E7486" s="5">
        <v>100</v>
      </c>
      <c r="G7486" s="5">
        <v>5</v>
      </c>
    </row>
    <row r="7487" spans="1:7" x14ac:dyDescent="0.2">
      <c r="A7487" s="5" t="s">
        <v>7</v>
      </c>
      <c r="B7487" s="5" t="s">
        <v>8272</v>
      </c>
      <c r="C7487" s="5" t="s">
        <v>8</v>
      </c>
      <c r="D7487" s="5" t="s">
        <v>7864</v>
      </c>
      <c r="E7487" s="5">
        <v>100</v>
      </c>
      <c r="G7487" s="5">
        <v>5</v>
      </c>
    </row>
    <row r="7488" spans="1:7" x14ac:dyDescent="0.2">
      <c r="A7488" s="5" t="s">
        <v>7</v>
      </c>
      <c r="B7488" s="5" t="s">
        <v>8272</v>
      </c>
      <c r="C7488" s="5" t="s">
        <v>8</v>
      </c>
      <c r="D7488" s="5" t="s">
        <v>7870</v>
      </c>
      <c r="E7488" s="5">
        <v>100</v>
      </c>
      <c r="G7488" s="5">
        <v>10</v>
      </c>
    </row>
    <row r="7489" spans="1:7" x14ac:dyDescent="0.2">
      <c r="A7489" s="5" t="s">
        <v>7</v>
      </c>
      <c r="B7489" s="5" t="s">
        <v>8272</v>
      </c>
      <c r="C7489" s="5" t="s">
        <v>8</v>
      </c>
      <c r="D7489" s="5" t="s">
        <v>7871</v>
      </c>
      <c r="E7489" s="5">
        <v>100</v>
      </c>
      <c r="G7489" s="5">
        <v>10</v>
      </c>
    </row>
    <row r="7490" spans="1:7" x14ac:dyDescent="0.2">
      <c r="A7490" s="5" t="s">
        <v>7</v>
      </c>
      <c r="B7490" s="5" t="s">
        <v>8272</v>
      </c>
      <c r="C7490" s="5" t="s">
        <v>13</v>
      </c>
      <c r="D7490" s="5" t="s">
        <v>3484</v>
      </c>
      <c r="E7490" s="5">
        <v>100</v>
      </c>
      <c r="G7490" s="5">
        <v>5</v>
      </c>
    </row>
    <row r="7491" spans="1:7" x14ac:dyDescent="0.2">
      <c r="A7491" s="5" t="s">
        <v>7</v>
      </c>
      <c r="B7491" s="5" t="s">
        <v>8272</v>
      </c>
      <c r="C7491" s="5" t="s">
        <v>13</v>
      </c>
      <c r="D7491" s="5" t="s">
        <v>5782</v>
      </c>
      <c r="E7491" s="5">
        <v>100</v>
      </c>
      <c r="G7491" s="5">
        <v>5</v>
      </c>
    </row>
    <row r="7492" spans="1:7" x14ac:dyDescent="0.2">
      <c r="A7492" s="5" t="s">
        <v>7</v>
      </c>
      <c r="B7492" s="5" t="s">
        <v>8272</v>
      </c>
      <c r="C7492" s="5" t="s">
        <v>19</v>
      </c>
      <c r="D7492" s="5" t="s">
        <v>3486</v>
      </c>
      <c r="E7492" s="5">
        <v>100</v>
      </c>
      <c r="G7492" s="5">
        <v>5</v>
      </c>
    </row>
    <row r="7493" spans="1:7" x14ac:dyDescent="0.2">
      <c r="A7493" s="5" t="s">
        <v>7</v>
      </c>
      <c r="B7493" s="5" t="s">
        <v>8272</v>
      </c>
      <c r="C7493" s="5" t="s">
        <v>19</v>
      </c>
      <c r="D7493" s="5" t="s">
        <v>5784</v>
      </c>
      <c r="E7493" s="5">
        <v>100</v>
      </c>
      <c r="G7493" s="5">
        <v>5</v>
      </c>
    </row>
    <row r="7494" spans="1:7" x14ac:dyDescent="0.2">
      <c r="A7494" s="5" t="s">
        <v>7</v>
      </c>
      <c r="B7494" s="5" t="s">
        <v>8272</v>
      </c>
      <c r="C7494" s="5" t="s">
        <v>22</v>
      </c>
      <c r="D7494" s="5" t="s">
        <v>7866</v>
      </c>
      <c r="E7494" s="5">
        <v>100</v>
      </c>
      <c r="G7494" s="5">
        <v>5</v>
      </c>
    </row>
    <row r="7495" spans="1:7" x14ac:dyDescent="0.2">
      <c r="A7495" s="5" t="s">
        <v>7</v>
      </c>
      <c r="B7495" s="5" t="s">
        <v>8272</v>
      </c>
      <c r="C7495" s="5" t="s">
        <v>22</v>
      </c>
      <c r="D7495" s="5" t="s">
        <v>7868</v>
      </c>
      <c r="E7495" s="5">
        <v>100</v>
      </c>
      <c r="G7495" s="5">
        <v>10</v>
      </c>
    </row>
    <row r="7496" spans="1:7" x14ac:dyDescent="0.2">
      <c r="A7496" s="5" t="s">
        <v>7</v>
      </c>
      <c r="B7496" s="5" t="s">
        <v>8272</v>
      </c>
      <c r="C7496" s="5" t="s">
        <v>28</v>
      </c>
      <c r="D7496" s="5" t="s">
        <v>5802</v>
      </c>
      <c r="E7496" s="5">
        <v>100</v>
      </c>
      <c r="G7496" s="5">
        <v>5</v>
      </c>
    </row>
    <row r="7497" spans="1:7" x14ac:dyDescent="0.2">
      <c r="A7497" s="5" t="s">
        <v>7</v>
      </c>
      <c r="B7497" s="5" t="s">
        <v>8272</v>
      </c>
      <c r="C7497" s="5" t="s">
        <v>28</v>
      </c>
      <c r="D7497" s="5" t="s">
        <v>5804</v>
      </c>
      <c r="E7497" s="5">
        <v>100</v>
      </c>
      <c r="G7497" s="5">
        <v>5</v>
      </c>
    </row>
    <row r="7498" spans="1:7" x14ac:dyDescent="0.2">
      <c r="A7498" s="5" t="s">
        <v>7</v>
      </c>
      <c r="B7498" s="5" t="s">
        <v>8272</v>
      </c>
      <c r="C7498" s="5" t="s">
        <v>30</v>
      </c>
      <c r="D7498" s="5" t="s">
        <v>5798</v>
      </c>
      <c r="E7498" s="5">
        <v>100</v>
      </c>
      <c r="G7498" s="5">
        <v>5</v>
      </c>
    </row>
    <row r="7499" spans="1:7" x14ac:dyDescent="0.2">
      <c r="A7499" s="5" t="s">
        <v>7</v>
      </c>
      <c r="B7499" s="5" t="s">
        <v>8272</v>
      </c>
      <c r="C7499" s="5" t="s">
        <v>30</v>
      </c>
      <c r="D7499" s="5" t="s">
        <v>5800</v>
      </c>
      <c r="E7499" s="5">
        <v>100</v>
      </c>
      <c r="G7499" s="5">
        <v>5</v>
      </c>
    </row>
    <row r="7500" spans="1:7" x14ac:dyDescent="0.2">
      <c r="A7500" s="5" t="s">
        <v>7</v>
      </c>
      <c r="B7500" s="5" t="s">
        <v>6561</v>
      </c>
      <c r="C7500" s="5" t="s">
        <v>13</v>
      </c>
      <c r="D7500" s="5" t="s">
        <v>3484</v>
      </c>
      <c r="E7500" s="5">
        <v>100</v>
      </c>
      <c r="G7500" s="5">
        <v>10</v>
      </c>
    </row>
    <row r="7501" spans="1:7" x14ac:dyDescent="0.2">
      <c r="A7501" s="5" t="s">
        <v>7</v>
      </c>
      <c r="B7501" s="5" t="s">
        <v>6561</v>
      </c>
      <c r="C7501" s="5" t="s">
        <v>13</v>
      </c>
      <c r="D7501" s="5" t="s">
        <v>2091</v>
      </c>
      <c r="E7501" s="5">
        <v>100</v>
      </c>
      <c r="G7501" s="5">
        <v>5</v>
      </c>
    </row>
    <row r="7502" spans="1:7" x14ac:dyDescent="0.2">
      <c r="A7502" s="5" t="s">
        <v>7</v>
      </c>
      <c r="B7502" s="5" t="s">
        <v>6561</v>
      </c>
      <c r="C7502" s="5" t="s">
        <v>13</v>
      </c>
      <c r="D7502" s="5" t="s">
        <v>4174</v>
      </c>
      <c r="E7502" s="5">
        <v>100</v>
      </c>
      <c r="G7502" s="5">
        <v>15</v>
      </c>
    </row>
    <row r="7503" spans="1:7" x14ac:dyDescent="0.2">
      <c r="A7503" s="5" t="s">
        <v>7</v>
      </c>
      <c r="B7503" s="5" t="s">
        <v>6561</v>
      </c>
      <c r="C7503" s="5" t="s">
        <v>13</v>
      </c>
      <c r="D7503" s="5" t="s">
        <v>4176</v>
      </c>
      <c r="E7503" s="5">
        <v>100</v>
      </c>
      <c r="G7503" s="5">
        <v>10</v>
      </c>
    </row>
    <row r="7504" spans="1:7" x14ac:dyDescent="0.2">
      <c r="A7504" s="5" t="s">
        <v>7</v>
      </c>
      <c r="B7504" s="5" t="s">
        <v>6561</v>
      </c>
      <c r="C7504" s="5" t="s">
        <v>13</v>
      </c>
      <c r="D7504" s="5" t="s">
        <v>4240</v>
      </c>
      <c r="E7504" s="5">
        <v>100</v>
      </c>
      <c r="G7504" s="5">
        <v>10</v>
      </c>
    </row>
    <row r="7505" spans="1:7" x14ac:dyDescent="0.2">
      <c r="A7505" s="5" t="s">
        <v>7</v>
      </c>
      <c r="B7505" s="5" t="s">
        <v>6561</v>
      </c>
      <c r="C7505" s="5" t="s">
        <v>13</v>
      </c>
      <c r="D7505" s="5" t="s">
        <v>4927</v>
      </c>
      <c r="E7505" s="5">
        <v>100</v>
      </c>
      <c r="G7505" s="5">
        <v>5</v>
      </c>
    </row>
    <row r="7506" spans="1:7" x14ac:dyDescent="0.2">
      <c r="A7506" s="5" t="s">
        <v>7</v>
      </c>
      <c r="B7506" s="5" t="s">
        <v>6561</v>
      </c>
      <c r="C7506" s="5" t="s">
        <v>13</v>
      </c>
      <c r="D7506" s="5" t="s">
        <v>2544</v>
      </c>
      <c r="E7506" s="5">
        <v>100</v>
      </c>
      <c r="G7506" s="5">
        <v>10</v>
      </c>
    </row>
    <row r="7507" spans="1:7" x14ac:dyDescent="0.2">
      <c r="A7507" s="5" t="s">
        <v>7</v>
      </c>
      <c r="B7507" s="5" t="s">
        <v>6561</v>
      </c>
      <c r="C7507" s="5" t="s">
        <v>19</v>
      </c>
      <c r="D7507" s="5" t="s">
        <v>1907</v>
      </c>
      <c r="E7507" s="5">
        <v>100</v>
      </c>
      <c r="G7507" s="5">
        <v>2</v>
      </c>
    </row>
    <row r="7508" spans="1:7" x14ac:dyDescent="0.2">
      <c r="A7508" s="5" t="s">
        <v>7</v>
      </c>
      <c r="B7508" s="5" t="s">
        <v>6561</v>
      </c>
      <c r="C7508" s="5" t="s">
        <v>19</v>
      </c>
      <c r="D7508" s="5" t="s">
        <v>2203</v>
      </c>
      <c r="E7508" s="5">
        <v>100</v>
      </c>
      <c r="G7508" s="5">
        <v>2</v>
      </c>
    </row>
    <row r="7509" spans="1:7" x14ac:dyDescent="0.2">
      <c r="A7509" s="5" t="s">
        <v>7</v>
      </c>
      <c r="B7509" s="5" t="s">
        <v>6561</v>
      </c>
      <c r="C7509" s="5" t="s">
        <v>19</v>
      </c>
      <c r="D7509" s="5" t="s">
        <v>5477</v>
      </c>
      <c r="E7509" s="5">
        <v>100</v>
      </c>
      <c r="G7509" s="5">
        <v>2</v>
      </c>
    </row>
    <row r="7510" spans="1:7" x14ac:dyDescent="0.2">
      <c r="A7510" s="5" t="s">
        <v>7</v>
      </c>
      <c r="B7510" s="5" t="s">
        <v>6561</v>
      </c>
      <c r="C7510" s="5" t="s">
        <v>19</v>
      </c>
      <c r="D7510" s="5" t="s">
        <v>2749</v>
      </c>
      <c r="E7510" s="5">
        <v>100</v>
      </c>
      <c r="G7510" s="5">
        <v>2</v>
      </c>
    </row>
    <row r="7511" spans="1:7" x14ac:dyDescent="0.2">
      <c r="A7511" s="5" t="s">
        <v>7</v>
      </c>
      <c r="B7511" s="5" t="s">
        <v>6561</v>
      </c>
      <c r="C7511" s="5" t="s">
        <v>19</v>
      </c>
      <c r="D7511" s="5" t="s">
        <v>2861</v>
      </c>
      <c r="E7511" s="5">
        <v>100</v>
      </c>
      <c r="G7511" s="5">
        <v>2</v>
      </c>
    </row>
    <row r="7512" spans="1:7" x14ac:dyDescent="0.2">
      <c r="A7512" s="5" t="s">
        <v>7</v>
      </c>
      <c r="B7512" s="5" t="s">
        <v>6561</v>
      </c>
      <c r="C7512" s="5" t="s">
        <v>26</v>
      </c>
      <c r="D7512" s="5" t="s">
        <v>2158</v>
      </c>
      <c r="E7512" s="5">
        <v>100</v>
      </c>
      <c r="G7512" s="5">
        <v>10</v>
      </c>
    </row>
    <row r="7513" spans="1:7" x14ac:dyDescent="0.2">
      <c r="A7513" s="5" t="s">
        <v>7</v>
      </c>
      <c r="B7513" s="5" t="s">
        <v>6561</v>
      </c>
      <c r="C7513" s="5" t="s">
        <v>26</v>
      </c>
      <c r="D7513" s="5" t="s">
        <v>2174</v>
      </c>
      <c r="E7513" s="5">
        <v>100</v>
      </c>
      <c r="G7513" s="5">
        <v>1</v>
      </c>
    </row>
    <row r="7514" spans="1:7" x14ac:dyDescent="0.2">
      <c r="A7514" s="5" t="s">
        <v>7</v>
      </c>
      <c r="B7514" s="5" t="s">
        <v>6561</v>
      </c>
      <c r="C7514" s="5" t="s">
        <v>26</v>
      </c>
      <c r="D7514" s="5" t="s">
        <v>2176</v>
      </c>
      <c r="E7514" s="5">
        <v>100</v>
      </c>
      <c r="G7514" s="5">
        <v>1</v>
      </c>
    </row>
    <row r="7515" spans="1:7" x14ac:dyDescent="0.2">
      <c r="A7515" s="5" t="s">
        <v>7</v>
      </c>
      <c r="B7515" s="5" t="s">
        <v>6561</v>
      </c>
      <c r="C7515" s="5" t="s">
        <v>26</v>
      </c>
      <c r="D7515" s="5" t="s">
        <v>4244</v>
      </c>
      <c r="E7515" s="5">
        <v>100</v>
      </c>
      <c r="G7515" s="5">
        <v>10</v>
      </c>
    </row>
    <row r="7516" spans="1:7" x14ac:dyDescent="0.2">
      <c r="A7516" s="5" t="s">
        <v>7</v>
      </c>
      <c r="B7516" s="5" t="s">
        <v>6561</v>
      </c>
      <c r="C7516" s="5" t="s">
        <v>26</v>
      </c>
      <c r="D7516" s="5" t="s">
        <v>2221</v>
      </c>
      <c r="E7516" s="5">
        <v>100</v>
      </c>
      <c r="G7516" s="5">
        <v>1</v>
      </c>
    </row>
    <row r="7517" spans="1:7" x14ac:dyDescent="0.2">
      <c r="A7517" s="5" t="s">
        <v>7</v>
      </c>
      <c r="B7517" s="5" t="s">
        <v>6561</v>
      </c>
      <c r="C7517" s="5" t="s">
        <v>26</v>
      </c>
      <c r="D7517" s="5" t="s">
        <v>2427</v>
      </c>
      <c r="E7517" s="5">
        <v>100</v>
      </c>
      <c r="G7517" s="5">
        <v>1</v>
      </c>
    </row>
    <row r="7518" spans="1:7" x14ac:dyDescent="0.2">
      <c r="A7518" s="5" t="s">
        <v>7</v>
      </c>
      <c r="B7518" s="5" t="s">
        <v>6561</v>
      </c>
      <c r="C7518" s="5" t="s">
        <v>26</v>
      </c>
      <c r="D7518" s="5" t="s">
        <v>2824</v>
      </c>
      <c r="E7518" s="5">
        <v>100</v>
      </c>
      <c r="G7518" s="5">
        <v>1</v>
      </c>
    </row>
    <row r="7519" spans="1:7" x14ac:dyDescent="0.2">
      <c r="A7519" s="5" t="s">
        <v>7</v>
      </c>
      <c r="B7519" s="5" t="s">
        <v>6563</v>
      </c>
      <c r="C7519" s="5" t="s">
        <v>8</v>
      </c>
      <c r="D7519" s="5" t="s">
        <v>2971</v>
      </c>
      <c r="E7519" s="5">
        <v>651803.87</v>
      </c>
      <c r="F7519" s="5" t="s">
        <v>6591</v>
      </c>
      <c r="G7519" s="5">
        <v>6</v>
      </c>
    </row>
    <row r="7520" spans="1:7" x14ac:dyDescent="0.2">
      <c r="A7520" s="5" t="s">
        <v>7</v>
      </c>
      <c r="B7520" s="5" t="s">
        <v>6563</v>
      </c>
      <c r="C7520" s="5" t="s">
        <v>8</v>
      </c>
      <c r="D7520" s="5" t="s">
        <v>2356</v>
      </c>
      <c r="E7520" s="5">
        <v>128751.41</v>
      </c>
      <c r="F7520" s="5" t="s">
        <v>6592</v>
      </c>
      <c r="G7520" s="5">
        <v>3</v>
      </c>
    </row>
    <row r="7521" spans="1:7" x14ac:dyDescent="0.2">
      <c r="A7521" s="5" t="s">
        <v>7</v>
      </c>
      <c r="B7521" s="5" t="s">
        <v>6563</v>
      </c>
      <c r="C7521" s="5" t="s">
        <v>8</v>
      </c>
      <c r="D7521" s="5" t="s">
        <v>2373</v>
      </c>
      <c r="E7521" s="5">
        <v>201174.07</v>
      </c>
      <c r="F7521" s="5" t="s">
        <v>6593</v>
      </c>
      <c r="G7521" s="5">
        <v>6</v>
      </c>
    </row>
    <row r="7522" spans="1:7" x14ac:dyDescent="0.2">
      <c r="A7522" s="5" t="s">
        <v>7</v>
      </c>
      <c r="B7522" s="5" t="s">
        <v>6563</v>
      </c>
      <c r="C7522" s="5" t="s">
        <v>8</v>
      </c>
      <c r="D7522" s="5" t="s">
        <v>2658</v>
      </c>
      <c r="E7522" s="5">
        <v>72422.649999999994</v>
      </c>
      <c r="F7522" s="5" t="s">
        <v>6594</v>
      </c>
      <c r="G7522" s="5">
        <v>3</v>
      </c>
    </row>
    <row r="7523" spans="1:7" x14ac:dyDescent="0.2">
      <c r="A7523" s="5" t="s">
        <v>7</v>
      </c>
      <c r="B7523" s="5" t="s">
        <v>6563</v>
      </c>
      <c r="C7523" s="5" t="s">
        <v>13</v>
      </c>
      <c r="D7523" s="5" t="s">
        <v>5262</v>
      </c>
      <c r="E7523" s="5">
        <v>100</v>
      </c>
      <c r="G7523" s="5">
        <v>5</v>
      </c>
    </row>
    <row r="7524" spans="1:7" x14ac:dyDescent="0.2">
      <c r="A7524" s="5" t="s">
        <v>7</v>
      </c>
      <c r="B7524" s="5" t="s">
        <v>6563</v>
      </c>
      <c r="C7524" s="5" t="s">
        <v>13</v>
      </c>
      <c r="D7524" s="5" t="s">
        <v>5264</v>
      </c>
      <c r="E7524" s="5">
        <v>100</v>
      </c>
      <c r="G7524" s="5">
        <v>2</v>
      </c>
    </row>
    <row r="7525" spans="1:7" x14ac:dyDescent="0.2">
      <c r="A7525" s="5" t="s">
        <v>7</v>
      </c>
      <c r="B7525" s="5" t="s">
        <v>6563</v>
      </c>
      <c r="C7525" s="5" t="s">
        <v>19</v>
      </c>
      <c r="D7525" s="5" t="s">
        <v>4662</v>
      </c>
      <c r="E7525" s="5">
        <v>100</v>
      </c>
      <c r="G7525" s="5">
        <v>1</v>
      </c>
    </row>
    <row r="7526" spans="1:7" x14ac:dyDescent="0.2">
      <c r="A7526" s="5" t="s">
        <v>7</v>
      </c>
      <c r="B7526" s="5" t="s">
        <v>6563</v>
      </c>
      <c r="C7526" s="5" t="s">
        <v>19</v>
      </c>
      <c r="D7526" s="5" t="s">
        <v>2452</v>
      </c>
      <c r="E7526" s="5">
        <v>100</v>
      </c>
      <c r="G7526" s="5">
        <v>1</v>
      </c>
    </row>
    <row r="7527" spans="1:7" x14ac:dyDescent="0.2">
      <c r="A7527" s="5" t="s">
        <v>7</v>
      </c>
      <c r="B7527" s="5" t="s">
        <v>6563</v>
      </c>
      <c r="C7527" s="5" t="s">
        <v>19</v>
      </c>
      <c r="D7527" s="5" t="s">
        <v>5272</v>
      </c>
      <c r="E7527" s="5">
        <v>100</v>
      </c>
      <c r="G7527" s="5">
        <v>2</v>
      </c>
    </row>
    <row r="7528" spans="1:7" x14ac:dyDescent="0.2">
      <c r="A7528" s="5" t="s">
        <v>7</v>
      </c>
      <c r="B7528" s="5" t="s">
        <v>6563</v>
      </c>
      <c r="C7528" s="5" t="s">
        <v>19</v>
      </c>
      <c r="D7528" s="5" t="s">
        <v>2861</v>
      </c>
      <c r="E7528" s="5">
        <v>100</v>
      </c>
      <c r="G7528" s="5">
        <v>2</v>
      </c>
    </row>
    <row r="7529" spans="1:7" x14ac:dyDescent="0.2">
      <c r="A7529" s="5" t="s">
        <v>7</v>
      </c>
      <c r="B7529" s="5" t="s">
        <v>6563</v>
      </c>
      <c r="C7529" s="5" t="s">
        <v>22</v>
      </c>
      <c r="D7529" s="5" t="s">
        <v>2918</v>
      </c>
      <c r="E7529" s="5">
        <v>20</v>
      </c>
      <c r="F7529" s="5" t="s">
        <v>6669</v>
      </c>
      <c r="G7529" s="5">
        <v>2</v>
      </c>
    </row>
    <row r="7530" spans="1:7" x14ac:dyDescent="0.2">
      <c r="A7530" s="5" t="s">
        <v>7</v>
      </c>
      <c r="B7530" s="5" t="s">
        <v>6563</v>
      </c>
      <c r="C7530" s="5" t="s">
        <v>22</v>
      </c>
      <c r="D7530" s="5" t="s">
        <v>2991</v>
      </c>
      <c r="E7530" s="5">
        <v>13</v>
      </c>
      <c r="G7530" s="5">
        <v>2</v>
      </c>
    </row>
    <row r="7531" spans="1:7" x14ac:dyDescent="0.2">
      <c r="A7531" s="5" t="s">
        <v>7</v>
      </c>
      <c r="B7531" s="5" t="s">
        <v>6563</v>
      </c>
      <c r="C7531" s="5" t="s">
        <v>22</v>
      </c>
      <c r="D7531" s="5" t="s">
        <v>3064</v>
      </c>
      <c r="E7531" s="5">
        <v>17.5</v>
      </c>
      <c r="G7531" s="5">
        <v>2</v>
      </c>
    </row>
    <row r="7532" spans="1:7" x14ac:dyDescent="0.2">
      <c r="A7532" s="5" t="s">
        <v>7</v>
      </c>
      <c r="B7532" s="5" t="s">
        <v>6563</v>
      </c>
      <c r="C7532" s="5" t="s">
        <v>22</v>
      </c>
      <c r="D7532" s="5" t="s">
        <v>3065</v>
      </c>
      <c r="E7532" s="5">
        <v>15</v>
      </c>
      <c r="G7532" s="5">
        <v>2</v>
      </c>
    </row>
    <row r="7533" spans="1:7" x14ac:dyDescent="0.2">
      <c r="A7533" s="5" t="s">
        <v>7</v>
      </c>
      <c r="B7533" s="5" t="s">
        <v>6563</v>
      </c>
      <c r="C7533" s="5" t="s">
        <v>22</v>
      </c>
      <c r="D7533" s="5" t="s">
        <v>3066</v>
      </c>
      <c r="E7533" s="5">
        <v>15</v>
      </c>
      <c r="F7533" s="5" t="s">
        <v>8275</v>
      </c>
      <c r="G7533" s="5">
        <v>2</v>
      </c>
    </row>
    <row r="7534" spans="1:7" x14ac:dyDescent="0.2">
      <c r="A7534" s="5" t="s">
        <v>7</v>
      </c>
      <c r="B7534" s="5" t="s">
        <v>6563</v>
      </c>
      <c r="C7534" s="5" t="s">
        <v>22</v>
      </c>
      <c r="D7534" s="5" t="s">
        <v>3067</v>
      </c>
      <c r="E7534" s="5">
        <v>12</v>
      </c>
      <c r="F7534" s="5" t="s">
        <v>8276</v>
      </c>
      <c r="G7534" s="5">
        <v>2</v>
      </c>
    </row>
    <row r="7535" spans="1:7" x14ac:dyDescent="0.2">
      <c r="A7535" s="5" t="s">
        <v>7</v>
      </c>
      <c r="B7535" s="5" t="s">
        <v>6563</v>
      </c>
      <c r="C7535" s="5" t="s">
        <v>22</v>
      </c>
      <c r="D7535" s="5" t="s">
        <v>2223</v>
      </c>
      <c r="E7535" s="5">
        <v>22.5</v>
      </c>
      <c r="G7535" s="5">
        <v>2</v>
      </c>
    </row>
    <row r="7536" spans="1:7" x14ac:dyDescent="0.2">
      <c r="A7536" s="5" t="s">
        <v>7</v>
      </c>
      <c r="B7536" s="5" t="s">
        <v>6563</v>
      </c>
      <c r="C7536" s="5" t="s">
        <v>22</v>
      </c>
      <c r="D7536" s="5" t="s">
        <v>2360</v>
      </c>
      <c r="E7536" s="5">
        <v>100</v>
      </c>
      <c r="G7536" s="5">
        <v>4</v>
      </c>
    </row>
    <row r="7537" spans="1:7" x14ac:dyDescent="0.2">
      <c r="A7537" s="5" t="s">
        <v>7</v>
      </c>
      <c r="B7537" s="5" t="s">
        <v>6563</v>
      </c>
      <c r="C7537" s="5" t="s">
        <v>22</v>
      </c>
      <c r="D7537" s="5" t="s">
        <v>4991</v>
      </c>
      <c r="E7537" s="5">
        <v>12.5</v>
      </c>
      <c r="F7537" s="5" t="s">
        <v>6661</v>
      </c>
      <c r="G7537" s="5">
        <v>3</v>
      </c>
    </row>
    <row r="7538" spans="1:7" x14ac:dyDescent="0.2">
      <c r="A7538" s="5" t="s">
        <v>7</v>
      </c>
      <c r="B7538" s="5" t="s">
        <v>6563</v>
      </c>
      <c r="C7538" s="5" t="s">
        <v>22</v>
      </c>
      <c r="D7538" s="5" t="s">
        <v>2467</v>
      </c>
      <c r="E7538" s="5">
        <v>20</v>
      </c>
      <c r="F7538" s="5" t="s">
        <v>6663</v>
      </c>
      <c r="G7538" s="5">
        <v>2</v>
      </c>
    </row>
    <row r="7539" spans="1:7" x14ac:dyDescent="0.2">
      <c r="A7539" s="5" t="s">
        <v>7</v>
      </c>
      <c r="B7539" s="5" t="s">
        <v>6563</v>
      </c>
      <c r="C7539" s="5" t="s">
        <v>22</v>
      </c>
      <c r="D7539" s="5" t="s">
        <v>2531</v>
      </c>
      <c r="E7539" s="5">
        <v>100</v>
      </c>
      <c r="G7539" s="5">
        <v>3</v>
      </c>
    </row>
    <row r="7540" spans="1:7" x14ac:dyDescent="0.2">
      <c r="A7540" s="5" t="s">
        <v>7</v>
      </c>
      <c r="B7540" s="5" t="s">
        <v>6563</v>
      </c>
      <c r="C7540" s="5" t="s">
        <v>22</v>
      </c>
      <c r="D7540" s="5" t="s">
        <v>5112</v>
      </c>
      <c r="E7540" s="5">
        <v>100</v>
      </c>
      <c r="F7540" s="5" t="s">
        <v>6664</v>
      </c>
      <c r="G7540" s="5">
        <v>3</v>
      </c>
    </row>
    <row r="7541" spans="1:7" x14ac:dyDescent="0.2">
      <c r="A7541" s="5" t="s">
        <v>7</v>
      </c>
      <c r="B7541" s="5" t="s">
        <v>6563</v>
      </c>
      <c r="C7541" s="5" t="s">
        <v>22</v>
      </c>
      <c r="D7541" s="5" t="s">
        <v>5211</v>
      </c>
      <c r="E7541" s="5">
        <v>100</v>
      </c>
      <c r="G7541" s="5">
        <v>2</v>
      </c>
    </row>
    <row r="7542" spans="1:7" x14ac:dyDescent="0.2">
      <c r="A7542" s="5" t="s">
        <v>7</v>
      </c>
      <c r="B7542" s="5" t="s">
        <v>6563</v>
      </c>
      <c r="C7542" s="5" t="s">
        <v>22</v>
      </c>
      <c r="D7542" s="5" t="s">
        <v>5244</v>
      </c>
      <c r="E7542" s="5">
        <v>310</v>
      </c>
      <c r="F7542" s="5" t="s">
        <v>6665</v>
      </c>
      <c r="G7542" s="5">
        <v>3</v>
      </c>
    </row>
    <row r="7543" spans="1:7" x14ac:dyDescent="0.2">
      <c r="A7543" s="5" t="s">
        <v>7</v>
      </c>
      <c r="B7543" s="5" t="s">
        <v>6563</v>
      </c>
      <c r="C7543" s="5" t="s">
        <v>22</v>
      </c>
      <c r="D7543" s="5" t="s">
        <v>5246</v>
      </c>
      <c r="E7543" s="5">
        <v>166</v>
      </c>
      <c r="F7543" s="5" t="s">
        <v>6666</v>
      </c>
      <c r="G7543" s="5">
        <v>3</v>
      </c>
    </row>
    <row r="7544" spans="1:7" x14ac:dyDescent="0.2">
      <c r="A7544" s="5" t="s">
        <v>7</v>
      </c>
      <c r="B7544" s="5" t="s">
        <v>6563</v>
      </c>
      <c r="C7544" s="5" t="s">
        <v>22</v>
      </c>
      <c r="D7544" s="5" t="s">
        <v>5250</v>
      </c>
      <c r="E7544" s="5">
        <v>12.5</v>
      </c>
      <c r="G7544" s="5">
        <v>3</v>
      </c>
    </row>
    <row r="7545" spans="1:7" x14ac:dyDescent="0.2">
      <c r="A7545" s="5" t="s">
        <v>7</v>
      </c>
      <c r="B7545" s="5" t="s">
        <v>6563</v>
      </c>
      <c r="C7545" s="5" t="s">
        <v>24</v>
      </c>
      <c r="D7545" s="5" t="s">
        <v>2408</v>
      </c>
      <c r="E7545" s="5">
        <v>170</v>
      </c>
      <c r="G7545" s="5">
        <v>3</v>
      </c>
    </row>
    <row r="7546" spans="1:7" x14ac:dyDescent="0.2">
      <c r="A7546" s="5" t="s">
        <v>7</v>
      </c>
      <c r="B7546" s="5" t="s">
        <v>6563</v>
      </c>
      <c r="C7546" s="5" t="s">
        <v>24</v>
      </c>
      <c r="D7546" s="5" t="s">
        <v>2592</v>
      </c>
      <c r="E7546" s="5">
        <v>122</v>
      </c>
      <c r="G7546" s="5">
        <v>3</v>
      </c>
    </row>
    <row r="7547" spans="1:7" x14ac:dyDescent="0.2">
      <c r="A7547" s="5" t="s">
        <v>7</v>
      </c>
      <c r="B7547" s="5" t="s">
        <v>6563</v>
      </c>
      <c r="C7547" s="5" t="s">
        <v>26</v>
      </c>
      <c r="D7547" s="5" t="s">
        <v>2174</v>
      </c>
      <c r="E7547" s="5">
        <v>100</v>
      </c>
      <c r="G7547" s="5">
        <v>2</v>
      </c>
    </row>
    <row r="7548" spans="1:7" x14ac:dyDescent="0.2">
      <c r="A7548" s="5" t="s">
        <v>7</v>
      </c>
      <c r="B7548" s="5" t="s">
        <v>6563</v>
      </c>
      <c r="C7548" s="5" t="s">
        <v>26</v>
      </c>
      <c r="D7548" s="5" t="s">
        <v>2175</v>
      </c>
      <c r="E7548" s="5">
        <v>100</v>
      </c>
      <c r="G7548" s="5">
        <v>2</v>
      </c>
    </row>
    <row r="7549" spans="1:7" x14ac:dyDescent="0.2">
      <c r="A7549" s="5" t="s">
        <v>7</v>
      </c>
      <c r="B7549" s="5" t="s">
        <v>6563</v>
      </c>
      <c r="C7549" s="5" t="s">
        <v>26</v>
      </c>
      <c r="D7549" s="5" t="s">
        <v>2221</v>
      </c>
      <c r="E7549" s="5">
        <v>100</v>
      </c>
      <c r="G7549" s="5">
        <v>2</v>
      </c>
    </row>
    <row r="7550" spans="1:7" x14ac:dyDescent="0.2">
      <c r="A7550" s="5" t="s">
        <v>7</v>
      </c>
      <c r="B7550" s="5" t="s">
        <v>6563</v>
      </c>
      <c r="C7550" s="5" t="s">
        <v>26</v>
      </c>
      <c r="D7550" s="5" t="s">
        <v>2427</v>
      </c>
      <c r="E7550" s="5">
        <v>100</v>
      </c>
      <c r="G7550" s="5">
        <v>1</v>
      </c>
    </row>
    <row r="7551" spans="1:7" x14ac:dyDescent="0.2">
      <c r="A7551" s="5" t="s">
        <v>7</v>
      </c>
      <c r="B7551" s="5" t="s">
        <v>6563</v>
      </c>
      <c r="C7551" s="5" t="s">
        <v>26</v>
      </c>
      <c r="D7551" s="5" t="s">
        <v>5262</v>
      </c>
      <c r="E7551" s="5">
        <v>100</v>
      </c>
      <c r="G7551" s="5">
        <v>3</v>
      </c>
    </row>
    <row r="7552" spans="1:7" x14ac:dyDescent="0.2">
      <c r="A7552" s="5" t="s">
        <v>7</v>
      </c>
      <c r="B7552" s="5" t="s">
        <v>6563</v>
      </c>
      <c r="C7552" s="5" t="s">
        <v>26</v>
      </c>
      <c r="D7552" s="5" t="s">
        <v>2824</v>
      </c>
      <c r="E7552" s="5">
        <v>100</v>
      </c>
      <c r="G7552" s="5">
        <v>2</v>
      </c>
    </row>
    <row r="7553" spans="1:7" x14ac:dyDescent="0.2">
      <c r="A7553" s="5" t="s">
        <v>7</v>
      </c>
      <c r="B7553" s="5" t="s">
        <v>6563</v>
      </c>
      <c r="C7553" s="5" t="s">
        <v>30</v>
      </c>
      <c r="D7553" s="5" t="s">
        <v>2913</v>
      </c>
      <c r="E7553" s="5">
        <v>100</v>
      </c>
      <c r="G7553" s="5">
        <v>2</v>
      </c>
    </row>
    <row r="7554" spans="1:7" x14ac:dyDescent="0.2">
      <c r="A7554" s="5" t="s">
        <v>7</v>
      </c>
      <c r="B7554" s="5" t="s">
        <v>6563</v>
      </c>
      <c r="C7554" s="5" t="s">
        <v>30</v>
      </c>
      <c r="D7554" s="5" t="s">
        <v>2964</v>
      </c>
      <c r="E7554" s="5">
        <v>100</v>
      </c>
      <c r="G7554" s="5">
        <v>2</v>
      </c>
    </row>
    <row r="7555" spans="1:7" x14ac:dyDescent="0.2">
      <c r="A7555" s="5" t="s">
        <v>7</v>
      </c>
      <c r="B7555" s="5" t="s">
        <v>6563</v>
      </c>
      <c r="C7555" s="5" t="s">
        <v>30</v>
      </c>
      <c r="D7555" s="5" t="s">
        <v>5062</v>
      </c>
      <c r="E7555" s="5">
        <v>100</v>
      </c>
      <c r="G7555" s="5">
        <v>2</v>
      </c>
    </row>
    <row r="7556" spans="1:7" x14ac:dyDescent="0.2">
      <c r="A7556" s="5" t="s">
        <v>7</v>
      </c>
      <c r="B7556" s="5" t="s">
        <v>6563</v>
      </c>
      <c r="C7556" s="5" t="s">
        <v>36</v>
      </c>
      <c r="D7556" s="5" t="s">
        <v>4952</v>
      </c>
      <c r="E7556" s="5">
        <v>100</v>
      </c>
      <c r="G7556" s="5">
        <v>3</v>
      </c>
    </row>
    <row r="7557" spans="1:7" x14ac:dyDescent="0.2">
      <c r="A7557" s="5" t="s">
        <v>7</v>
      </c>
      <c r="B7557" s="5" t="s">
        <v>6563</v>
      </c>
      <c r="C7557" s="5" t="s">
        <v>36</v>
      </c>
      <c r="D7557" s="5" t="s">
        <v>2795</v>
      </c>
      <c r="E7557" s="5">
        <v>100</v>
      </c>
      <c r="G7557" s="5">
        <v>2</v>
      </c>
    </row>
    <row r="7558" spans="1:7" x14ac:dyDescent="0.2">
      <c r="A7558" s="5" t="s">
        <v>7</v>
      </c>
      <c r="B7558" s="5" t="s">
        <v>6565</v>
      </c>
      <c r="C7558" s="5" t="s">
        <v>8</v>
      </c>
      <c r="D7558" s="5" t="s">
        <v>2971</v>
      </c>
      <c r="E7558" s="5">
        <v>3275782.56</v>
      </c>
      <c r="F7558" s="5" t="s">
        <v>6591</v>
      </c>
      <c r="G7558" s="5">
        <v>5</v>
      </c>
    </row>
    <row r="7559" spans="1:7" x14ac:dyDescent="0.2">
      <c r="A7559" s="5" t="s">
        <v>7</v>
      </c>
      <c r="B7559" s="5" t="s">
        <v>6565</v>
      </c>
      <c r="C7559" s="5" t="s">
        <v>8</v>
      </c>
      <c r="D7559" s="5" t="s">
        <v>2356</v>
      </c>
      <c r="E7559" s="5">
        <v>515005.65</v>
      </c>
      <c r="F7559" s="5" t="s">
        <v>6592</v>
      </c>
      <c r="G7559" s="5">
        <v>5</v>
      </c>
    </row>
    <row r="7560" spans="1:7" x14ac:dyDescent="0.2">
      <c r="A7560" s="5" t="s">
        <v>7</v>
      </c>
      <c r="B7560" s="5" t="s">
        <v>6565</v>
      </c>
      <c r="C7560" s="5" t="s">
        <v>8</v>
      </c>
      <c r="D7560" s="5" t="s">
        <v>2373</v>
      </c>
      <c r="E7560" s="5">
        <v>804696.26</v>
      </c>
      <c r="F7560" s="5" t="s">
        <v>6593</v>
      </c>
      <c r="G7560" s="5">
        <v>5</v>
      </c>
    </row>
    <row r="7561" spans="1:7" x14ac:dyDescent="0.2">
      <c r="A7561" s="5" t="s">
        <v>7</v>
      </c>
      <c r="B7561" s="5" t="s">
        <v>6565</v>
      </c>
      <c r="C7561" s="5" t="s">
        <v>8</v>
      </c>
      <c r="D7561" s="5" t="s">
        <v>2658</v>
      </c>
      <c r="E7561" s="5">
        <v>289690.61</v>
      </c>
      <c r="F7561" s="5" t="s">
        <v>6594</v>
      </c>
      <c r="G7561" s="5">
        <v>5</v>
      </c>
    </row>
    <row r="7562" spans="1:7" x14ac:dyDescent="0.2">
      <c r="A7562" s="5" t="s">
        <v>7</v>
      </c>
      <c r="B7562" s="5" t="s">
        <v>6565</v>
      </c>
      <c r="C7562" s="5" t="s">
        <v>12</v>
      </c>
      <c r="D7562" s="5" t="s">
        <v>5248</v>
      </c>
      <c r="E7562" s="5">
        <v>17</v>
      </c>
      <c r="G7562" s="5">
        <v>2</v>
      </c>
    </row>
    <row r="7563" spans="1:7" x14ac:dyDescent="0.2">
      <c r="A7563" s="5" t="s">
        <v>7</v>
      </c>
      <c r="B7563" s="5" t="s">
        <v>6565</v>
      </c>
      <c r="C7563" s="5" t="s">
        <v>12</v>
      </c>
      <c r="D7563" s="5" t="s">
        <v>5266</v>
      </c>
      <c r="E7563" s="5">
        <v>100</v>
      </c>
      <c r="G7563" s="5">
        <v>1</v>
      </c>
    </row>
    <row r="7564" spans="1:7" x14ac:dyDescent="0.2">
      <c r="A7564" s="5" t="s">
        <v>7</v>
      </c>
      <c r="B7564" s="5" t="s">
        <v>6565</v>
      </c>
      <c r="C7564" s="5" t="s">
        <v>12</v>
      </c>
      <c r="D7564" s="5" t="s">
        <v>5268</v>
      </c>
      <c r="E7564" s="5">
        <v>100</v>
      </c>
      <c r="G7564" s="5">
        <v>1</v>
      </c>
    </row>
    <row r="7565" spans="1:7" x14ac:dyDescent="0.2">
      <c r="A7565" s="5" t="s">
        <v>7</v>
      </c>
      <c r="B7565" s="5" t="s">
        <v>6565</v>
      </c>
      <c r="C7565" s="5" t="s">
        <v>12</v>
      </c>
      <c r="D7565" s="5" t="s">
        <v>5270</v>
      </c>
      <c r="E7565" s="5">
        <v>100</v>
      </c>
      <c r="G7565" s="5">
        <v>1</v>
      </c>
    </row>
    <row r="7566" spans="1:7" x14ac:dyDescent="0.2">
      <c r="A7566" s="5" t="s">
        <v>7</v>
      </c>
      <c r="B7566" s="5" t="s">
        <v>6565</v>
      </c>
      <c r="C7566" s="5" t="s">
        <v>15</v>
      </c>
      <c r="D7566" s="5" t="s">
        <v>2092</v>
      </c>
      <c r="E7566" s="5">
        <v>100</v>
      </c>
      <c r="G7566" s="5">
        <v>2</v>
      </c>
    </row>
    <row r="7567" spans="1:7" x14ac:dyDescent="0.2">
      <c r="A7567" s="5" t="s">
        <v>7</v>
      </c>
      <c r="B7567" s="5" t="s">
        <v>6565</v>
      </c>
      <c r="C7567" s="5" t="s">
        <v>19</v>
      </c>
      <c r="D7567" s="5" t="s">
        <v>4662</v>
      </c>
      <c r="E7567" s="5">
        <v>100</v>
      </c>
      <c r="G7567" s="5">
        <v>1</v>
      </c>
    </row>
    <row r="7568" spans="1:7" x14ac:dyDescent="0.2">
      <c r="A7568" s="5" t="s">
        <v>7</v>
      </c>
      <c r="B7568" s="5" t="s">
        <v>6565</v>
      </c>
      <c r="C7568" s="5" t="s">
        <v>19</v>
      </c>
      <c r="D7568" s="5" t="s">
        <v>2452</v>
      </c>
      <c r="E7568" s="5">
        <v>100</v>
      </c>
      <c r="G7568" s="5">
        <v>1</v>
      </c>
    </row>
    <row r="7569" spans="1:7" x14ac:dyDescent="0.2">
      <c r="A7569" s="5" t="s">
        <v>7</v>
      </c>
      <c r="B7569" s="5" t="s">
        <v>6565</v>
      </c>
      <c r="C7569" s="5" t="s">
        <v>19</v>
      </c>
      <c r="D7569" s="5" t="s">
        <v>5272</v>
      </c>
      <c r="E7569" s="5">
        <v>100</v>
      </c>
      <c r="G7569" s="5">
        <v>3</v>
      </c>
    </row>
    <row r="7570" spans="1:7" x14ac:dyDescent="0.2">
      <c r="A7570" s="5" t="s">
        <v>7</v>
      </c>
      <c r="B7570" s="5" t="s">
        <v>6565</v>
      </c>
      <c r="C7570" s="5" t="s">
        <v>22</v>
      </c>
      <c r="D7570" s="5" t="s">
        <v>2950</v>
      </c>
      <c r="E7570" s="5">
        <v>4</v>
      </c>
      <c r="F7570" s="5" t="s">
        <v>6636</v>
      </c>
      <c r="G7570" s="5">
        <v>2.5</v>
      </c>
    </row>
    <row r="7571" spans="1:7" x14ac:dyDescent="0.2">
      <c r="A7571" s="5" t="s">
        <v>7</v>
      </c>
      <c r="B7571" s="5" t="s">
        <v>6565</v>
      </c>
      <c r="C7571" s="5" t="s">
        <v>22</v>
      </c>
      <c r="D7571" s="5" t="s">
        <v>3059</v>
      </c>
      <c r="E7571" s="5">
        <v>127</v>
      </c>
      <c r="F7571" s="5" t="s">
        <v>6667</v>
      </c>
      <c r="G7571" s="5">
        <v>5</v>
      </c>
    </row>
    <row r="7572" spans="1:7" x14ac:dyDescent="0.2">
      <c r="A7572" s="5" t="s">
        <v>7</v>
      </c>
      <c r="B7572" s="5" t="s">
        <v>6565</v>
      </c>
      <c r="C7572" s="5" t="s">
        <v>22</v>
      </c>
      <c r="D7572" s="5" t="s">
        <v>3060</v>
      </c>
      <c r="E7572" s="5">
        <v>12.5</v>
      </c>
      <c r="F7572" s="5" t="s">
        <v>6668</v>
      </c>
      <c r="G7572" s="5">
        <v>5</v>
      </c>
    </row>
    <row r="7573" spans="1:7" x14ac:dyDescent="0.2">
      <c r="A7573" s="5" t="s">
        <v>7</v>
      </c>
      <c r="B7573" s="5" t="s">
        <v>6565</v>
      </c>
      <c r="C7573" s="5" t="s">
        <v>22</v>
      </c>
      <c r="D7573" s="5" t="s">
        <v>3061</v>
      </c>
      <c r="E7573" s="5">
        <v>24</v>
      </c>
      <c r="F7573" s="5" t="s">
        <v>6635</v>
      </c>
      <c r="G7573" s="5">
        <v>2.5</v>
      </c>
    </row>
    <row r="7574" spans="1:7" x14ac:dyDescent="0.2">
      <c r="A7574" s="5" t="s">
        <v>7</v>
      </c>
      <c r="B7574" s="5" t="s">
        <v>6565</v>
      </c>
      <c r="C7574" s="5" t="s">
        <v>22</v>
      </c>
      <c r="D7574" s="5" t="s">
        <v>3062</v>
      </c>
      <c r="E7574" s="5">
        <v>35</v>
      </c>
      <c r="F7574" s="5" t="s">
        <v>3125</v>
      </c>
      <c r="G7574" s="5">
        <v>2.5</v>
      </c>
    </row>
    <row r="7575" spans="1:7" x14ac:dyDescent="0.2">
      <c r="A7575" s="5" t="s">
        <v>7</v>
      </c>
      <c r="B7575" s="5" t="s">
        <v>6565</v>
      </c>
      <c r="C7575" s="5" t="s">
        <v>22</v>
      </c>
      <c r="D7575" s="5" t="s">
        <v>1934</v>
      </c>
      <c r="E7575" s="5">
        <v>11</v>
      </c>
      <c r="F7575" s="5" t="s">
        <v>3124</v>
      </c>
      <c r="G7575" s="5">
        <v>2.5</v>
      </c>
    </row>
    <row r="7576" spans="1:7" x14ac:dyDescent="0.2">
      <c r="A7576" s="5" t="s">
        <v>7</v>
      </c>
      <c r="B7576" s="5" t="s">
        <v>6565</v>
      </c>
      <c r="C7576" s="5" t="s">
        <v>22</v>
      </c>
      <c r="D7576" s="5" t="s">
        <v>2467</v>
      </c>
      <c r="E7576" s="5">
        <v>20</v>
      </c>
      <c r="F7576" s="5" t="s">
        <v>6663</v>
      </c>
      <c r="G7576" s="5">
        <v>2</v>
      </c>
    </row>
    <row r="7577" spans="1:7" x14ac:dyDescent="0.2">
      <c r="A7577" s="5" t="s">
        <v>7</v>
      </c>
      <c r="B7577" s="5" t="s">
        <v>6565</v>
      </c>
      <c r="C7577" s="5" t="s">
        <v>22</v>
      </c>
      <c r="D7577" s="5" t="s">
        <v>5211</v>
      </c>
      <c r="E7577" s="5">
        <v>100</v>
      </c>
      <c r="G7577" s="5">
        <v>5</v>
      </c>
    </row>
    <row r="7578" spans="1:7" x14ac:dyDescent="0.2">
      <c r="A7578" s="5" t="s">
        <v>7</v>
      </c>
      <c r="B7578" s="5" t="s">
        <v>6565</v>
      </c>
      <c r="C7578" s="5" t="s">
        <v>22</v>
      </c>
      <c r="D7578" s="5" t="s">
        <v>5248</v>
      </c>
      <c r="E7578" s="5">
        <v>13</v>
      </c>
      <c r="G7578" s="5">
        <v>3</v>
      </c>
    </row>
    <row r="7579" spans="1:7" x14ac:dyDescent="0.2">
      <c r="A7579" s="5" t="s">
        <v>7</v>
      </c>
      <c r="B7579" s="5" t="s">
        <v>6565</v>
      </c>
      <c r="C7579" s="5" t="s">
        <v>24</v>
      </c>
      <c r="D7579" s="5" t="s">
        <v>2408</v>
      </c>
      <c r="E7579" s="5">
        <v>170</v>
      </c>
      <c r="G7579" s="5">
        <v>3</v>
      </c>
    </row>
    <row r="7580" spans="1:7" x14ac:dyDescent="0.2">
      <c r="A7580" s="5" t="s">
        <v>7</v>
      </c>
      <c r="B7580" s="5" t="s">
        <v>6565</v>
      </c>
      <c r="C7580" s="5" t="s">
        <v>26</v>
      </c>
      <c r="D7580" s="5" t="s">
        <v>2174</v>
      </c>
      <c r="E7580" s="5">
        <v>100</v>
      </c>
      <c r="G7580" s="5">
        <v>2</v>
      </c>
    </row>
    <row r="7581" spans="1:7" x14ac:dyDescent="0.2">
      <c r="A7581" s="5" t="s">
        <v>7</v>
      </c>
      <c r="B7581" s="5" t="s">
        <v>6565</v>
      </c>
      <c r="C7581" s="5" t="s">
        <v>26</v>
      </c>
      <c r="D7581" s="5" t="s">
        <v>2175</v>
      </c>
      <c r="E7581" s="5">
        <v>100</v>
      </c>
      <c r="G7581" s="5">
        <v>2</v>
      </c>
    </row>
    <row r="7582" spans="1:7" x14ac:dyDescent="0.2">
      <c r="A7582" s="5" t="s">
        <v>7</v>
      </c>
      <c r="B7582" s="5" t="s">
        <v>6565</v>
      </c>
      <c r="C7582" s="5" t="s">
        <v>26</v>
      </c>
      <c r="D7582" s="5" t="s">
        <v>2221</v>
      </c>
      <c r="E7582" s="5">
        <v>100</v>
      </c>
      <c r="G7582" s="5">
        <v>2</v>
      </c>
    </row>
    <row r="7583" spans="1:7" x14ac:dyDescent="0.2">
      <c r="A7583" s="5" t="s">
        <v>7</v>
      </c>
      <c r="B7583" s="5" t="s">
        <v>6565</v>
      </c>
      <c r="C7583" s="5" t="s">
        <v>26</v>
      </c>
      <c r="D7583" s="5" t="s">
        <v>2427</v>
      </c>
      <c r="E7583" s="5">
        <v>100</v>
      </c>
      <c r="G7583" s="5">
        <v>1</v>
      </c>
    </row>
    <row r="7584" spans="1:7" x14ac:dyDescent="0.2">
      <c r="A7584" s="5" t="s">
        <v>7</v>
      </c>
      <c r="B7584" s="5" t="s">
        <v>6565</v>
      </c>
      <c r="C7584" s="5" t="s">
        <v>26</v>
      </c>
      <c r="D7584" s="5" t="s">
        <v>5262</v>
      </c>
      <c r="E7584" s="5">
        <v>100</v>
      </c>
      <c r="G7584" s="5">
        <v>1</v>
      </c>
    </row>
    <row r="7585" spans="1:7" x14ac:dyDescent="0.2">
      <c r="A7585" s="5" t="s">
        <v>7</v>
      </c>
      <c r="B7585" s="5" t="s">
        <v>6565</v>
      </c>
      <c r="C7585" s="5" t="s">
        <v>26</v>
      </c>
      <c r="D7585" s="5" t="s">
        <v>2815</v>
      </c>
      <c r="E7585" s="5">
        <v>100</v>
      </c>
      <c r="G7585" s="5">
        <v>1</v>
      </c>
    </row>
    <row r="7586" spans="1:7" x14ac:dyDescent="0.2">
      <c r="A7586" s="5" t="s">
        <v>7</v>
      </c>
      <c r="B7586" s="5" t="s">
        <v>6565</v>
      </c>
      <c r="C7586" s="5" t="s">
        <v>26</v>
      </c>
      <c r="D7586" s="5" t="s">
        <v>2824</v>
      </c>
      <c r="E7586" s="5">
        <v>100</v>
      </c>
      <c r="G7586" s="5">
        <v>1</v>
      </c>
    </row>
    <row r="7587" spans="1:7" x14ac:dyDescent="0.2">
      <c r="A7587" s="5" t="s">
        <v>7</v>
      </c>
      <c r="B7587" s="5" t="s">
        <v>6565</v>
      </c>
      <c r="C7587" s="5" t="s">
        <v>28</v>
      </c>
      <c r="D7587" s="5" t="s">
        <v>2461</v>
      </c>
      <c r="E7587" s="5">
        <v>13</v>
      </c>
      <c r="G7587" s="5">
        <v>2</v>
      </c>
    </row>
    <row r="7588" spans="1:7" x14ac:dyDescent="0.2">
      <c r="A7588" s="5" t="s">
        <v>7</v>
      </c>
      <c r="B7588" s="5" t="s">
        <v>6565</v>
      </c>
      <c r="C7588" s="5" t="s">
        <v>28</v>
      </c>
      <c r="D7588" s="5" t="s">
        <v>2496</v>
      </c>
      <c r="E7588" s="5">
        <v>100</v>
      </c>
      <c r="G7588" s="5">
        <v>3</v>
      </c>
    </row>
    <row r="7589" spans="1:7" x14ac:dyDescent="0.2">
      <c r="A7589" s="5" t="s">
        <v>7</v>
      </c>
      <c r="B7589" s="5" t="s">
        <v>6565</v>
      </c>
      <c r="C7589" s="5" t="s">
        <v>30</v>
      </c>
      <c r="D7589" s="5" t="s">
        <v>2913</v>
      </c>
      <c r="E7589" s="5">
        <v>100</v>
      </c>
      <c r="G7589" s="5">
        <v>2</v>
      </c>
    </row>
    <row r="7590" spans="1:7" x14ac:dyDescent="0.2">
      <c r="A7590" s="5" t="s">
        <v>7</v>
      </c>
      <c r="B7590" s="5" t="s">
        <v>6565</v>
      </c>
      <c r="C7590" s="5" t="s">
        <v>30</v>
      </c>
      <c r="D7590" s="5" t="s">
        <v>2964</v>
      </c>
      <c r="E7590" s="5">
        <v>100</v>
      </c>
      <c r="G7590" s="5">
        <v>5</v>
      </c>
    </row>
    <row r="7591" spans="1:7" x14ac:dyDescent="0.2">
      <c r="A7591" s="5" t="s">
        <v>7</v>
      </c>
      <c r="B7591" s="5" t="s">
        <v>6565</v>
      </c>
      <c r="C7591" s="5" t="s">
        <v>30</v>
      </c>
      <c r="D7591" s="5" t="s">
        <v>5062</v>
      </c>
      <c r="E7591" s="5">
        <v>100</v>
      </c>
      <c r="G7591" s="5">
        <v>3</v>
      </c>
    </row>
    <row r="7592" spans="1:7" x14ac:dyDescent="0.2">
      <c r="A7592" s="5" t="s">
        <v>7</v>
      </c>
      <c r="B7592" s="5" t="s">
        <v>6565</v>
      </c>
      <c r="C7592" s="5" t="s">
        <v>34</v>
      </c>
      <c r="D7592" s="5" t="s">
        <v>2142</v>
      </c>
      <c r="E7592" s="5">
        <v>100</v>
      </c>
      <c r="G7592" s="5">
        <v>1</v>
      </c>
    </row>
    <row r="7593" spans="1:7" x14ac:dyDescent="0.2">
      <c r="A7593" s="5" t="s">
        <v>7</v>
      </c>
      <c r="B7593" s="5" t="s">
        <v>6565</v>
      </c>
      <c r="C7593" s="5" t="s">
        <v>34</v>
      </c>
      <c r="D7593" s="5" t="s">
        <v>2388</v>
      </c>
      <c r="E7593" s="5">
        <v>100</v>
      </c>
      <c r="G7593" s="5">
        <v>2</v>
      </c>
    </row>
    <row r="7594" spans="1:7" x14ac:dyDescent="0.2">
      <c r="A7594" s="5" t="s">
        <v>7</v>
      </c>
      <c r="B7594" s="5" t="s">
        <v>6565</v>
      </c>
      <c r="C7594" s="5" t="s">
        <v>34</v>
      </c>
      <c r="D7594" s="5" t="s">
        <v>2418</v>
      </c>
      <c r="E7594" s="5">
        <v>100</v>
      </c>
      <c r="G7594" s="5">
        <v>2</v>
      </c>
    </row>
    <row r="7595" spans="1:7" x14ac:dyDescent="0.2">
      <c r="A7595" s="5" t="s">
        <v>7</v>
      </c>
      <c r="B7595" s="5" t="s">
        <v>6565</v>
      </c>
      <c r="C7595" s="5" t="s">
        <v>34</v>
      </c>
      <c r="D7595" s="5" t="s">
        <v>2445</v>
      </c>
      <c r="E7595" s="5">
        <v>100</v>
      </c>
      <c r="G7595" s="5">
        <v>1</v>
      </c>
    </row>
    <row r="7596" spans="1:7" x14ac:dyDescent="0.2">
      <c r="A7596" s="5" t="s">
        <v>7</v>
      </c>
      <c r="B7596" s="5" t="s">
        <v>6565</v>
      </c>
      <c r="C7596" s="5" t="s">
        <v>36</v>
      </c>
      <c r="D7596" s="5" t="s">
        <v>2795</v>
      </c>
      <c r="E7596" s="5">
        <v>100</v>
      </c>
      <c r="G7596" s="5">
        <v>2</v>
      </c>
    </row>
    <row r="7597" spans="1:7" x14ac:dyDescent="0.2">
      <c r="A7597" s="5" t="s">
        <v>7</v>
      </c>
      <c r="B7597" s="5" t="s">
        <v>6565</v>
      </c>
      <c r="C7597" s="5" t="s">
        <v>36</v>
      </c>
      <c r="D7597" s="5" t="s">
        <v>2808</v>
      </c>
      <c r="E7597" s="5">
        <v>100</v>
      </c>
      <c r="G7597" s="5">
        <v>2</v>
      </c>
    </row>
    <row r="7598" spans="1:7" x14ac:dyDescent="0.2">
      <c r="A7598" s="5" t="s">
        <v>7</v>
      </c>
      <c r="B7598" s="5" t="s">
        <v>6567</v>
      </c>
      <c r="C7598" s="5" t="s">
        <v>8</v>
      </c>
      <c r="D7598" s="5" t="s">
        <v>2971</v>
      </c>
      <c r="E7598" s="5">
        <v>3936587.04</v>
      </c>
      <c r="F7598" s="5" t="s">
        <v>6591</v>
      </c>
      <c r="G7598" s="5">
        <v>4</v>
      </c>
    </row>
    <row r="7599" spans="1:7" x14ac:dyDescent="0.2">
      <c r="A7599" s="5" t="s">
        <v>7</v>
      </c>
      <c r="B7599" s="5" t="s">
        <v>6567</v>
      </c>
      <c r="C7599" s="5" t="s">
        <v>8</v>
      </c>
      <c r="D7599" s="5" t="s">
        <v>2356</v>
      </c>
      <c r="E7599" s="5">
        <v>62575.77</v>
      </c>
      <c r="F7599" s="5" t="s">
        <v>6592</v>
      </c>
      <c r="G7599" s="5">
        <v>3</v>
      </c>
    </row>
    <row r="7600" spans="1:7" x14ac:dyDescent="0.2">
      <c r="A7600" s="5" t="s">
        <v>7</v>
      </c>
      <c r="B7600" s="5" t="s">
        <v>6567</v>
      </c>
      <c r="C7600" s="5" t="s">
        <v>8</v>
      </c>
      <c r="D7600" s="5" t="s">
        <v>2373</v>
      </c>
      <c r="E7600" s="5">
        <v>137861.07</v>
      </c>
      <c r="F7600" s="5" t="s">
        <v>6593</v>
      </c>
      <c r="G7600" s="5">
        <v>4</v>
      </c>
    </row>
    <row r="7601" spans="1:7" x14ac:dyDescent="0.2">
      <c r="A7601" s="5" t="s">
        <v>7</v>
      </c>
      <c r="B7601" s="5" t="s">
        <v>6567</v>
      </c>
      <c r="C7601" s="5" t="s">
        <v>8</v>
      </c>
      <c r="D7601" s="5" t="s">
        <v>2658</v>
      </c>
      <c r="E7601" s="5">
        <v>75285.3</v>
      </c>
      <c r="F7601" s="5" t="s">
        <v>6594</v>
      </c>
      <c r="G7601" s="5">
        <v>4</v>
      </c>
    </row>
    <row r="7602" spans="1:7" x14ac:dyDescent="0.2">
      <c r="A7602" s="5" t="s">
        <v>7</v>
      </c>
      <c r="B7602" s="5" t="s">
        <v>6567</v>
      </c>
      <c r="C7602" s="5" t="s">
        <v>13</v>
      </c>
      <c r="D7602" s="5" t="s">
        <v>5262</v>
      </c>
      <c r="E7602" s="5">
        <v>100</v>
      </c>
      <c r="G7602" s="5">
        <v>2.5</v>
      </c>
    </row>
    <row r="7603" spans="1:7" x14ac:dyDescent="0.2">
      <c r="A7603" s="5" t="s">
        <v>7</v>
      </c>
      <c r="B7603" s="5" t="s">
        <v>6567</v>
      </c>
      <c r="C7603" s="5" t="s">
        <v>13</v>
      </c>
      <c r="D7603" s="5" t="s">
        <v>5264</v>
      </c>
      <c r="E7603" s="5">
        <v>100</v>
      </c>
      <c r="G7603" s="5">
        <v>1</v>
      </c>
    </row>
    <row r="7604" spans="1:7" x14ac:dyDescent="0.2">
      <c r="A7604" s="5" t="s">
        <v>7</v>
      </c>
      <c r="B7604" s="5" t="s">
        <v>6567</v>
      </c>
      <c r="C7604" s="5" t="s">
        <v>15</v>
      </c>
      <c r="D7604" s="5" t="s">
        <v>2092</v>
      </c>
      <c r="E7604" s="5">
        <v>100</v>
      </c>
      <c r="G7604" s="5">
        <v>2.5</v>
      </c>
    </row>
    <row r="7605" spans="1:7" x14ac:dyDescent="0.2">
      <c r="A7605" s="5" t="s">
        <v>7</v>
      </c>
      <c r="B7605" s="5" t="s">
        <v>6567</v>
      </c>
      <c r="C7605" s="5" t="s">
        <v>15</v>
      </c>
      <c r="D7605" s="5" t="s">
        <v>2113</v>
      </c>
      <c r="E7605" s="5">
        <v>100</v>
      </c>
      <c r="G7605" s="5">
        <v>2.5</v>
      </c>
    </row>
    <row r="7606" spans="1:7" x14ac:dyDescent="0.2">
      <c r="A7606" s="5" t="s">
        <v>7</v>
      </c>
      <c r="B7606" s="5" t="s">
        <v>6567</v>
      </c>
      <c r="C7606" s="5" t="s">
        <v>17</v>
      </c>
      <c r="D7606" s="5" t="s">
        <v>2156</v>
      </c>
      <c r="E7606" s="5">
        <v>100</v>
      </c>
      <c r="G7606" s="5">
        <v>1</v>
      </c>
    </row>
    <row r="7607" spans="1:7" x14ac:dyDescent="0.2">
      <c r="A7607" s="5" t="s">
        <v>7</v>
      </c>
      <c r="B7607" s="5" t="s">
        <v>6567</v>
      </c>
      <c r="C7607" s="5" t="s">
        <v>17</v>
      </c>
      <c r="D7607" s="5" t="s">
        <v>2192</v>
      </c>
      <c r="E7607" s="5">
        <v>100</v>
      </c>
      <c r="G7607" s="5">
        <v>1</v>
      </c>
    </row>
    <row r="7608" spans="1:7" x14ac:dyDescent="0.2">
      <c r="A7608" s="5" t="s">
        <v>7</v>
      </c>
      <c r="B7608" s="5" t="s">
        <v>6567</v>
      </c>
      <c r="C7608" s="5" t="s">
        <v>17</v>
      </c>
      <c r="D7608" s="5" t="s">
        <v>5248</v>
      </c>
      <c r="E7608" s="5">
        <v>17</v>
      </c>
      <c r="G7608" s="5">
        <v>1</v>
      </c>
    </row>
    <row r="7609" spans="1:7" x14ac:dyDescent="0.2">
      <c r="A7609" s="5" t="s">
        <v>7</v>
      </c>
      <c r="B7609" s="5" t="s">
        <v>6567</v>
      </c>
      <c r="C7609" s="5" t="s">
        <v>17</v>
      </c>
      <c r="D7609" s="5" t="s">
        <v>5266</v>
      </c>
      <c r="E7609" s="5">
        <v>100</v>
      </c>
      <c r="G7609" s="5">
        <v>2</v>
      </c>
    </row>
    <row r="7610" spans="1:7" x14ac:dyDescent="0.2">
      <c r="A7610" s="5" t="s">
        <v>7</v>
      </c>
      <c r="B7610" s="5" t="s">
        <v>6567</v>
      </c>
      <c r="C7610" s="5" t="s">
        <v>17</v>
      </c>
      <c r="D7610" s="5" t="s">
        <v>5268</v>
      </c>
      <c r="E7610" s="5">
        <v>100</v>
      </c>
      <c r="G7610" s="5">
        <v>1</v>
      </c>
    </row>
    <row r="7611" spans="1:7" x14ac:dyDescent="0.2">
      <c r="A7611" s="5" t="s">
        <v>7</v>
      </c>
      <c r="B7611" s="5" t="s">
        <v>6567</v>
      </c>
      <c r="C7611" s="5" t="s">
        <v>17</v>
      </c>
      <c r="D7611" s="5" t="s">
        <v>5270</v>
      </c>
      <c r="E7611" s="5">
        <v>100</v>
      </c>
      <c r="G7611" s="5">
        <v>1</v>
      </c>
    </row>
    <row r="7612" spans="1:7" x14ac:dyDescent="0.2">
      <c r="A7612" s="5" t="s">
        <v>7</v>
      </c>
      <c r="B7612" s="5" t="s">
        <v>6567</v>
      </c>
      <c r="C7612" s="5" t="s">
        <v>17</v>
      </c>
      <c r="D7612" s="5" t="s">
        <v>2782</v>
      </c>
      <c r="E7612" s="5">
        <v>100</v>
      </c>
      <c r="G7612" s="5">
        <v>1</v>
      </c>
    </row>
    <row r="7613" spans="1:7" x14ac:dyDescent="0.2">
      <c r="A7613" s="5" t="s">
        <v>7</v>
      </c>
      <c r="B7613" s="5" t="s">
        <v>6567</v>
      </c>
      <c r="C7613" s="5" t="s">
        <v>19</v>
      </c>
      <c r="D7613" s="5" t="s">
        <v>4662</v>
      </c>
      <c r="E7613" s="5">
        <v>100</v>
      </c>
      <c r="G7613" s="5">
        <v>1</v>
      </c>
    </row>
    <row r="7614" spans="1:7" x14ac:dyDescent="0.2">
      <c r="A7614" s="5" t="s">
        <v>7</v>
      </c>
      <c r="B7614" s="5" t="s">
        <v>6567</v>
      </c>
      <c r="C7614" s="5" t="s">
        <v>19</v>
      </c>
      <c r="D7614" s="5" t="s">
        <v>2452</v>
      </c>
      <c r="E7614" s="5">
        <v>100</v>
      </c>
      <c r="G7614" s="5">
        <v>1</v>
      </c>
    </row>
    <row r="7615" spans="1:7" x14ac:dyDescent="0.2">
      <c r="A7615" s="5" t="s">
        <v>7</v>
      </c>
      <c r="B7615" s="5" t="s">
        <v>6567</v>
      </c>
      <c r="C7615" s="5" t="s">
        <v>19</v>
      </c>
      <c r="D7615" s="5" t="s">
        <v>5272</v>
      </c>
      <c r="E7615" s="5">
        <v>100</v>
      </c>
      <c r="G7615" s="5">
        <v>1</v>
      </c>
    </row>
    <row r="7616" spans="1:7" x14ac:dyDescent="0.2">
      <c r="A7616" s="5" t="s">
        <v>7</v>
      </c>
      <c r="B7616" s="5" t="s">
        <v>6567</v>
      </c>
      <c r="C7616" s="5" t="s">
        <v>22</v>
      </c>
      <c r="D7616" s="5" t="s">
        <v>2918</v>
      </c>
      <c r="E7616" s="5">
        <v>20</v>
      </c>
      <c r="F7616" s="5" t="s">
        <v>6669</v>
      </c>
      <c r="G7616" s="5">
        <v>1</v>
      </c>
    </row>
    <row r="7617" spans="1:7" x14ac:dyDescent="0.2">
      <c r="A7617" s="5" t="s">
        <v>7</v>
      </c>
      <c r="B7617" s="5" t="s">
        <v>6567</v>
      </c>
      <c r="C7617" s="5" t="s">
        <v>22</v>
      </c>
      <c r="D7617" s="5" t="s">
        <v>2950</v>
      </c>
      <c r="E7617" s="5">
        <v>2</v>
      </c>
      <c r="F7617" s="5" t="s">
        <v>6636</v>
      </c>
      <c r="G7617" s="5">
        <v>1</v>
      </c>
    </row>
    <row r="7618" spans="1:7" x14ac:dyDescent="0.2">
      <c r="A7618" s="5" t="s">
        <v>7</v>
      </c>
      <c r="B7618" s="5" t="s">
        <v>6567</v>
      </c>
      <c r="C7618" s="5" t="s">
        <v>22</v>
      </c>
      <c r="D7618" s="5" t="s">
        <v>2991</v>
      </c>
      <c r="E7618" s="5">
        <v>13</v>
      </c>
      <c r="G7618" s="5">
        <v>1</v>
      </c>
    </row>
    <row r="7619" spans="1:7" x14ac:dyDescent="0.2">
      <c r="A7619" s="5" t="s">
        <v>7</v>
      </c>
      <c r="B7619" s="5" t="s">
        <v>6567</v>
      </c>
      <c r="C7619" s="5" t="s">
        <v>22</v>
      </c>
      <c r="D7619" s="5" t="s">
        <v>3059</v>
      </c>
      <c r="E7619" s="5">
        <v>127</v>
      </c>
      <c r="F7619" s="5" t="s">
        <v>6667</v>
      </c>
      <c r="G7619" s="5">
        <v>1</v>
      </c>
    </row>
    <row r="7620" spans="1:7" x14ac:dyDescent="0.2">
      <c r="A7620" s="5" t="s">
        <v>7</v>
      </c>
      <c r="B7620" s="5" t="s">
        <v>6567</v>
      </c>
      <c r="C7620" s="5" t="s">
        <v>22</v>
      </c>
      <c r="D7620" s="5" t="s">
        <v>3060</v>
      </c>
      <c r="E7620" s="5">
        <v>12.5</v>
      </c>
      <c r="F7620" s="5" t="s">
        <v>6668</v>
      </c>
      <c r="G7620" s="5">
        <v>1</v>
      </c>
    </row>
    <row r="7621" spans="1:7" x14ac:dyDescent="0.2">
      <c r="A7621" s="5" t="s">
        <v>7</v>
      </c>
      <c r="B7621" s="5" t="s">
        <v>6567</v>
      </c>
      <c r="C7621" s="5" t="s">
        <v>22</v>
      </c>
      <c r="D7621" s="5" t="s">
        <v>3061</v>
      </c>
      <c r="E7621" s="5">
        <v>12</v>
      </c>
      <c r="F7621" s="5" t="s">
        <v>6635</v>
      </c>
      <c r="G7621" s="5">
        <v>1</v>
      </c>
    </row>
    <row r="7622" spans="1:7" x14ac:dyDescent="0.2">
      <c r="A7622" s="5" t="s">
        <v>7</v>
      </c>
      <c r="B7622" s="5" t="s">
        <v>6567</v>
      </c>
      <c r="C7622" s="5" t="s">
        <v>22</v>
      </c>
      <c r="D7622" s="5" t="s">
        <v>3062</v>
      </c>
      <c r="E7622" s="5">
        <v>11</v>
      </c>
      <c r="F7622" s="5" t="s">
        <v>3125</v>
      </c>
      <c r="G7622" s="5">
        <v>1</v>
      </c>
    </row>
    <row r="7623" spans="1:7" x14ac:dyDescent="0.2">
      <c r="A7623" s="5" t="s">
        <v>7</v>
      </c>
      <c r="B7623" s="5" t="s">
        <v>6567</v>
      </c>
      <c r="C7623" s="5" t="s">
        <v>22</v>
      </c>
      <c r="D7623" s="5" t="s">
        <v>3064</v>
      </c>
      <c r="E7623" s="5">
        <v>17.5</v>
      </c>
      <c r="G7623" s="5">
        <v>2</v>
      </c>
    </row>
    <row r="7624" spans="1:7" x14ac:dyDescent="0.2">
      <c r="A7624" s="5" t="s">
        <v>7</v>
      </c>
      <c r="B7624" s="5" t="s">
        <v>6567</v>
      </c>
      <c r="C7624" s="5" t="s">
        <v>22</v>
      </c>
      <c r="D7624" s="5" t="s">
        <v>3065</v>
      </c>
      <c r="E7624" s="5">
        <v>15</v>
      </c>
      <c r="G7624" s="5">
        <v>1</v>
      </c>
    </row>
    <row r="7625" spans="1:7" x14ac:dyDescent="0.2">
      <c r="A7625" s="5" t="s">
        <v>7</v>
      </c>
      <c r="B7625" s="5" t="s">
        <v>6567</v>
      </c>
      <c r="C7625" s="5" t="s">
        <v>22</v>
      </c>
      <c r="D7625" s="5" t="s">
        <v>3066</v>
      </c>
      <c r="E7625" s="5">
        <v>15</v>
      </c>
      <c r="F7625" s="5" t="s">
        <v>8275</v>
      </c>
      <c r="G7625" s="5">
        <v>1</v>
      </c>
    </row>
    <row r="7626" spans="1:7" x14ac:dyDescent="0.2">
      <c r="A7626" s="5" t="s">
        <v>7</v>
      </c>
      <c r="B7626" s="5" t="s">
        <v>6567</v>
      </c>
      <c r="C7626" s="5" t="s">
        <v>22</v>
      </c>
      <c r="D7626" s="5" t="s">
        <v>3067</v>
      </c>
      <c r="E7626" s="5">
        <v>12</v>
      </c>
      <c r="F7626" s="5" t="s">
        <v>8276</v>
      </c>
      <c r="G7626" s="5">
        <v>1</v>
      </c>
    </row>
    <row r="7627" spans="1:7" x14ac:dyDescent="0.2">
      <c r="A7627" s="5" t="s">
        <v>7</v>
      </c>
      <c r="B7627" s="5" t="s">
        <v>6567</v>
      </c>
      <c r="C7627" s="5" t="s">
        <v>22</v>
      </c>
      <c r="D7627" s="5" t="s">
        <v>2223</v>
      </c>
      <c r="E7627" s="5">
        <v>23</v>
      </c>
      <c r="G7627" s="5">
        <v>1</v>
      </c>
    </row>
    <row r="7628" spans="1:7" x14ac:dyDescent="0.2">
      <c r="A7628" s="5" t="s">
        <v>7</v>
      </c>
      <c r="B7628" s="5" t="s">
        <v>6567</v>
      </c>
      <c r="C7628" s="5" t="s">
        <v>22</v>
      </c>
      <c r="D7628" s="5" t="s">
        <v>2400</v>
      </c>
      <c r="E7628" s="5">
        <v>20</v>
      </c>
      <c r="G7628" s="5">
        <v>1</v>
      </c>
    </row>
    <row r="7629" spans="1:7" x14ac:dyDescent="0.2">
      <c r="A7629" s="5" t="s">
        <v>7</v>
      </c>
      <c r="B7629" s="5" t="s">
        <v>6567</v>
      </c>
      <c r="C7629" s="5" t="s">
        <v>22</v>
      </c>
      <c r="D7629" s="5" t="s">
        <v>1934</v>
      </c>
      <c r="E7629" s="5">
        <v>2</v>
      </c>
      <c r="F7629" s="5" t="s">
        <v>3124</v>
      </c>
      <c r="G7629" s="5">
        <v>1</v>
      </c>
    </row>
    <row r="7630" spans="1:7" x14ac:dyDescent="0.2">
      <c r="A7630" s="5" t="s">
        <v>7</v>
      </c>
      <c r="B7630" s="5" t="s">
        <v>6567</v>
      </c>
      <c r="C7630" s="5" t="s">
        <v>22</v>
      </c>
      <c r="D7630" s="5" t="s">
        <v>4991</v>
      </c>
      <c r="E7630" s="5">
        <v>12.5</v>
      </c>
      <c r="F7630" s="5" t="s">
        <v>6661</v>
      </c>
      <c r="G7630" s="5">
        <v>2</v>
      </c>
    </row>
    <row r="7631" spans="1:7" x14ac:dyDescent="0.2">
      <c r="A7631" s="5" t="s">
        <v>7</v>
      </c>
      <c r="B7631" s="5" t="s">
        <v>6567</v>
      </c>
      <c r="C7631" s="5" t="s">
        <v>22</v>
      </c>
      <c r="D7631" s="5" t="s">
        <v>2467</v>
      </c>
      <c r="E7631" s="5">
        <v>20</v>
      </c>
      <c r="F7631" s="5" t="s">
        <v>6663</v>
      </c>
      <c r="G7631" s="5">
        <v>1</v>
      </c>
    </row>
    <row r="7632" spans="1:7" x14ac:dyDescent="0.2">
      <c r="A7632" s="5" t="s">
        <v>7</v>
      </c>
      <c r="B7632" s="5" t="s">
        <v>6567</v>
      </c>
      <c r="C7632" s="5" t="s">
        <v>22</v>
      </c>
      <c r="D7632" s="5" t="s">
        <v>2531</v>
      </c>
      <c r="E7632" s="5">
        <v>100</v>
      </c>
      <c r="G7632" s="5">
        <v>1</v>
      </c>
    </row>
    <row r="7633" spans="1:7" x14ac:dyDescent="0.2">
      <c r="A7633" s="5" t="s">
        <v>7</v>
      </c>
      <c r="B7633" s="5" t="s">
        <v>6567</v>
      </c>
      <c r="C7633" s="5" t="s">
        <v>22</v>
      </c>
      <c r="D7633" s="5" t="s">
        <v>5112</v>
      </c>
      <c r="E7633" s="5">
        <v>15</v>
      </c>
      <c r="F7633" s="5" t="s">
        <v>6664</v>
      </c>
      <c r="G7633" s="5">
        <v>1</v>
      </c>
    </row>
    <row r="7634" spans="1:7" x14ac:dyDescent="0.2">
      <c r="A7634" s="5" t="s">
        <v>7</v>
      </c>
      <c r="B7634" s="5" t="s">
        <v>6567</v>
      </c>
      <c r="C7634" s="5" t="s">
        <v>22</v>
      </c>
      <c r="D7634" s="5" t="s">
        <v>5211</v>
      </c>
      <c r="E7634" s="5">
        <v>100</v>
      </c>
      <c r="G7634" s="5">
        <v>1</v>
      </c>
    </row>
    <row r="7635" spans="1:7" x14ac:dyDescent="0.2">
      <c r="A7635" s="5" t="s">
        <v>7</v>
      </c>
      <c r="B7635" s="5" t="s">
        <v>6567</v>
      </c>
      <c r="C7635" s="5" t="s">
        <v>22</v>
      </c>
      <c r="D7635" s="5" t="s">
        <v>5244</v>
      </c>
      <c r="E7635" s="5">
        <v>70</v>
      </c>
      <c r="F7635" s="5" t="s">
        <v>6665</v>
      </c>
      <c r="G7635" s="5">
        <v>2</v>
      </c>
    </row>
    <row r="7636" spans="1:7" x14ac:dyDescent="0.2">
      <c r="A7636" s="5" t="s">
        <v>7</v>
      </c>
      <c r="B7636" s="5" t="s">
        <v>6567</v>
      </c>
      <c r="C7636" s="5" t="s">
        <v>22</v>
      </c>
      <c r="D7636" s="5" t="s">
        <v>5246</v>
      </c>
      <c r="E7636" s="5">
        <v>41</v>
      </c>
      <c r="F7636" s="5" t="s">
        <v>6666</v>
      </c>
      <c r="G7636" s="5">
        <v>2</v>
      </c>
    </row>
    <row r="7637" spans="1:7" x14ac:dyDescent="0.2">
      <c r="A7637" s="5" t="s">
        <v>7</v>
      </c>
      <c r="B7637" s="5" t="s">
        <v>6567</v>
      </c>
      <c r="C7637" s="5" t="s">
        <v>22</v>
      </c>
      <c r="D7637" s="5" t="s">
        <v>5248</v>
      </c>
      <c r="E7637" s="5">
        <v>5</v>
      </c>
      <c r="G7637" s="5">
        <v>1</v>
      </c>
    </row>
    <row r="7638" spans="1:7" x14ac:dyDescent="0.2">
      <c r="A7638" s="5" t="s">
        <v>7</v>
      </c>
      <c r="B7638" s="5" t="s">
        <v>6567</v>
      </c>
      <c r="C7638" s="5" t="s">
        <v>22</v>
      </c>
      <c r="D7638" s="5" t="s">
        <v>5250</v>
      </c>
      <c r="E7638" s="5">
        <v>181</v>
      </c>
      <c r="G7638" s="5">
        <v>1</v>
      </c>
    </row>
    <row r="7639" spans="1:7" x14ac:dyDescent="0.2">
      <c r="A7639" s="5" t="s">
        <v>7</v>
      </c>
      <c r="B7639" s="5" t="s">
        <v>6567</v>
      </c>
      <c r="C7639" s="5" t="s">
        <v>24</v>
      </c>
      <c r="D7639" s="5" t="s">
        <v>4338</v>
      </c>
      <c r="E7639" s="5">
        <v>100</v>
      </c>
      <c r="G7639" s="5">
        <v>0.5</v>
      </c>
    </row>
    <row r="7640" spans="1:7" x14ac:dyDescent="0.2">
      <c r="A7640" s="5" t="s">
        <v>7</v>
      </c>
      <c r="B7640" s="5" t="s">
        <v>6567</v>
      </c>
      <c r="C7640" s="5" t="s">
        <v>24</v>
      </c>
      <c r="D7640" s="5" t="s">
        <v>4509</v>
      </c>
      <c r="E7640" s="5">
        <v>100</v>
      </c>
      <c r="G7640" s="5">
        <v>0.5</v>
      </c>
    </row>
    <row r="7641" spans="1:7" x14ac:dyDescent="0.2">
      <c r="A7641" s="5" t="s">
        <v>7</v>
      </c>
      <c r="B7641" s="5" t="s">
        <v>6567</v>
      </c>
      <c r="C7641" s="5" t="s">
        <v>24</v>
      </c>
      <c r="D7641" s="5" t="s">
        <v>2408</v>
      </c>
      <c r="E7641" s="5">
        <v>180</v>
      </c>
      <c r="G7641" s="5">
        <v>1</v>
      </c>
    </row>
    <row r="7642" spans="1:7" x14ac:dyDescent="0.2">
      <c r="A7642" s="5" t="s">
        <v>7</v>
      </c>
      <c r="B7642" s="5" t="s">
        <v>6567</v>
      </c>
      <c r="C7642" s="5" t="s">
        <v>24</v>
      </c>
      <c r="D7642" s="5" t="s">
        <v>2475</v>
      </c>
      <c r="E7642" s="5">
        <v>20</v>
      </c>
      <c r="G7642" s="5">
        <v>1</v>
      </c>
    </row>
    <row r="7643" spans="1:7" x14ac:dyDescent="0.2">
      <c r="A7643" s="5" t="s">
        <v>7</v>
      </c>
      <c r="B7643" s="5" t="s">
        <v>6567</v>
      </c>
      <c r="C7643" s="5" t="s">
        <v>24</v>
      </c>
      <c r="D7643" s="5" t="s">
        <v>2592</v>
      </c>
      <c r="E7643" s="5">
        <v>136</v>
      </c>
      <c r="G7643" s="5">
        <v>1</v>
      </c>
    </row>
    <row r="7644" spans="1:7" x14ac:dyDescent="0.2">
      <c r="A7644" s="5" t="s">
        <v>7</v>
      </c>
      <c r="B7644" s="5" t="s">
        <v>6567</v>
      </c>
      <c r="C7644" s="5" t="s">
        <v>24</v>
      </c>
      <c r="D7644" s="5" t="s">
        <v>2682</v>
      </c>
      <c r="E7644" s="5">
        <v>100</v>
      </c>
      <c r="G7644" s="5">
        <v>0.5</v>
      </c>
    </row>
    <row r="7645" spans="1:7" x14ac:dyDescent="0.2">
      <c r="A7645" s="5" t="s">
        <v>7</v>
      </c>
      <c r="B7645" s="5" t="s">
        <v>6567</v>
      </c>
      <c r="C7645" s="5" t="s">
        <v>26</v>
      </c>
      <c r="D7645" s="5" t="s">
        <v>2158</v>
      </c>
      <c r="E7645" s="5">
        <v>100</v>
      </c>
      <c r="G7645" s="5">
        <v>1</v>
      </c>
    </row>
    <row r="7646" spans="1:7" x14ac:dyDescent="0.2">
      <c r="A7646" s="5" t="s">
        <v>7</v>
      </c>
      <c r="B7646" s="5" t="s">
        <v>6567</v>
      </c>
      <c r="C7646" s="5" t="s">
        <v>26</v>
      </c>
      <c r="D7646" s="5" t="s">
        <v>2174</v>
      </c>
      <c r="E7646" s="5">
        <v>100</v>
      </c>
      <c r="G7646" s="5">
        <v>1</v>
      </c>
    </row>
    <row r="7647" spans="1:7" x14ac:dyDescent="0.2">
      <c r="A7647" s="5" t="s">
        <v>7</v>
      </c>
      <c r="B7647" s="5" t="s">
        <v>6567</v>
      </c>
      <c r="C7647" s="5" t="s">
        <v>26</v>
      </c>
      <c r="D7647" s="5" t="s">
        <v>2176</v>
      </c>
      <c r="E7647" s="5">
        <v>100</v>
      </c>
      <c r="G7647" s="5">
        <v>1</v>
      </c>
    </row>
    <row r="7648" spans="1:7" x14ac:dyDescent="0.2">
      <c r="A7648" s="5" t="s">
        <v>7</v>
      </c>
      <c r="B7648" s="5" t="s">
        <v>6567</v>
      </c>
      <c r="C7648" s="5" t="s">
        <v>26</v>
      </c>
      <c r="D7648" s="5" t="s">
        <v>2221</v>
      </c>
      <c r="E7648" s="5">
        <v>100</v>
      </c>
      <c r="G7648" s="5">
        <v>1</v>
      </c>
    </row>
    <row r="7649" spans="1:7" x14ac:dyDescent="0.2">
      <c r="A7649" s="5" t="s">
        <v>7</v>
      </c>
      <c r="B7649" s="5" t="s">
        <v>6567</v>
      </c>
      <c r="C7649" s="5" t="s">
        <v>26</v>
      </c>
      <c r="D7649" s="5" t="s">
        <v>2427</v>
      </c>
      <c r="E7649" s="5">
        <v>100</v>
      </c>
      <c r="G7649" s="5">
        <v>1</v>
      </c>
    </row>
    <row r="7650" spans="1:7" x14ac:dyDescent="0.2">
      <c r="A7650" s="5" t="s">
        <v>7</v>
      </c>
      <c r="B7650" s="5" t="s">
        <v>6567</v>
      </c>
      <c r="C7650" s="5" t="s">
        <v>26</v>
      </c>
      <c r="D7650" s="5" t="s">
        <v>2824</v>
      </c>
      <c r="E7650" s="5">
        <v>100</v>
      </c>
      <c r="G7650" s="5">
        <v>2</v>
      </c>
    </row>
    <row r="7651" spans="1:7" x14ac:dyDescent="0.2">
      <c r="A7651" s="5" t="s">
        <v>7</v>
      </c>
      <c r="B7651" s="5" t="s">
        <v>6567</v>
      </c>
      <c r="C7651" s="5" t="s">
        <v>28</v>
      </c>
      <c r="D7651" s="5" t="s">
        <v>2085</v>
      </c>
      <c r="E7651" s="5">
        <v>38</v>
      </c>
      <c r="G7651" s="5">
        <v>2</v>
      </c>
    </row>
    <row r="7652" spans="1:7" x14ac:dyDescent="0.2">
      <c r="A7652" s="5" t="s">
        <v>7</v>
      </c>
      <c r="B7652" s="5" t="s">
        <v>6567</v>
      </c>
      <c r="C7652" s="5" t="s">
        <v>28</v>
      </c>
      <c r="D7652" s="5" t="s">
        <v>2461</v>
      </c>
      <c r="E7652" s="5">
        <v>13</v>
      </c>
      <c r="G7652" s="5">
        <v>2</v>
      </c>
    </row>
    <row r="7653" spans="1:7" x14ac:dyDescent="0.2">
      <c r="A7653" s="5" t="s">
        <v>7</v>
      </c>
      <c r="B7653" s="5" t="s">
        <v>6567</v>
      </c>
      <c r="C7653" s="5" t="s">
        <v>28</v>
      </c>
      <c r="D7653" s="5" t="s">
        <v>2501</v>
      </c>
      <c r="E7653" s="5">
        <v>100</v>
      </c>
      <c r="G7653" s="5">
        <v>2</v>
      </c>
    </row>
    <row r="7654" spans="1:7" x14ac:dyDescent="0.2">
      <c r="A7654" s="5" t="s">
        <v>7</v>
      </c>
      <c r="B7654" s="5" t="s">
        <v>6567</v>
      </c>
      <c r="C7654" s="5" t="s">
        <v>28</v>
      </c>
      <c r="D7654" s="5" t="s">
        <v>5178</v>
      </c>
      <c r="E7654" s="5">
        <v>100</v>
      </c>
      <c r="G7654" s="5">
        <v>2</v>
      </c>
    </row>
    <row r="7655" spans="1:7" x14ac:dyDescent="0.2">
      <c r="A7655" s="5" t="s">
        <v>7</v>
      </c>
      <c r="B7655" s="5" t="s">
        <v>6567</v>
      </c>
      <c r="C7655" s="5" t="s">
        <v>28</v>
      </c>
      <c r="D7655" s="5" t="s">
        <v>2797</v>
      </c>
      <c r="E7655" s="5">
        <v>100</v>
      </c>
      <c r="G7655" s="5">
        <v>2</v>
      </c>
    </row>
    <row r="7656" spans="1:7" x14ac:dyDescent="0.2">
      <c r="A7656" s="5" t="s">
        <v>7</v>
      </c>
      <c r="B7656" s="5" t="s">
        <v>6567</v>
      </c>
      <c r="C7656" s="5" t="s">
        <v>30</v>
      </c>
      <c r="D7656" s="5" t="s">
        <v>2913</v>
      </c>
      <c r="E7656" s="5">
        <v>100</v>
      </c>
      <c r="G7656" s="5">
        <v>1</v>
      </c>
    </row>
    <row r="7657" spans="1:7" x14ac:dyDescent="0.2">
      <c r="A7657" s="5" t="s">
        <v>7</v>
      </c>
      <c r="B7657" s="5" t="s">
        <v>6567</v>
      </c>
      <c r="C7657" s="5" t="s">
        <v>30</v>
      </c>
      <c r="D7657" s="5" t="s">
        <v>2964</v>
      </c>
      <c r="E7657" s="5">
        <v>100</v>
      </c>
      <c r="G7657" s="5">
        <v>2</v>
      </c>
    </row>
    <row r="7658" spans="1:7" x14ac:dyDescent="0.2">
      <c r="A7658" s="5" t="s">
        <v>7</v>
      </c>
      <c r="B7658" s="5" t="s">
        <v>6567</v>
      </c>
      <c r="C7658" s="5" t="s">
        <v>30</v>
      </c>
      <c r="D7658" s="5" t="s">
        <v>2164</v>
      </c>
      <c r="E7658" s="5">
        <v>100</v>
      </c>
      <c r="G7658" s="5">
        <v>1</v>
      </c>
    </row>
    <row r="7659" spans="1:7" x14ac:dyDescent="0.2">
      <c r="A7659" s="5" t="s">
        <v>7</v>
      </c>
      <c r="B7659" s="5" t="s">
        <v>6567</v>
      </c>
      <c r="C7659" s="5" t="s">
        <v>30</v>
      </c>
      <c r="D7659" s="5" t="s">
        <v>5062</v>
      </c>
      <c r="E7659" s="5">
        <v>100</v>
      </c>
      <c r="G7659" s="5">
        <v>1</v>
      </c>
    </row>
    <row r="7660" spans="1:7" x14ac:dyDescent="0.2">
      <c r="A7660" s="5" t="s">
        <v>7</v>
      </c>
      <c r="B7660" s="5" t="s">
        <v>6567</v>
      </c>
      <c r="C7660" s="5" t="s">
        <v>32</v>
      </c>
      <c r="D7660" s="5" t="s">
        <v>2217</v>
      </c>
      <c r="E7660" s="5">
        <v>100</v>
      </c>
      <c r="G7660" s="5">
        <v>1</v>
      </c>
    </row>
    <row r="7661" spans="1:7" x14ac:dyDescent="0.2">
      <c r="A7661" s="5" t="s">
        <v>7</v>
      </c>
      <c r="B7661" s="5" t="s">
        <v>6567</v>
      </c>
      <c r="C7661" s="5" t="s">
        <v>32</v>
      </c>
      <c r="D7661" s="5" t="s">
        <v>5258</v>
      </c>
      <c r="E7661" s="5">
        <v>100</v>
      </c>
      <c r="G7661" s="5">
        <v>2</v>
      </c>
    </row>
    <row r="7662" spans="1:7" x14ac:dyDescent="0.2">
      <c r="A7662" s="5" t="s">
        <v>7</v>
      </c>
      <c r="B7662" s="5" t="s">
        <v>6567</v>
      </c>
      <c r="C7662" s="5" t="s">
        <v>32</v>
      </c>
      <c r="D7662" s="5" t="s">
        <v>5260</v>
      </c>
      <c r="E7662" s="5">
        <v>100</v>
      </c>
      <c r="G7662" s="5">
        <v>2</v>
      </c>
    </row>
    <row r="7663" spans="1:7" x14ac:dyDescent="0.2">
      <c r="A7663" s="5" t="s">
        <v>7</v>
      </c>
      <c r="B7663" s="5" t="s">
        <v>6567</v>
      </c>
      <c r="C7663" s="5" t="s">
        <v>34</v>
      </c>
      <c r="D7663" s="5" t="s">
        <v>2247</v>
      </c>
      <c r="E7663" s="5">
        <v>100</v>
      </c>
      <c r="G7663" s="5">
        <v>1</v>
      </c>
    </row>
    <row r="7664" spans="1:7" x14ac:dyDescent="0.2">
      <c r="A7664" s="5" t="s">
        <v>7</v>
      </c>
      <c r="B7664" s="5" t="s">
        <v>6567</v>
      </c>
      <c r="C7664" s="5" t="s">
        <v>34</v>
      </c>
      <c r="D7664" s="5" t="s">
        <v>2388</v>
      </c>
      <c r="E7664" s="5">
        <v>100</v>
      </c>
      <c r="G7664" s="5">
        <v>1</v>
      </c>
    </row>
    <row r="7665" spans="1:7" x14ac:dyDescent="0.2">
      <c r="A7665" s="5" t="s">
        <v>7</v>
      </c>
      <c r="B7665" s="5" t="s">
        <v>6567</v>
      </c>
      <c r="C7665" s="5" t="s">
        <v>34</v>
      </c>
      <c r="D7665" s="5" t="s">
        <v>2418</v>
      </c>
      <c r="E7665" s="5">
        <v>100</v>
      </c>
      <c r="G7665" s="5">
        <v>1</v>
      </c>
    </row>
    <row r="7666" spans="1:7" x14ac:dyDescent="0.2">
      <c r="A7666" s="5" t="s">
        <v>7</v>
      </c>
      <c r="B7666" s="5" t="s">
        <v>6567</v>
      </c>
      <c r="C7666" s="5" t="s">
        <v>34</v>
      </c>
      <c r="D7666" s="5" t="s">
        <v>4846</v>
      </c>
      <c r="E7666" s="5">
        <v>100</v>
      </c>
      <c r="G7666" s="5">
        <v>0.5</v>
      </c>
    </row>
    <row r="7667" spans="1:7" x14ac:dyDescent="0.2">
      <c r="A7667" s="5" t="s">
        <v>7</v>
      </c>
      <c r="B7667" s="5" t="s">
        <v>6567</v>
      </c>
      <c r="C7667" s="5" t="s">
        <v>34</v>
      </c>
      <c r="D7667" s="5" t="s">
        <v>4848</v>
      </c>
      <c r="E7667" s="5">
        <v>100</v>
      </c>
      <c r="G7667" s="5">
        <v>0.5</v>
      </c>
    </row>
    <row r="7668" spans="1:7" x14ac:dyDescent="0.2">
      <c r="A7668" s="5" t="s">
        <v>7</v>
      </c>
      <c r="B7668" s="5" t="s">
        <v>6567</v>
      </c>
      <c r="C7668" s="5" t="s">
        <v>34</v>
      </c>
      <c r="D7668" s="5" t="s">
        <v>2445</v>
      </c>
      <c r="E7668" s="5">
        <v>100</v>
      </c>
      <c r="G7668" s="5">
        <v>1</v>
      </c>
    </row>
    <row r="7669" spans="1:7" x14ac:dyDescent="0.2">
      <c r="A7669" s="5" t="s">
        <v>7</v>
      </c>
      <c r="B7669" s="5" t="s">
        <v>6567</v>
      </c>
      <c r="C7669" s="5" t="s">
        <v>36</v>
      </c>
      <c r="D7669" s="5" t="s">
        <v>4952</v>
      </c>
      <c r="E7669" s="5">
        <v>100</v>
      </c>
      <c r="G7669" s="5">
        <v>1</v>
      </c>
    </row>
    <row r="7670" spans="1:7" x14ac:dyDescent="0.2">
      <c r="A7670" s="5" t="s">
        <v>7</v>
      </c>
      <c r="B7670" s="5" t="s">
        <v>6567</v>
      </c>
      <c r="C7670" s="5" t="s">
        <v>36</v>
      </c>
      <c r="D7670" s="5" t="s">
        <v>2795</v>
      </c>
      <c r="E7670" s="5">
        <v>100</v>
      </c>
      <c r="G7670" s="5">
        <v>1</v>
      </c>
    </row>
    <row r="7671" spans="1:7" x14ac:dyDescent="0.2">
      <c r="A7671" s="5" t="s">
        <v>7</v>
      </c>
      <c r="B7671" s="5" t="s">
        <v>6569</v>
      </c>
      <c r="C7671" s="5" t="s">
        <v>8</v>
      </c>
      <c r="D7671" s="5" t="s">
        <v>2971</v>
      </c>
      <c r="E7671" s="5">
        <v>5449864.5</v>
      </c>
      <c r="F7671" s="5" t="s">
        <v>3122</v>
      </c>
      <c r="G7671" s="5">
        <v>4</v>
      </c>
    </row>
    <row r="7672" spans="1:7" x14ac:dyDescent="0.2">
      <c r="A7672" s="5" t="s">
        <v>7</v>
      </c>
      <c r="B7672" s="5" t="s">
        <v>6569</v>
      </c>
      <c r="C7672" s="5" t="s">
        <v>8</v>
      </c>
      <c r="D7672" s="5" t="s">
        <v>2356</v>
      </c>
      <c r="E7672" s="5">
        <v>132575.67000000001</v>
      </c>
      <c r="F7672" s="5" t="s">
        <v>6607</v>
      </c>
      <c r="G7672" s="5">
        <v>3</v>
      </c>
    </row>
    <row r="7673" spans="1:7" x14ac:dyDescent="0.2">
      <c r="A7673" s="5" t="s">
        <v>7</v>
      </c>
      <c r="B7673" s="5" t="s">
        <v>6569</v>
      </c>
      <c r="C7673" s="5" t="s">
        <v>8</v>
      </c>
      <c r="D7673" s="5" t="s">
        <v>2371</v>
      </c>
      <c r="E7673" s="5">
        <v>677562.12</v>
      </c>
      <c r="F7673" s="5" t="s">
        <v>6610</v>
      </c>
      <c r="G7673" s="5">
        <v>4</v>
      </c>
    </row>
    <row r="7674" spans="1:7" x14ac:dyDescent="0.2">
      <c r="A7674" s="5" t="s">
        <v>7</v>
      </c>
      <c r="B7674" s="5" t="s">
        <v>6569</v>
      </c>
      <c r="C7674" s="5" t="s">
        <v>8</v>
      </c>
      <c r="D7674" s="5" t="s">
        <v>2658</v>
      </c>
      <c r="E7674" s="5">
        <v>544986.44999999995</v>
      </c>
      <c r="F7674" s="5" t="s">
        <v>6609</v>
      </c>
      <c r="G7674" s="5">
        <v>10</v>
      </c>
    </row>
    <row r="7675" spans="1:7" x14ac:dyDescent="0.2">
      <c r="A7675" s="5" t="s">
        <v>7</v>
      </c>
      <c r="B7675" s="5" t="s">
        <v>6569</v>
      </c>
      <c r="C7675" s="5" t="s">
        <v>13</v>
      </c>
      <c r="D7675" s="5" t="s">
        <v>4927</v>
      </c>
      <c r="E7675" s="5">
        <v>100</v>
      </c>
      <c r="G7675" s="5">
        <v>1</v>
      </c>
    </row>
    <row r="7676" spans="1:7" x14ac:dyDescent="0.2">
      <c r="A7676" s="5" t="s">
        <v>7</v>
      </c>
      <c r="B7676" s="5" t="s">
        <v>6569</v>
      </c>
      <c r="C7676" s="5" t="s">
        <v>13</v>
      </c>
      <c r="D7676" s="5" t="s">
        <v>5068</v>
      </c>
      <c r="E7676" s="5">
        <v>100</v>
      </c>
      <c r="G7676" s="5">
        <v>1</v>
      </c>
    </row>
    <row r="7677" spans="1:7" x14ac:dyDescent="0.2">
      <c r="A7677" s="5" t="s">
        <v>7</v>
      </c>
      <c r="B7677" s="5" t="s">
        <v>6569</v>
      </c>
      <c r="C7677" s="5" t="s">
        <v>19</v>
      </c>
      <c r="D7677" s="5" t="s">
        <v>1907</v>
      </c>
      <c r="E7677" s="5">
        <v>100</v>
      </c>
      <c r="G7677" s="5">
        <v>1</v>
      </c>
    </row>
    <row r="7678" spans="1:7" x14ac:dyDescent="0.2">
      <c r="A7678" s="5" t="s">
        <v>7</v>
      </c>
      <c r="B7678" s="5" t="s">
        <v>6569</v>
      </c>
      <c r="C7678" s="5" t="s">
        <v>19</v>
      </c>
      <c r="D7678" s="5" t="s">
        <v>2203</v>
      </c>
      <c r="E7678" s="5">
        <v>100</v>
      </c>
      <c r="G7678" s="5">
        <v>1</v>
      </c>
    </row>
    <row r="7679" spans="1:7" x14ac:dyDescent="0.2">
      <c r="A7679" s="5" t="s">
        <v>7</v>
      </c>
      <c r="B7679" s="5" t="s">
        <v>6569</v>
      </c>
      <c r="C7679" s="5" t="s">
        <v>19</v>
      </c>
      <c r="D7679" s="5" t="s">
        <v>2452</v>
      </c>
      <c r="E7679" s="5">
        <v>100</v>
      </c>
      <c r="G7679" s="5">
        <v>1</v>
      </c>
    </row>
    <row r="7680" spans="1:7" x14ac:dyDescent="0.2">
      <c r="A7680" s="5" t="s">
        <v>7</v>
      </c>
      <c r="B7680" s="5" t="s">
        <v>6569</v>
      </c>
      <c r="C7680" s="5" t="s">
        <v>19</v>
      </c>
      <c r="D7680" s="5" t="s">
        <v>2749</v>
      </c>
      <c r="E7680" s="5">
        <v>100</v>
      </c>
      <c r="G7680" s="5">
        <v>1</v>
      </c>
    </row>
    <row r="7681" spans="1:7" x14ac:dyDescent="0.2">
      <c r="A7681" s="5" t="s">
        <v>7</v>
      </c>
      <c r="B7681" s="5" t="s">
        <v>6569</v>
      </c>
      <c r="C7681" s="5" t="s">
        <v>19</v>
      </c>
      <c r="D7681" s="5" t="s">
        <v>2861</v>
      </c>
      <c r="E7681" s="5">
        <v>100</v>
      </c>
      <c r="G7681" s="5">
        <v>1</v>
      </c>
    </row>
    <row r="7682" spans="1:7" x14ac:dyDescent="0.2">
      <c r="A7682" s="5" t="s">
        <v>7</v>
      </c>
      <c r="B7682" s="5" t="s">
        <v>6569</v>
      </c>
      <c r="C7682" s="5" t="s">
        <v>22</v>
      </c>
      <c r="D7682" s="5" t="s">
        <v>2531</v>
      </c>
      <c r="E7682" s="5">
        <v>1</v>
      </c>
      <c r="G7682" s="5">
        <v>5</v>
      </c>
    </row>
    <row r="7683" spans="1:7" x14ac:dyDescent="0.2">
      <c r="A7683" s="5" t="s">
        <v>7</v>
      </c>
      <c r="B7683" s="5" t="s">
        <v>6569</v>
      </c>
      <c r="C7683" s="5" t="s">
        <v>22</v>
      </c>
      <c r="D7683" s="5" t="s">
        <v>5491</v>
      </c>
      <c r="E7683" s="5">
        <v>22</v>
      </c>
      <c r="G7683" s="5">
        <v>13</v>
      </c>
    </row>
    <row r="7684" spans="1:7" x14ac:dyDescent="0.2">
      <c r="A7684" s="5" t="s">
        <v>7</v>
      </c>
      <c r="B7684" s="5" t="s">
        <v>6569</v>
      </c>
      <c r="C7684" s="5" t="s">
        <v>22</v>
      </c>
      <c r="D7684" s="5" t="s">
        <v>5492</v>
      </c>
      <c r="E7684" s="5">
        <v>37</v>
      </c>
      <c r="G7684" s="5">
        <v>10</v>
      </c>
    </row>
    <row r="7685" spans="1:7" x14ac:dyDescent="0.2">
      <c r="A7685" s="5" t="s">
        <v>7</v>
      </c>
      <c r="B7685" s="5" t="s">
        <v>6569</v>
      </c>
      <c r="C7685" s="5" t="s">
        <v>22</v>
      </c>
      <c r="D7685" s="5" t="s">
        <v>5493</v>
      </c>
      <c r="E7685" s="5">
        <v>59</v>
      </c>
      <c r="G7685" s="5">
        <v>3</v>
      </c>
    </row>
    <row r="7686" spans="1:7" x14ac:dyDescent="0.2">
      <c r="A7686" s="5" t="s">
        <v>7</v>
      </c>
      <c r="B7686" s="5" t="s">
        <v>6569</v>
      </c>
      <c r="C7686" s="5" t="s">
        <v>22</v>
      </c>
      <c r="D7686" s="5" t="s">
        <v>5494</v>
      </c>
      <c r="E7686" s="5">
        <v>59</v>
      </c>
      <c r="G7686" s="5">
        <v>4</v>
      </c>
    </row>
    <row r="7687" spans="1:7" x14ac:dyDescent="0.2">
      <c r="A7687" s="5" t="s">
        <v>7</v>
      </c>
      <c r="B7687" s="5" t="s">
        <v>6569</v>
      </c>
      <c r="C7687" s="5" t="s">
        <v>22</v>
      </c>
      <c r="D7687" s="5" t="s">
        <v>5495</v>
      </c>
      <c r="E7687" s="5">
        <v>59</v>
      </c>
      <c r="G7687" s="5">
        <v>1</v>
      </c>
    </row>
    <row r="7688" spans="1:7" x14ac:dyDescent="0.2">
      <c r="A7688" s="5" t="s">
        <v>7</v>
      </c>
      <c r="B7688" s="5" t="s">
        <v>6569</v>
      </c>
      <c r="C7688" s="5" t="s">
        <v>22</v>
      </c>
      <c r="D7688" s="5" t="s">
        <v>5496</v>
      </c>
      <c r="E7688" s="5">
        <v>59</v>
      </c>
      <c r="G7688" s="5">
        <v>5</v>
      </c>
    </row>
    <row r="7689" spans="1:7" x14ac:dyDescent="0.2">
      <c r="A7689" s="5" t="s">
        <v>7</v>
      </c>
      <c r="B7689" s="5" t="s">
        <v>6569</v>
      </c>
      <c r="C7689" s="5" t="s">
        <v>22</v>
      </c>
      <c r="D7689" s="5" t="s">
        <v>5497</v>
      </c>
      <c r="E7689" s="5">
        <v>59</v>
      </c>
      <c r="G7689" s="5">
        <v>5</v>
      </c>
    </row>
    <row r="7690" spans="1:7" x14ac:dyDescent="0.2">
      <c r="A7690" s="5" t="s">
        <v>7</v>
      </c>
      <c r="B7690" s="5" t="s">
        <v>6569</v>
      </c>
      <c r="C7690" s="5" t="s">
        <v>22</v>
      </c>
      <c r="D7690" s="5" t="s">
        <v>5498</v>
      </c>
      <c r="E7690" s="5">
        <v>59</v>
      </c>
      <c r="G7690" s="5">
        <v>5</v>
      </c>
    </row>
    <row r="7691" spans="1:7" x14ac:dyDescent="0.2">
      <c r="A7691" s="5" t="s">
        <v>7</v>
      </c>
      <c r="B7691" s="5" t="s">
        <v>6569</v>
      </c>
      <c r="C7691" s="5" t="s">
        <v>22</v>
      </c>
      <c r="D7691" s="5" t="s">
        <v>5499</v>
      </c>
      <c r="E7691" s="5">
        <v>59</v>
      </c>
      <c r="G7691" s="5">
        <v>5</v>
      </c>
    </row>
    <row r="7692" spans="1:7" x14ac:dyDescent="0.2">
      <c r="A7692" s="5" t="s">
        <v>7</v>
      </c>
      <c r="B7692" s="5" t="s">
        <v>6569</v>
      </c>
      <c r="C7692" s="5" t="s">
        <v>22</v>
      </c>
      <c r="D7692" s="5" t="s">
        <v>5500</v>
      </c>
      <c r="E7692" s="5">
        <v>59</v>
      </c>
      <c r="G7692" s="5">
        <v>5</v>
      </c>
    </row>
    <row r="7693" spans="1:7" x14ac:dyDescent="0.2">
      <c r="A7693" s="5" t="s">
        <v>7</v>
      </c>
      <c r="B7693" s="5" t="s">
        <v>6569</v>
      </c>
      <c r="C7693" s="5" t="s">
        <v>22</v>
      </c>
      <c r="D7693" s="5" t="s">
        <v>5501</v>
      </c>
      <c r="E7693" s="5">
        <v>59</v>
      </c>
      <c r="G7693" s="5">
        <v>2</v>
      </c>
    </row>
    <row r="7694" spans="1:7" x14ac:dyDescent="0.2">
      <c r="A7694" s="5" t="s">
        <v>7</v>
      </c>
      <c r="B7694" s="5" t="s">
        <v>6569</v>
      </c>
      <c r="C7694" s="5" t="s">
        <v>22</v>
      </c>
      <c r="D7694" s="5" t="s">
        <v>5502</v>
      </c>
      <c r="E7694" s="5">
        <v>59</v>
      </c>
      <c r="G7694" s="5">
        <v>1</v>
      </c>
    </row>
    <row r="7695" spans="1:7" x14ac:dyDescent="0.2">
      <c r="A7695" s="5" t="s">
        <v>7</v>
      </c>
      <c r="B7695" s="5" t="s">
        <v>6569</v>
      </c>
      <c r="C7695" s="5" t="s">
        <v>26</v>
      </c>
      <c r="D7695" s="5" t="s">
        <v>2158</v>
      </c>
      <c r="E7695" s="5">
        <v>100</v>
      </c>
      <c r="G7695" s="5">
        <v>1</v>
      </c>
    </row>
    <row r="7696" spans="1:7" x14ac:dyDescent="0.2">
      <c r="A7696" s="5" t="s">
        <v>7</v>
      </c>
      <c r="B7696" s="5" t="s">
        <v>6569</v>
      </c>
      <c r="C7696" s="5" t="s">
        <v>26</v>
      </c>
      <c r="D7696" s="5" t="s">
        <v>2174</v>
      </c>
      <c r="E7696" s="5">
        <v>100</v>
      </c>
      <c r="G7696" s="5">
        <v>1</v>
      </c>
    </row>
    <row r="7697" spans="1:7" x14ac:dyDescent="0.2">
      <c r="A7697" s="5" t="s">
        <v>7</v>
      </c>
      <c r="B7697" s="5" t="s">
        <v>6569</v>
      </c>
      <c r="C7697" s="5" t="s">
        <v>26</v>
      </c>
      <c r="D7697" s="5" t="s">
        <v>2176</v>
      </c>
      <c r="E7697" s="5">
        <v>100</v>
      </c>
      <c r="G7697" s="5">
        <v>1</v>
      </c>
    </row>
    <row r="7698" spans="1:7" x14ac:dyDescent="0.2">
      <c r="A7698" s="5" t="s">
        <v>7</v>
      </c>
      <c r="B7698" s="5" t="s">
        <v>6569</v>
      </c>
      <c r="C7698" s="5" t="s">
        <v>26</v>
      </c>
      <c r="D7698" s="5" t="s">
        <v>2221</v>
      </c>
      <c r="E7698" s="5">
        <v>100</v>
      </c>
      <c r="G7698" s="5">
        <v>1</v>
      </c>
    </row>
    <row r="7699" spans="1:7" x14ac:dyDescent="0.2">
      <c r="A7699" s="5" t="s">
        <v>7</v>
      </c>
      <c r="B7699" s="5" t="s">
        <v>6569</v>
      </c>
      <c r="C7699" s="5" t="s">
        <v>26</v>
      </c>
      <c r="D7699" s="5" t="s">
        <v>2427</v>
      </c>
      <c r="E7699" s="5">
        <v>100</v>
      </c>
      <c r="G7699" s="5">
        <v>1</v>
      </c>
    </row>
    <row r="7700" spans="1:7" x14ac:dyDescent="0.2">
      <c r="A7700" s="5" t="s">
        <v>7</v>
      </c>
      <c r="B7700" s="5" t="s">
        <v>6569</v>
      </c>
      <c r="C7700" s="5" t="s">
        <v>26</v>
      </c>
      <c r="D7700" s="5" t="s">
        <v>2824</v>
      </c>
      <c r="E7700" s="5">
        <v>100</v>
      </c>
      <c r="G7700" s="5">
        <v>1</v>
      </c>
    </row>
    <row r="7701" spans="1:7" x14ac:dyDescent="0.2">
      <c r="A7701" s="5" t="s">
        <v>7</v>
      </c>
      <c r="B7701" s="5" t="s">
        <v>6569</v>
      </c>
      <c r="C7701" s="5" t="s">
        <v>36</v>
      </c>
      <c r="D7701" s="5" t="s">
        <v>4952</v>
      </c>
      <c r="E7701" s="5">
        <v>100</v>
      </c>
      <c r="G7701" s="5">
        <v>1</v>
      </c>
    </row>
    <row r="7702" spans="1:7" x14ac:dyDescent="0.2">
      <c r="A7702" s="5" t="s">
        <v>7</v>
      </c>
      <c r="B7702" s="5" t="s">
        <v>6569</v>
      </c>
      <c r="C7702" s="5" t="s">
        <v>36</v>
      </c>
      <c r="D7702" s="5" t="s">
        <v>2807</v>
      </c>
      <c r="E7702" s="5">
        <v>100</v>
      </c>
      <c r="G7702" s="5">
        <v>1</v>
      </c>
    </row>
    <row r="7703" spans="1:7" x14ac:dyDescent="0.2">
      <c r="A7703" s="5" t="s">
        <v>7</v>
      </c>
      <c r="B7703" s="5" t="s">
        <v>6571</v>
      </c>
      <c r="C7703" s="5" t="s">
        <v>8</v>
      </c>
      <c r="D7703" s="5" t="s">
        <v>2971</v>
      </c>
      <c r="E7703" s="5">
        <v>5449864.5</v>
      </c>
      <c r="F7703" s="5" t="s">
        <v>6591</v>
      </c>
      <c r="G7703" s="5">
        <v>2</v>
      </c>
    </row>
    <row r="7704" spans="1:7" x14ac:dyDescent="0.2">
      <c r="A7704" s="5" t="s">
        <v>7</v>
      </c>
      <c r="B7704" s="5" t="s">
        <v>6571</v>
      </c>
      <c r="C7704" s="5" t="s">
        <v>8</v>
      </c>
      <c r="D7704" s="5" t="s">
        <v>2356</v>
      </c>
      <c r="E7704" s="5">
        <v>132575.67000000001</v>
      </c>
      <c r="F7704" s="5" t="s">
        <v>6592</v>
      </c>
      <c r="G7704" s="5">
        <v>13</v>
      </c>
    </row>
    <row r="7705" spans="1:7" x14ac:dyDescent="0.2">
      <c r="A7705" s="5" t="s">
        <v>7</v>
      </c>
      <c r="B7705" s="5" t="s">
        <v>6571</v>
      </c>
      <c r="C7705" s="5" t="s">
        <v>8</v>
      </c>
      <c r="D7705" s="5" t="s">
        <v>2371</v>
      </c>
      <c r="E7705" s="5">
        <v>677562.12</v>
      </c>
      <c r="F7705" s="5" t="s">
        <v>6593</v>
      </c>
      <c r="G7705" s="5">
        <v>2</v>
      </c>
    </row>
    <row r="7706" spans="1:7" x14ac:dyDescent="0.2">
      <c r="A7706" s="5" t="s">
        <v>7</v>
      </c>
      <c r="B7706" s="5" t="s">
        <v>6571</v>
      </c>
      <c r="C7706" s="5" t="s">
        <v>8</v>
      </c>
      <c r="D7706" s="5" t="s">
        <v>2658</v>
      </c>
      <c r="E7706" s="5">
        <v>544986.44999999995</v>
      </c>
      <c r="F7706" s="5" t="s">
        <v>6594</v>
      </c>
      <c r="G7706" s="5">
        <v>2</v>
      </c>
    </row>
    <row r="7707" spans="1:7" x14ac:dyDescent="0.2">
      <c r="A7707" s="5" t="s">
        <v>7</v>
      </c>
      <c r="B7707" s="5" t="s">
        <v>6571</v>
      </c>
      <c r="C7707" s="5" t="s">
        <v>13</v>
      </c>
      <c r="D7707" s="5" t="s">
        <v>2093</v>
      </c>
      <c r="E7707" s="5">
        <v>100</v>
      </c>
      <c r="G7707" s="5">
        <v>2</v>
      </c>
    </row>
    <row r="7708" spans="1:7" x14ac:dyDescent="0.2">
      <c r="A7708" s="5" t="s">
        <v>7</v>
      </c>
      <c r="B7708" s="5" t="s">
        <v>6571</v>
      </c>
      <c r="C7708" s="5" t="s">
        <v>13</v>
      </c>
      <c r="D7708" s="5" t="s">
        <v>2412</v>
      </c>
      <c r="E7708" s="5">
        <v>100</v>
      </c>
      <c r="G7708" s="5">
        <v>1</v>
      </c>
    </row>
    <row r="7709" spans="1:7" x14ac:dyDescent="0.2">
      <c r="A7709" s="5" t="s">
        <v>7</v>
      </c>
      <c r="B7709" s="5" t="s">
        <v>6571</v>
      </c>
      <c r="C7709" s="5" t="s">
        <v>19</v>
      </c>
      <c r="D7709" s="5" t="s">
        <v>1907</v>
      </c>
      <c r="E7709" s="5">
        <v>100</v>
      </c>
      <c r="G7709" s="5">
        <v>2</v>
      </c>
    </row>
    <row r="7710" spans="1:7" x14ac:dyDescent="0.2">
      <c r="A7710" s="5" t="s">
        <v>7</v>
      </c>
      <c r="B7710" s="5" t="s">
        <v>6571</v>
      </c>
      <c r="C7710" s="5" t="s">
        <v>19</v>
      </c>
      <c r="D7710" s="5" t="s">
        <v>2203</v>
      </c>
      <c r="E7710" s="5">
        <v>100</v>
      </c>
      <c r="G7710" s="5">
        <v>1</v>
      </c>
    </row>
    <row r="7711" spans="1:7" x14ac:dyDescent="0.2">
      <c r="A7711" s="5" t="s">
        <v>7</v>
      </c>
      <c r="B7711" s="5" t="s">
        <v>6571</v>
      </c>
      <c r="C7711" s="5" t="s">
        <v>19</v>
      </c>
      <c r="D7711" s="5" t="s">
        <v>2452</v>
      </c>
      <c r="E7711" s="5">
        <v>100</v>
      </c>
      <c r="G7711" s="5">
        <v>1</v>
      </c>
    </row>
    <row r="7712" spans="1:7" x14ac:dyDescent="0.2">
      <c r="A7712" s="5" t="s">
        <v>7</v>
      </c>
      <c r="B7712" s="5" t="s">
        <v>6571</v>
      </c>
      <c r="C7712" s="5" t="s">
        <v>19</v>
      </c>
      <c r="D7712" s="5" t="s">
        <v>2749</v>
      </c>
      <c r="E7712" s="5">
        <v>100</v>
      </c>
      <c r="G7712" s="5">
        <v>7</v>
      </c>
    </row>
    <row r="7713" spans="1:7" x14ac:dyDescent="0.2">
      <c r="A7713" s="5" t="s">
        <v>7</v>
      </c>
      <c r="B7713" s="5" t="s">
        <v>6571</v>
      </c>
      <c r="C7713" s="5" t="s">
        <v>19</v>
      </c>
      <c r="D7713" s="5" t="s">
        <v>2861</v>
      </c>
      <c r="E7713" s="5">
        <v>100</v>
      </c>
      <c r="G7713" s="5">
        <v>1</v>
      </c>
    </row>
    <row r="7714" spans="1:7" x14ac:dyDescent="0.2">
      <c r="A7714" s="5" t="s">
        <v>7</v>
      </c>
      <c r="B7714" s="5" t="s">
        <v>6571</v>
      </c>
      <c r="C7714" s="5" t="s">
        <v>22</v>
      </c>
      <c r="D7714" s="5" t="s">
        <v>2129</v>
      </c>
      <c r="E7714" s="5">
        <v>2.5</v>
      </c>
      <c r="F7714" s="5" t="s">
        <v>6595</v>
      </c>
      <c r="G7714" s="5">
        <v>15</v>
      </c>
    </row>
    <row r="7715" spans="1:7" x14ac:dyDescent="0.2">
      <c r="A7715" s="5" t="s">
        <v>7</v>
      </c>
      <c r="B7715" s="5" t="s">
        <v>6571</v>
      </c>
      <c r="C7715" s="5" t="s">
        <v>22</v>
      </c>
      <c r="D7715" s="5" t="s">
        <v>2223</v>
      </c>
      <c r="E7715" s="5">
        <v>25</v>
      </c>
      <c r="G7715" s="5">
        <v>15</v>
      </c>
    </row>
    <row r="7716" spans="1:7" x14ac:dyDescent="0.2">
      <c r="A7716" s="5" t="s">
        <v>7</v>
      </c>
      <c r="B7716" s="5" t="s">
        <v>6571</v>
      </c>
      <c r="C7716" s="5" t="s">
        <v>22</v>
      </c>
      <c r="D7716" s="5" t="s">
        <v>2359</v>
      </c>
      <c r="E7716" s="5">
        <v>100</v>
      </c>
      <c r="G7716" s="5">
        <v>10</v>
      </c>
    </row>
    <row r="7717" spans="1:7" x14ac:dyDescent="0.2">
      <c r="A7717" s="5" t="s">
        <v>7</v>
      </c>
      <c r="B7717" s="5" t="s">
        <v>6571</v>
      </c>
      <c r="C7717" s="5" t="s">
        <v>22</v>
      </c>
      <c r="D7717" s="5" t="s">
        <v>2400</v>
      </c>
      <c r="E7717" s="5">
        <v>22.5</v>
      </c>
      <c r="F7717" s="5" t="s">
        <v>6590</v>
      </c>
      <c r="G7717" s="5">
        <v>5</v>
      </c>
    </row>
    <row r="7718" spans="1:7" x14ac:dyDescent="0.2">
      <c r="A7718" s="5" t="s">
        <v>7</v>
      </c>
      <c r="B7718" s="5" t="s">
        <v>6571</v>
      </c>
      <c r="C7718" s="5" t="s">
        <v>22</v>
      </c>
      <c r="D7718" s="5" t="s">
        <v>2531</v>
      </c>
      <c r="E7718" s="5">
        <v>100</v>
      </c>
      <c r="G7718" s="5">
        <v>15</v>
      </c>
    </row>
    <row r="7719" spans="1:7" x14ac:dyDescent="0.2">
      <c r="A7719" s="5" t="s">
        <v>7</v>
      </c>
      <c r="B7719" s="5" t="s">
        <v>6571</v>
      </c>
      <c r="C7719" s="5" t="s">
        <v>26</v>
      </c>
      <c r="D7719" s="5" t="s">
        <v>2158</v>
      </c>
      <c r="E7719" s="5">
        <v>100</v>
      </c>
      <c r="G7719" s="5">
        <v>1</v>
      </c>
    </row>
    <row r="7720" spans="1:7" x14ac:dyDescent="0.2">
      <c r="A7720" s="5" t="s">
        <v>7</v>
      </c>
      <c r="B7720" s="5" t="s">
        <v>6571</v>
      </c>
      <c r="C7720" s="5" t="s">
        <v>26</v>
      </c>
      <c r="D7720" s="5" t="s">
        <v>2174</v>
      </c>
      <c r="E7720" s="5">
        <v>100</v>
      </c>
      <c r="G7720" s="5">
        <v>1</v>
      </c>
    </row>
    <row r="7721" spans="1:7" x14ac:dyDescent="0.2">
      <c r="A7721" s="5" t="s">
        <v>7</v>
      </c>
      <c r="B7721" s="5" t="s">
        <v>6571</v>
      </c>
      <c r="C7721" s="5" t="s">
        <v>26</v>
      </c>
      <c r="D7721" s="5" t="s">
        <v>2176</v>
      </c>
      <c r="E7721" s="5">
        <v>100</v>
      </c>
      <c r="G7721" s="5">
        <v>1</v>
      </c>
    </row>
    <row r="7722" spans="1:7" x14ac:dyDescent="0.2">
      <c r="A7722" s="5" t="s">
        <v>7</v>
      </c>
      <c r="B7722" s="5" t="s">
        <v>6571</v>
      </c>
      <c r="C7722" s="5" t="s">
        <v>26</v>
      </c>
      <c r="D7722" s="5" t="s">
        <v>2221</v>
      </c>
      <c r="E7722" s="5">
        <v>100</v>
      </c>
      <c r="G7722" s="5">
        <v>1</v>
      </c>
    </row>
    <row r="7723" spans="1:7" x14ac:dyDescent="0.2">
      <c r="A7723" s="5" t="s">
        <v>7</v>
      </c>
      <c r="B7723" s="5" t="s">
        <v>6571</v>
      </c>
      <c r="C7723" s="5" t="s">
        <v>26</v>
      </c>
      <c r="D7723" s="5" t="s">
        <v>2427</v>
      </c>
      <c r="E7723" s="5">
        <v>100</v>
      </c>
      <c r="G7723" s="5">
        <v>1</v>
      </c>
    </row>
    <row r="7724" spans="1:7" x14ac:dyDescent="0.2">
      <c r="A7724" s="5" t="s">
        <v>7</v>
      </c>
      <c r="B7724" s="5" t="s">
        <v>6571</v>
      </c>
      <c r="C7724" s="5" t="s">
        <v>26</v>
      </c>
      <c r="D7724" s="5" t="s">
        <v>2824</v>
      </c>
      <c r="E7724" s="5">
        <v>100</v>
      </c>
      <c r="G7724" s="5">
        <v>1</v>
      </c>
    </row>
    <row r="7725" spans="1:7" x14ac:dyDescent="0.2">
      <c r="A7725" s="5" t="s">
        <v>7</v>
      </c>
      <c r="B7725" s="5" t="s">
        <v>6573</v>
      </c>
      <c r="C7725" s="5" t="s">
        <v>8</v>
      </c>
      <c r="D7725" s="5" t="s">
        <v>2971</v>
      </c>
      <c r="E7725" s="5">
        <v>5449864.5</v>
      </c>
      <c r="F7725" s="5" t="s">
        <v>6591</v>
      </c>
      <c r="G7725" s="5">
        <v>2</v>
      </c>
    </row>
    <row r="7726" spans="1:7" x14ac:dyDescent="0.2">
      <c r="A7726" s="5" t="s">
        <v>7</v>
      </c>
      <c r="B7726" s="5" t="s">
        <v>6573</v>
      </c>
      <c r="C7726" s="5" t="s">
        <v>8</v>
      </c>
      <c r="D7726" s="5" t="s">
        <v>2356</v>
      </c>
      <c r="E7726" s="5">
        <v>132575.67000000001</v>
      </c>
      <c r="F7726" s="5" t="s">
        <v>6592</v>
      </c>
      <c r="G7726" s="5">
        <v>6</v>
      </c>
    </row>
    <row r="7727" spans="1:7" x14ac:dyDescent="0.2">
      <c r="A7727" s="5" t="s">
        <v>7</v>
      </c>
      <c r="B7727" s="5" t="s">
        <v>6573</v>
      </c>
      <c r="C7727" s="5" t="s">
        <v>8</v>
      </c>
      <c r="D7727" s="5" t="s">
        <v>2371</v>
      </c>
      <c r="E7727" s="5">
        <v>677562.12</v>
      </c>
      <c r="F7727" s="5" t="s">
        <v>6593</v>
      </c>
      <c r="G7727" s="5">
        <v>2</v>
      </c>
    </row>
    <row r="7728" spans="1:7" x14ac:dyDescent="0.2">
      <c r="A7728" s="5" t="s">
        <v>7</v>
      </c>
      <c r="B7728" s="5" t="s">
        <v>6573</v>
      </c>
      <c r="C7728" s="5" t="s">
        <v>8</v>
      </c>
      <c r="D7728" s="5" t="s">
        <v>2658</v>
      </c>
      <c r="E7728" s="5">
        <v>544986.44999999995</v>
      </c>
      <c r="F7728" s="5" t="s">
        <v>6594</v>
      </c>
      <c r="G7728" s="5">
        <v>10</v>
      </c>
    </row>
    <row r="7729" spans="1:7" x14ac:dyDescent="0.2">
      <c r="A7729" s="5" t="s">
        <v>7</v>
      </c>
      <c r="B7729" s="5" t="s">
        <v>6573</v>
      </c>
      <c r="C7729" s="5" t="s">
        <v>13</v>
      </c>
      <c r="D7729" s="5" t="s">
        <v>2093</v>
      </c>
      <c r="E7729" s="5">
        <v>100</v>
      </c>
      <c r="G7729" s="5">
        <v>2</v>
      </c>
    </row>
    <row r="7730" spans="1:7" x14ac:dyDescent="0.2">
      <c r="A7730" s="5" t="s">
        <v>7</v>
      </c>
      <c r="B7730" s="5" t="s">
        <v>6573</v>
      </c>
      <c r="C7730" s="5" t="s">
        <v>13</v>
      </c>
      <c r="D7730" s="5" t="s">
        <v>2412</v>
      </c>
      <c r="E7730" s="5">
        <v>100</v>
      </c>
      <c r="G7730" s="5">
        <v>1</v>
      </c>
    </row>
    <row r="7731" spans="1:7" x14ac:dyDescent="0.2">
      <c r="A7731" s="5" t="s">
        <v>7</v>
      </c>
      <c r="B7731" s="5" t="s">
        <v>6573</v>
      </c>
      <c r="C7731" s="5" t="s">
        <v>19</v>
      </c>
      <c r="D7731" s="5" t="s">
        <v>1907</v>
      </c>
      <c r="E7731" s="5">
        <v>100</v>
      </c>
      <c r="G7731" s="5">
        <v>1</v>
      </c>
    </row>
    <row r="7732" spans="1:7" x14ac:dyDescent="0.2">
      <c r="A7732" s="5" t="s">
        <v>7</v>
      </c>
      <c r="B7732" s="5" t="s">
        <v>6573</v>
      </c>
      <c r="C7732" s="5" t="s">
        <v>19</v>
      </c>
      <c r="D7732" s="5" t="s">
        <v>2203</v>
      </c>
      <c r="E7732" s="5">
        <v>100</v>
      </c>
      <c r="G7732" s="5">
        <v>1</v>
      </c>
    </row>
    <row r="7733" spans="1:7" x14ac:dyDescent="0.2">
      <c r="A7733" s="5" t="s">
        <v>7</v>
      </c>
      <c r="B7733" s="5" t="s">
        <v>6573</v>
      </c>
      <c r="C7733" s="5" t="s">
        <v>19</v>
      </c>
      <c r="D7733" s="5" t="s">
        <v>2452</v>
      </c>
      <c r="E7733" s="5">
        <v>100</v>
      </c>
      <c r="G7733" s="5">
        <v>1</v>
      </c>
    </row>
    <row r="7734" spans="1:7" x14ac:dyDescent="0.2">
      <c r="A7734" s="5" t="s">
        <v>7</v>
      </c>
      <c r="B7734" s="5" t="s">
        <v>6573</v>
      </c>
      <c r="C7734" s="5" t="s">
        <v>19</v>
      </c>
      <c r="D7734" s="5" t="s">
        <v>2749</v>
      </c>
      <c r="E7734" s="5">
        <v>100</v>
      </c>
      <c r="G7734" s="5">
        <v>1</v>
      </c>
    </row>
    <row r="7735" spans="1:7" x14ac:dyDescent="0.2">
      <c r="A7735" s="5" t="s">
        <v>7</v>
      </c>
      <c r="B7735" s="5" t="s">
        <v>6573</v>
      </c>
      <c r="C7735" s="5" t="s">
        <v>19</v>
      </c>
      <c r="D7735" s="5" t="s">
        <v>2861</v>
      </c>
      <c r="E7735" s="5">
        <v>100</v>
      </c>
      <c r="G7735" s="5">
        <v>1</v>
      </c>
    </row>
    <row r="7736" spans="1:7" x14ac:dyDescent="0.2">
      <c r="A7736" s="5" t="s">
        <v>7</v>
      </c>
      <c r="B7736" s="5" t="s">
        <v>6573</v>
      </c>
      <c r="C7736" s="5" t="s">
        <v>22</v>
      </c>
      <c r="D7736" s="5" t="s">
        <v>1897</v>
      </c>
      <c r="E7736" s="5">
        <v>25</v>
      </c>
      <c r="G7736" s="5">
        <v>20</v>
      </c>
    </row>
    <row r="7737" spans="1:7" x14ac:dyDescent="0.2">
      <c r="A7737" s="5" t="s">
        <v>7</v>
      </c>
      <c r="B7737" s="5" t="s">
        <v>6573</v>
      </c>
      <c r="C7737" s="5" t="s">
        <v>22</v>
      </c>
      <c r="D7737" s="5" t="s">
        <v>2129</v>
      </c>
      <c r="E7737" s="5">
        <v>10</v>
      </c>
      <c r="F7737" s="5" t="s">
        <v>6595</v>
      </c>
      <c r="G7737" s="5">
        <v>15</v>
      </c>
    </row>
    <row r="7738" spans="1:7" x14ac:dyDescent="0.2">
      <c r="A7738" s="5" t="s">
        <v>7</v>
      </c>
      <c r="B7738" s="5" t="s">
        <v>6573</v>
      </c>
      <c r="C7738" s="5" t="s">
        <v>22</v>
      </c>
      <c r="D7738" s="5" t="s">
        <v>2359</v>
      </c>
      <c r="E7738" s="5">
        <v>100</v>
      </c>
      <c r="G7738" s="5">
        <v>10</v>
      </c>
    </row>
    <row r="7739" spans="1:7" x14ac:dyDescent="0.2">
      <c r="A7739" s="5" t="s">
        <v>7</v>
      </c>
      <c r="B7739" s="5" t="s">
        <v>6573</v>
      </c>
      <c r="C7739" s="5" t="s">
        <v>22</v>
      </c>
      <c r="D7739" s="5" t="s">
        <v>2400</v>
      </c>
      <c r="E7739" s="5">
        <v>22.5</v>
      </c>
      <c r="F7739" s="5" t="s">
        <v>6590</v>
      </c>
      <c r="G7739" s="5">
        <v>10</v>
      </c>
    </row>
    <row r="7740" spans="1:7" x14ac:dyDescent="0.2">
      <c r="A7740" s="5" t="s">
        <v>7</v>
      </c>
      <c r="B7740" s="5" t="s">
        <v>6573</v>
      </c>
      <c r="C7740" s="5" t="s">
        <v>22</v>
      </c>
      <c r="D7740" s="5" t="s">
        <v>2531</v>
      </c>
      <c r="E7740" s="5">
        <v>100</v>
      </c>
      <c r="G7740" s="5">
        <v>10</v>
      </c>
    </row>
    <row r="7741" spans="1:7" x14ac:dyDescent="0.2">
      <c r="A7741" s="5" t="s">
        <v>7</v>
      </c>
      <c r="B7741" s="5" t="s">
        <v>6573</v>
      </c>
      <c r="C7741" s="5" t="s">
        <v>26</v>
      </c>
      <c r="D7741" s="5" t="s">
        <v>2158</v>
      </c>
      <c r="E7741" s="5">
        <v>100</v>
      </c>
      <c r="G7741" s="5">
        <v>0.5</v>
      </c>
    </row>
    <row r="7742" spans="1:7" x14ac:dyDescent="0.2">
      <c r="A7742" s="5" t="s">
        <v>7</v>
      </c>
      <c r="B7742" s="5" t="s">
        <v>6573</v>
      </c>
      <c r="C7742" s="5" t="s">
        <v>26</v>
      </c>
      <c r="D7742" s="5" t="s">
        <v>2174</v>
      </c>
      <c r="E7742" s="5">
        <v>100</v>
      </c>
      <c r="G7742" s="5">
        <v>0.5</v>
      </c>
    </row>
    <row r="7743" spans="1:7" x14ac:dyDescent="0.2">
      <c r="A7743" s="5" t="s">
        <v>7</v>
      </c>
      <c r="B7743" s="5" t="s">
        <v>6573</v>
      </c>
      <c r="C7743" s="5" t="s">
        <v>26</v>
      </c>
      <c r="D7743" s="5" t="s">
        <v>2176</v>
      </c>
      <c r="E7743" s="5">
        <v>100</v>
      </c>
      <c r="G7743" s="5">
        <v>0.5</v>
      </c>
    </row>
    <row r="7744" spans="1:7" x14ac:dyDescent="0.2">
      <c r="A7744" s="5" t="s">
        <v>7</v>
      </c>
      <c r="B7744" s="5" t="s">
        <v>6573</v>
      </c>
      <c r="C7744" s="5" t="s">
        <v>26</v>
      </c>
      <c r="D7744" s="5" t="s">
        <v>2221</v>
      </c>
      <c r="E7744" s="5">
        <v>100</v>
      </c>
      <c r="G7744" s="5">
        <v>0.5</v>
      </c>
    </row>
    <row r="7745" spans="1:7" x14ac:dyDescent="0.2">
      <c r="A7745" s="5" t="s">
        <v>7</v>
      </c>
      <c r="B7745" s="5" t="s">
        <v>6573</v>
      </c>
      <c r="C7745" s="5" t="s">
        <v>26</v>
      </c>
      <c r="D7745" s="5" t="s">
        <v>2427</v>
      </c>
      <c r="E7745" s="5">
        <v>100</v>
      </c>
      <c r="G7745" s="5">
        <v>0.5</v>
      </c>
    </row>
    <row r="7746" spans="1:7" x14ac:dyDescent="0.2">
      <c r="A7746" s="5" t="s">
        <v>7</v>
      </c>
      <c r="B7746" s="5" t="s">
        <v>6573</v>
      </c>
      <c r="C7746" s="5" t="s">
        <v>26</v>
      </c>
      <c r="D7746" s="5" t="s">
        <v>2824</v>
      </c>
      <c r="E7746" s="5">
        <v>100</v>
      </c>
      <c r="G7746" s="5">
        <v>0.5</v>
      </c>
    </row>
    <row r="7747" spans="1:7" x14ac:dyDescent="0.2">
      <c r="A7747" s="5" t="s">
        <v>7</v>
      </c>
      <c r="B7747" s="5" t="s">
        <v>6573</v>
      </c>
      <c r="C7747" s="5" t="s">
        <v>28</v>
      </c>
      <c r="D7747" s="5" t="s">
        <v>2500</v>
      </c>
      <c r="E7747" s="5">
        <v>100</v>
      </c>
      <c r="G7747" s="5">
        <v>1</v>
      </c>
    </row>
    <row r="7748" spans="1:7" x14ac:dyDescent="0.2">
      <c r="A7748" s="5" t="s">
        <v>7</v>
      </c>
      <c r="B7748" s="5" t="s">
        <v>6573</v>
      </c>
      <c r="C7748" s="5" t="s">
        <v>36</v>
      </c>
      <c r="D7748" s="5" t="s">
        <v>2795</v>
      </c>
      <c r="E7748" s="5">
        <v>100</v>
      </c>
      <c r="G7748" s="5">
        <v>1.5</v>
      </c>
    </row>
    <row r="7749" spans="1:7" x14ac:dyDescent="0.2">
      <c r="A7749" s="5" t="s">
        <v>7</v>
      </c>
      <c r="B7749" s="5" t="s">
        <v>6573</v>
      </c>
      <c r="C7749" s="5" t="s">
        <v>36</v>
      </c>
      <c r="D7749" s="5" t="s">
        <v>2807</v>
      </c>
      <c r="E7749" s="5">
        <v>100</v>
      </c>
      <c r="G7749" s="5">
        <v>1.5</v>
      </c>
    </row>
    <row r="7750" spans="1:7" x14ac:dyDescent="0.2">
      <c r="A7750" s="5" t="s">
        <v>7</v>
      </c>
      <c r="B7750" s="5" t="s">
        <v>6575</v>
      </c>
      <c r="C7750" s="5" t="s">
        <v>8</v>
      </c>
      <c r="D7750" s="5" t="s">
        <v>2971</v>
      </c>
      <c r="E7750" s="5">
        <v>5449864.5</v>
      </c>
      <c r="F7750" s="5" t="s">
        <v>6670</v>
      </c>
      <c r="G7750" s="5">
        <v>2</v>
      </c>
    </row>
    <row r="7751" spans="1:7" x14ac:dyDescent="0.2">
      <c r="A7751" s="5" t="s">
        <v>7</v>
      </c>
      <c r="B7751" s="5" t="s">
        <v>6575</v>
      </c>
      <c r="C7751" s="5" t="s">
        <v>8</v>
      </c>
      <c r="D7751" s="5" t="s">
        <v>2356</v>
      </c>
      <c r="E7751" s="5">
        <v>132575.67000000001</v>
      </c>
      <c r="F7751" s="5" t="s">
        <v>6671</v>
      </c>
      <c r="G7751" s="5">
        <v>14</v>
      </c>
    </row>
    <row r="7752" spans="1:7" x14ac:dyDescent="0.2">
      <c r="A7752" s="5" t="s">
        <v>7</v>
      </c>
      <c r="B7752" s="5" t="s">
        <v>6575</v>
      </c>
      <c r="C7752" s="5" t="s">
        <v>8</v>
      </c>
      <c r="D7752" s="5" t="s">
        <v>2371</v>
      </c>
      <c r="E7752" s="5">
        <v>677562.12</v>
      </c>
      <c r="F7752" s="5" t="s">
        <v>6672</v>
      </c>
      <c r="G7752" s="5">
        <v>2</v>
      </c>
    </row>
    <row r="7753" spans="1:7" x14ac:dyDescent="0.2">
      <c r="A7753" s="5" t="s">
        <v>7</v>
      </c>
      <c r="B7753" s="5" t="s">
        <v>6575</v>
      </c>
      <c r="C7753" s="5" t="s">
        <v>8</v>
      </c>
      <c r="D7753" s="5" t="s">
        <v>2658</v>
      </c>
      <c r="E7753" s="5">
        <v>544986.44999999995</v>
      </c>
      <c r="F7753" s="5" t="s">
        <v>6673</v>
      </c>
      <c r="G7753" s="5">
        <v>2</v>
      </c>
    </row>
    <row r="7754" spans="1:7" x14ac:dyDescent="0.2">
      <c r="A7754" s="5" t="s">
        <v>7</v>
      </c>
      <c r="B7754" s="5" t="s">
        <v>6575</v>
      </c>
      <c r="C7754" s="5" t="s">
        <v>13</v>
      </c>
      <c r="D7754" s="5" t="s">
        <v>2093</v>
      </c>
      <c r="E7754" s="5">
        <v>100</v>
      </c>
      <c r="G7754" s="5">
        <v>3</v>
      </c>
    </row>
    <row r="7755" spans="1:7" x14ac:dyDescent="0.2">
      <c r="A7755" s="5" t="s">
        <v>7</v>
      </c>
      <c r="B7755" s="5" t="s">
        <v>6575</v>
      </c>
      <c r="C7755" s="5" t="s">
        <v>13</v>
      </c>
      <c r="D7755" s="5" t="s">
        <v>2412</v>
      </c>
      <c r="E7755" s="5">
        <v>100</v>
      </c>
      <c r="G7755" s="5">
        <v>1</v>
      </c>
    </row>
    <row r="7756" spans="1:7" x14ac:dyDescent="0.2">
      <c r="A7756" s="5" t="s">
        <v>7</v>
      </c>
      <c r="B7756" s="5" t="s">
        <v>6575</v>
      </c>
      <c r="C7756" s="5" t="s">
        <v>19</v>
      </c>
      <c r="D7756" s="5" t="s">
        <v>1907</v>
      </c>
      <c r="E7756" s="5">
        <v>100</v>
      </c>
      <c r="G7756" s="5">
        <v>2</v>
      </c>
    </row>
    <row r="7757" spans="1:7" x14ac:dyDescent="0.2">
      <c r="A7757" s="5" t="s">
        <v>7</v>
      </c>
      <c r="B7757" s="5" t="s">
        <v>6575</v>
      </c>
      <c r="C7757" s="5" t="s">
        <v>19</v>
      </c>
      <c r="D7757" s="5" t="s">
        <v>2203</v>
      </c>
      <c r="E7757" s="5">
        <v>100</v>
      </c>
      <c r="G7757" s="5">
        <v>0.5</v>
      </c>
    </row>
    <row r="7758" spans="1:7" x14ac:dyDescent="0.2">
      <c r="A7758" s="5" t="s">
        <v>7</v>
      </c>
      <c r="B7758" s="5" t="s">
        <v>6575</v>
      </c>
      <c r="C7758" s="5" t="s">
        <v>19</v>
      </c>
      <c r="D7758" s="5" t="s">
        <v>2452</v>
      </c>
      <c r="E7758" s="5">
        <v>100</v>
      </c>
      <c r="G7758" s="5">
        <v>1</v>
      </c>
    </row>
    <row r="7759" spans="1:7" x14ac:dyDescent="0.2">
      <c r="A7759" s="5" t="s">
        <v>7</v>
      </c>
      <c r="B7759" s="5" t="s">
        <v>6575</v>
      </c>
      <c r="C7759" s="5" t="s">
        <v>19</v>
      </c>
      <c r="D7759" s="5" t="s">
        <v>2749</v>
      </c>
      <c r="E7759" s="5">
        <v>100</v>
      </c>
      <c r="G7759" s="5">
        <v>7</v>
      </c>
    </row>
    <row r="7760" spans="1:7" x14ac:dyDescent="0.2">
      <c r="A7760" s="5" t="s">
        <v>7</v>
      </c>
      <c r="B7760" s="5" t="s">
        <v>6575</v>
      </c>
      <c r="C7760" s="5" t="s">
        <v>19</v>
      </c>
      <c r="D7760" s="5" t="s">
        <v>2861</v>
      </c>
      <c r="E7760" s="5">
        <v>100</v>
      </c>
      <c r="G7760" s="5">
        <v>0.5</v>
      </c>
    </row>
    <row r="7761" spans="1:7" x14ac:dyDescent="0.2">
      <c r="A7761" s="5" t="s">
        <v>7</v>
      </c>
      <c r="B7761" s="5" t="s">
        <v>6575</v>
      </c>
      <c r="C7761" s="5" t="s">
        <v>22</v>
      </c>
      <c r="D7761" s="5" t="s">
        <v>2918</v>
      </c>
      <c r="E7761" s="5">
        <v>22.5</v>
      </c>
      <c r="F7761" s="5" t="s">
        <v>6589</v>
      </c>
      <c r="G7761" s="5">
        <v>5</v>
      </c>
    </row>
    <row r="7762" spans="1:7" x14ac:dyDescent="0.2">
      <c r="A7762" s="5" t="s">
        <v>7</v>
      </c>
      <c r="B7762" s="5" t="s">
        <v>6575</v>
      </c>
      <c r="C7762" s="5" t="s">
        <v>22</v>
      </c>
      <c r="D7762" s="5" t="s">
        <v>2991</v>
      </c>
      <c r="E7762" s="5">
        <v>13</v>
      </c>
      <c r="G7762" s="5">
        <v>14</v>
      </c>
    </row>
    <row r="7763" spans="1:7" x14ac:dyDescent="0.2">
      <c r="A7763" s="5" t="s">
        <v>7</v>
      </c>
      <c r="B7763" s="5" t="s">
        <v>6575</v>
      </c>
      <c r="C7763" s="5" t="s">
        <v>22</v>
      </c>
      <c r="D7763" s="5" t="s">
        <v>2129</v>
      </c>
      <c r="E7763" s="5">
        <v>2.5</v>
      </c>
      <c r="F7763" s="5" t="s">
        <v>6595</v>
      </c>
      <c r="G7763" s="5">
        <v>3</v>
      </c>
    </row>
    <row r="7764" spans="1:7" x14ac:dyDescent="0.2">
      <c r="A7764" s="5" t="s">
        <v>7</v>
      </c>
      <c r="B7764" s="5" t="s">
        <v>6575</v>
      </c>
      <c r="C7764" s="5" t="s">
        <v>22</v>
      </c>
      <c r="D7764" s="5" t="s">
        <v>2223</v>
      </c>
      <c r="E7764" s="5">
        <v>25</v>
      </c>
      <c r="G7764" s="5">
        <v>10</v>
      </c>
    </row>
    <row r="7765" spans="1:7" x14ac:dyDescent="0.2">
      <c r="A7765" s="5" t="s">
        <v>7</v>
      </c>
      <c r="B7765" s="5" t="s">
        <v>6575</v>
      </c>
      <c r="C7765" s="5" t="s">
        <v>22</v>
      </c>
      <c r="D7765" s="5" t="s">
        <v>2359</v>
      </c>
      <c r="E7765" s="5">
        <v>100</v>
      </c>
      <c r="G7765" s="5">
        <v>5</v>
      </c>
    </row>
    <row r="7766" spans="1:7" x14ac:dyDescent="0.2">
      <c r="A7766" s="5" t="s">
        <v>7</v>
      </c>
      <c r="B7766" s="5" t="s">
        <v>6575</v>
      </c>
      <c r="C7766" s="5" t="s">
        <v>22</v>
      </c>
      <c r="D7766" s="5" t="s">
        <v>2400</v>
      </c>
      <c r="E7766" s="5">
        <v>22.5</v>
      </c>
      <c r="F7766" s="5" t="s">
        <v>6590</v>
      </c>
      <c r="G7766" s="5">
        <v>2</v>
      </c>
    </row>
    <row r="7767" spans="1:7" x14ac:dyDescent="0.2">
      <c r="A7767" s="5" t="s">
        <v>7</v>
      </c>
      <c r="B7767" s="5" t="s">
        <v>6575</v>
      </c>
      <c r="C7767" s="5" t="s">
        <v>22</v>
      </c>
      <c r="D7767" s="5" t="s">
        <v>2485</v>
      </c>
      <c r="E7767" s="5">
        <v>100</v>
      </c>
      <c r="G7767" s="5">
        <v>3</v>
      </c>
    </row>
    <row r="7768" spans="1:7" x14ac:dyDescent="0.2">
      <c r="A7768" s="5" t="s">
        <v>7</v>
      </c>
      <c r="B7768" s="5" t="s">
        <v>6575</v>
      </c>
      <c r="C7768" s="5" t="s">
        <v>22</v>
      </c>
      <c r="D7768" s="5" t="s">
        <v>2490</v>
      </c>
      <c r="E7768" s="5">
        <v>100</v>
      </c>
      <c r="G7768" s="5">
        <v>4</v>
      </c>
    </row>
    <row r="7769" spans="1:7" x14ac:dyDescent="0.2">
      <c r="A7769" s="5" t="s">
        <v>7</v>
      </c>
      <c r="B7769" s="5" t="s">
        <v>6575</v>
      </c>
      <c r="C7769" s="5" t="s">
        <v>22</v>
      </c>
      <c r="D7769" s="5" t="s">
        <v>2531</v>
      </c>
      <c r="E7769" s="5">
        <v>100</v>
      </c>
      <c r="G7769" s="5">
        <v>4</v>
      </c>
    </row>
    <row r="7770" spans="1:7" x14ac:dyDescent="0.2">
      <c r="A7770" s="5" t="s">
        <v>7</v>
      </c>
      <c r="B7770" s="5" t="s">
        <v>6575</v>
      </c>
      <c r="C7770" s="5" t="s">
        <v>22</v>
      </c>
      <c r="D7770" s="5" t="s">
        <v>2828</v>
      </c>
      <c r="E7770" s="5">
        <v>6</v>
      </c>
      <c r="G7770" s="5">
        <v>10</v>
      </c>
    </row>
    <row r="7771" spans="1:7" x14ac:dyDescent="0.2">
      <c r="A7771" s="5" t="s">
        <v>7</v>
      </c>
      <c r="B7771" s="5" t="s">
        <v>6575</v>
      </c>
      <c r="C7771" s="5" t="s">
        <v>26</v>
      </c>
      <c r="D7771" s="5" t="s">
        <v>2158</v>
      </c>
      <c r="E7771" s="5">
        <v>100</v>
      </c>
      <c r="G7771" s="5">
        <v>0.5</v>
      </c>
    </row>
    <row r="7772" spans="1:7" x14ac:dyDescent="0.2">
      <c r="A7772" s="5" t="s">
        <v>7</v>
      </c>
      <c r="B7772" s="5" t="s">
        <v>6575</v>
      </c>
      <c r="C7772" s="5" t="s">
        <v>26</v>
      </c>
      <c r="D7772" s="5" t="s">
        <v>2174</v>
      </c>
      <c r="E7772" s="5">
        <v>100</v>
      </c>
      <c r="G7772" s="5">
        <v>0.5</v>
      </c>
    </row>
    <row r="7773" spans="1:7" x14ac:dyDescent="0.2">
      <c r="A7773" s="5" t="s">
        <v>7</v>
      </c>
      <c r="B7773" s="5" t="s">
        <v>6575</v>
      </c>
      <c r="C7773" s="5" t="s">
        <v>26</v>
      </c>
      <c r="D7773" s="5" t="s">
        <v>2176</v>
      </c>
      <c r="E7773" s="5">
        <v>100</v>
      </c>
      <c r="G7773" s="5">
        <v>0.5</v>
      </c>
    </row>
    <row r="7774" spans="1:7" x14ac:dyDescent="0.2">
      <c r="A7774" s="5" t="s">
        <v>7</v>
      </c>
      <c r="B7774" s="5" t="s">
        <v>6575</v>
      </c>
      <c r="C7774" s="5" t="s">
        <v>26</v>
      </c>
      <c r="D7774" s="5" t="s">
        <v>2221</v>
      </c>
      <c r="E7774" s="5">
        <v>100</v>
      </c>
      <c r="G7774" s="5">
        <v>0.5</v>
      </c>
    </row>
    <row r="7775" spans="1:7" x14ac:dyDescent="0.2">
      <c r="A7775" s="5" t="s">
        <v>7</v>
      </c>
      <c r="B7775" s="5" t="s">
        <v>6575</v>
      </c>
      <c r="C7775" s="5" t="s">
        <v>26</v>
      </c>
      <c r="D7775" s="5" t="s">
        <v>2427</v>
      </c>
      <c r="E7775" s="5">
        <v>100</v>
      </c>
      <c r="G7775" s="5">
        <v>0.5</v>
      </c>
    </row>
    <row r="7776" spans="1:7" x14ac:dyDescent="0.2">
      <c r="A7776" s="5" t="s">
        <v>7</v>
      </c>
      <c r="B7776" s="5" t="s">
        <v>6575</v>
      </c>
      <c r="C7776" s="5" t="s">
        <v>26</v>
      </c>
      <c r="D7776" s="5" t="s">
        <v>2824</v>
      </c>
      <c r="E7776" s="5">
        <v>100</v>
      </c>
      <c r="G7776" s="5">
        <v>0.5</v>
      </c>
    </row>
    <row r="7777" spans="1:7" x14ac:dyDescent="0.2">
      <c r="A7777" s="5" t="s">
        <v>7</v>
      </c>
      <c r="B7777" s="5" t="s">
        <v>6575</v>
      </c>
      <c r="C7777" s="5" t="s">
        <v>36</v>
      </c>
      <c r="D7777" s="5" t="s">
        <v>2795</v>
      </c>
      <c r="E7777" s="5">
        <v>100</v>
      </c>
      <c r="G7777" s="5">
        <v>1</v>
      </c>
    </row>
    <row r="7778" spans="1:7" x14ac:dyDescent="0.2">
      <c r="A7778" s="5" t="s">
        <v>7</v>
      </c>
      <c r="B7778" s="5" t="s">
        <v>6575</v>
      </c>
      <c r="C7778" s="5" t="s">
        <v>36</v>
      </c>
      <c r="D7778" s="5" t="s">
        <v>2807</v>
      </c>
      <c r="E7778" s="5">
        <v>100</v>
      </c>
      <c r="G7778" s="5">
        <v>1</v>
      </c>
    </row>
    <row r="7779" spans="1:7" x14ac:dyDescent="0.2">
      <c r="A7779" s="5" t="s">
        <v>7</v>
      </c>
      <c r="B7779" s="5" t="s">
        <v>6577</v>
      </c>
      <c r="C7779" s="5" t="s">
        <v>8</v>
      </c>
      <c r="D7779" s="5" t="s">
        <v>2971</v>
      </c>
      <c r="E7779" s="5">
        <v>5449864.5</v>
      </c>
      <c r="F7779" s="5" t="s">
        <v>6591</v>
      </c>
      <c r="G7779" s="5">
        <v>2</v>
      </c>
    </row>
    <row r="7780" spans="1:7" x14ac:dyDescent="0.2">
      <c r="A7780" s="5" t="s">
        <v>7</v>
      </c>
      <c r="B7780" s="5" t="s">
        <v>6577</v>
      </c>
      <c r="C7780" s="5" t="s">
        <v>8</v>
      </c>
      <c r="D7780" s="5" t="s">
        <v>2356</v>
      </c>
      <c r="E7780" s="5">
        <v>132575.67000000001</v>
      </c>
      <c r="F7780" s="5" t="s">
        <v>6592</v>
      </c>
      <c r="G7780" s="5">
        <v>5</v>
      </c>
    </row>
    <row r="7781" spans="1:7" x14ac:dyDescent="0.2">
      <c r="A7781" s="5" t="s">
        <v>7</v>
      </c>
      <c r="B7781" s="5" t="s">
        <v>6577</v>
      </c>
      <c r="C7781" s="5" t="s">
        <v>8</v>
      </c>
      <c r="D7781" s="5" t="s">
        <v>2371</v>
      </c>
      <c r="E7781" s="5">
        <v>677562.12</v>
      </c>
      <c r="F7781" s="5" t="s">
        <v>6593</v>
      </c>
      <c r="G7781" s="5">
        <v>2</v>
      </c>
    </row>
    <row r="7782" spans="1:7" x14ac:dyDescent="0.2">
      <c r="A7782" s="5" t="s">
        <v>7</v>
      </c>
      <c r="B7782" s="5" t="s">
        <v>6577</v>
      </c>
      <c r="C7782" s="5" t="s">
        <v>8</v>
      </c>
      <c r="D7782" s="5" t="s">
        <v>2658</v>
      </c>
      <c r="E7782" s="5">
        <v>544986.44999999995</v>
      </c>
      <c r="F7782" s="5" t="s">
        <v>6594</v>
      </c>
      <c r="G7782" s="5">
        <v>10</v>
      </c>
    </row>
    <row r="7783" spans="1:7" x14ac:dyDescent="0.2">
      <c r="A7783" s="5" t="s">
        <v>7</v>
      </c>
      <c r="B7783" s="5" t="s">
        <v>6577</v>
      </c>
      <c r="C7783" s="5" t="s">
        <v>13</v>
      </c>
      <c r="D7783" s="5" t="s">
        <v>2093</v>
      </c>
      <c r="E7783" s="5">
        <v>100</v>
      </c>
      <c r="G7783" s="5">
        <v>2</v>
      </c>
    </row>
    <row r="7784" spans="1:7" x14ac:dyDescent="0.2">
      <c r="A7784" s="5" t="s">
        <v>7</v>
      </c>
      <c r="B7784" s="5" t="s">
        <v>6577</v>
      </c>
      <c r="C7784" s="5" t="s">
        <v>13</v>
      </c>
      <c r="D7784" s="5" t="s">
        <v>2412</v>
      </c>
      <c r="E7784" s="5">
        <v>100</v>
      </c>
      <c r="G7784" s="5">
        <v>1</v>
      </c>
    </row>
    <row r="7785" spans="1:7" x14ac:dyDescent="0.2">
      <c r="A7785" s="5" t="s">
        <v>7</v>
      </c>
      <c r="B7785" s="5" t="s">
        <v>6577</v>
      </c>
      <c r="C7785" s="5" t="s">
        <v>19</v>
      </c>
      <c r="D7785" s="5" t="s">
        <v>1907</v>
      </c>
      <c r="E7785" s="5">
        <v>100</v>
      </c>
      <c r="G7785" s="5">
        <v>1</v>
      </c>
    </row>
    <row r="7786" spans="1:7" x14ac:dyDescent="0.2">
      <c r="A7786" s="5" t="s">
        <v>7</v>
      </c>
      <c r="B7786" s="5" t="s">
        <v>6577</v>
      </c>
      <c r="C7786" s="5" t="s">
        <v>19</v>
      </c>
      <c r="D7786" s="5" t="s">
        <v>2203</v>
      </c>
      <c r="E7786" s="5">
        <v>100</v>
      </c>
      <c r="G7786" s="5">
        <v>1</v>
      </c>
    </row>
    <row r="7787" spans="1:7" x14ac:dyDescent="0.2">
      <c r="A7787" s="5" t="s">
        <v>7</v>
      </c>
      <c r="B7787" s="5" t="s">
        <v>6577</v>
      </c>
      <c r="C7787" s="5" t="s">
        <v>19</v>
      </c>
      <c r="D7787" s="5" t="s">
        <v>2452</v>
      </c>
      <c r="E7787" s="5">
        <v>100</v>
      </c>
      <c r="G7787" s="5">
        <v>1</v>
      </c>
    </row>
    <row r="7788" spans="1:7" x14ac:dyDescent="0.2">
      <c r="A7788" s="5" t="s">
        <v>7</v>
      </c>
      <c r="B7788" s="5" t="s">
        <v>6577</v>
      </c>
      <c r="C7788" s="5" t="s">
        <v>19</v>
      </c>
      <c r="D7788" s="5" t="s">
        <v>2749</v>
      </c>
      <c r="E7788" s="5">
        <v>100</v>
      </c>
      <c r="G7788" s="5">
        <v>1</v>
      </c>
    </row>
    <row r="7789" spans="1:7" x14ac:dyDescent="0.2">
      <c r="A7789" s="5" t="s">
        <v>7</v>
      </c>
      <c r="B7789" s="5" t="s">
        <v>6577</v>
      </c>
      <c r="C7789" s="5" t="s">
        <v>19</v>
      </c>
      <c r="D7789" s="5" t="s">
        <v>2861</v>
      </c>
      <c r="E7789" s="5">
        <v>100</v>
      </c>
      <c r="G7789" s="5">
        <v>1</v>
      </c>
    </row>
    <row r="7790" spans="1:7" x14ac:dyDescent="0.2">
      <c r="A7790" s="5" t="s">
        <v>7</v>
      </c>
      <c r="B7790" s="5" t="s">
        <v>6577</v>
      </c>
      <c r="C7790" s="5" t="s">
        <v>22</v>
      </c>
      <c r="D7790" s="5" t="s">
        <v>2991</v>
      </c>
      <c r="E7790" s="5">
        <v>13</v>
      </c>
      <c r="G7790" s="5">
        <v>5</v>
      </c>
    </row>
    <row r="7791" spans="1:7" x14ac:dyDescent="0.2">
      <c r="A7791" s="5" t="s">
        <v>7</v>
      </c>
      <c r="B7791" s="5" t="s">
        <v>6577</v>
      </c>
      <c r="C7791" s="5" t="s">
        <v>22</v>
      </c>
      <c r="D7791" s="5" t="s">
        <v>3057</v>
      </c>
      <c r="E7791" s="5">
        <v>1</v>
      </c>
      <c r="F7791" s="5" t="s">
        <v>6599</v>
      </c>
      <c r="G7791" s="5">
        <v>5</v>
      </c>
    </row>
    <row r="7792" spans="1:7" x14ac:dyDescent="0.2">
      <c r="A7792" s="5" t="s">
        <v>7</v>
      </c>
      <c r="B7792" s="5" t="s">
        <v>6577</v>
      </c>
      <c r="C7792" s="5" t="s">
        <v>22</v>
      </c>
      <c r="D7792" s="5" t="s">
        <v>3058</v>
      </c>
      <c r="E7792" s="5">
        <v>15</v>
      </c>
      <c r="F7792" s="5" t="s">
        <v>3106</v>
      </c>
      <c r="G7792" s="5">
        <v>5</v>
      </c>
    </row>
    <row r="7793" spans="1:7" x14ac:dyDescent="0.2">
      <c r="A7793" s="5" t="s">
        <v>7</v>
      </c>
      <c r="B7793" s="5" t="s">
        <v>6577</v>
      </c>
      <c r="C7793" s="5" t="s">
        <v>22</v>
      </c>
      <c r="D7793" s="5" t="s">
        <v>3064</v>
      </c>
      <c r="E7793" s="5">
        <v>15</v>
      </c>
      <c r="G7793" s="5">
        <v>5</v>
      </c>
    </row>
    <row r="7794" spans="1:7" x14ac:dyDescent="0.2">
      <c r="A7794" s="5" t="s">
        <v>7</v>
      </c>
      <c r="B7794" s="5" t="s">
        <v>6577</v>
      </c>
      <c r="C7794" s="5" t="s">
        <v>22</v>
      </c>
      <c r="D7794" s="5" t="s">
        <v>3065</v>
      </c>
      <c r="E7794" s="5">
        <v>10</v>
      </c>
      <c r="G7794" s="5">
        <v>5</v>
      </c>
    </row>
    <row r="7795" spans="1:7" x14ac:dyDescent="0.2">
      <c r="A7795" s="5" t="s">
        <v>7</v>
      </c>
      <c r="B7795" s="5" t="s">
        <v>6577</v>
      </c>
      <c r="C7795" s="5" t="s">
        <v>22</v>
      </c>
      <c r="D7795" s="5" t="s">
        <v>1897</v>
      </c>
      <c r="E7795" s="5">
        <v>25</v>
      </c>
      <c r="G7795" s="5">
        <v>5</v>
      </c>
    </row>
    <row r="7796" spans="1:7" x14ac:dyDescent="0.2">
      <c r="A7796" s="5" t="s">
        <v>7</v>
      </c>
      <c r="B7796" s="5" t="s">
        <v>6577</v>
      </c>
      <c r="C7796" s="5" t="s">
        <v>22</v>
      </c>
      <c r="D7796" s="5" t="s">
        <v>2129</v>
      </c>
      <c r="E7796" s="5">
        <v>10</v>
      </c>
      <c r="F7796" s="5" t="s">
        <v>6595</v>
      </c>
      <c r="G7796" s="5">
        <v>5</v>
      </c>
    </row>
    <row r="7797" spans="1:7" x14ac:dyDescent="0.2">
      <c r="A7797" s="5" t="s">
        <v>7</v>
      </c>
      <c r="B7797" s="5" t="s">
        <v>6577</v>
      </c>
      <c r="C7797" s="5" t="s">
        <v>22</v>
      </c>
      <c r="D7797" s="5" t="s">
        <v>2223</v>
      </c>
      <c r="E7797" s="5">
        <v>25</v>
      </c>
      <c r="G7797" s="5">
        <v>10</v>
      </c>
    </row>
    <row r="7798" spans="1:7" x14ac:dyDescent="0.2">
      <c r="A7798" s="5" t="s">
        <v>7</v>
      </c>
      <c r="B7798" s="5" t="s">
        <v>6577</v>
      </c>
      <c r="C7798" s="5" t="s">
        <v>22</v>
      </c>
      <c r="D7798" s="5" t="s">
        <v>2359</v>
      </c>
      <c r="E7798" s="5">
        <v>100</v>
      </c>
      <c r="G7798" s="5">
        <v>5</v>
      </c>
    </row>
    <row r="7799" spans="1:7" x14ac:dyDescent="0.2">
      <c r="A7799" s="5" t="s">
        <v>7</v>
      </c>
      <c r="B7799" s="5" t="s">
        <v>6577</v>
      </c>
      <c r="C7799" s="5" t="s">
        <v>22</v>
      </c>
      <c r="D7799" s="5" t="s">
        <v>2400</v>
      </c>
      <c r="E7799" s="5">
        <v>22.5</v>
      </c>
      <c r="F7799" s="5" t="s">
        <v>6590</v>
      </c>
      <c r="G7799" s="5">
        <v>2</v>
      </c>
    </row>
    <row r="7800" spans="1:7" x14ac:dyDescent="0.2">
      <c r="A7800" s="5" t="s">
        <v>7</v>
      </c>
      <c r="B7800" s="5" t="s">
        <v>6577</v>
      </c>
      <c r="C7800" s="5" t="s">
        <v>22</v>
      </c>
      <c r="D7800" s="5" t="s">
        <v>2531</v>
      </c>
      <c r="E7800" s="5">
        <v>100</v>
      </c>
      <c r="G7800" s="5">
        <v>10</v>
      </c>
    </row>
    <row r="7801" spans="1:7" x14ac:dyDescent="0.2">
      <c r="A7801" s="5" t="s">
        <v>7</v>
      </c>
      <c r="B7801" s="5" t="s">
        <v>6577</v>
      </c>
      <c r="C7801" s="5" t="s">
        <v>22</v>
      </c>
      <c r="D7801" s="5" t="s">
        <v>2828</v>
      </c>
      <c r="E7801" s="5">
        <v>6</v>
      </c>
      <c r="G7801" s="5">
        <v>2</v>
      </c>
    </row>
    <row r="7802" spans="1:7" x14ac:dyDescent="0.2">
      <c r="A7802" s="5" t="s">
        <v>7</v>
      </c>
      <c r="B7802" s="5" t="s">
        <v>6577</v>
      </c>
      <c r="C7802" s="5" t="s">
        <v>26</v>
      </c>
      <c r="D7802" s="5" t="s">
        <v>2158</v>
      </c>
      <c r="E7802" s="5">
        <v>100</v>
      </c>
      <c r="G7802" s="5">
        <v>1</v>
      </c>
    </row>
    <row r="7803" spans="1:7" x14ac:dyDescent="0.2">
      <c r="A7803" s="5" t="s">
        <v>7</v>
      </c>
      <c r="B7803" s="5" t="s">
        <v>6577</v>
      </c>
      <c r="C7803" s="5" t="s">
        <v>26</v>
      </c>
      <c r="D7803" s="5" t="s">
        <v>2174</v>
      </c>
      <c r="E7803" s="5">
        <v>100</v>
      </c>
      <c r="G7803" s="5">
        <v>1</v>
      </c>
    </row>
    <row r="7804" spans="1:7" x14ac:dyDescent="0.2">
      <c r="A7804" s="5" t="s">
        <v>7</v>
      </c>
      <c r="B7804" s="5" t="s">
        <v>6577</v>
      </c>
      <c r="C7804" s="5" t="s">
        <v>26</v>
      </c>
      <c r="D7804" s="5" t="s">
        <v>2176</v>
      </c>
      <c r="E7804" s="5">
        <v>100</v>
      </c>
      <c r="G7804" s="5">
        <v>1</v>
      </c>
    </row>
    <row r="7805" spans="1:7" x14ac:dyDescent="0.2">
      <c r="A7805" s="5" t="s">
        <v>7</v>
      </c>
      <c r="B7805" s="5" t="s">
        <v>6577</v>
      </c>
      <c r="C7805" s="5" t="s">
        <v>26</v>
      </c>
      <c r="D7805" s="5" t="s">
        <v>2221</v>
      </c>
      <c r="E7805" s="5">
        <v>100</v>
      </c>
      <c r="G7805" s="5">
        <v>1</v>
      </c>
    </row>
    <row r="7806" spans="1:7" x14ac:dyDescent="0.2">
      <c r="A7806" s="5" t="s">
        <v>7</v>
      </c>
      <c r="B7806" s="5" t="s">
        <v>6577</v>
      </c>
      <c r="C7806" s="5" t="s">
        <v>26</v>
      </c>
      <c r="D7806" s="5" t="s">
        <v>2427</v>
      </c>
      <c r="E7806" s="5">
        <v>100</v>
      </c>
      <c r="G7806" s="5">
        <v>1</v>
      </c>
    </row>
    <row r="7807" spans="1:7" x14ac:dyDescent="0.2">
      <c r="A7807" s="5" t="s">
        <v>7</v>
      </c>
      <c r="B7807" s="5" t="s">
        <v>6577</v>
      </c>
      <c r="C7807" s="5" t="s">
        <v>26</v>
      </c>
      <c r="D7807" s="5" t="s">
        <v>2824</v>
      </c>
      <c r="E7807" s="5">
        <v>100</v>
      </c>
      <c r="G7807" s="5">
        <v>1</v>
      </c>
    </row>
    <row r="7808" spans="1:7" x14ac:dyDescent="0.2">
      <c r="A7808" s="5" t="s">
        <v>7</v>
      </c>
      <c r="B7808" s="5" t="s">
        <v>6577</v>
      </c>
      <c r="C7808" s="5" t="s">
        <v>28</v>
      </c>
      <c r="D7808" s="5" t="s">
        <v>2496</v>
      </c>
      <c r="E7808" s="5">
        <v>100</v>
      </c>
      <c r="G7808" s="5">
        <v>1</v>
      </c>
    </row>
    <row r="7809" spans="1:7" x14ac:dyDescent="0.2">
      <c r="A7809" s="5" t="s">
        <v>7</v>
      </c>
      <c r="B7809" s="5" t="s">
        <v>6577</v>
      </c>
      <c r="C7809" s="5" t="s">
        <v>36</v>
      </c>
      <c r="D7809" s="5" t="s">
        <v>2795</v>
      </c>
      <c r="E7809" s="5">
        <v>100</v>
      </c>
      <c r="G7809" s="5">
        <v>1</v>
      </c>
    </row>
    <row r="7810" spans="1:7" x14ac:dyDescent="0.2">
      <c r="A7810" s="5" t="s">
        <v>7</v>
      </c>
      <c r="B7810" s="5" t="s">
        <v>6577</v>
      </c>
      <c r="C7810" s="5" t="s">
        <v>36</v>
      </c>
      <c r="D7810" s="5" t="s">
        <v>2807</v>
      </c>
      <c r="E7810" s="5">
        <v>100</v>
      </c>
      <c r="G7810" s="5">
        <v>1</v>
      </c>
    </row>
    <row r="7811" spans="1:7" x14ac:dyDescent="0.2">
      <c r="A7811" s="5" t="s">
        <v>7</v>
      </c>
      <c r="B7811" s="5" t="s">
        <v>6579</v>
      </c>
      <c r="C7811" s="5" t="s">
        <v>8</v>
      </c>
      <c r="D7811" s="5" t="s">
        <v>2971</v>
      </c>
      <c r="E7811" s="5">
        <v>5449864.5</v>
      </c>
      <c r="F7811" s="5" t="s">
        <v>6591</v>
      </c>
      <c r="G7811" s="5">
        <v>3</v>
      </c>
    </row>
    <row r="7812" spans="1:7" x14ac:dyDescent="0.2">
      <c r="A7812" s="5" t="s">
        <v>7</v>
      </c>
      <c r="B7812" s="5" t="s">
        <v>6579</v>
      </c>
      <c r="C7812" s="5" t="s">
        <v>8</v>
      </c>
      <c r="D7812" s="5" t="s">
        <v>2356</v>
      </c>
      <c r="E7812" s="5">
        <v>132575.67000000001</v>
      </c>
      <c r="F7812" s="5" t="s">
        <v>6592</v>
      </c>
      <c r="G7812" s="5">
        <v>5</v>
      </c>
    </row>
    <row r="7813" spans="1:7" x14ac:dyDescent="0.2">
      <c r="A7813" s="5" t="s">
        <v>7</v>
      </c>
      <c r="B7813" s="5" t="s">
        <v>6579</v>
      </c>
      <c r="C7813" s="5" t="s">
        <v>8</v>
      </c>
      <c r="D7813" s="5" t="s">
        <v>2371</v>
      </c>
      <c r="E7813" s="5">
        <v>677562.12</v>
      </c>
      <c r="F7813" s="5" t="s">
        <v>6593</v>
      </c>
      <c r="G7813" s="5">
        <v>3</v>
      </c>
    </row>
    <row r="7814" spans="1:7" x14ac:dyDescent="0.2">
      <c r="A7814" s="5" t="s">
        <v>7</v>
      </c>
      <c r="B7814" s="5" t="s">
        <v>6579</v>
      </c>
      <c r="C7814" s="5" t="s">
        <v>8</v>
      </c>
      <c r="D7814" s="5" t="s">
        <v>2658</v>
      </c>
      <c r="E7814" s="5">
        <v>544986.44999999995</v>
      </c>
      <c r="F7814" s="5" t="s">
        <v>6594</v>
      </c>
      <c r="G7814" s="5">
        <v>8</v>
      </c>
    </row>
    <row r="7815" spans="1:7" x14ac:dyDescent="0.2">
      <c r="A7815" s="5" t="s">
        <v>7</v>
      </c>
      <c r="B7815" s="5" t="s">
        <v>6579</v>
      </c>
      <c r="C7815" s="5" t="s">
        <v>13</v>
      </c>
      <c r="D7815" s="5" t="s">
        <v>2093</v>
      </c>
      <c r="E7815" s="5">
        <v>100</v>
      </c>
      <c r="G7815" s="5">
        <v>4</v>
      </c>
    </row>
    <row r="7816" spans="1:7" x14ac:dyDescent="0.2">
      <c r="A7816" s="5" t="s">
        <v>7</v>
      </c>
      <c r="B7816" s="5" t="s">
        <v>6579</v>
      </c>
      <c r="C7816" s="5" t="s">
        <v>13</v>
      </c>
      <c r="D7816" s="5" t="s">
        <v>2412</v>
      </c>
      <c r="E7816" s="5">
        <v>100</v>
      </c>
      <c r="G7816" s="5">
        <v>1</v>
      </c>
    </row>
    <row r="7817" spans="1:7" x14ac:dyDescent="0.2">
      <c r="A7817" s="5" t="s">
        <v>7</v>
      </c>
      <c r="B7817" s="5" t="s">
        <v>6579</v>
      </c>
      <c r="C7817" s="5" t="s">
        <v>19</v>
      </c>
      <c r="D7817" s="5" t="s">
        <v>1907</v>
      </c>
      <c r="E7817" s="5">
        <v>100</v>
      </c>
      <c r="G7817" s="5">
        <v>1</v>
      </c>
    </row>
    <row r="7818" spans="1:7" x14ac:dyDescent="0.2">
      <c r="A7818" s="5" t="s">
        <v>7</v>
      </c>
      <c r="B7818" s="5" t="s">
        <v>6579</v>
      </c>
      <c r="C7818" s="5" t="s">
        <v>19</v>
      </c>
      <c r="D7818" s="5" t="s">
        <v>2203</v>
      </c>
      <c r="E7818" s="5">
        <v>100</v>
      </c>
      <c r="G7818" s="5">
        <v>2</v>
      </c>
    </row>
    <row r="7819" spans="1:7" x14ac:dyDescent="0.2">
      <c r="A7819" s="5" t="s">
        <v>7</v>
      </c>
      <c r="B7819" s="5" t="s">
        <v>6579</v>
      </c>
      <c r="C7819" s="5" t="s">
        <v>19</v>
      </c>
      <c r="D7819" s="5" t="s">
        <v>2452</v>
      </c>
      <c r="E7819" s="5">
        <v>100</v>
      </c>
      <c r="G7819" s="5">
        <v>1</v>
      </c>
    </row>
    <row r="7820" spans="1:7" x14ac:dyDescent="0.2">
      <c r="A7820" s="5" t="s">
        <v>7</v>
      </c>
      <c r="B7820" s="5" t="s">
        <v>6579</v>
      </c>
      <c r="C7820" s="5" t="s">
        <v>19</v>
      </c>
      <c r="D7820" s="5" t="s">
        <v>2749</v>
      </c>
      <c r="E7820" s="5">
        <v>100</v>
      </c>
      <c r="G7820" s="5">
        <v>1</v>
      </c>
    </row>
    <row r="7821" spans="1:7" x14ac:dyDescent="0.2">
      <c r="A7821" s="5" t="s">
        <v>7</v>
      </c>
      <c r="B7821" s="5" t="s">
        <v>6579</v>
      </c>
      <c r="C7821" s="5" t="s">
        <v>19</v>
      </c>
      <c r="D7821" s="5" t="s">
        <v>2861</v>
      </c>
      <c r="E7821" s="5">
        <v>100</v>
      </c>
      <c r="G7821" s="5">
        <v>1</v>
      </c>
    </row>
    <row r="7822" spans="1:7" x14ac:dyDescent="0.2">
      <c r="A7822" s="5" t="s">
        <v>7</v>
      </c>
      <c r="B7822" s="5" t="s">
        <v>6579</v>
      </c>
      <c r="C7822" s="5" t="s">
        <v>22</v>
      </c>
      <c r="D7822" s="5" t="s">
        <v>2918</v>
      </c>
      <c r="E7822" s="5">
        <v>22.5</v>
      </c>
      <c r="F7822" s="5" t="s">
        <v>6589</v>
      </c>
      <c r="G7822" s="5">
        <v>1</v>
      </c>
    </row>
    <row r="7823" spans="1:7" x14ac:dyDescent="0.2">
      <c r="A7823" s="5" t="s">
        <v>7</v>
      </c>
      <c r="B7823" s="5" t="s">
        <v>6579</v>
      </c>
      <c r="C7823" s="5" t="s">
        <v>22</v>
      </c>
      <c r="D7823" s="5" t="s">
        <v>3059</v>
      </c>
      <c r="E7823" s="5">
        <v>7</v>
      </c>
      <c r="F7823" s="5" t="s">
        <v>6622</v>
      </c>
      <c r="G7823" s="5">
        <v>5</v>
      </c>
    </row>
    <row r="7824" spans="1:7" x14ac:dyDescent="0.2">
      <c r="A7824" s="5" t="s">
        <v>7</v>
      </c>
      <c r="B7824" s="5" t="s">
        <v>6579</v>
      </c>
      <c r="C7824" s="5" t="s">
        <v>22</v>
      </c>
      <c r="D7824" s="5" t="s">
        <v>3060</v>
      </c>
      <c r="E7824" s="5">
        <v>12.5</v>
      </c>
      <c r="F7824" s="5" t="s">
        <v>3552</v>
      </c>
      <c r="G7824" s="5">
        <v>5</v>
      </c>
    </row>
    <row r="7825" spans="1:7" x14ac:dyDescent="0.2">
      <c r="A7825" s="5" t="s">
        <v>7</v>
      </c>
      <c r="B7825" s="5" t="s">
        <v>6579</v>
      </c>
      <c r="C7825" s="5" t="s">
        <v>22</v>
      </c>
      <c r="D7825" s="5" t="s">
        <v>2322</v>
      </c>
      <c r="E7825" s="5">
        <v>100</v>
      </c>
      <c r="G7825" s="5">
        <v>10</v>
      </c>
    </row>
    <row r="7826" spans="1:7" x14ac:dyDescent="0.2">
      <c r="A7826" s="5" t="s">
        <v>7</v>
      </c>
      <c r="B7826" s="5" t="s">
        <v>6579</v>
      </c>
      <c r="C7826" s="5" t="s">
        <v>22</v>
      </c>
      <c r="D7826" s="5" t="s">
        <v>2359</v>
      </c>
      <c r="E7826" s="5">
        <v>100</v>
      </c>
      <c r="G7826" s="5">
        <v>4</v>
      </c>
    </row>
    <row r="7827" spans="1:7" x14ac:dyDescent="0.2">
      <c r="A7827" s="5" t="s">
        <v>7</v>
      </c>
      <c r="B7827" s="5" t="s">
        <v>6579</v>
      </c>
      <c r="C7827" s="5" t="s">
        <v>22</v>
      </c>
      <c r="D7827" s="5" t="s">
        <v>2400</v>
      </c>
      <c r="E7827" s="5">
        <v>22.5</v>
      </c>
      <c r="F7827" s="5" t="s">
        <v>6590</v>
      </c>
      <c r="G7827" s="5">
        <v>1</v>
      </c>
    </row>
    <row r="7828" spans="1:7" x14ac:dyDescent="0.2">
      <c r="A7828" s="5" t="s">
        <v>7</v>
      </c>
      <c r="B7828" s="5" t="s">
        <v>6579</v>
      </c>
      <c r="C7828" s="5" t="s">
        <v>22</v>
      </c>
      <c r="D7828" s="5" t="s">
        <v>2467</v>
      </c>
      <c r="E7828" s="5">
        <v>22.5</v>
      </c>
      <c r="G7828" s="5">
        <v>2</v>
      </c>
    </row>
    <row r="7829" spans="1:7" x14ac:dyDescent="0.2">
      <c r="A7829" s="5" t="s">
        <v>7</v>
      </c>
      <c r="B7829" s="5" t="s">
        <v>6579</v>
      </c>
      <c r="C7829" s="5" t="s">
        <v>22</v>
      </c>
      <c r="D7829" s="5" t="s">
        <v>2469</v>
      </c>
      <c r="E7829" s="5">
        <v>3</v>
      </c>
      <c r="G7829" s="5">
        <v>15</v>
      </c>
    </row>
    <row r="7830" spans="1:7" x14ac:dyDescent="0.2">
      <c r="A7830" s="5" t="s">
        <v>7</v>
      </c>
      <c r="B7830" s="5" t="s">
        <v>6579</v>
      </c>
      <c r="C7830" s="5" t="s">
        <v>22</v>
      </c>
      <c r="D7830" s="5" t="s">
        <v>2485</v>
      </c>
      <c r="E7830" s="5">
        <v>100</v>
      </c>
      <c r="G7830" s="5">
        <v>3</v>
      </c>
    </row>
    <row r="7831" spans="1:7" x14ac:dyDescent="0.2">
      <c r="A7831" s="5" t="s">
        <v>7</v>
      </c>
      <c r="B7831" s="5" t="s">
        <v>6579</v>
      </c>
      <c r="C7831" s="5" t="s">
        <v>22</v>
      </c>
      <c r="D7831" s="5" t="s">
        <v>2531</v>
      </c>
      <c r="E7831" s="5">
        <v>100</v>
      </c>
      <c r="G7831" s="5">
        <v>3</v>
      </c>
    </row>
    <row r="7832" spans="1:7" x14ac:dyDescent="0.2">
      <c r="A7832" s="5" t="s">
        <v>7</v>
      </c>
      <c r="B7832" s="5" t="s">
        <v>6579</v>
      </c>
      <c r="C7832" s="5" t="s">
        <v>22</v>
      </c>
      <c r="D7832" s="5" t="s">
        <v>2828</v>
      </c>
      <c r="E7832" s="5">
        <v>6</v>
      </c>
      <c r="G7832" s="5">
        <v>2</v>
      </c>
    </row>
    <row r="7833" spans="1:7" x14ac:dyDescent="0.2">
      <c r="A7833" s="5" t="s">
        <v>7</v>
      </c>
      <c r="B7833" s="5" t="s">
        <v>6579</v>
      </c>
      <c r="C7833" s="5" t="s">
        <v>24</v>
      </c>
      <c r="D7833" s="5" t="s">
        <v>2408</v>
      </c>
      <c r="E7833" s="5">
        <v>5</v>
      </c>
      <c r="F7833" s="5" t="s">
        <v>6596</v>
      </c>
      <c r="G7833" s="5">
        <v>2</v>
      </c>
    </row>
    <row r="7834" spans="1:7" x14ac:dyDescent="0.2">
      <c r="A7834" s="5" t="s">
        <v>7</v>
      </c>
      <c r="B7834" s="5" t="s">
        <v>6579</v>
      </c>
      <c r="C7834" s="5" t="s">
        <v>26</v>
      </c>
      <c r="D7834" s="5" t="s">
        <v>2158</v>
      </c>
      <c r="E7834" s="5">
        <v>50</v>
      </c>
      <c r="G7834" s="5">
        <v>0.5</v>
      </c>
    </row>
    <row r="7835" spans="1:7" x14ac:dyDescent="0.2">
      <c r="A7835" s="5" t="s">
        <v>7</v>
      </c>
      <c r="B7835" s="5" t="s">
        <v>6579</v>
      </c>
      <c r="C7835" s="5" t="s">
        <v>26</v>
      </c>
      <c r="D7835" s="5" t="s">
        <v>2174</v>
      </c>
      <c r="E7835" s="5">
        <v>50</v>
      </c>
      <c r="G7835" s="5">
        <v>0.5</v>
      </c>
    </row>
    <row r="7836" spans="1:7" x14ac:dyDescent="0.2">
      <c r="A7836" s="5" t="s">
        <v>7</v>
      </c>
      <c r="B7836" s="5" t="s">
        <v>6579</v>
      </c>
      <c r="C7836" s="5" t="s">
        <v>26</v>
      </c>
      <c r="D7836" s="5" t="s">
        <v>2176</v>
      </c>
      <c r="E7836" s="5">
        <v>50</v>
      </c>
      <c r="G7836" s="5">
        <v>1</v>
      </c>
    </row>
    <row r="7837" spans="1:7" x14ac:dyDescent="0.2">
      <c r="A7837" s="5" t="s">
        <v>7</v>
      </c>
      <c r="B7837" s="5" t="s">
        <v>6579</v>
      </c>
      <c r="C7837" s="5" t="s">
        <v>26</v>
      </c>
      <c r="D7837" s="5" t="s">
        <v>2221</v>
      </c>
      <c r="E7837" s="5">
        <v>50</v>
      </c>
      <c r="G7837" s="5">
        <v>0.5</v>
      </c>
    </row>
    <row r="7838" spans="1:7" x14ac:dyDescent="0.2">
      <c r="A7838" s="5" t="s">
        <v>7</v>
      </c>
      <c r="B7838" s="5" t="s">
        <v>6579</v>
      </c>
      <c r="C7838" s="5" t="s">
        <v>26</v>
      </c>
      <c r="D7838" s="5" t="s">
        <v>2427</v>
      </c>
      <c r="E7838" s="5">
        <v>25</v>
      </c>
      <c r="G7838" s="5">
        <v>0.5</v>
      </c>
    </row>
    <row r="7839" spans="1:7" x14ac:dyDescent="0.2">
      <c r="A7839" s="5" t="s">
        <v>7</v>
      </c>
      <c r="B7839" s="5" t="s">
        <v>6579</v>
      </c>
      <c r="C7839" s="5" t="s">
        <v>26</v>
      </c>
      <c r="D7839" s="5" t="s">
        <v>2592</v>
      </c>
      <c r="E7839" s="5">
        <v>3</v>
      </c>
      <c r="G7839" s="5">
        <v>2</v>
      </c>
    </row>
    <row r="7840" spans="1:7" x14ac:dyDescent="0.2">
      <c r="A7840" s="5" t="s">
        <v>7</v>
      </c>
      <c r="B7840" s="5" t="s">
        <v>6579</v>
      </c>
      <c r="C7840" s="5" t="s">
        <v>26</v>
      </c>
      <c r="D7840" s="5" t="s">
        <v>2824</v>
      </c>
      <c r="E7840" s="5">
        <v>50</v>
      </c>
      <c r="G7840" s="5">
        <v>0.5</v>
      </c>
    </row>
    <row r="7841" spans="1:7" x14ac:dyDescent="0.2">
      <c r="A7841" s="5" t="s">
        <v>7</v>
      </c>
      <c r="B7841" s="5" t="s">
        <v>6579</v>
      </c>
      <c r="C7841" s="5" t="s">
        <v>28</v>
      </c>
      <c r="D7841" s="5" t="s">
        <v>2461</v>
      </c>
      <c r="E7841" s="5">
        <v>2</v>
      </c>
      <c r="G7841" s="5">
        <v>1</v>
      </c>
    </row>
    <row r="7842" spans="1:7" x14ac:dyDescent="0.2">
      <c r="A7842" s="5" t="s">
        <v>7</v>
      </c>
      <c r="B7842" s="5" t="s">
        <v>6579</v>
      </c>
      <c r="C7842" s="5" t="s">
        <v>28</v>
      </c>
      <c r="D7842" s="5" t="s">
        <v>2496</v>
      </c>
      <c r="E7842" s="5">
        <v>15</v>
      </c>
      <c r="G7842" s="5">
        <v>4</v>
      </c>
    </row>
    <row r="7843" spans="1:7" x14ac:dyDescent="0.2">
      <c r="A7843" s="5" t="s">
        <v>7</v>
      </c>
      <c r="B7843" s="5" t="s">
        <v>6579</v>
      </c>
      <c r="C7843" s="5" t="s">
        <v>34</v>
      </c>
      <c r="D7843" s="5" t="s">
        <v>2247</v>
      </c>
      <c r="E7843" s="5">
        <v>100</v>
      </c>
      <c r="G7843" s="5">
        <v>1</v>
      </c>
    </row>
    <row r="7844" spans="1:7" x14ac:dyDescent="0.2">
      <c r="A7844" s="5" t="s">
        <v>7</v>
      </c>
      <c r="B7844" s="5" t="s">
        <v>6579</v>
      </c>
      <c r="C7844" s="5" t="s">
        <v>34</v>
      </c>
      <c r="D7844" s="5" t="s">
        <v>2388</v>
      </c>
      <c r="E7844" s="5">
        <v>100</v>
      </c>
      <c r="G7844" s="5">
        <v>2</v>
      </c>
    </row>
    <row r="7845" spans="1:7" x14ac:dyDescent="0.2">
      <c r="A7845" s="5" t="s">
        <v>7</v>
      </c>
      <c r="B7845" s="5" t="s">
        <v>6579</v>
      </c>
      <c r="C7845" s="5" t="s">
        <v>36</v>
      </c>
      <c r="D7845" s="5" t="s">
        <v>2504</v>
      </c>
      <c r="E7845" s="5">
        <v>2</v>
      </c>
      <c r="G7845" s="5">
        <v>1</v>
      </c>
    </row>
    <row r="7846" spans="1:7" x14ac:dyDescent="0.2">
      <c r="A7846" s="5" t="s">
        <v>7</v>
      </c>
      <c r="B7846" s="5" t="s">
        <v>6579</v>
      </c>
      <c r="C7846" s="5" t="s">
        <v>36</v>
      </c>
      <c r="D7846" s="5" t="s">
        <v>2795</v>
      </c>
      <c r="E7846" s="5">
        <v>100</v>
      </c>
      <c r="G7846" s="5">
        <v>1</v>
      </c>
    </row>
    <row r="7847" spans="1:7" x14ac:dyDescent="0.2">
      <c r="A7847" s="5" t="s">
        <v>7</v>
      </c>
      <c r="B7847" s="5" t="s">
        <v>6579</v>
      </c>
      <c r="C7847" s="5" t="s">
        <v>36</v>
      </c>
      <c r="D7847" s="5" t="s">
        <v>2807</v>
      </c>
      <c r="E7847" s="5">
        <v>100</v>
      </c>
      <c r="G7847" s="5">
        <v>1.5</v>
      </c>
    </row>
    <row r="7848" spans="1:7" x14ac:dyDescent="0.2">
      <c r="A7848" s="5" t="s">
        <v>7</v>
      </c>
      <c r="B7848" s="5" t="s">
        <v>6581</v>
      </c>
      <c r="C7848" s="5" t="s">
        <v>8</v>
      </c>
      <c r="D7848" s="5" t="s">
        <v>2971</v>
      </c>
      <c r="E7848" s="5">
        <v>5449864.5</v>
      </c>
      <c r="F7848" s="5" t="s">
        <v>6591</v>
      </c>
      <c r="G7848" s="5">
        <v>3</v>
      </c>
    </row>
    <row r="7849" spans="1:7" x14ac:dyDescent="0.2">
      <c r="A7849" s="5" t="s">
        <v>7</v>
      </c>
      <c r="B7849" s="5" t="s">
        <v>6581</v>
      </c>
      <c r="C7849" s="5" t="s">
        <v>8</v>
      </c>
      <c r="D7849" s="5" t="s">
        <v>2356</v>
      </c>
      <c r="E7849" s="5">
        <v>132575.67000000001</v>
      </c>
      <c r="F7849" s="5" t="s">
        <v>6592</v>
      </c>
      <c r="G7849" s="5">
        <v>5</v>
      </c>
    </row>
    <row r="7850" spans="1:7" x14ac:dyDescent="0.2">
      <c r="A7850" s="5" t="s">
        <v>7</v>
      </c>
      <c r="B7850" s="5" t="s">
        <v>6581</v>
      </c>
      <c r="C7850" s="5" t="s">
        <v>8</v>
      </c>
      <c r="D7850" s="5" t="s">
        <v>2371</v>
      </c>
      <c r="E7850" s="5">
        <v>677562.12</v>
      </c>
      <c r="F7850" s="5" t="s">
        <v>6593</v>
      </c>
      <c r="G7850" s="5">
        <v>3</v>
      </c>
    </row>
    <row r="7851" spans="1:7" x14ac:dyDescent="0.2">
      <c r="A7851" s="5" t="s">
        <v>7</v>
      </c>
      <c r="B7851" s="5" t="s">
        <v>6581</v>
      </c>
      <c r="C7851" s="5" t="s">
        <v>8</v>
      </c>
      <c r="D7851" s="5" t="s">
        <v>2658</v>
      </c>
      <c r="E7851" s="5">
        <v>544986.44999999995</v>
      </c>
      <c r="F7851" s="5" t="s">
        <v>6594</v>
      </c>
      <c r="G7851" s="5">
        <v>7</v>
      </c>
    </row>
    <row r="7852" spans="1:7" x14ac:dyDescent="0.2">
      <c r="A7852" s="5" t="s">
        <v>7</v>
      </c>
      <c r="B7852" s="5" t="s">
        <v>6581</v>
      </c>
      <c r="C7852" s="5" t="s">
        <v>13</v>
      </c>
      <c r="D7852" s="5" t="s">
        <v>2093</v>
      </c>
      <c r="E7852" s="5">
        <v>100</v>
      </c>
      <c r="G7852" s="5">
        <v>1</v>
      </c>
    </row>
    <row r="7853" spans="1:7" x14ac:dyDescent="0.2">
      <c r="A7853" s="5" t="s">
        <v>7</v>
      </c>
      <c r="B7853" s="5" t="s">
        <v>6581</v>
      </c>
      <c r="C7853" s="5" t="s">
        <v>13</v>
      </c>
      <c r="D7853" s="5" t="s">
        <v>2412</v>
      </c>
      <c r="E7853" s="5">
        <v>100</v>
      </c>
      <c r="G7853" s="5">
        <v>1</v>
      </c>
    </row>
    <row r="7854" spans="1:7" x14ac:dyDescent="0.2">
      <c r="A7854" s="5" t="s">
        <v>7</v>
      </c>
      <c r="B7854" s="5" t="s">
        <v>6581</v>
      </c>
      <c r="C7854" s="5" t="s">
        <v>19</v>
      </c>
      <c r="D7854" s="5" t="s">
        <v>1907</v>
      </c>
      <c r="E7854" s="5">
        <v>100</v>
      </c>
      <c r="G7854" s="5">
        <v>2</v>
      </c>
    </row>
    <row r="7855" spans="1:7" x14ac:dyDescent="0.2">
      <c r="A7855" s="5" t="s">
        <v>7</v>
      </c>
      <c r="B7855" s="5" t="s">
        <v>6581</v>
      </c>
      <c r="C7855" s="5" t="s">
        <v>19</v>
      </c>
      <c r="D7855" s="5" t="s">
        <v>2203</v>
      </c>
      <c r="E7855" s="5">
        <v>100</v>
      </c>
      <c r="G7855" s="5">
        <v>1</v>
      </c>
    </row>
    <row r="7856" spans="1:7" x14ac:dyDescent="0.2">
      <c r="A7856" s="5" t="s">
        <v>7</v>
      </c>
      <c r="B7856" s="5" t="s">
        <v>6581</v>
      </c>
      <c r="C7856" s="5" t="s">
        <v>19</v>
      </c>
      <c r="D7856" s="5" t="s">
        <v>2452</v>
      </c>
      <c r="E7856" s="5">
        <v>100</v>
      </c>
      <c r="G7856" s="5">
        <v>1</v>
      </c>
    </row>
    <row r="7857" spans="1:7" x14ac:dyDescent="0.2">
      <c r="A7857" s="5" t="s">
        <v>7</v>
      </c>
      <c r="B7857" s="5" t="s">
        <v>6581</v>
      </c>
      <c r="C7857" s="5" t="s">
        <v>19</v>
      </c>
      <c r="D7857" s="5" t="s">
        <v>2749</v>
      </c>
      <c r="E7857" s="5">
        <v>100</v>
      </c>
      <c r="G7857" s="5">
        <v>1</v>
      </c>
    </row>
    <row r="7858" spans="1:7" x14ac:dyDescent="0.2">
      <c r="A7858" s="5" t="s">
        <v>7</v>
      </c>
      <c r="B7858" s="5" t="s">
        <v>6581</v>
      </c>
      <c r="C7858" s="5" t="s">
        <v>19</v>
      </c>
      <c r="D7858" s="5" t="s">
        <v>2861</v>
      </c>
      <c r="E7858" s="5">
        <v>100</v>
      </c>
      <c r="G7858" s="5">
        <v>1</v>
      </c>
    </row>
    <row r="7859" spans="1:7" x14ac:dyDescent="0.2">
      <c r="A7859" s="5" t="s">
        <v>7</v>
      </c>
      <c r="B7859" s="5" t="s">
        <v>6581</v>
      </c>
      <c r="C7859" s="5" t="s">
        <v>22</v>
      </c>
      <c r="D7859" s="5" t="s">
        <v>2918</v>
      </c>
      <c r="E7859" s="5">
        <v>22.5</v>
      </c>
      <c r="F7859" s="5" t="s">
        <v>6589</v>
      </c>
      <c r="G7859" s="5">
        <v>5</v>
      </c>
    </row>
    <row r="7860" spans="1:7" x14ac:dyDescent="0.2">
      <c r="A7860" s="5" t="s">
        <v>7</v>
      </c>
      <c r="B7860" s="5" t="s">
        <v>6581</v>
      </c>
      <c r="C7860" s="5" t="s">
        <v>22</v>
      </c>
      <c r="D7860" s="5" t="s">
        <v>3059</v>
      </c>
      <c r="E7860" s="5">
        <v>7</v>
      </c>
      <c r="F7860" s="5" t="s">
        <v>6622</v>
      </c>
      <c r="G7860" s="5">
        <v>5</v>
      </c>
    </row>
    <row r="7861" spans="1:7" x14ac:dyDescent="0.2">
      <c r="A7861" s="5" t="s">
        <v>7</v>
      </c>
      <c r="B7861" s="5" t="s">
        <v>6581</v>
      </c>
      <c r="C7861" s="5" t="s">
        <v>22</v>
      </c>
      <c r="D7861" s="5" t="s">
        <v>3060</v>
      </c>
      <c r="E7861" s="5">
        <v>12.5</v>
      </c>
      <c r="F7861" s="5" t="s">
        <v>3552</v>
      </c>
      <c r="G7861" s="5">
        <v>5</v>
      </c>
    </row>
    <row r="7862" spans="1:7" x14ac:dyDescent="0.2">
      <c r="A7862" s="5" t="s">
        <v>7</v>
      </c>
      <c r="B7862" s="5" t="s">
        <v>6581</v>
      </c>
      <c r="C7862" s="5" t="s">
        <v>22</v>
      </c>
      <c r="D7862" s="5" t="s">
        <v>2322</v>
      </c>
      <c r="E7862" s="5">
        <v>100</v>
      </c>
      <c r="G7862" s="5">
        <v>5</v>
      </c>
    </row>
    <row r="7863" spans="1:7" x14ac:dyDescent="0.2">
      <c r="A7863" s="5" t="s">
        <v>7</v>
      </c>
      <c r="B7863" s="5" t="s">
        <v>6581</v>
      </c>
      <c r="C7863" s="5" t="s">
        <v>22</v>
      </c>
      <c r="D7863" s="5" t="s">
        <v>2359</v>
      </c>
      <c r="E7863" s="5">
        <v>100</v>
      </c>
      <c r="G7863" s="5">
        <v>5</v>
      </c>
    </row>
    <row r="7864" spans="1:7" x14ac:dyDescent="0.2">
      <c r="A7864" s="5" t="s">
        <v>7</v>
      </c>
      <c r="B7864" s="5" t="s">
        <v>6581</v>
      </c>
      <c r="C7864" s="5" t="s">
        <v>22</v>
      </c>
      <c r="D7864" s="5" t="s">
        <v>2400</v>
      </c>
      <c r="E7864" s="5">
        <v>22.5</v>
      </c>
      <c r="F7864" s="5" t="s">
        <v>6590</v>
      </c>
      <c r="G7864" s="5">
        <v>10</v>
      </c>
    </row>
    <row r="7865" spans="1:7" x14ac:dyDescent="0.2">
      <c r="A7865" s="5" t="s">
        <v>7</v>
      </c>
      <c r="B7865" s="5" t="s">
        <v>6581</v>
      </c>
      <c r="C7865" s="5" t="s">
        <v>22</v>
      </c>
      <c r="D7865" s="5" t="s">
        <v>2467</v>
      </c>
      <c r="E7865" s="5">
        <v>2.25</v>
      </c>
      <c r="G7865" s="5">
        <v>10</v>
      </c>
    </row>
    <row r="7866" spans="1:7" x14ac:dyDescent="0.2">
      <c r="A7866" s="5" t="s">
        <v>7</v>
      </c>
      <c r="B7866" s="5" t="s">
        <v>6581</v>
      </c>
      <c r="C7866" s="5" t="s">
        <v>22</v>
      </c>
      <c r="D7866" s="5" t="s">
        <v>2469</v>
      </c>
      <c r="E7866" s="5">
        <v>3</v>
      </c>
      <c r="G7866" s="5">
        <v>10</v>
      </c>
    </row>
    <row r="7867" spans="1:7" x14ac:dyDescent="0.2">
      <c r="A7867" s="5" t="s">
        <v>7</v>
      </c>
      <c r="B7867" s="5" t="s">
        <v>6581</v>
      </c>
      <c r="C7867" s="5" t="s">
        <v>22</v>
      </c>
      <c r="D7867" s="5" t="s">
        <v>2485</v>
      </c>
      <c r="E7867" s="5">
        <v>100</v>
      </c>
      <c r="G7867" s="5">
        <v>5</v>
      </c>
    </row>
    <row r="7868" spans="1:7" x14ac:dyDescent="0.2">
      <c r="A7868" s="5" t="s">
        <v>7</v>
      </c>
      <c r="B7868" s="5" t="s">
        <v>6581</v>
      </c>
      <c r="C7868" s="5" t="s">
        <v>24</v>
      </c>
      <c r="D7868" s="5" t="s">
        <v>2408</v>
      </c>
      <c r="E7868" s="5">
        <v>5</v>
      </c>
      <c r="F7868" s="5" t="s">
        <v>6596</v>
      </c>
      <c r="G7868" s="5">
        <v>3</v>
      </c>
    </row>
    <row r="7869" spans="1:7" x14ac:dyDescent="0.2">
      <c r="A7869" s="5" t="s">
        <v>7</v>
      </c>
      <c r="B7869" s="5" t="s">
        <v>6581</v>
      </c>
      <c r="C7869" s="5" t="s">
        <v>24</v>
      </c>
      <c r="D7869" s="5" t="s">
        <v>2504</v>
      </c>
      <c r="E7869" s="5">
        <v>2</v>
      </c>
      <c r="G7869" s="5">
        <v>1</v>
      </c>
    </row>
    <row r="7870" spans="1:7" x14ac:dyDescent="0.2">
      <c r="A7870" s="5" t="s">
        <v>7</v>
      </c>
      <c r="B7870" s="5" t="s">
        <v>6581</v>
      </c>
      <c r="C7870" s="5" t="s">
        <v>24</v>
      </c>
      <c r="D7870" s="5" t="s">
        <v>2592</v>
      </c>
      <c r="E7870" s="5">
        <v>3</v>
      </c>
      <c r="G7870" s="5">
        <v>3</v>
      </c>
    </row>
    <row r="7871" spans="1:7" x14ac:dyDescent="0.2">
      <c r="A7871" s="5" t="s">
        <v>7</v>
      </c>
      <c r="B7871" s="5" t="s">
        <v>6581</v>
      </c>
      <c r="C7871" s="5" t="s">
        <v>26</v>
      </c>
      <c r="D7871" s="5" t="s">
        <v>2158</v>
      </c>
      <c r="E7871" s="5">
        <v>100</v>
      </c>
      <c r="G7871" s="5">
        <v>1</v>
      </c>
    </row>
    <row r="7872" spans="1:7" x14ac:dyDescent="0.2">
      <c r="A7872" s="5" t="s">
        <v>7</v>
      </c>
      <c r="B7872" s="5" t="s">
        <v>6581</v>
      </c>
      <c r="C7872" s="5" t="s">
        <v>26</v>
      </c>
      <c r="D7872" s="5" t="s">
        <v>2174</v>
      </c>
      <c r="E7872" s="5">
        <v>100</v>
      </c>
      <c r="G7872" s="5">
        <v>1</v>
      </c>
    </row>
    <row r="7873" spans="1:7" x14ac:dyDescent="0.2">
      <c r="A7873" s="5" t="s">
        <v>7</v>
      </c>
      <c r="B7873" s="5" t="s">
        <v>6581</v>
      </c>
      <c r="C7873" s="5" t="s">
        <v>26</v>
      </c>
      <c r="D7873" s="5" t="s">
        <v>2176</v>
      </c>
      <c r="E7873" s="5">
        <v>100</v>
      </c>
      <c r="G7873" s="5">
        <v>1</v>
      </c>
    </row>
    <row r="7874" spans="1:7" x14ac:dyDescent="0.2">
      <c r="A7874" s="5" t="s">
        <v>7</v>
      </c>
      <c r="B7874" s="5" t="s">
        <v>6581</v>
      </c>
      <c r="C7874" s="5" t="s">
        <v>26</v>
      </c>
      <c r="D7874" s="5" t="s">
        <v>2221</v>
      </c>
      <c r="E7874" s="5">
        <v>100</v>
      </c>
      <c r="G7874" s="5">
        <v>1</v>
      </c>
    </row>
    <row r="7875" spans="1:7" x14ac:dyDescent="0.2">
      <c r="A7875" s="5" t="s">
        <v>7</v>
      </c>
      <c r="B7875" s="5" t="s">
        <v>6581</v>
      </c>
      <c r="C7875" s="5" t="s">
        <v>26</v>
      </c>
      <c r="D7875" s="5" t="s">
        <v>2824</v>
      </c>
      <c r="E7875" s="5">
        <v>100</v>
      </c>
      <c r="G7875" s="5">
        <v>1</v>
      </c>
    </row>
    <row r="7876" spans="1:7" x14ac:dyDescent="0.2">
      <c r="A7876" s="5" t="s">
        <v>7</v>
      </c>
      <c r="B7876" s="5" t="s">
        <v>6581</v>
      </c>
      <c r="C7876" s="5" t="s">
        <v>32</v>
      </c>
      <c r="D7876" s="5" t="s">
        <v>2234</v>
      </c>
      <c r="E7876" s="5">
        <v>100</v>
      </c>
      <c r="G7876" s="5">
        <v>2</v>
      </c>
    </row>
    <row r="7877" spans="1:7" x14ac:dyDescent="0.2">
      <c r="A7877" s="5" t="s">
        <v>7</v>
      </c>
      <c r="B7877" s="5" t="s">
        <v>6583</v>
      </c>
      <c r="C7877" s="5" t="s">
        <v>8</v>
      </c>
      <c r="D7877" s="5" t="s">
        <v>2971</v>
      </c>
      <c r="E7877" s="5">
        <v>5449864.5</v>
      </c>
      <c r="F7877" s="5" t="s">
        <v>3121</v>
      </c>
      <c r="G7877" s="5">
        <v>1.5</v>
      </c>
    </row>
    <row r="7878" spans="1:7" x14ac:dyDescent="0.2">
      <c r="A7878" s="5" t="s">
        <v>7</v>
      </c>
      <c r="B7878" s="5" t="s">
        <v>6583</v>
      </c>
      <c r="C7878" s="5" t="s">
        <v>8</v>
      </c>
      <c r="D7878" s="5" t="s">
        <v>2137</v>
      </c>
      <c r="E7878" s="5">
        <v>26159.49</v>
      </c>
      <c r="G7878" s="5">
        <v>1.5</v>
      </c>
    </row>
    <row r="7879" spans="1:7" x14ac:dyDescent="0.2">
      <c r="A7879" s="5" t="s">
        <v>7</v>
      </c>
      <c r="B7879" s="5" t="s">
        <v>6583</v>
      </c>
      <c r="C7879" s="5" t="s">
        <v>8</v>
      </c>
      <c r="D7879" s="5" t="s">
        <v>2320</v>
      </c>
      <c r="E7879" s="5">
        <v>135081.39000000001</v>
      </c>
      <c r="G7879" s="5">
        <v>1.5</v>
      </c>
    </row>
    <row r="7880" spans="1:7" x14ac:dyDescent="0.2">
      <c r="A7880" s="5" t="s">
        <v>7</v>
      </c>
      <c r="B7880" s="5" t="s">
        <v>6583</v>
      </c>
      <c r="C7880" s="5" t="s">
        <v>8</v>
      </c>
      <c r="D7880" s="5" t="s">
        <v>2356</v>
      </c>
      <c r="E7880" s="5">
        <v>132575.67000000001</v>
      </c>
      <c r="F7880" s="5" t="s">
        <v>3104</v>
      </c>
      <c r="G7880" s="5">
        <v>1.5</v>
      </c>
    </row>
    <row r="7881" spans="1:7" x14ac:dyDescent="0.2">
      <c r="A7881" s="5" t="s">
        <v>7</v>
      </c>
      <c r="B7881" s="5" t="s">
        <v>6583</v>
      </c>
      <c r="C7881" s="5" t="s">
        <v>8</v>
      </c>
      <c r="D7881" s="5" t="s">
        <v>2371</v>
      </c>
      <c r="E7881" s="5">
        <v>677562.12</v>
      </c>
      <c r="F7881" s="5" t="s">
        <v>3102</v>
      </c>
      <c r="G7881" s="5">
        <v>1.5</v>
      </c>
    </row>
    <row r="7882" spans="1:7" x14ac:dyDescent="0.2">
      <c r="A7882" s="5" t="s">
        <v>7</v>
      </c>
      <c r="B7882" s="5" t="s">
        <v>6583</v>
      </c>
      <c r="C7882" s="5" t="s">
        <v>8</v>
      </c>
      <c r="D7882" s="5" t="s">
        <v>2658</v>
      </c>
      <c r="E7882" s="5">
        <v>544986.44999999995</v>
      </c>
      <c r="F7882" s="5" t="s">
        <v>3103</v>
      </c>
      <c r="G7882" s="5">
        <v>1.5</v>
      </c>
    </row>
    <row r="7883" spans="1:7" x14ac:dyDescent="0.2">
      <c r="A7883" s="5" t="s">
        <v>7</v>
      </c>
      <c r="B7883" s="5" t="s">
        <v>6583</v>
      </c>
      <c r="C7883" s="5" t="s">
        <v>12</v>
      </c>
      <c r="D7883" s="5" t="s">
        <v>2465</v>
      </c>
      <c r="E7883" s="5">
        <v>100</v>
      </c>
      <c r="G7883" s="5">
        <v>3</v>
      </c>
    </row>
    <row r="7884" spans="1:7" x14ac:dyDescent="0.2">
      <c r="A7884" s="5" t="s">
        <v>7</v>
      </c>
      <c r="B7884" s="5" t="s">
        <v>6583</v>
      </c>
      <c r="C7884" s="5" t="s">
        <v>12</v>
      </c>
      <c r="D7884" s="5" t="s">
        <v>2494</v>
      </c>
      <c r="E7884" s="5">
        <v>100</v>
      </c>
      <c r="G7884" s="5">
        <v>2</v>
      </c>
    </row>
    <row r="7885" spans="1:7" x14ac:dyDescent="0.2">
      <c r="A7885" s="5" t="s">
        <v>7</v>
      </c>
      <c r="B7885" s="5" t="s">
        <v>6583</v>
      </c>
      <c r="C7885" s="5" t="s">
        <v>13</v>
      </c>
      <c r="D7885" s="5" t="s">
        <v>2093</v>
      </c>
      <c r="E7885" s="5">
        <v>100</v>
      </c>
      <c r="G7885" s="5">
        <v>4</v>
      </c>
    </row>
    <row r="7886" spans="1:7" x14ac:dyDescent="0.2">
      <c r="A7886" s="5" t="s">
        <v>7</v>
      </c>
      <c r="B7886" s="5" t="s">
        <v>6583</v>
      </c>
      <c r="C7886" s="5" t="s">
        <v>13</v>
      </c>
      <c r="D7886" s="5" t="s">
        <v>2412</v>
      </c>
      <c r="E7886" s="5">
        <v>100</v>
      </c>
      <c r="G7886" s="5">
        <v>1</v>
      </c>
    </row>
    <row r="7887" spans="1:7" x14ac:dyDescent="0.2">
      <c r="A7887" s="5" t="s">
        <v>7</v>
      </c>
      <c r="B7887" s="5" t="s">
        <v>6583</v>
      </c>
      <c r="C7887" s="5" t="s">
        <v>15</v>
      </c>
      <c r="D7887" s="5" t="s">
        <v>2113</v>
      </c>
      <c r="E7887" s="5">
        <v>100</v>
      </c>
      <c r="G7887" s="5">
        <v>5</v>
      </c>
    </row>
    <row r="7888" spans="1:7" x14ac:dyDescent="0.2">
      <c r="A7888" s="5" t="s">
        <v>7</v>
      </c>
      <c r="B7888" s="5" t="s">
        <v>6583</v>
      </c>
      <c r="C7888" s="5" t="s">
        <v>15</v>
      </c>
      <c r="D7888" s="5" t="s">
        <v>2745</v>
      </c>
      <c r="E7888" s="5">
        <v>100</v>
      </c>
      <c r="G7888" s="5">
        <v>5</v>
      </c>
    </row>
    <row r="7889" spans="1:7" x14ac:dyDescent="0.2">
      <c r="A7889" s="5" t="s">
        <v>7</v>
      </c>
      <c r="B7889" s="5" t="s">
        <v>6583</v>
      </c>
      <c r="C7889" s="5" t="s">
        <v>17</v>
      </c>
      <c r="D7889" s="5" t="s">
        <v>2660</v>
      </c>
      <c r="E7889" s="5">
        <v>100</v>
      </c>
      <c r="G7889" s="5">
        <v>3</v>
      </c>
    </row>
    <row r="7890" spans="1:7" x14ac:dyDescent="0.2">
      <c r="A7890" s="5" t="s">
        <v>7</v>
      </c>
      <c r="B7890" s="5" t="s">
        <v>6583</v>
      </c>
      <c r="C7890" s="5" t="s">
        <v>17</v>
      </c>
      <c r="D7890" s="5" t="s">
        <v>2777</v>
      </c>
      <c r="E7890" s="5">
        <v>100</v>
      </c>
      <c r="G7890" s="5">
        <v>5</v>
      </c>
    </row>
    <row r="7891" spans="1:7" x14ac:dyDescent="0.2">
      <c r="A7891" s="5" t="s">
        <v>7</v>
      </c>
      <c r="B7891" s="5" t="s">
        <v>6583</v>
      </c>
      <c r="C7891" s="5" t="s">
        <v>17</v>
      </c>
      <c r="D7891" s="5" t="s">
        <v>2783</v>
      </c>
      <c r="E7891" s="5">
        <v>100</v>
      </c>
      <c r="G7891" s="5">
        <v>2</v>
      </c>
    </row>
    <row r="7892" spans="1:7" x14ac:dyDescent="0.2">
      <c r="A7892" s="5" t="s">
        <v>7</v>
      </c>
      <c r="B7892" s="5" t="s">
        <v>6583</v>
      </c>
      <c r="C7892" s="5" t="s">
        <v>19</v>
      </c>
      <c r="D7892" s="5" t="s">
        <v>1907</v>
      </c>
      <c r="E7892" s="5">
        <v>100</v>
      </c>
      <c r="G7892" s="5">
        <v>1</v>
      </c>
    </row>
    <row r="7893" spans="1:7" x14ac:dyDescent="0.2">
      <c r="A7893" s="5" t="s">
        <v>7</v>
      </c>
      <c r="B7893" s="5" t="s">
        <v>6583</v>
      </c>
      <c r="C7893" s="5" t="s">
        <v>19</v>
      </c>
      <c r="D7893" s="5" t="s">
        <v>2203</v>
      </c>
      <c r="E7893" s="5">
        <v>100</v>
      </c>
      <c r="G7893" s="5">
        <v>1</v>
      </c>
    </row>
    <row r="7894" spans="1:7" x14ac:dyDescent="0.2">
      <c r="A7894" s="5" t="s">
        <v>7</v>
      </c>
      <c r="B7894" s="5" t="s">
        <v>6583</v>
      </c>
      <c r="C7894" s="5" t="s">
        <v>19</v>
      </c>
      <c r="D7894" s="5" t="s">
        <v>2452</v>
      </c>
      <c r="E7894" s="5">
        <v>100</v>
      </c>
      <c r="G7894" s="5">
        <v>1</v>
      </c>
    </row>
    <row r="7895" spans="1:7" x14ac:dyDescent="0.2">
      <c r="A7895" s="5" t="s">
        <v>7</v>
      </c>
      <c r="B7895" s="5" t="s">
        <v>6583</v>
      </c>
      <c r="C7895" s="5" t="s">
        <v>19</v>
      </c>
      <c r="D7895" s="5" t="s">
        <v>2749</v>
      </c>
      <c r="E7895" s="5">
        <v>100</v>
      </c>
      <c r="G7895" s="5">
        <v>1</v>
      </c>
    </row>
    <row r="7896" spans="1:7" x14ac:dyDescent="0.2">
      <c r="A7896" s="5" t="s">
        <v>7</v>
      </c>
      <c r="B7896" s="5" t="s">
        <v>6583</v>
      </c>
      <c r="C7896" s="5" t="s">
        <v>19</v>
      </c>
      <c r="D7896" s="5" t="s">
        <v>2861</v>
      </c>
      <c r="E7896" s="5">
        <v>100</v>
      </c>
      <c r="G7896" s="5">
        <v>1</v>
      </c>
    </row>
    <row r="7897" spans="1:7" x14ac:dyDescent="0.2">
      <c r="A7897" s="5" t="s">
        <v>7</v>
      </c>
      <c r="B7897" s="5" t="s">
        <v>6583</v>
      </c>
      <c r="C7897" s="5" t="s">
        <v>22</v>
      </c>
      <c r="D7897" s="5" t="s">
        <v>2918</v>
      </c>
      <c r="E7897" s="5">
        <v>22.5</v>
      </c>
      <c r="F7897" s="5" t="s">
        <v>6604</v>
      </c>
      <c r="G7897" s="5">
        <v>1</v>
      </c>
    </row>
    <row r="7898" spans="1:7" x14ac:dyDescent="0.2">
      <c r="A7898" s="5" t="s">
        <v>7</v>
      </c>
      <c r="B7898" s="5" t="s">
        <v>6583</v>
      </c>
      <c r="C7898" s="5" t="s">
        <v>22</v>
      </c>
      <c r="D7898" s="5" t="s">
        <v>2950</v>
      </c>
      <c r="E7898" s="5">
        <v>1</v>
      </c>
      <c r="F7898" s="5" t="s">
        <v>3112</v>
      </c>
      <c r="G7898" s="5">
        <v>0.6</v>
      </c>
    </row>
    <row r="7899" spans="1:7" x14ac:dyDescent="0.2">
      <c r="A7899" s="5" t="s">
        <v>7</v>
      </c>
      <c r="B7899" s="5" t="s">
        <v>6583</v>
      </c>
      <c r="C7899" s="5" t="s">
        <v>22</v>
      </c>
      <c r="D7899" s="5" t="s">
        <v>2991</v>
      </c>
      <c r="E7899" s="5">
        <v>13</v>
      </c>
      <c r="G7899" s="5">
        <v>1</v>
      </c>
    </row>
    <row r="7900" spans="1:7" x14ac:dyDescent="0.2">
      <c r="A7900" s="5" t="s">
        <v>7</v>
      </c>
      <c r="B7900" s="5" t="s">
        <v>6583</v>
      </c>
      <c r="C7900" s="5" t="s">
        <v>22</v>
      </c>
      <c r="D7900" s="5" t="s">
        <v>3059</v>
      </c>
      <c r="E7900" s="5">
        <v>7</v>
      </c>
      <c r="F7900" s="5" t="s">
        <v>6622</v>
      </c>
      <c r="G7900" s="5">
        <v>1</v>
      </c>
    </row>
    <row r="7901" spans="1:7" x14ac:dyDescent="0.2">
      <c r="A7901" s="5" t="s">
        <v>7</v>
      </c>
      <c r="B7901" s="5" t="s">
        <v>6583</v>
      </c>
      <c r="C7901" s="5" t="s">
        <v>22</v>
      </c>
      <c r="D7901" s="5" t="s">
        <v>3060</v>
      </c>
      <c r="E7901" s="5">
        <v>12.5</v>
      </c>
      <c r="F7901" s="5" t="s">
        <v>3552</v>
      </c>
      <c r="G7901" s="5">
        <v>1</v>
      </c>
    </row>
    <row r="7902" spans="1:7" x14ac:dyDescent="0.2">
      <c r="A7902" s="5" t="s">
        <v>7</v>
      </c>
      <c r="B7902" s="5" t="s">
        <v>6583</v>
      </c>
      <c r="C7902" s="5" t="s">
        <v>22</v>
      </c>
      <c r="D7902" s="5" t="s">
        <v>3064</v>
      </c>
      <c r="E7902" s="5">
        <v>15</v>
      </c>
      <c r="G7902" s="5">
        <v>1</v>
      </c>
    </row>
    <row r="7903" spans="1:7" x14ac:dyDescent="0.2">
      <c r="A7903" s="5" t="s">
        <v>7</v>
      </c>
      <c r="B7903" s="5" t="s">
        <v>6583</v>
      </c>
      <c r="C7903" s="5" t="s">
        <v>22</v>
      </c>
      <c r="D7903" s="5" t="s">
        <v>3065</v>
      </c>
      <c r="E7903" s="5">
        <v>10</v>
      </c>
      <c r="G7903" s="5">
        <v>1</v>
      </c>
    </row>
    <row r="7904" spans="1:7" x14ac:dyDescent="0.2">
      <c r="A7904" s="5" t="s">
        <v>7</v>
      </c>
      <c r="B7904" s="5" t="s">
        <v>6583</v>
      </c>
      <c r="C7904" s="5" t="s">
        <v>22</v>
      </c>
      <c r="D7904" s="5" t="s">
        <v>1897</v>
      </c>
      <c r="E7904" s="5">
        <v>25</v>
      </c>
      <c r="G7904" s="5">
        <v>1</v>
      </c>
    </row>
    <row r="7905" spans="1:7" x14ac:dyDescent="0.2">
      <c r="A7905" s="5" t="s">
        <v>7</v>
      </c>
      <c r="B7905" s="5" t="s">
        <v>6583</v>
      </c>
      <c r="C7905" s="5" t="s">
        <v>22</v>
      </c>
      <c r="D7905" s="5" t="s">
        <v>2129</v>
      </c>
      <c r="E7905" s="5">
        <v>12.5</v>
      </c>
      <c r="F7905" s="5" t="s">
        <v>6595</v>
      </c>
      <c r="G7905" s="5">
        <v>1</v>
      </c>
    </row>
    <row r="7906" spans="1:7" x14ac:dyDescent="0.2">
      <c r="A7906" s="5" t="s">
        <v>7</v>
      </c>
      <c r="B7906" s="5" t="s">
        <v>6583</v>
      </c>
      <c r="C7906" s="5" t="s">
        <v>22</v>
      </c>
      <c r="D7906" s="5" t="s">
        <v>2223</v>
      </c>
      <c r="E7906" s="5">
        <v>25</v>
      </c>
      <c r="G7906" s="5">
        <v>1</v>
      </c>
    </row>
    <row r="7907" spans="1:7" x14ac:dyDescent="0.2">
      <c r="A7907" s="5" t="s">
        <v>7</v>
      </c>
      <c r="B7907" s="5" t="s">
        <v>6583</v>
      </c>
      <c r="C7907" s="5" t="s">
        <v>22</v>
      </c>
      <c r="D7907" s="5" t="s">
        <v>2400</v>
      </c>
      <c r="E7907" s="5">
        <v>22.5</v>
      </c>
      <c r="F7907" s="5" t="s">
        <v>6606</v>
      </c>
      <c r="G7907" s="5">
        <v>0.6</v>
      </c>
    </row>
    <row r="7908" spans="1:7" x14ac:dyDescent="0.2">
      <c r="A7908" s="5" t="s">
        <v>7</v>
      </c>
      <c r="B7908" s="5" t="s">
        <v>6583</v>
      </c>
      <c r="C7908" s="5" t="s">
        <v>22</v>
      </c>
      <c r="D7908" s="5" t="s">
        <v>2467</v>
      </c>
      <c r="E7908" s="5">
        <v>22.5</v>
      </c>
      <c r="G7908" s="5">
        <v>1</v>
      </c>
    </row>
    <row r="7909" spans="1:7" x14ac:dyDescent="0.2">
      <c r="A7909" s="5" t="s">
        <v>7</v>
      </c>
      <c r="B7909" s="5" t="s">
        <v>6583</v>
      </c>
      <c r="C7909" s="5" t="s">
        <v>22</v>
      </c>
      <c r="D7909" s="5" t="s">
        <v>2469</v>
      </c>
      <c r="E7909" s="5">
        <v>3</v>
      </c>
      <c r="G7909" s="5">
        <v>1</v>
      </c>
    </row>
    <row r="7910" spans="1:7" x14ac:dyDescent="0.2">
      <c r="A7910" s="5" t="s">
        <v>7</v>
      </c>
      <c r="B7910" s="5" t="s">
        <v>6583</v>
      </c>
      <c r="C7910" s="5" t="s">
        <v>22</v>
      </c>
      <c r="D7910" s="5" t="s">
        <v>2485</v>
      </c>
      <c r="E7910" s="5">
        <v>100</v>
      </c>
      <c r="G7910" s="5">
        <v>0.6</v>
      </c>
    </row>
    <row r="7911" spans="1:7" x14ac:dyDescent="0.2">
      <c r="A7911" s="5" t="s">
        <v>7</v>
      </c>
      <c r="B7911" s="5" t="s">
        <v>6583</v>
      </c>
      <c r="C7911" s="5" t="s">
        <v>22</v>
      </c>
      <c r="D7911" s="5" t="s">
        <v>2531</v>
      </c>
      <c r="E7911" s="5">
        <v>100</v>
      </c>
      <c r="G7911" s="5">
        <v>1</v>
      </c>
    </row>
    <row r="7912" spans="1:7" x14ac:dyDescent="0.2">
      <c r="A7912" s="5" t="s">
        <v>7</v>
      </c>
      <c r="B7912" s="5" t="s">
        <v>6583</v>
      </c>
      <c r="C7912" s="5" t="s">
        <v>22</v>
      </c>
      <c r="D7912" s="5" t="s">
        <v>2759</v>
      </c>
      <c r="E7912" s="5">
        <v>100</v>
      </c>
      <c r="G7912" s="5">
        <v>1</v>
      </c>
    </row>
    <row r="7913" spans="1:7" x14ac:dyDescent="0.2">
      <c r="A7913" s="5" t="s">
        <v>7</v>
      </c>
      <c r="B7913" s="5" t="s">
        <v>6583</v>
      </c>
      <c r="C7913" s="5" t="s">
        <v>22</v>
      </c>
      <c r="D7913" s="5" t="s">
        <v>2828</v>
      </c>
      <c r="E7913" s="5">
        <v>15</v>
      </c>
      <c r="G7913" s="5">
        <v>1</v>
      </c>
    </row>
    <row r="7914" spans="1:7" x14ac:dyDescent="0.2">
      <c r="A7914" s="5" t="s">
        <v>7</v>
      </c>
      <c r="B7914" s="5" t="s">
        <v>6583</v>
      </c>
      <c r="C7914" s="5" t="s">
        <v>24</v>
      </c>
      <c r="D7914" s="5" t="s">
        <v>2408</v>
      </c>
      <c r="E7914" s="5">
        <v>5</v>
      </c>
      <c r="F7914" s="5" t="s">
        <v>6596</v>
      </c>
      <c r="G7914" s="5">
        <v>5</v>
      </c>
    </row>
    <row r="7915" spans="1:7" x14ac:dyDescent="0.2">
      <c r="A7915" s="5" t="s">
        <v>7</v>
      </c>
      <c r="B7915" s="5" t="s">
        <v>6583</v>
      </c>
      <c r="C7915" s="5" t="s">
        <v>24</v>
      </c>
      <c r="D7915" s="5" t="s">
        <v>2504</v>
      </c>
      <c r="E7915" s="5">
        <v>2</v>
      </c>
      <c r="G7915" s="5">
        <v>2</v>
      </c>
    </row>
    <row r="7916" spans="1:7" x14ac:dyDescent="0.2">
      <c r="A7916" s="5" t="s">
        <v>7</v>
      </c>
      <c r="B7916" s="5" t="s">
        <v>6583</v>
      </c>
      <c r="C7916" s="5" t="s">
        <v>24</v>
      </c>
      <c r="D7916" s="5" t="s">
        <v>2592</v>
      </c>
      <c r="E7916" s="5">
        <v>3</v>
      </c>
      <c r="G7916" s="5">
        <v>3</v>
      </c>
    </row>
    <row r="7917" spans="1:7" x14ac:dyDescent="0.2">
      <c r="A7917" s="5" t="s">
        <v>7</v>
      </c>
      <c r="B7917" s="5" t="s">
        <v>6583</v>
      </c>
      <c r="C7917" s="5" t="s">
        <v>26</v>
      </c>
      <c r="D7917" s="5" t="s">
        <v>2158</v>
      </c>
      <c r="E7917" s="5">
        <v>100</v>
      </c>
      <c r="G7917" s="5">
        <v>0.5</v>
      </c>
    </row>
    <row r="7918" spans="1:7" x14ac:dyDescent="0.2">
      <c r="A7918" s="5" t="s">
        <v>7</v>
      </c>
      <c r="B7918" s="5" t="s">
        <v>6583</v>
      </c>
      <c r="C7918" s="5" t="s">
        <v>26</v>
      </c>
      <c r="D7918" s="5" t="s">
        <v>2174</v>
      </c>
      <c r="E7918" s="5">
        <v>100</v>
      </c>
      <c r="G7918" s="5">
        <v>0.5</v>
      </c>
    </row>
    <row r="7919" spans="1:7" x14ac:dyDescent="0.2">
      <c r="A7919" s="5" t="s">
        <v>7</v>
      </c>
      <c r="B7919" s="5" t="s">
        <v>6583</v>
      </c>
      <c r="C7919" s="5" t="s">
        <v>26</v>
      </c>
      <c r="D7919" s="5" t="s">
        <v>2176</v>
      </c>
      <c r="E7919" s="5">
        <v>100</v>
      </c>
      <c r="G7919" s="5">
        <v>0.5</v>
      </c>
    </row>
    <row r="7920" spans="1:7" x14ac:dyDescent="0.2">
      <c r="A7920" s="5" t="s">
        <v>7</v>
      </c>
      <c r="B7920" s="5" t="s">
        <v>6583</v>
      </c>
      <c r="C7920" s="5" t="s">
        <v>26</v>
      </c>
      <c r="D7920" s="5" t="s">
        <v>2221</v>
      </c>
      <c r="E7920" s="5">
        <v>100</v>
      </c>
      <c r="G7920" s="5">
        <v>0.5</v>
      </c>
    </row>
    <row r="7921" spans="1:7" x14ac:dyDescent="0.2">
      <c r="A7921" s="5" t="s">
        <v>7</v>
      </c>
      <c r="B7921" s="5" t="s">
        <v>6583</v>
      </c>
      <c r="C7921" s="5" t="s">
        <v>26</v>
      </c>
      <c r="D7921" s="5" t="s">
        <v>2427</v>
      </c>
      <c r="E7921" s="5">
        <v>100</v>
      </c>
      <c r="G7921" s="5">
        <v>0.5</v>
      </c>
    </row>
    <row r="7922" spans="1:7" x14ac:dyDescent="0.2">
      <c r="A7922" s="5" t="s">
        <v>7</v>
      </c>
      <c r="B7922" s="5" t="s">
        <v>6583</v>
      </c>
      <c r="C7922" s="5" t="s">
        <v>26</v>
      </c>
      <c r="D7922" s="5" t="s">
        <v>2490</v>
      </c>
      <c r="E7922" s="5">
        <v>100</v>
      </c>
      <c r="G7922" s="5">
        <v>0.5</v>
      </c>
    </row>
    <row r="7923" spans="1:7" x14ac:dyDescent="0.2">
      <c r="A7923" s="5" t="s">
        <v>7</v>
      </c>
      <c r="B7923" s="5" t="s">
        <v>6583</v>
      </c>
      <c r="C7923" s="5" t="s">
        <v>26</v>
      </c>
      <c r="D7923" s="5" t="s">
        <v>2493</v>
      </c>
      <c r="E7923" s="5">
        <v>100</v>
      </c>
      <c r="G7923" s="5">
        <v>0.5</v>
      </c>
    </row>
    <row r="7924" spans="1:7" x14ac:dyDescent="0.2">
      <c r="A7924" s="5" t="s">
        <v>7</v>
      </c>
      <c r="B7924" s="5" t="s">
        <v>6583</v>
      </c>
      <c r="C7924" s="5" t="s">
        <v>26</v>
      </c>
      <c r="D7924" s="5" t="s">
        <v>2815</v>
      </c>
      <c r="E7924" s="5">
        <v>100</v>
      </c>
      <c r="G7924" s="5">
        <v>0.5</v>
      </c>
    </row>
    <row r="7925" spans="1:7" x14ac:dyDescent="0.2">
      <c r="A7925" s="5" t="s">
        <v>7</v>
      </c>
      <c r="B7925" s="5" t="s">
        <v>6583</v>
      </c>
      <c r="C7925" s="5" t="s">
        <v>26</v>
      </c>
      <c r="D7925" s="5" t="s">
        <v>2824</v>
      </c>
      <c r="E7925" s="5">
        <v>100</v>
      </c>
      <c r="G7925" s="5">
        <v>0.5</v>
      </c>
    </row>
    <row r="7926" spans="1:7" x14ac:dyDescent="0.2">
      <c r="A7926" s="5" t="s">
        <v>7</v>
      </c>
      <c r="B7926" s="5" t="s">
        <v>6583</v>
      </c>
      <c r="C7926" s="5" t="s">
        <v>28</v>
      </c>
      <c r="D7926" s="5" t="s">
        <v>2121</v>
      </c>
      <c r="E7926" s="5">
        <v>100</v>
      </c>
      <c r="G7926" s="5">
        <v>0.8</v>
      </c>
    </row>
    <row r="7927" spans="1:7" x14ac:dyDescent="0.2">
      <c r="A7927" s="5" t="s">
        <v>7</v>
      </c>
      <c r="B7927" s="5" t="s">
        <v>6583</v>
      </c>
      <c r="C7927" s="5" t="s">
        <v>28</v>
      </c>
      <c r="D7927" s="5" t="s">
        <v>2461</v>
      </c>
      <c r="E7927" s="5">
        <v>2</v>
      </c>
      <c r="G7927" s="5">
        <v>0.8</v>
      </c>
    </row>
    <row r="7928" spans="1:7" x14ac:dyDescent="0.2">
      <c r="A7928" s="5" t="s">
        <v>7</v>
      </c>
      <c r="B7928" s="5" t="s">
        <v>6583</v>
      </c>
      <c r="C7928" s="5" t="s">
        <v>28</v>
      </c>
      <c r="D7928" s="5" t="s">
        <v>2500</v>
      </c>
      <c r="E7928" s="5">
        <v>15</v>
      </c>
      <c r="G7928" s="5">
        <v>2</v>
      </c>
    </row>
    <row r="7929" spans="1:7" x14ac:dyDescent="0.2">
      <c r="A7929" s="5" t="s">
        <v>7</v>
      </c>
      <c r="B7929" s="5" t="s">
        <v>6583</v>
      </c>
      <c r="C7929" s="5" t="s">
        <v>28</v>
      </c>
      <c r="D7929" s="5" t="s">
        <v>2505</v>
      </c>
      <c r="E7929" s="5">
        <v>100</v>
      </c>
      <c r="G7929" s="5">
        <v>0.8</v>
      </c>
    </row>
    <row r="7930" spans="1:7" x14ac:dyDescent="0.2">
      <c r="A7930" s="5" t="s">
        <v>7</v>
      </c>
      <c r="B7930" s="5" t="s">
        <v>6583</v>
      </c>
      <c r="C7930" s="5" t="s">
        <v>28</v>
      </c>
      <c r="D7930" s="5" t="s">
        <v>2872</v>
      </c>
      <c r="E7930" s="5">
        <v>100</v>
      </c>
      <c r="G7930" s="5">
        <v>0.8</v>
      </c>
    </row>
    <row r="7931" spans="1:7" x14ac:dyDescent="0.2">
      <c r="A7931" s="5" t="s">
        <v>7</v>
      </c>
      <c r="B7931" s="5" t="s">
        <v>6583</v>
      </c>
      <c r="C7931" s="5" t="s">
        <v>30</v>
      </c>
      <c r="D7931" s="5" t="s">
        <v>2913</v>
      </c>
      <c r="E7931" s="5">
        <v>100</v>
      </c>
      <c r="G7931" s="5">
        <v>1.5</v>
      </c>
    </row>
    <row r="7932" spans="1:7" x14ac:dyDescent="0.2">
      <c r="A7932" s="5" t="s">
        <v>7</v>
      </c>
      <c r="B7932" s="5" t="s">
        <v>6583</v>
      </c>
      <c r="C7932" s="5" t="s">
        <v>30</v>
      </c>
      <c r="D7932" s="5" t="s">
        <v>2964</v>
      </c>
      <c r="E7932" s="5">
        <v>100</v>
      </c>
      <c r="G7932" s="5">
        <v>1.5</v>
      </c>
    </row>
    <row r="7933" spans="1:7" x14ac:dyDescent="0.2">
      <c r="A7933" s="5" t="s">
        <v>7</v>
      </c>
      <c r="B7933" s="5" t="s">
        <v>6583</v>
      </c>
      <c r="C7933" s="5" t="s">
        <v>30</v>
      </c>
      <c r="D7933" s="5" t="s">
        <v>2166</v>
      </c>
      <c r="E7933" s="5">
        <v>100</v>
      </c>
      <c r="G7933" s="5">
        <v>1.5</v>
      </c>
    </row>
    <row r="7934" spans="1:7" x14ac:dyDescent="0.2">
      <c r="A7934" s="5" t="s">
        <v>7</v>
      </c>
      <c r="B7934" s="5" t="s">
        <v>6583</v>
      </c>
      <c r="C7934" s="5" t="s">
        <v>30</v>
      </c>
      <c r="D7934" s="5" t="s">
        <v>2653</v>
      </c>
      <c r="E7934" s="5">
        <v>100</v>
      </c>
      <c r="G7934" s="5">
        <v>1.5</v>
      </c>
    </row>
    <row r="7935" spans="1:7" x14ac:dyDescent="0.2">
      <c r="A7935" s="5" t="s">
        <v>7</v>
      </c>
      <c r="B7935" s="5" t="s">
        <v>6583</v>
      </c>
      <c r="C7935" s="5" t="s">
        <v>32</v>
      </c>
      <c r="D7935" s="5" t="s">
        <v>2218</v>
      </c>
      <c r="E7935" s="5">
        <v>100</v>
      </c>
      <c r="G7935" s="5">
        <v>1.5</v>
      </c>
    </row>
    <row r="7936" spans="1:7" x14ac:dyDescent="0.2">
      <c r="A7936" s="5" t="s">
        <v>7</v>
      </c>
      <c r="B7936" s="5" t="s">
        <v>6583</v>
      </c>
      <c r="C7936" s="5" t="s">
        <v>32</v>
      </c>
      <c r="D7936" s="5" t="s">
        <v>2234</v>
      </c>
      <c r="E7936" s="5">
        <v>100</v>
      </c>
      <c r="G7936" s="5">
        <v>1.5</v>
      </c>
    </row>
    <row r="7937" spans="1:7" x14ac:dyDescent="0.2">
      <c r="A7937" s="5" t="s">
        <v>7</v>
      </c>
      <c r="B7937" s="5" t="s">
        <v>6583</v>
      </c>
      <c r="C7937" s="5" t="s">
        <v>32</v>
      </c>
      <c r="D7937" s="5" t="s">
        <v>2606</v>
      </c>
      <c r="E7937" s="5">
        <v>100</v>
      </c>
      <c r="G7937" s="5">
        <v>1.5</v>
      </c>
    </row>
    <row r="7938" spans="1:7" x14ac:dyDescent="0.2">
      <c r="A7938" s="5" t="s">
        <v>7</v>
      </c>
      <c r="B7938" s="5" t="s">
        <v>6583</v>
      </c>
      <c r="C7938" s="5" t="s">
        <v>34</v>
      </c>
      <c r="D7938" s="5" t="s">
        <v>2247</v>
      </c>
      <c r="E7938" s="5">
        <v>100</v>
      </c>
      <c r="G7938" s="5">
        <v>2.5</v>
      </c>
    </row>
    <row r="7939" spans="1:7" x14ac:dyDescent="0.2">
      <c r="A7939" s="5" t="s">
        <v>7</v>
      </c>
      <c r="B7939" s="5" t="s">
        <v>6583</v>
      </c>
      <c r="C7939" s="5" t="s">
        <v>34</v>
      </c>
      <c r="D7939" s="5" t="s">
        <v>2388</v>
      </c>
      <c r="E7939" s="5">
        <v>100</v>
      </c>
      <c r="G7939" s="5">
        <v>2.5</v>
      </c>
    </row>
    <row r="7940" spans="1:7" x14ac:dyDescent="0.2">
      <c r="A7940" s="5" t="s">
        <v>7</v>
      </c>
      <c r="B7940" s="5" t="s">
        <v>6583</v>
      </c>
      <c r="C7940" s="5" t="s">
        <v>36</v>
      </c>
      <c r="D7940" s="5" t="s">
        <v>2795</v>
      </c>
      <c r="E7940" s="5">
        <v>100</v>
      </c>
      <c r="G7940" s="5">
        <v>2</v>
      </c>
    </row>
    <row r="7941" spans="1:7" x14ac:dyDescent="0.2">
      <c r="A7941" s="5" t="s">
        <v>7</v>
      </c>
      <c r="B7941" s="5" t="s">
        <v>6583</v>
      </c>
      <c r="C7941" s="5" t="s">
        <v>36</v>
      </c>
      <c r="D7941" s="5" t="s">
        <v>2807</v>
      </c>
      <c r="E7941" s="5">
        <v>100</v>
      </c>
      <c r="G7941" s="5">
        <v>3</v>
      </c>
    </row>
    <row r="7942" spans="1:7" x14ac:dyDescent="0.2">
      <c r="A7942" s="5" t="s">
        <v>7</v>
      </c>
      <c r="B7942" s="5" t="s">
        <v>6585</v>
      </c>
      <c r="C7942" s="5" t="s">
        <v>8</v>
      </c>
      <c r="D7942" s="5" t="s">
        <v>2971</v>
      </c>
      <c r="E7942" s="5">
        <v>5449864.5</v>
      </c>
      <c r="F7942" s="5" t="s">
        <v>6591</v>
      </c>
      <c r="G7942" s="5">
        <v>2</v>
      </c>
    </row>
    <row r="7943" spans="1:7" x14ac:dyDescent="0.2">
      <c r="A7943" s="5" t="s">
        <v>7</v>
      </c>
      <c r="B7943" s="5" t="s">
        <v>6585</v>
      </c>
      <c r="C7943" s="5" t="s">
        <v>8</v>
      </c>
      <c r="D7943" s="5" t="s">
        <v>2356</v>
      </c>
      <c r="E7943" s="5">
        <v>132575.67000000001</v>
      </c>
      <c r="F7943" s="5" t="s">
        <v>6592</v>
      </c>
      <c r="G7943" s="5">
        <v>6</v>
      </c>
    </row>
    <row r="7944" spans="1:7" x14ac:dyDescent="0.2">
      <c r="A7944" s="5" t="s">
        <v>7</v>
      </c>
      <c r="B7944" s="5" t="s">
        <v>6585</v>
      </c>
      <c r="C7944" s="5" t="s">
        <v>8</v>
      </c>
      <c r="D7944" s="5" t="s">
        <v>2371</v>
      </c>
      <c r="E7944" s="5">
        <v>677562.12</v>
      </c>
      <c r="F7944" s="5" t="s">
        <v>6593</v>
      </c>
      <c r="G7944" s="5">
        <v>2</v>
      </c>
    </row>
    <row r="7945" spans="1:7" x14ac:dyDescent="0.2">
      <c r="A7945" s="5" t="s">
        <v>7</v>
      </c>
      <c r="B7945" s="5" t="s">
        <v>6585</v>
      </c>
      <c r="C7945" s="5" t="s">
        <v>8</v>
      </c>
      <c r="D7945" s="5" t="s">
        <v>2658</v>
      </c>
      <c r="E7945" s="5">
        <v>544986.44999999995</v>
      </c>
      <c r="F7945" s="5" t="s">
        <v>6594</v>
      </c>
      <c r="G7945" s="5">
        <v>10</v>
      </c>
    </row>
    <row r="7946" spans="1:7" x14ac:dyDescent="0.2">
      <c r="A7946" s="5" t="s">
        <v>7</v>
      </c>
      <c r="B7946" s="5" t="s">
        <v>6585</v>
      </c>
      <c r="C7946" s="5" t="s">
        <v>13</v>
      </c>
      <c r="D7946" s="5" t="s">
        <v>3535</v>
      </c>
      <c r="E7946" s="5">
        <v>100</v>
      </c>
      <c r="G7946" s="5">
        <v>5</v>
      </c>
    </row>
    <row r="7947" spans="1:7" x14ac:dyDescent="0.2">
      <c r="A7947" s="5" t="s">
        <v>7</v>
      </c>
      <c r="B7947" s="5" t="s">
        <v>6585</v>
      </c>
      <c r="C7947" s="5" t="s">
        <v>13</v>
      </c>
      <c r="D7947" s="5" t="s">
        <v>2093</v>
      </c>
      <c r="E7947" s="5">
        <v>100</v>
      </c>
      <c r="G7947" s="5">
        <v>4</v>
      </c>
    </row>
    <row r="7948" spans="1:7" x14ac:dyDescent="0.2">
      <c r="A7948" s="5" t="s">
        <v>7</v>
      </c>
      <c r="B7948" s="5" t="s">
        <v>6585</v>
      </c>
      <c r="C7948" s="5" t="s">
        <v>13</v>
      </c>
      <c r="D7948" s="5" t="s">
        <v>4174</v>
      </c>
      <c r="E7948" s="5">
        <v>100</v>
      </c>
      <c r="G7948" s="5">
        <v>10</v>
      </c>
    </row>
    <row r="7949" spans="1:7" x14ac:dyDescent="0.2">
      <c r="A7949" s="5" t="s">
        <v>7</v>
      </c>
      <c r="B7949" s="5" t="s">
        <v>6585</v>
      </c>
      <c r="C7949" s="5" t="s">
        <v>13</v>
      </c>
      <c r="D7949" s="5" t="s">
        <v>4176</v>
      </c>
      <c r="E7949" s="5">
        <v>100</v>
      </c>
      <c r="G7949" s="5">
        <v>10</v>
      </c>
    </row>
    <row r="7950" spans="1:7" x14ac:dyDescent="0.2">
      <c r="A7950" s="5" t="s">
        <v>7</v>
      </c>
      <c r="B7950" s="5" t="s">
        <v>6585</v>
      </c>
      <c r="C7950" s="5" t="s">
        <v>13</v>
      </c>
      <c r="D7950" s="5" t="s">
        <v>4180</v>
      </c>
      <c r="E7950" s="5">
        <v>100</v>
      </c>
      <c r="G7950" s="5">
        <v>5</v>
      </c>
    </row>
    <row r="7951" spans="1:7" x14ac:dyDescent="0.2">
      <c r="A7951" s="5" t="s">
        <v>7</v>
      </c>
      <c r="B7951" s="5" t="s">
        <v>6585</v>
      </c>
      <c r="C7951" s="5" t="s">
        <v>13</v>
      </c>
      <c r="D7951" s="5" t="s">
        <v>4182</v>
      </c>
      <c r="E7951" s="5">
        <v>100</v>
      </c>
      <c r="G7951" s="5">
        <v>5</v>
      </c>
    </row>
    <row r="7952" spans="1:7" x14ac:dyDescent="0.2">
      <c r="A7952" s="5" t="s">
        <v>7</v>
      </c>
      <c r="B7952" s="5" t="s">
        <v>6585</v>
      </c>
      <c r="C7952" s="5" t="s">
        <v>13</v>
      </c>
      <c r="D7952" s="5" t="s">
        <v>2412</v>
      </c>
      <c r="E7952" s="5">
        <v>100</v>
      </c>
      <c r="G7952" s="5">
        <v>1</v>
      </c>
    </row>
    <row r="7953" spans="1:7" x14ac:dyDescent="0.2">
      <c r="A7953" s="5" t="s">
        <v>7</v>
      </c>
      <c r="B7953" s="5" t="s">
        <v>6585</v>
      </c>
      <c r="C7953" s="5" t="s">
        <v>19</v>
      </c>
      <c r="D7953" s="5" t="s">
        <v>1907</v>
      </c>
      <c r="E7953" s="5">
        <v>100</v>
      </c>
      <c r="G7953" s="5">
        <v>1</v>
      </c>
    </row>
    <row r="7954" spans="1:7" x14ac:dyDescent="0.2">
      <c r="A7954" s="5" t="s">
        <v>7</v>
      </c>
      <c r="B7954" s="5" t="s">
        <v>6585</v>
      </c>
      <c r="C7954" s="5" t="s">
        <v>19</v>
      </c>
      <c r="D7954" s="5" t="s">
        <v>2203</v>
      </c>
      <c r="E7954" s="5">
        <v>100</v>
      </c>
      <c r="G7954" s="5">
        <v>1</v>
      </c>
    </row>
    <row r="7955" spans="1:7" x14ac:dyDescent="0.2">
      <c r="A7955" s="5" t="s">
        <v>7</v>
      </c>
      <c r="B7955" s="5" t="s">
        <v>6585</v>
      </c>
      <c r="C7955" s="5" t="s">
        <v>19</v>
      </c>
      <c r="D7955" s="5" t="s">
        <v>2452</v>
      </c>
      <c r="E7955" s="5">
        <v>100</v>
      </c>
      <c r="G7955" s="5">
        <v>0.5</v>
      </c>
    </row>
    <row r="7956" spans="1:7" x14ac:dyDescent="0.2">
      <c r="A7956" s="5" t="s">
        <v>7</v>
      </c>
      <c r="B7956" s="5" t="s">
        <v>6585</v>
      </c>
      <c r="C7956" s="5" t="s">
        <v>19</v>
      </c>
      <c r="D7956" s="5" t="s">
        <v>2749</v>
      </c>
      <c r="E7956" s="5">
        <v>100</v>
      </c>
      <c r="G7956" s="5">
        <v>1</v>
      </c>
    </row>
    <row r="7957" spans="1:7" x14ac:dyDescent="0.2">
      <c r="A7957" s="5" t="s">
        <v>7</v>
      </c>
      <c r="B7957" s="5" t="s">
        <v>6585</v>
      </c>
      <c r="C7957" s="5" t="s">
        <v>19</v>
      </c>
      <c r="D7957" s="5" t="s">
        <v>2861</v>
      </c>
      <c r="E7957" s="5">
        <v>100</v>
      </c>
      <c r="G7957" s="5">
        <v>0.5</v>
      </c>
    </row>
    <row r="7958" spans="1:7" x14ac:dyDescent="0.2">
      <c r="A7958" s="5" t="s">
        <v>7</v>
      </c>
      <c r="B7958" s="5" t="s">
        <v>6585</v>
      </c>
      <c r="C7958" s="5" t="s">
        <v>22</v>
      </c>
      <c r="D7958" s="5" t="s">
        <v>3064</v>
      </c>
      <c r="E7958" s="5">
        <v>60</v>
      </c>
      <c r="G7958" s="5">
        <v>2.5</v>
      </c>
    </row>
    <row r="7959" spans="1:7" x14ac:dyDescent="0.2">
      <c r="A7959" s="5" t="s">
        <v>7</v>
      </c>
      <c r="B7959" s="5" t="s">
        <v>6585</v>
      </c>
      <c r="C7959" s="5" t="s">
        <v>22</v>
      </c>
      <c r="D7959" s="5" t="s">
        <v>3065</v>
      </c>
      <c r="E7959" s="5">
        <v>10</v>
      </c>
      <c r="G7959" s="5">
        <v>2.5</v>
      </c>
    </row>
    <row r="7960" spans="1:7" x14ac:dyDescent="0.2">
      <c r="A7960" s="5" t="s">
        <v>7</v>
      </c>
      <c r="B7960" s="5" t="s">
        <v>6585</v>
      </c>
      <c r="C7960" s="5" t="s">
        <v>22</v>
      </c>
      <c r="D7960" s="5" t="s">
        <v>2114</v>
      </c>
      <c r="E7960" s="5">
        <v>100</v>
      </c>
      <c r="G7960" s="5">
        <v>10</v>
      </c>
    </row>
    <row r="7961" spans="1:7" x14ac:dyDescent="0.2">
      <c r="A7961" s="5" t="s">
        <v>7</v>
      </c>
      <c r="B7961" s="5" t="s">
        <v>6585</v>
      </c>
      <c r="C7961" s="5" t="s">
        <v>22</v>
      </c>
      <c r="D7961" s="5" t="s">
        <v>2359</v>
      </c>
      <c r="E7961" s="5">
        <v>100</v>
      </c>
      <c r="G7961" s="5">
        <v>2</v>
      </c>
    </row>
    <row r="7962" spans="1:7" x14ac:dyDescent="0.2">
      <c r="A7962" s="5" t="s">
        <v>7</v>
      </c>
      <c r="B7962" s="5" t="s">
        <v>6585</v>
      </c>
      <c r="C7962" s="5" t="s">
        <v>22</v>
      </c>
      <c r="D7962" s="5" t="s">
        <v>2400</v>
      </c>
      <c r="E7962" s="5">
        <v>22.5</v>
      </c>
      <c r="F7962" s="5" t="s">
        <v>6590</v>
      </c>
      <c r="G7962" s="5">
        <v>5</v>
      </c>
    </row>
    <row r="7963" spans="1:7" x14ac:dyDescent="0.2">
      <c r="A7963" s="5" t="s">
        <v>7</v>
      </c>
      <c r="B7963" s="5" t="s">
        <v>6585</v>
      </c>
      <c r="C7963" s="5" t="s">
        <v>22</v>
      </c>
      <c r="D7963" s="5" t="s">
        <v>2531</v>
      </c>
      <c r="E7963" s="5">
        <v>100</v>
      </c>
      <c r="G7963" s="5">
        <v>3</v>
      </c>
    </row>
    <row r="7964" spans="1:7" x14ac:dyDescent="0.2">
      <c r="A7964" s="5" t="s">
        <v>7</v>
      </c>
      <c r="B7964" s="5" t="s">
        <v>6585</v>
      </c>
      <c r="C7964" s="5" t="s">
        <v>26</v>
      </c>
      <c r="D7964" s="5" t="s">
        <v>2158</v>
      </c>
      <c r="E7964" s="5">
        <v>100</v>
      </c>
      <c r="G7964" s="5">
        <v>1</v>
      </c>
    </row>
    <row r="7965" spans="1:7" x14ac:dyDescent="0.2">
      <c r="A7965" s="5" t="s">
        <v>7</v>
      </c>
      <c r="B7965" s="5" t="s">
        <v>6585</v>
      </c>
      <c r="C7965" s="5" t="s">
        <v>26</v>
      </c>
      <c r="D7965" s="5" t="s">
        <v>2174</v>
      </c>
      <c r="E7965" s="5">
        <v>100</v>
      </c>
      <c r="G7965" s="5">
        <v>1</v>
      </c>
    </row>
    <row r="7966" spans="1:7" x14ac:dyDescent="0.2">
      <c r="A7966" s="5" t="s">
        <v>7</v>
      </c>
      <c r="B7966" s="5" t="s">
        <v>6585</v>
      </c>
      <c r="C7966" s="5" t="s">
        <v>26</v>
      </c>
      <c r="D7966" s="5" t="s">
        <v>2176</v>
      </c>
      <c r="E7966" s="5">
        <v>100</v>
      </c>
      <c r="G7966" s="5">
        <v>1</v>
      </c>
    </row>
    <row r="7967" spans="1:7" x14ac:dyDescent="0.2">
      <c r="A7967" s="5" t="s">
        <v>7</v>
      </c>
      <c r="B7967" s="5" t="s">
        <v>6585</v>
      </c>
      <c r="C7967" s="5" t="s">
        <v>26</v>
      </c>
      <c r="D7967" s="5" t="s">
        <v>4185</v>
      </c>
      <c r="E7967" s="5">
        <v>100</v>
      </c>
      <c r="G7967" s="5">
        <v>4</v>
      </c>
    </row>
    <row r="7968" spans="1:7" x14ac:dyDescent="0.2">
      <c r="A7968" s="5" t="s">
        <v>7</v>
      </c>
      <c r="B7968" s="5" t="s">
        <v>6585</v>
      </c>
      <c r="C7968" s="5" t="s">
        <v>26</v>
      </c>
      <c r="D7968" s="5" t="s">
        <v>2221</v>
      </c>
      <c r="E7968" s="5">
        <v>100</v>
      </c>
      <c r="G7968" s="5">
        <v>1</v>
      </c>
    </row>
    <row r="7969" spans="1:7" x14ac:dyDescent="0.2">
      <c r="A7969" s="5" t="s">
        <v>7</v>
      </c>
      <c r="B7969" s="5" t="s">
        <v>6585</v>
      </c>
      <c r="C7969" s="5" t="s">
        <v>26</v>
      </c>
      <c r="D7969" s="5" t="s">
        <v>2427</v>
      </c>
      <c r="E7969" s="5">
        <v>100</v>
      </c>
      <c r="G7969" s="5">
        <v>1</v>
      </c>
    </row>
    <row r="7970" spans="1:7" x14ac:dyDescent="0.2">
      <c r="A7970" s="5" t="s">
        <v>7</v>
      </c>
      <c r="B7970" s="5" t="s">
        <v>6585</v>
      </c>
      <c r="C7970" s="5" t="s">
        <v>26</v>
      </c>
      <c r="D7970" s="5" t="s">
        <v>2824</v>
      </c>
      <c r="E7970" s="5">
        <v>100</v>
      </c>
      <c r="G7970" s="5">
        <v>1</v>
      </c>
    </row>
    <row r="7971" spans="1:7" x14ac:dyDescent="0.2">
      <c r="A7971" s="5" t="s">
        <v>7</v>
      </c>
      <c r="B7971" s="5" t="s">
        <v>6585</v>
      </c>
      <c r="C7971" s="5" t="s">
        <v>30</v>
      </c>
      <c r="D7971" s="5" t="s">
        <v>4183</v>
      </c>
      <c r="E7971" s="5">
        <v>100</v>
      </c>
      <c r="G7971" s="5">
        <v>1</v>
      </c>
    </row>
    <row r="7972" spans="1:7" x14ac:dyDescent="0.2">
      <c r="A7972" s="5" t="s">
        <v>7</v>
      </c>
      <c r="B7972" s="5" t="s">
        <v>6587</v>
      </c>
      <c r="C7972" s="5" t="s">
        <v>8</v>
      </c>
      <c r="D7972" s="5" t="s">
        <v>2971</v>
      </c>
      <c r="E7972" s="5">
        <v>5449864.5</v>
      </c>
      <c r="F7972" s="5" t="s">
        <v>3122</v>
      </c>
      <c r="G7972" s="5">
        <v>5</v>
      </c>
    </row>
    <row r="7973" spans="1:7" x14ac:dyDescent="0.2">
      <c r="A7973" s="5" t="s">
        <v>7</v>
      </c>
      <c r="B7973" s="5" t="s">
        <v>6587</v>
      </c>
      <c r="C7973" s="5" t="s">
        <v>8</v>
      </c>
      <c r="D7973" s="5" t="s">
        <v>2320</v>
      </c>
      <c r="E7973" s="5">
        <v>135081.39000000001</v>
      </c>
      <c r="G7973" s="5">
        <v>1</v>
      </c>
    </row>
    <row r="7974" spans="1:7" x14ac:dyDescent="0.2">
      <c r="A7974" s="5" t="s">
        <v>7</v>
      </c>
      <c r="B7974" s="5" t="s">
        <v>6587</v>
      </c>
      <c r="C7974" s="5" t="s">
        <v>8</v>
      </c>
      <c r="D7974" s="5" t="s">
        <v>2356</v>
      </c>
      <c r="E7974" s="5">
        <v>132575.67000000001</v>
      </c>
      <c r="F7974" s="5" t="s">
        <v>6607</v>
      </c>
      <c r="G7974" s="5">
        <v>3</v>
      </c>
    </row>
    <row r="7975" spans="1:7" x14ac:dyDescent="0.2">
      <c r="A7975" s="5" t="s">
        <v>7</v>
      </c>
      <c r="B7975" s="5" t="s">
        <v>6587</v>
      </c>
      <c r="C7975" s="5" t="s">
        <v>8</v>
      </c>
      <c r="D7975" s="5" t="s">
        <v>2371</v>
      </c>
      <c r="E7975" s="5">
        <v>677562.12</v>
      </c>
      <c r="F7975" s="5" t="s">
        <v>6610</v>
      </c>
      <c r="G7975" s="5">
        <v>5</v>
      </c>
    </row>
    <row r="7976" spans="1:7" x14ac:dyDescent="0.2">
      <c r="A7976" s="5" t="s">
        <v>7</v>
      </c>
      <c r="B7976" s="5" t="s">
        <v>6587</v>
      </c>
      <c r="C7976" s="5" t="s">
        <v>8</v>
      </c>
      <c r="D7976" s="5" t="s">
        <v>2658</v>
      </c>
      <c r="E7976" s="5">
        <v>544986.44999999995</v>
      </c>
      <c r="F7976" s="5" t="s">
        <v>6609</v>
      </c>
      <c r="G7976" s="5">
        <v>3</v>
      </c>
    </row>
    <row r="7977" spans="1:7" x14ac:dyDescent="0.2">
      <c r="A7977" s="5" t="s">
        <v>7</v>
      </c>
      <c r="B7977" s="5" t="s">
        <v>6587</v>
      </c>
      <c r="C7977" s="5" t="s">
        <v>12</v>
      </c>
      <c r="D7977" s="5" t="s">
        <v>2465</v>
      </c>
      <c r="E7977" s="5">
        <v>100</v>
      </c>
      <c r="G7977" s="5">
        <v>6</v>
      </c>
    </row>
    <row r="7978" spans="1:7" x14ac:dyDescent="0.2">
      <c r="A7978" s="5" t="s">
        <v>7</v>
      </c>
      <c r="B7978" s="5" t="s">
        <v>6587</v>
      </c>
      <c r="C7978" s="5" t="s">
        <v>12</v>
      </c>
      <c r="D7978" s="5" t="s">
        <v>2494</v>
      </c>
      <c r="E7978" s="5">
        <v>100</v>
      </c>
      <c r="G7978" s="5">
        <v>1</v>
      </c>
    </row>
    <row r="7979" spans="1:7" x14ac:dyDescent="0.2">
      <c r="A7979" s="5" t="s">
        <v>7</v>
      </c>
      <c r="B7979" s="5" t="s">
        <v>6587</v>
      </c>
      <c r="C7979" s="5" t="s">
        <v>13</v>
      </c>
      <c r="D7979" s="5" t="s">
        <v>2093</v>
      </c>
      <c r="E7979" s="5">
        <v>100</v>
      </c>
      <c r="G7979" s="5">
        <v>4</v>
      </c>
    </row>
    <row r="7980" spans="1:7" x14ac:dyDescent="0.2">
      <c r="A7980" s="5" t="s">
        <v>7</v>
      </c>
      <c r="B7980" s="5" t="s">
        <v>6587</v>
      </c>
      <c r="C7980" s="5" t="s">
        <v>13</v>
      </c>
      <c r="D7980" s="5" t="s">
        <v>2412</v>
      </c>
      <c r="E7980" s="5">
        <v>100</v>
      </c>
      <c r="G7980" s="5">
        <v>1</v>
      </c>
    </row>
    <row r="7981" spans="1:7" x14ac:dyDescent="0.2">
      <c r="A7981" s="5" t="s">
        <v>7</v>
      </c>
      <c r="B7981" s="5" t="s">
        <v>6587</v>
      </c>
      <c r="C7981" s="5" t="s">
        <v>19</v>
      </c>
      <c r="D7981" s="5" t="s">
        <v>2113</v>
      </c>
      <c r="E7981" s="5">
        <v>100</v>
      </c>
      <c r="G7981" s="5">
        <v>3</v>
      </c>
    </row>
    <row r="7982" spans="1:7" x14ac:dyDescent="0.2">
      <c r="A7982" s="5" t="s">
        <v>7</v>
      </c>
      <c r="B7982" s="5" t="s">
        <v>6587</v>
      </c>
      <c r="C7982" s="5" t="s">
        <v>19</v>
      </c>
      <c r="D7982" s="5" t="s">
        <v>1907</v>
      </c>
      <c r="E7982" s="5">
        <v>100</v>
      </c>
      <c r="G7982" s="5">
        <v>1</v>
      </c>
    </row>
    <row r="7983" spans="1:7" x14ac:dyDescent="0.2">
      <c r="A7983" s="5" t="s">
        <v>7</v>
      </c>
      <c r="B7983" s="5" t="s">
        <v>6587</v>
      </c>
      <c r="C7983" s="5" t="s">
        <v>19</v>
      </c>
      <c r="D7983" s="5" t="s">
        <v>2203</v>
      </c>
      <c r="E7983" s="5">
        <v>100</v>
      </c>
      <c r="G7983" s="5">
        <v>1</v>
      </c>
    </row>
    <row r="7984" spans="1:7" x14ac:dyDescent="0.2">
      <c r="A7984" s="5" t="s">
        <v>7</v>
      </c>
      <c r="B7984" s="5" t="s">
        <v>6587</v>
      </c>
      <c r="C7984" s="5" t="s">
        <v>19</v>
      </c>
      <c r="D7984" s="5" t="s">
        <v>2452</v>
      </c>
      <c r="E7984" s="5">
        <v>100</v>
      </c>
      <c r="G7984" s="5">
        <v>1</v>
      </c>
    </row>
    <row r="7985" spans="1:7" x14ac:dyDescent="0.2">
      <c r="A7985" s="5" t="s">
        <v>7</v>
      </c>
      <c r="B7985" s="5" t="s">
        <v>6587</v>
      </c>
      <c r="C7985" s="5" t="s">
        <v>19</v>
      </c>
      <c r="D7985" s="5" t="s">
        <v>2749</v>
      </c>
      <c r="E7985" s="5">
        <v>100</v>
      </c>
      <c r="G7985" s="5">
        <v>2</v>
      </c>
    </row>
    <row r="7986" spans="1:7" x14ac:dyDescent="0.2">
      <c r="A7986" s="5" t="s">
        <v>7</v>
      </c>
      <c r="B7986" s="5" t="s">
        <v>6587</v>
      </c>
      <c r="C7986" s="5" t="s">
        <v>19</v>
      </c>
      <c r="D7986" s="5" t="s">
        <v>2861</v>
      </c>
      <c r="E7986" s="5">
        <v>100</v>
      </c>
      <c r="G7986" s="5">
        <v>2</v>
      </c>
    </row>
    <row r="7987" spans="1:7" x14ac:dyDescent="0.2">
      <c r="A7987" s="5" t="s">
        <v>7</v>
      </c>
      <c r="B7987" s="5" t="s">
        <v>6587</v>
      </c>
      <c r="C7987" s="5" t="s">
        <v>22</v>
      </c>
      <c r="D7987" s="5" t="s">
        <v>2918</v>
      </c>
      <c r="E7987" s="5">
        <v>22.5</v>
      </c>
      <c r="F7987" s="5" t="s">
        <v>6589</v>
      </c>
      <c r="G7987" s="5">
        <v>1</v>
      </c>
    </row>
    <row r="7988" spans="1:7" x14ac:dyDescent="0.2">
      <c r="A7988" s="5" t="s">
        <v>7</v>
      </c>
      <c r="B7988" s="5" t="s">
        <v>6587</v>
      </c>
      <c r="C7988" s="5" t="s">
        <v>22</v>
      </c>
      <c r="D7988" s="5" t="s">
        <v>2950</v>
      </c>
      <c r="E7988" s="5">
        <v>2</v>
      </c>
      <c r="F7988" s="5" t="s">
        <v>3117</v>
      </c>
      <c r="G7988" s="5">
        <v>2.5</v>
      </c>
    </row>
    <row r="7989" spans="1:7" x14ac:dyDescent="0.2">
      <c r="A7989" s="5" t="s">
        <v>7</v>
      </c>
      <c r="B7989" s="5" t="s">
        <v>6587</v>
      </c>
      <c r="C7989" s="5" t="s">
        <v>22</v>
      </c>
      <c r="D7989" s="5" t="s">
        <v>2991</v>
      </c>
      <c r="E7989" s="5">
        <v>13</v>
      </c>
      <c r="G7989" s="5">
        <v>2.5</v>
      </c>
    </row>
    <row r="7990" spans="1:7" x14ac:dyDescent="0.2">
      <c r="A7990" s="5" t="s">
        <v>7</v>
      </c>
      <c r="B7990" s="5" t="s">
        <v>6587</v>
      </c>
      <c r="C7990" s="5" t="s">
        <v>22</v>
      </c>
      <c r="D7990" s="5" t="s">
        <v>3057</v>
      </c>
      <c r="E7990" s="5">
        <v>1</v>
      </c>
      <c r="F7990" s="5" t="s">
        <v>6599</v>
      </c>
      <c r="G7990" s="5">
        <v>2.5</v>
      </c>
    </row>
    <row r="7991" spans="1:7" x14ac:dyDescent="0.2">
      <c r="A7991" s="5" t="s">
        <v>7</v>
      </c>
      <c r="B7991" s="5" t="s">
        <v>6587</v>
      </c>
      <c r="C7991" s="5" t="s">
        <v>22</v>
      </c>
      <c r="D7991" s="5" t="s">
        <v>3058</v>
      </c>
      <c r="E7991" s="5">
        <v>15</v>
      </c>
      <c r="F7991" s="5" t="s">
        <v>3106</v>
      </c>
      <c r="G7991" s="5">
        <v>2.5</v>
      </c>
    </row>
    <row r="7992" spans="1:7" x14ac:dyDescent="0.2">
      <c r="A7992" s="5" t="s">
        <v>7</v>
      </c>
      <c r="B7992" s="5" t="s">
        <v>6587</v>
      </c>
      <c r="C7992" s="5" t="s">
        <v>22</v>
      </c>
      <c r="D7992" s="5" t="s">
        <v>3059</v>
      </c>
      <c r="E7992" s="5">
        <v>7</v>
      </c>
      <c r="F7992" s="5" t="s">
        <v>6622</v>
      </c>
      <c r="G7992" s="5">
        <v>1.5</v>
      </c>
    </row>
    <row r="7993" spans="1:7" x14ac:dyDescent="0.2">
      <c r="A7993" s="5" t="s">
        <v>7</v>
      </c>
      <c r="B7993" s="5" t="s">
        <v>6587</v>
      </c>
      <c r="C7993" s="5" t="s">
        <v>22</v>
      </c>
      <c r="D7993" s="5" t="s">
        <v>3060</v>
      </c>
      <c r="E7993" s="5">
        <v>12.5</v>
      </c>
      <c r="F7993" s="5" t="s">
        <v>3552</v>
      </c>
      <c r="G7993" s="5">
        <v>1.5</v>
      </c>
    </row>
    <row r="7994" spans="1:7" x14ac:dyDescent="0.2">
      <c r="A7994" s="5" t="s">
        <v>7</v>
      </c>
      <c r="B7994" s="5" t="s">
        <v>6587</v>
      </c>
      <c r="C7994" s="5" t="s">
        <v>22</v>
      </c>
      <c r="D7994" s="5" t="s">
        <v>3064</v>
      </c>
      <c r="E7994" s="5">
        <v>15</v>
      </c>
      <c r="G7994" s="5">
        <v>2</v>
      </c>
    </row>
    <row r="7995" spans="1:7" x14ac:dyDescent="0.2">
      <c r="A7995" s="5" t="s">
        <v>7</v>
      </c>
      <c r="B7995" s="5" t="s">
        <v>6587</v>
      </c>
      <c r="C7995" s="5" t="s">
        <v>22</v>
      </c>
      <c r="D7995" s="5" t="s">
        <v>3065</v>
      </c>
      <c r="E7995" s="5">
        <v>10</v>
      </c>
      <c r="G7995" s="5">
        <v>2</v>
      </c>
    </row>
    <row r="7996" spans="1:7" x14ac:dyDescent="0.2">
      <c r="A7996" s="5" t="s">
        <v>7</v>
      </c>
      <c r="B7996" s="5" t="s">
        <v>6587</v>
      </c>
      <c r="C7996" s="5" t="s">
        <v>22</v>
      </c>
      <c r="D7996" s="5" t="s">
        <v>1897</v>
      </c>
      <c r="E7996" s="5">
        <v>25</v>
      </c>
      <c r="G7996" s="5">
        <v>3</v>
      </c>
    </row>
    <row r="7997" spans="1:7" x14ac:dyDescent="0.2">
      <c r="A7997" s="5" t="s">
        <v>7</v>
      </c>
      <c r="B7997" s="5" t="s">
        <v>6587</v>
      </c>
      <c r="C7997" s="5" t="s">
        <v>22</v>
      </c>
      <c r="D7997" s="5" t="s">
        <v>2129</v>
      </c>
      <c r="E7997" s="5">
        <v>12.5</v>
      </c>
      <c r="F7997" s="5" t="s">
        <v>6595</v>
      </c>
      <c r="G7997" s="5">
        <v>2</v>
      </c>
    </row>
    <row r="7998" spans="1:7" x14ac:dyDescent="0.2">
      <c r="A7998" s="5" t="s">
        <v>7</v>
      </c>
      <c r="B7998" s="5" t="s">
        <v>6587</v>
      </c>
      <c r="C7998" s="5" t="s">
        <v>22</v>
      </c>
      <c r="D7998" s="5" t="s">
        <v>2223</v>
      </c>
      <c r="E7998" s="5">
        <v>22.5</v>
      </c>
      <c r="G7998" s="5">
        <v>2</v>
      </c>
    </row>
    <row r="7999" spans="1:7" x14ac:dyDescent="0.2">
      <c r="A7999" s="5" t="s">
        <v>7</v>
      </c>
      <c r="B7999" s="5" t="s">
        <v>6587</v>
      </c>
      <c r="C7999" s="5" t="s">
        <v>22</v>
      </c>
      <c r="D7999" s="5" t="s">
        <v>2400</v>
      </c>
      <c r="E7999" s="5">
        <v>22.5</v>
      </c>
      <c r="F7999" s="5" t="s">
        <v>6590</v>
      </c>
      <c r="G7999" s="5">
        <v>2</v>
      </c>
    </row>
    <row r="8000" spans="1:7" x14ac:dyDescent="0.2">
      <c r="A8000" s="5" t="s">
        <v>7</v>
      </c>
      <c r="B8000" s="5" t="s">
        <v>6587</v>
      </c>
      <c r="C8000" s="5" t="s">
        <v>22</v>
      </c>
      <c r="D8000" s="5" t="s">
        <v>2467</v>
      </c>
      <c r="E8000" s="5">
        <v>22.5</v>
      </c>
      <c r="G8000" s="5">
        <v>1</v>
      </c>
    </row>
    <row r="8001" spans="1:7" x14ac:dyDescent="0.2">
      <c r="A8001" s="5" t="s">
        <v>7</v>
      </c>
      <c r="B8001" s="5" t="s">
        <v>6587</v>
      </c>
      <c r="C8001" s="5" t="s">
        <v>22</v>
      </c>
      <c r="D8001" s="5" t="s">
        <v>2469</v>
      </c>
      <c r="E8001" s="5">
        <v>3</v>
      </c>
      <c r="G8001" s="5">
        <v>3</v>
      </c>
    </row>
    <row r="8002" spans="1:7" x14ac:dyDescent="0.2">
      <c r="A8002" s="5" t="s">
        <v>7</v>
      </c>
      <c r="B8002" s="5" t="s">
        <v>6587</v>
      </c>
      <c r="C8002" s="5" t="s">
        <v>22</v>
      </c>
      <c r="D8002" s="5" t="s">
        <v>2485</v>
      </c>
      <c r="E8002" s="5">
        <v>100</v>
      </c>
      <c r="G8002" s="5">
        <v>2</v>
      </c>
    </row>
    <row r="8003" spans="1:7" x14ac:dyDescent="0.2">
      <c r="A8003" s="5" t="s">
        <v>7</v>
      </c>
      <c r="B8003" s="5" t="s">
        <v>6587</v>
      </c>
      <c r="C8003" s="5" t="s">
        <v>22</v>
      </c>
      <c r="D8003" s="5" t="s">
        <v>2531</v>
      </c>
      <c r="E8003" s="5">
        <v>100</v>
      </c>
      <c r="G8003" s="5">
        <v>2</v>
      </c>
    </row>
    <row r="8004" spans="1:7" x14ac:dyDescent="0.2">
      <c r="A8004" s="5" t="s">
        <v>7</v>
      </c>
      <c r="B8004" s="5" t="s">
        <v>6587</v>
      </c>
      <c r="C8004" s="5" t="s">
        <v>22</v>
      </c>
      <c r="D8004" s="5" t="s">
        <v>2828</v>
      </c>
      <c r="E8004" s="5">
        <v>15</v>
      </c>
      <c r="G8004" s="5">
        <v>2</v>
      </c>
    </row>
    <row r="8005" spans="1:7" x14ac:dyDescent="0.2">
      <c r="A8005" s="5" t="s">
        <v>7</v>
      </c>
      <c r="B8005" s="5" t="s">
        <v>6587</v>
      </c>
      <c r="C8005" s="5" t="s">
        <v>24</v>
      </c>
      <c r="D8005" s="5" t="s">
        <v>2408</v>
      </c>
      <c r="E8005" s="5">
        <v>5</v>
      </c>
      <c r="F8005" s="5" t="s">
        <v>6631</v>
      </c>
      <c r="G8005" s="5">
        <v>2</v>
      </c>
    </row>
    <row r="8006" spans="1:7" x14ac:dyDescent="0.2">
      <c r="A8006" s="5" t="s">
        <v>7</v>
      </c>
      <c r="B8006" s="5" t="s">
        <v>6587</v>
      </c>
      <c r="C8006" s="5" t="s">
        <v>24</v>
      </c>
      <c r="D8006" s="5" t="s">
        <v>2504</v>
      </c>
      <c r="E8006" s="5">
        <v>2</v>
      </c>
      <c r="G8006" s="5">
        <v>1</v>
      </c>
    </row>
    <row r="8007" spans="1:7" x14ac:dyDescent="0.2">
      <c r="A8007" s="5" t="s">
        <v>7</v>
      </c>
      <c r="B8007" s="5" t="s">
        <v>6587</v>
      </c>
      <c r="C8007" s="5" t="s">
        <v>24</v>
      </c>
      <c r="D8007" s="5" t="s">
        <v>2592</v>
      </c>
      <c r="E8007" s="5">
        <v>3</v>
      </c>
      <c r="G8007" s="5">
        <v>2</v>
      </c>
    </row>
    <row r="8008" spans="1:7" x14ac:dyDescent="0.2">
      <c r="A8008" s="5" t="s">
        <v>7</v>
      </c>
      <c r="B8008" s="5" t="s">
        <v>6587</v>
      </c>
      <c r="C8008" s="5" t="s">
        <v>26</v>
      </c>
      <c r="D8008" s="5" t="s">
        <v>2158</v>
      </c>
      <c r="E8008" s="5">
        <v>100</v>
      </c>
      <c r="G8008" s="5">
        <v>1</v>
      </c>
    </row>
    <row r="8009" spans="1:7" x14ac:dyDescent="0.2">
      <c r="A8009" s="5" t="s">
        <v>7</v>
      </c>
      <c r="B8009" s="5" t="s">
        <v>6587</v>
      </c>
      <c r="C8009" s="5" t="s">
        <v>26</v>
      </c>
      <c r="D8009" s="5" t="s">
        <v>2174</v>
      </c>
      <c r="E8009" s="5">
        <v>100</v>
      </c>
      <c r="G8009" s="5">
        <v>1</v>
      </c>
    </row>
    <row r="8010" spans="1:7" x14ac:dyDescent="0.2">
      <c r="A8010" s="5" t="s">
        <v>7</v>
      </c>
      <c r="B8010" s="5" t="s">
        <v>6587</v>
      </c>
      <c r="C8010" s="5" t="s">
        <v>26</v>
      </c>
      <c r="D8010" s="5" t="s">
        <v>2176</v>
      </c>
      <c r="E8010" s="5">
        <v>100</v>
      </c>
      <c r="G8010" s="5">
        <v>1</v>
      </c>
    </row>
    <row r="8011" spans="1:7" x14ac:dyDescent="0.2">
      <c r="A8011" s="5" t="s">
        <v>7</v>
      </c>
      <c r="B8011" s="5" t="s">
        <v>6587</v>
      </c>
      <c r="C8011" s="5" t="s">
        <v>26</v>
      </c>
      <c r="D8011" s="5" t="s">
        <v>2221</v>
      </c>
      <c r="E8011" s="5">
        <v>100</v>
      </c>
      <c r="G8011" s="5">
        <v>1</v>
      </c>
    </row>
    <row r="8012" spans="1:7" x14ac:dyDescent="0.2">
      <c r="A8012" s="5" t="s">
        <v>7</v>
      </c>
      <c r="B8012" s="5" t="s">
        <v>6587</v>
      </c>
      <c r="C8012" s="5" t="s">
        <v>26</v>
      </c>
      <c r="D8012" s="5" t="s">
        <v>2427</v>
      </c>
      <c r="E8012" s="5">
        <v>100</v>
      </c>
      <c r="G8012" s="5">
        <v>1</v>
      </c>
    </row>
    <row r="8013" spans="1:7" x14ac:dyDescent="0.2">
      <c r="A8013" s="5" t="s">
        <v>7</v>
      </c>
      <c r="B8013" s="5" t="s">
        <v>6587</v>
      </c>
      <c r="C8013" s="5" t="s">
        <v>26</v>
      </c>
      <c r="D8013" s="5" t="s">
        <v>2824</v>
      </c>
      <c r="E8013" s="5">
        <v>100</v>
      </c>
      <c r="G8013" s="5">
        <v>2</v>
      </c>
    </row>
    <row r="8014" spans="1:7" x14ac:dyDescent="0.2">
      <c r="A8014" s="5" t="s">
        <v>7</v>
      </c>
      <c r="B8014" s="5" t="s">
        <v>6587</v>
      </c>
      <c r="C8014" s="5" t="s">
        <v>28</v>
      </c>
      <c r="D8014" s="5" t="s">
        <v>2121</v>
      </c>
      <c r="E8014" s="5">
        <v>100</v>
      </c>
      <c r="G8014" s="5">
        <v>1</v>
      </c>
    </row>
    <row r="8015" spans="1:7" x14ac:dyDescent="0.2">
      <c r="A8015" s="5" t="s">
        <v>7</v>
      </c>
      <c r="B8015" s="5" t="s">
        <v>6587</v>
      </c>
      <c r="C8015" s="5" t="s">
        <v>28</v>
      </c>
      <c r="D8015" s="5" t="s">
        <v>2461</v>
      </c>
      <c r="E8015" s="5">
        <v>100</v>
      </c>
      <c r="G8015" s="5">
        <v>1</v>
      </c>
    </row>
    <row r="8016" spans="1:7" x14ac:dyDescent="0.2">
      <c r="A8016" s="5" t="s">
        <v>7</v>
      </c>
      <c r="B8016" s="5" t="s">
        <v>6587</v>
      </c>
      <c r="C8016" s="5" t="s">
        <v>28</v>
      </c>
      <c r="D8016" s="5" t="s">
        <v>2500</v>
      </c>
      <c r="E8016" s="5">
        <v>100</v>
      </c>
      <c r="G8016" s="5">
        <v>2</v>
      </c>
    </row>
    <row r="8017" spans="1:7" x14ac:dyDescent="0.2">
      <c r="A8017" s="5" t="s">
        <v>7</v>
      </c>
      <c r="B8017" s="5" t="s">
        <v>6587</v>
      </c>
      <c r="C8017" s="5" t="s">
        <v>28</v>
      </c>
      <c r="D8017" s="5" t="s">
        <v>2872</v>
      </c>
      <c r="E8017" s="5">
        <v>100</v>
      </c>
      <c r="G8017" s="5">
        <v>1</v>
      </c>
    </row>
    <row r="8018" spans="1:7" x14ac:dyDescent="0.2">
      <c r="A8018" s="5" t="s">
        <v>7</v>
      </c>
      <c r="B8018" s="5" t="s">
        <v>6587</v>
      </c>
      <c r="C8018" s="5" t="s">
        <v>34</v>
      </c>
      <c r="D8018" s="5" t="s">
        <v>2247</v>
      </c>
      <c r="E8018" s="5">
        <v>100</v>
      </c>
      <c r="G8018" s="5">
        <v>1</v>
      </c>
    </row>
    <row r="8019" spans="1:7" x14ac:dyDescent="0.2">
      <c r="A8019" s="5" t="s">
        <v>7</v>
      </c>
      <c r="B8019" s="5" t="s">
        <v>6587</v>
      </c>
      <c r="C8019" s="5" t="s">
        <v>34</v>
      </c>
      <c r="D8019" s="5" t="s">
        <v>2388</v>
      </c>
      <c r="E8019" s="5">
        <v>100</v>
      </c>
      <c r="G8019" s="5">
        <v>1</v>
      </c>
    </row>
    <row r="8020" spans="1:7" x14ac:dyDescent="0.2">
      <c r="A8020" s="5" t="s">
        <v>7</v>
      </c>
      <c r="B8020" s="5" t="s">
        <v>6587</v>
      </c>
      <c r="C8020" s="5" t="s">
        <v>36</v>
      </c>
      <c r="D8020" s="5" t="s">
        <v>2795</v>
      </c>
      <c r="E8020" s="5">
        <v>100</v>
      </c>
      <c r="G8020" s="5">
        <v>1</v>
      </c>
    </row>
    <row r="8021" spans="1:7" x14ac:dyDescent="0.2">
      <c r="A8021" s="5" t="s">
        <v>7</v>
      </c>
      <c r="B8021" s="5" t="s">
        <v>6587</v>
      </c>
      <c r="C8021" s="5" t="s">
        <v>36</v>
      </c>
      <c r="D8021" s="5" t="s">
        <v>2807</v>
      </c>
      <c r="E8021" s="5">
        <v>100</v>
      </c>
      <c r="G8021" s="5">
        <v>4</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3F3D-71D3-4F5D-A4E3-42F31D43B9E1}">
  <dimension ref="A1:K1880"/>
  <sheetViews>
    <sheetView workbookViewId="0">
      <selection activeCell="D21" sqref="D21"/>
    </sheetView>
  </sheetViews>
  <sheetFormatPr defaultRowHeight="15" x14ac:dyDescent="0.25"/>
  <cols>
    <col min="1" max="1" width="15.7109375" bestFit="1" customWidth="1"/>
    <col min="2" max="2" width="41.7109375" bestFit="1" customWidth="1"/>
    <col min="3" max="3" width="42.140625" bestFit="1" customWidth="1"/>
    <col min="4" max="5" width="35.140625" bestFit="1" customWidth="1"/>
    <col min="6" max="6" width="26" bestFit="1" customWidth="1"/>
    <col min="7" max="7" width="24.85546875" bestFit="1" customWidth="1"/>
    <col min="8" max="8" width="13.5703125" style="49" bestFit="1" customWidth="1"/>
    <col min="9" max="9" width="16.5703125" bestFit="1" customWidth="1"/>
    <col min="10" max="10" width="17" bestFit="1" customWidth="1"/>
    <col min="11" max="11" width="13" bestFit="1" customWidth="1"/>
  </cols>
  <sheetData>
    <row r="1" spans="1:11" x14ac:dyDescent="0.25">
      <c r="A1" t="s">
        <v>3127</v>
      </c>
      <c r="B1" t="s">
        <v>3128</v>
      </c>
      <c r="C1" t="s">
        <v>3129</v>
      </c>
      <c r="D1" t="s">
        <v>3130</v>
      </c>
      <c r="E1" t="s">
        <v>3131</v>
      </c>
      <c r="F1" t="s">
        <v>59</v>
      </c>
      <c r="G1" t="s">
        <v>51</v>
      </c>
      <c r="H1" s="49" t="s">
        <v>3132</v>
      </c>
      <c r="I1" t="s">
        <v>3133</v>
      </c>
      <c r="J1" t="s">
        <v>3134</v>
      </c>
      <c r="K1" t="s">
        <v>3135</v>
      </c>
    </row>
    <row r="2" spans="1:11" x14ac:dyDescent="0.25">
      <c r="A2" t="s">
        <v>7564</v>
      </c>
      <c r="B2" t="s">
        <v>7565</v>
      </c>
      <c r="C2" t="s">
        <v>7566</v>
      </c>
      <c r="F2" t="s">
        <v>6697</v>
      </c>
      <c r="G2" t="s">
        <v>7504</v>
      </c>
      <c r="H2" s="49">
        <v>44196</v>
      </c>
      <c r="I2" t="s">
        <v>3555</v>
      </c>
      <c r="J2" t="s">
        <v>3554</v>
      </c>
    </row>
    <row r="3" spans="1:11" x14ac:dyDescent="0.25">
      <c r="A3" t="s">
        <v>7567</v>
      </c>
      <c r="B3" t="s">
        <v>7568</v>
      </c>
      <c r="C3" t="s">
        <v>8550</v>
      </c>
      <c r="F3" t="s">
        <v>6696</v>
      </c>
      <c r="G3" t="s">
        <v>7535</v>
      </c>
      <c r="H3" s="49">
        <v>44104</v>
      </c>
      <c r="I3" t="s">
        <v>3555</v>
      </c>
      <c r="J3" t="s">
        <v>3554</v>
      </c>
    </row>
    <row r="4" spans="1:11" x14ac:dyDescent="0.25">
      <c r="A4" t="s">
        <v>7567</v>
      </c>
      <c r="B4" t="s">
        <v>7568</v>
      </c>
      <c r="C4" t="s">
        <v>8550</v>
      </c>
      <c r="F4" t="s">
        <v>6697</v>
      </c>
      <c r="G4" t="s">
        <v>7535</v>
      </c>
      <c r="H4" s="49">
        <v>44196</v>
      </c>
      <c r="I4" t="s">
        <v>3555</v>
      </c>
      <c r="J4" t="s">
        <v>3554</v>
      </c>
    </row>
    <row r="5" spans="1:11" x14ac:dyDescent="0.25">
      <c r="A5" t="s">
        <v>8293</v>
      </c>
      <c r="B5" t="s">
        <v>8294</v>
      </c>
      <c r="C5" t="s">
        <v>8295</v>
      </c>
      <c r="F5" t="s">
        <v>6696</v>
      </c>
      <c r="G5" t="s">
        <v>7573</v>
      </c>
      <c r="H5" s="49">
        <v>44104</v>
      </c>
      <c r="I5" t="s">
        <v>3555</v>
      </c>
      <c r="J5" t="s">
        <v>3554</v>
      </c>
    </row>
    <row r="6" spans="1:11" x14ac:dyDescent="0.25">
      <c r="A6" t="s">
        <v>8293</v>
      </c>
      <c r="B6" t="s">
        <v>8294</v>
      </c>
      <c r="C6" t="s">
        <v>8295</v>
      </c>
      <c r="F6" t="s">
        <v>6697</v>
      </c>
      <c r="G6" t="s">
        <v>7573</v>
      </c>
      <c r="H6" s="49">
        <v>44196</v>
      </c>
      <c r="I6" t="s">
        <v>3555</v>
      </c>
      <c r="J6" t="s">
        <v>3554</v>
      </c>
    </row>
    <row r="7" spans="1:11" x14ac:dyDescent="0.25">
      <c r="A7" t="s">
        <v>8296</v>
      </c>
      <c r="B7" t="s">
        <v>8297</v>
      </c>
      <c r="C7" t="s">
        <v>8298</v>
      </c>
      <c r="D7" t="s">
        <v>11</v>
      </c>
      <c r="E7" t="s">
        <v>11</v>
      </c>
      <c r="F7" t="s">
        <v>6697</v>
      </c>
      <c r="G7" t="s">
        <v>8271</v>
      </c>
      <c r="H7" s="49">
        <v>44196</v>
      </c>
      <c r="I7" t="s">
        <v>3555</v>
      </c>
      <c r="J7" t="s">
        <v>3553</v>
      </c>
    </row>
    <row r="8" spans="1:11" x14ac:dyDescent="0.25">
      <c r="A8" t="s">
        <v>6689</v>
      </c>
      <c r="B8" t="s">
        <v>6690</v>
      </c>
      <c r="C8" t="s">
        <v>6691</v>
      </c>
      <c r="D8" t="s">
        <v>4107</v>
      </c>
      <c r="E8" t="s">
        <v>6677</v>
      </c>
      <c r="F8" t="s">
        <v>6696</v>
      </c>
      <c r="G8" t="s">
        <v>6304</v>
      </c>
      <c r="H8" s="49">
        <v>44104</v>
      </c>
      <c r="I8" t="s">
        <v>3555</v>
      </c>
      <c r="J8" t="s">
        <v>3553</v>
      </c>
      <c r="K8" t="s">
        <v>6705</v>
      </c>
    </row>
    <row r="9" spans="1:11" x14ac:dyDescent="0.25">
      <c r="A9" t="s">
        <v>6689</v>
      </c>
      <c r="B9" t="s">
        <v>6690</v>
      </c>
      <c r="C9" t="s">
        <v>6691</v>
      </c>
      <c r="D9" t="s">
        <v>4107</v>
      </c>
      <c r="E9" t="s">
        <v>6677</v>
      </c>
      <c r="F9" t="s">
        <v>6697</v>
      </c>
      <c r="G9" t="s">
        <v>6304</v>
      </c>
      <c r="H9" s="49">
        <v>44196</v>
      </c>
      <c r="I9" t="s">
        <v>3555</v>
      </c>
      <c r="J9" t="s">
        <v>3553</v>
      </c>
      <c r="K9" t="s">
        <v>6750</v>
      </c>
    </row>
    <row r="10" spans="1:11" x14ac:dyDescent="0.25">
      <c r="A10" t="s">
        <v>6674</v>
      </c>
      <c r="B10" t="s">
        <v>6675</v>
      </c>
      <c r="C10" t="s">
        <v>6676</v>
      </c>
      <c r="D10" t="s">
        <v>4107</v>
      </c>
      <c r="E10" t="s">
        <v>6677</v>
      </c>
      <c r="F10" t="s">
        <v>6678</v>
      </c>
      <c r="G10" t="s">
        <v>6286</v>
      </c>
      <c r="H10" s="49">
        <v>43921.507986111108</v>
      </c>
      <c r="I10" t="s">
        <v>3555</v>
      </c>
      <c r="J10" t="s">
        <v>3557</v>
      </c>
      <c r="K10" t="s">
        <v>6680</v>
      </c>
    </row>
    <row r="11" spans="1:11" x14ac:dyDescent="0.25">
      <c r="A11" t="s">
        <v>6674</v>
      </c>
      <c r="B11" t="s">
        <v>6675</v>
      </c>
      <c r="C11" t="s">
        <v>6676</v>
      </c>
      <c r="D11" t="s">
        <v>4107</v>
      </c>
      <c r="E11" t="s">
        <v>6677</v>
      </c>
      <c r="F11" t="s">
        <v>6681</v>
      </c>
      <c r="G11" t="s">
        <v>6286</v>
      </c>
      <c r="H11" s="49">
        <v>44012.507986111108</v>
      </c>
      <c r="I11" t="s">
        <v>3555</v>
      </c>
      <c r="J11" t="s">
        <v>3557</v>
      </c>
      <c r="K11" t="s">
        <v>6680</v>
      </c>
    </row>
    <row r="12" spans="1:11" x14ac:dyDescent="0.25">
      <c r="A12" t="s">
        <v>6686</v>
      </c>
      <c r="B12" t="s">
        <v>6687</v>
      </c>
      <c r="C12" t="s">
        <v>6688</v>
      </c>
      <c r="D12" t="s">
        <v>4107</v>
      </c>
      <c r="E12" t="s">
        <v>6677</v>
      </c>
      <c r="F12" t="s">
        <v>6678</v>
      </c>
      <c r="G12" t="s">
        <v>6254</v>
      </c>
      <c r="H12" s="49">
        <v>43921.507986111108</v>
      </c>
      <c r="I12" t="s">
        <v>3555</v>
      </c>
      <c r="J12" t="s">
        <v>3557</v>
      </c>
      <c r="K12" t="s">
        <v>6685</v>
      </c>
    </row>
    <row r="13" spans="1:11" x14ac:dyDescent="0.25">
      <c r="A13" t="s">
        <v>6682</v>
      </c>
      <c r="B13" t="s">
        <v>6683</v>
      </c>
      <c r="C13" t="s">
        <v>6684</v>
      </c>
      <c r="D13" t="s">
        <v>4107</v>
      </c>
      <c r="E13" t="s">
        <v>6677</v>
      </c>
      <c r="F13" t="s">
        <v>6681</v>
      </c>
      <c r="G13" t="s">
        <v>6260</v>
      </c>
      <c r="H13" s="49">
        <v>44012.507986111108</v>
      </c>
      <c r="I13" t="s">
        <v>3555</v>
      </c>
      <c r="J13" t="s">
        <v>3553</v>
      </c>
      <c r="K13" t="s">
        <v>6685</v>
      </c>
    </row>
    <row r="14" spans="1:11" x14ac:dyDescent="0.25">
      <c r="A14" t="s">
        <v>6682</v>
      </c>
      <c r="B14" t="s">
        <v>6683</v>
      </c>
      <c r="C14" t="s">
        <v>6684</v>
      </c>
      <c r="D14" t="s">
        <v>4107</v>
      </c>
      <c r="E14" t="s">
        <v>6677</v>
      </c>
      <c r="F14" t="s">
        <v>6678</v>
      </c>
      <c r="G14" t="s">
        <v>6260</v>
      </c>
      <c r="H14" s="49">
        <v>43921.507986111108</v>
      </c>
      <c r="I14" t="s">
        <v>3555</v>
      </c>
      <c r="J14" t="s">
        <v>3553</v>
      </c>
      <c r="K14" t="s">
        <v>6685</v>
      </c>
    </row>
    <row r="15" spans="1:11" x14ac:dyDescent="0.25">
      <c r="A15" t="s">
        <v>6686</v>
      </c>
      <c r="B15" t="s">
        <v>6687</v>
      </c>
      <c r="C15" t="s">
        <v>6688</v>
      </c>
      <c r="D15" t="s">
        <v>4107</v>
      </c>
      <c r="E15" t="s">
        <v>6677</v>
      </c>
      <c r="F15" t="s">
        <v>6681</v>
      </c>
      <c r="G15" t="s">
        <v>6254</v>
      </c>
      <c r="H15" s="49">
        <v>44012.507986111108</v>
      </c>
      <c r="I15" t="s">
        <v>3555</v>
      </c>
      <c r="J15" t="s">
        <v>3553</v>
      </c>
      <c r="K15" t="s">
        <v>6685</v>
      </c>
    </row>
    <row r="16" spans="1:11" x14ac:dyDescent="0.25">
      <c r="A16" t="s">
        <v>6689</v>
      </c>
      <c r="B16" t="s">
        <v>6690</v>
      </c>
      <c r="C16" t="s">
        <v>6691</v>
      </c>
      <c r="D16" t="s">
        <v>4107</v>
      </c>
      <c r="E16" t="s">
        <v>6677</v>
      </c>
      <c r="F16" t="s">
        <v>6678</v>
      </c>
      <c r="G16" t="s">
        <v>6304</v>
      </c>
      <c r="H16" s="49">
        <v>43921.854178240741</v>
      </c>
      <c r="I16" t="s">
        <v>3555</v>
      </c>
      <c r="J16" t="s">
        <v>3553</v>
      </c>
      <c r="K16" t="s">
        <v>6692</v>
      </c>
    </row>
    <row r="17" spans="1:11" x14ac:dyDescent="0.25">
      <c r="A17" t="s">
        <v>6689</v>
      </c>
      <c r="B17" t="s">
        <v>6690</v>
      </c>
      <c r="C17" t="s">
        <v>6691</v>
      </c>
      <c r="D17" t="s">
        <v>4107</v>
      </c>
      <c r="E17" t="s">
        <v>6677</v>
      </c>
      <c r="F17" t="s">
        <v>6681</v>
      </c>
      <c r="G17" t="s">
        <v>6304</v>
      </c>
      <c r="H17" s="49">
        <v>44012.854178240741</v>
      </c>
      <c r="I17" t="s">
        <v>3555</v>
      </c>
      <c r="J17" t="s">
        <v>3553</v>
      </c>
      <c r="K17" t="s">
        <v>6685</v>
      </c>
    </row>
    <row r="18" spans="1:11" x14ac:dyDescent="0.25">
      <c r="A18" t="s">
        <v>6693</v>
      </c>
      <c r="B18" t="s">
        <v>6694</v>
      </c>
      <c r="C18" t="s">
        <v>6695</v>
      </c>
      <c r="D18" t="s">
        <v>4107</v>
      </c>
      <c r="E18" t="s">
        <v>6677</v>
      </c>
      <c r="F18" t="s">
        <v>6678</v>
      </c>
      <c r="G18" t="s">
        <v>6274</v>
      </c>
      <c r="H18" s="49">
        <v>43921.401006944441</v>
      </c>
      <c r="I18" t="s">
        <v>3555</v>
      </c>
      <c r="J18" t="s">
        <v>3553</v>
      </c>
      <c r="K18" t="s">
        <v>6685</v>
      </c>
    </row>
    <row r="19" spans="1:11" x14ac:dyDescent="0.25">
      <c r="A19" t="s">
        <v>6693</v>
      </c>
      <c r="B19" t="s">
        <v>6694</v>
      </c>
      <c r="C19" t="s">
        <v>6695</v>
      </c>
      <c r="D19" t="s">
        <v>4107</v>
      </c>
      <c r="E19" t="s">
        <v>6677</v>
      </c>
      <c r="F19" t="s">
        <v>6681</v>
      </c>
      <c r="G19" t="s">
        <v>6274</v>
      </c>
      <c r="H19" s="49">
        <v>44012.401006944441</v>
      </c>
      <c r="I19" t="s">
        <v>3555</v>
      </c>
      <c r="J19" t="s">
        <v>3554</v>
      </c>
      <c r="K19" t="s">
        <v>6685</v>
      </c>
    </row>
    <row r="20" spans="1:11" x14ac:dyDescent="0.25">
      <c r="A20" t="s">
        <v>6693</v>
      </c>
      <c r="B20" t="s">
        <v>6694</v>
      </c>
      <c r="C20" t="s">
        <v>6695</v>
      </c>
      <c r="D20" t="s">
        <v>4107</v>
      </c>
      <c r="E20" t="s">
        <v>6677</v>
      </c>
      <c r="F20" t="s">
        <v>6696</v>
      </c>
      <c r="G20" t="s">
        <v>6274</v>
      </c>
      <c r="H20" s="49">
        <v>44104</v>
      </c>
      <c r="I20" t="s">
        <v>3555</v>
      </c>
      <c r="J20" t="s">
        <v>3553</v>
      </c>
      <c r="K20" t="s">
        <v>6750</v>
      </c>
    </row>
    <row r="21" spans="1:11" x14ac:dyDescent="0.25">
      <c r="A21" t="s">
        <v>6693</v>
      </c>
      <c r="B21" t="s">
        <v>6694</v>
      </c>
      <c r="C21" t="s">
        <v>6695</v>
      </c>
      <c r="D21" t="s">
        <v>4107</v>
      </c>
      <c r="E21" t="s">
        <v>6677</v>
      </c>
      <c r="F21" t="s">
        <v>6697</v>
      </c>
      <c r="G21" t="s">
        <v>6274</v>
      </c>
      <c r="H21" s="49">
        <v>44196</v>
      </c>
      <c r="I21" t="s">
        <v>3555</v>
      </c>
      <c r="J21" t="s">
        <v>3553</v>
      </c>
      <c r="K21" t="s">
        <v>6750</v>
      </c>
    </row>
    <row r="22" spans="1:11" x14ac:dyDescent="0.25">
      <c r="A22" t="s">
        <v>6682</v>
      </c>
      <c r="B22" t="s">
        <v>6683</v>
      </c>
      <c r="C22" t="s">
        <v>6684</v>
      </c>
      <c r="D22" t="s">
        <v>4107</v>
      </c>
      <c r="E22" t="s">
        <v>6677</v>
      </c>
      <c r="F22" t="s">
        <v>6696</v>
      </c>
      <c r="G22" t="s">
        <v>6260</v>
      </c>
      <c r="H22" s="49">
        <v>44104</v>
      </c>
      <c r="I22" t="s">
        <v>3555</v>
      </c>
      <c r="J22" t="s">
        <v>3553</v>
      </c>
      <c r="K22" t="s">
        <v>6750</v>
      </c>
    </row>
    <row r="23" spans="1:11" x14ac:dyDescent="0.25">
      <c r="A23" t="s">
        <v>6682</v>
      </c>
      <c r="B23" t="s">
        <v>6683</v>
      </c>
      <c r="C23" t="s">
        <v>6684</v>
      </c>
      <c r="D23" t="s">
        <v>4107</v>
      </c>
      <c r="E23" t="s">
        <v>6677</v>
      </c>
      <c r="F23" t="s">
        <v>6697</v>
      </c>
      <c r="G23" t="s">
        <v>6260</v>
      </c>
      <c r="H23" s="49">
        <v>44196</v>
      </c>
      <c r="I23" t="s">
        <v>3555</v>
      </c>
      <c r="J23" t="s">
        <v>3553</v>
      </c>
      <c r="K23" t="s">
        <v>6750</v>
      </c>
    </row>
    <row r="24" spans="1:11" x14ac:dyDescent="0.25">
      <c r="A24" t="s">
        <v>6674</v>
      </c>
      <c r="B24" t="s">
        <v>6675</v>
      </c>
      <c r="C24" t="s">
        <v>6676</v>
      </c>
      <c r="D24" t="s">
        <v>4107</v>
      </c>
      <c r="E24" t="s">
        <v>6677</v>
      </c>
      <c r="F24" t="s">
        <v>6696</v>
      </c>
      <c r="G24" t="s">
        <v>6286</v>
      </c>
      <c r="H24" s="49">
        <v>44104</v>
      </c>
      <c r="I24" t="s">
        <v>3555</v>
      </c>
      <c r="J24" t="s">
        <v>3557</v>
      </c>
      <c r="K24" t="s">
        <v>6685</v>
      </c>
    </row>
    <row r="25" spans="1:11" x14ac:dyDescent="0.25">
      <c r="A25" t="s">
        <v>6674</v>
      </c>
      <c r="B25" t="s">
        <v>6675</v>
      </c>
      <c r="C25" t="s">
        <v>6676</v>
      </c>
      <c r="D25" t="s">
        <v>4107</v>
      </c>
      <c r="E25" t="s">
        <v>6677</v>
      </c>
      <c r="F25" t="s">
        <v>6697</v>
      </c>
      <c r="G25" t="s">
        <v>6286</v>
      </c>
      <c r="H25" s="49">
        <v>44196</v>
      </c>
      <c r="I25" t="s">
        <v>3555</v>
      </c>
      <c r="J25" t="s">
        <v>3553</v>
      </c>
      <c r="K25" t="s">
        <v>6701</v>
      </c>
    </row>
    <row r="26" spans="1:11" x14ac:dyDescent="0.25">
      <c r="A26" t="s">
        <v>6686</v>
      </c>
      <c r="B26" t="s">
        <v>6687</v>
      </c>
      <c r="C26" t="s">
        <v>6688</v>
      </c>
      <c r="D26" t="s">
        <v>4107</v>
      </c>
      <c r="E26" t="s">
        <v>6677</v>
      </c>
      <c r="F26" t="s">
        <v>6696</v>
      </c>
      <c r="G26" t="s">
        <v>6254</v>
      </c>
      <c r="H26" s="49">
        <v>44104</v>
      </c>
      <c r="I26" t="s">
        <v>3555</v>
      </c>
      <c r="J26" t="s">
        <v>3554</v>
      </c>
      <c r="K26" t="s">
        <v>6750</v>
      </c>
    </row>
    <row r="27" spans="1:11" x14ac:dyDescent="0.25">
      <c r="A27" t="s">
        <v>6686</v>
      </c>
      <c r="B27" t="s">
        <v>6687</v>
      </c>
      <c r="C27" t="s">
        <v>6688</v>
      </c>
      <c r="D27" t="s">
        <v>4107</v>
      </c>
      <c r="E27" t="s">
        <v>6677</v>
      </c>
      <c r="F27" t="s">
        <v>6697</v>
      </c>
      <c r="G27" t="s">
        <v>6254</v>
      </c>
      <c r="H27" s="49">
        <v>44196</v>
      </c>
      <c r="I27" t="s">
        <v>3555</v>
      </c>
      <c r="J27" t="s">
        <v>3553</v>
      </c>
      <c r="K27" t="s">
        <v>6701</v>
      </c>
    </row>
    <row r="28" spans="1:11" x14ac:dyDescent="0.25">
      <c r="A28" t="s">
        <v>3329</v>
      </c>
      <c r="B28" t="s">
        <v>3330</v>
      </c>
      <c r="C28" t="s">
        <v>3331</v>
      </c>
      <c r="D28" t="s">
        <v>3326</v>
      </c>
      <c r="E28" t="s">
        <v>3332</v>
      </c>
      <c r="F28" t="s">
        <v>6678</v>
      </c>
      <c r="G28" t="s">
        <v>6204</v>
      </c>
      <c r="H28" s="49">
        <v>43921.670752314814</v>
      </c>
      <c r="I28" t="s">
        <v>3555</v>
      </c>
      <c r="J28" t="s">
        <v>3553</v>
      </c>
      <c r="K28" t="s">
        <v>6701</v>
      </c>
    </row>
    <row r="29" spans="1:11" x14ac:dyDescent="0.25">
      <c r="A29" t="s">
        <v>3329</v>
      </c>
      <c r="B29" t="s">
        <v>3330</v>
      </c>
      <c r="C29" t="s">
        <v>3331</v>
      </c>
      <c r="D29" t="s">
        <v>3326</v>
      </c>
      <c r="E29" t="s">
        <v>3332</v>
      </c>
      <c r="F29" t="s">
        <v>6681</v>
      </c>
      <c r="G29" t="s">
        <v>6204</v>
      </c>
      <c r="H29" s="49">
        <v>44012.670752314814</v>
      </c>
      <c r="I29" t="s">
        <v>3555</v>
      </c>
      <c r="J29" t="s">
        <v>3553</v>
      </c>
      <c r="K29" t="s">
        <v>6701</v>
      </c>
    </row>
    <row r="30" spans="1:11" x14ac:dyDescent="0.25">
      <c r="A30" t="s">
        <v>3333</v>
      </c>
      <c r="B30" t="s">
        <v>3334</v>
      </c>
      <c r="C30" t="s">
        <v>3335</v>
      </c>
      <c r="D30" t="s">
        <v>3326</v>
      </c>
      <c r="E30" t="s">
        <v>3332</v>
      </c>
      <c r="F30" t="s">
        <v>6678</v>
      </c>
      <c r="G30" t="s">
        <v>6208</v>
      </c>
      <c r="H30" s="49">
        <v>43921.670752314814</v>
      </c>
      <c r="I30" t="s">
        <v>3555</v>
      </c>
      <c r="J30" t="s">
        <v>3554</v>
      </c>
      <c r="K30" t="s">
        <v>6701</v>
      </c>
    </row>
    <row r="31" spans="1:11" x14ac:dyDescent="0.25">
      <c r="A31" t="s">
        <v>3333</v>
      </c>
      <c r="B31" t="s">
        <v>3334</v>
      </c>
      <c r="C31" t="s">
        <v>3335</v>
      </c>
      <c r="D31" t="s">
        <v>3326</v>
      </c>
      <c r="E31" t="s">
        <v>3332</v>
      </c>
      <c r="F31" t="s">
        <v>6681</v>
      </c>
      <c r="G31" t="s">
        <v>6208</v>
      </c>
      <c r="H31" s="49">
        <v>44012.670752314814</v>
      </c>
      <c r="I31" t="s">
        <v>3555</v>
      </c>
      <c r="J31" t="s">
        <v>3553</v>
      </c>
      <c r="K31" t="s">
        <v>6701</v>
      </c>
    </row>
    <row r="32" spans="1:11" x14ac:dyDescent="0.25">
      <c r="A32" t="s">
        <v>3329</v>
      </c>
      <c r="B32" t="s">
        <v>3330</v>
      </c>
      <c r="C32" t="s">
        <v>3331</v>
      </c>
      <c r="D32" t="s">
        <v>3326</v>
      </c>
      <c r="E32" t="s">
        <v>3332</v>
      </c>
      <c r="F32" t="s">
        <v>6696</v>
      </c>
      <c r="G32" t="s">
        <v>6204</v>
      </c>
      <c r="H32" s="49">
        <v>44104</v>
      </c>
      <c r="I32" t="s">
        <v>3555</v>
      </c>
      <c r="J32" t="s">
        <v>3553</v>
      </c>
      <c r="K32" t="s">
        <v>6701</v>
      </c>
    </row>
    <row r="33" spans="1:11" x14ac:dyDescent="0.25">
      <c r="A33" t="s">
        <v>3329</v>
      </c>
      <c r="B33" t="s">
        <v>3330</v>
      </c>
      <c r="C33" t="s">
        <v>3331</v>
      </c>
      <c r="D33" t="s">
        <v>3326</v>
      </c>
      <c r="E33" t="s">
        <v>3332</v>
      </c>
      <c r="F33" t="s">
        <v>6697</v>
      </c>
      <c r="G33" t="s">
        <v>6204</v>
      </c>
      <c r="H33" s="49">
        <v>44196</v>
      </c>
      <c r="I33" t="s">
        <v>3555</v>
      </c>
      <c r="J33" t="s">
        <v>3553</v>
      </c>
    </row>
    <row r="34" spans="1:11" x14ac:dyDescent="0.25">
      <c r="A34" t="s">
        <v>3333</v>
      </c>
      <c r="B34" t="s">
        <v>3334</v>
      </c>
      <c r="C34" t="s">
        <v>3335</v>
      </c>
      <c r="D34" t="s">
        <v>3326</v>
      </c>
      <c r="E34" t="s">
        <v>3332</v>
      </c>
      <c r="F34" t="s">
        <v>6696</v>
      </c>
      <c r="G34" t="s">
        <v>6208</v>
      </c>
      <c r="H34" s="49">
        <v>44104</v>
      </c>
      <c r="I34" t="s">
        <v>3555</v>
      </c>
      <c r="J34" t="s">
        <v>3553</v>
      </c>
      <c r="K34" t="s">
        <v>6701</v>
      </c>
    </row>
    <row r="35" spans="1:11" x14ac:dyDescent="0.25">
      <c r="A35" t="s">
        <v>3333</v>
      </c>
      <c r="B35" t="s">
        <v>3334</v>
      </c>
      <c r="C35" t="s">
        <v>3335</v>
      </c>
      <c r="D35" t="s">
        <v>3326</v>
      </c>
      <c r="E35" t="s">
        <v>3332</v>
      </c>
      <c r="F35" t="s">
        <v>6697</v>
      </c>
      <c r="G35" t="s">
        <v>6208</v>
      </c>
      <c r="H35" s="49">
        <v>44196</v>
      </c>
      <c r="I35" t="s">
        <v>3555</v>
      </c>
      <c r="J35" t="s">
        <v>3554</v>
      </c>
    </row>
    <row r="36" spans="1:11" x14ac:dyDescent="0.25">
      <c r="A36" t="s">
        <v>6709</v>
      </c>
      <c r="B36" t="s">
        <v>6710</v>
      </c>
      <c r="C36" t="s">
        <v>3144</v>
      </c>
      <c r="D36" t="s">
        <v>3139</v>
      </c>
      <c r="E36" t="s">
        <v>3139</v>
      </c>
      <c r="F36" t="s">
        <v>6697</v>
      </c>
      <c r="G36" t="s">
        <v>6218</v>
      </c>
      <c r="H36" s="49">
        <v>44196</v>
      </c>
      <c r="I36" t="s">
        <v>3555</v>
      </c>
      <c r="J36" t="s">
        <v>3553</v>
      </c>
    </row>
    <row r="37" spans="1:11" x14ac:dyDescent="0.25">
      <c r="A37" t="s">
        <v>6709</v>
      </c>
      <c r="B37" t="s">
        <v>6710</v>
      </c>
      <c r="C37" t="s">
        <v>3144</v>
      </c>
      <c r="D37" t="s">
        <v>3139</v>
      </c>
      <c r="E37" t="s">
        <v>3139</v>
      </c>
      <c r="F37" t="s">
        <v>6696</v>
      </c>
      <c r="G37" t="s">
        <v>6218</v>
      </c>
      <c r="H37" s="49">
        <v>44104</v>
      </c>
      <c r="I37" t="s">
        <v>3555</v>
      </c>
      <c r="J37" t="s">
        <v>3553</v>
      </c>
    </row>
    <row r="38" spans="1:11" x14ac:dyDescent="0.25">
      <c r="A38" t="s">
        <v>6711</v>
      </c>
      <c r="B38" t="s">
        <v>6712</v>
      </c>
      <c r="C38" t="s">
        <v>6700</v>
      </c>
      <c r="D38" t="s">
        <v>3139</v>
      </c>
      <c r="E38" t="s">
        <v>3139</v>
      </c>
      <c r="F38" t="s">
        <v>6697</v>
      </c>
      <c r="G38" t="s">
        <v>6218</v>
      </c>
      <c r="H38" s="49">
        <v>44196</v>
      </c>
      <c r="I38" t="s">
        <v>3555</v>
      </c>
      <c r="J38" t="s">
        <v>3553</v>
      </c>
    </row>
    <row r="39" spans="1:11" x14ac:dyDescent="0.25">
      <c r="A39" t="s">
        <v>8299</v>
      </c>
      <c r="B39" t="s">
        <v>8300</v>
      </c>
      <c r="C39" t="s">
        <v>8301</v>
      </c>
      <c r="D39" t="s">
        <v>3139</v>
      </c>
      <c r="E39" t="s">
        <v>3139</v>
      </c>
      <c r="F39" t="s">
        <v>6983</v>
      </c>
      <c r="G39" t="s">
        <v>8270</v>
      </c>
      <c r="H39" s="49">
        <v>44012</v>
      </c>
      <c r="I39" t="s">
        <v>3555</v>
      </c>
      <c r="J39" t="s">
        <v>3553</v>
      </c>
      <c r="K39" t="s">
        <v>6701</v>
      </c>
    </row>
    <row r="40" spans="1:11" x14ac:dyDescent="0.25">
      <c r="A40" t="s">
        <v>8299</v>
      </c>
      <c r="B40" t="s">
        <v>8300</v>
      </c>
      <c r="C40" t="s">
        <v>8301</v>
      </c>
      <c r="D40" t="s">
        <v>3139</v>
      </c>
      <c r="E40" t="s">
        <v>3139</v>
      </c>
      <c r="F40" t="s">
        <v>6696</v>
      </c>
      <c r="G40" t="s">
        <v>8270</v>
      </c>
      <c r="H40" s="49">
        <v>44104</v>
      </c>
      <c r="I40" t="s">
        <v>3555</v>
      </c>
      <c r="J40" t="s">
        <v>3554</v>
      </c>
      <c r="K40" t="s">
        <v>6705</v>
      </c>
    </row>
    <row r="41" spans="1:11" x14ac:dyDescent="0.25">
      <c r="A41" t="s">
        <v>8299</v>
      </c>
      <c r="B41" t="s">
        <v>8300</v>
      </c>
      <c r="C41" t="s">
        <v>8301</v>
      </c>
      <c r="D41" t="s">
        <v>3139</v>
      </c>
      <c r="E41" t="s">
        <v>3139</v>
      </c>
      <c r="F41" t="s">
        <v>6697</v>
      </c>
      <c r="G41" t="s">
        <v>8270</v>
      </c>
      <c r="H41" s="49">
        <v>44196</v>
      </c>
      <c r="I41" t="s">
        <v>3555</v>
      </c>
      <c r="J41" t="s">
        <v>3554</v>
      </c>
      <c r="K41" t="s">
        <v>6705</v>
      </c>
    </row>
    <row r="42" spans="1:11" x14ac:dyDescent="0.25">
      <c r="A42" t="s">
        <v>6739</v>
      </c>
      <c r="B42" t="s">
        <v>6740</v>
      </c>
      <c r="C42" t="s">
        <v>6702</v>
      </c>
      <c r="D42" t="s">
        <v>3139</v>
      </c>
      <c r="E42" t="s">
        <v>3139</v>
      </c>
      <c r="F42" t="s">
        <v>6697</v>
      </c>
      <c r="G42" t="s">
        <v>6224</v>
      </c>
      <c r="H42" s="49">
        <v>44196</v>
      </c>
      <c r="I42" t="s">
        <v>3555</v>
      </c>
      <c r="J42" t="s">
        <v>3557</v>
      </c>
    </row>
    <row r="43" spans="1:11" x14ac:dyDescent="0.25">
      <c r="A43" t="s">
        <v>3153</v>
      </c>
      <c r="B43" t="s">
        <v>3154</v>
      </c>
      <c r="C43" t="s">
        <v>3155</v>
      </c>
      <c r="D43" t="s">
        <v>3139</v>
      </c>
      <c r="E43" t="s">
        <v>3139</v>
      </c>
      <c r="F43" t="s">
        <v>6696</v>
      </c>
      <c r="G43" t="s">
        <v>6236</v>
      </c>
      <c r="H43" s="49">
        <v>44104</v>
      </c>
      <c r="I43" t="s">
        <v>3555</v>
      </c>
      <c r="J43" t="s">
        <v>3176</v>
      </c>
      <c r="K43" t="s">
        <v>6857</v>
      </c>
    </row>
    <row r="44" spans="1:11" x14ac:dyDescent="0.25">
      <c r="A44" t="s">
        <v>3153</v>
      </c>
      <c r="B44" t="s">
        <v>3154</v>
      </c>
      <c r="C44" t="s">
        <v>3155</v>
      </c>
      <c r="D44" t="s">
        <v>3139</v>
      </c>
      <c r="E44" t="s">
        <v>3139</v>
      </c>
      <c r="F44" t="s">
        <v>6697</v>
      </c>
      <c r="G44" t="s">
        <v>6236</v>
      </c>
      <c r="H44" s="49">
        <v>44196</v>
      </c>
      <c r="I44" t="s">
        <v>3555</v>
      </c>
      <c r="J44" t="s">
        <v>3176</v>
      </c>
      <c r="K44" t="s">
        <v>6692</v>
      </c>
    </row>
    <row r="45" spans="1:11" x14ac:dyDescent="0.25">
      <c r="A45" t="s">
        <v>6732</v>
      </c>
      <c r="B45" t="s">
        <v>6733</v>
      </c>
      <c r="C45" t="s">
        <v>6702</v>
      </c>
      <c r="D45" t="s">
        <v>3139</v>
      </c>
      <c r="E45" t="s">
        <v>3139</v>
      </c>
      <c r="F45" t="s">
        <v>6696</v>
      </c>
      <c r="G45" t="s">
        <v>6226</v>
      </c>
      <c r="H45" s="49">
        <v>44104</v>
      </c>
      <c r="I45" t="s">
        <v>3555</v>
      </c>
      <c r="J45" t="s">
        <v>3557</v>
      </c>
    </row>
    <row r="46" spans="1:11" x14ac:dyDescent="0.25">
      <c r="A46" t="s">
        <v>6732</v>
      </c>
      <c r="B46" t="s">
        <v>6733</v>
      </c>
      <c r="C46" t="s">
        <v>6702</v>
      </c>
      <c r="D46" t="s">
        <v>3139</v>
      </c>
      <c r="E46" t="s">
        <v>3139</v>
      </c>
      <c r="F46" t="s">
        <v>6697</v>
      </c>
      <c r="G46" t="s">
        <v>6226</v>
      </c>
      <c r="H46" s="49">
        <v>44196</v>
      </c>
      <c r="I46" t="s">
        <v>3555</v>
      </c>
      <c r="J46" t="s">
        <v>3553</v>
      </c>
    </row>
    <row r="47" spans="1:11" x14ac:dyDescent="0.25">
      <c r="A47" t="s">
        <v>3388</v>
      </c>
      <c r="B47" t="s">
        <v>3389</v>
      </c>
      <c r="C47" t="s">
        <v>3387</v>
      </c>
      <c r="D47" t="s">
        <v>3139</v>
      </c>
      <c r="E47" t="s">
        <v>3139</v>
      </c>
      <c r="F47" t="s">
        <v>6696</v>
      </c>
      <c r="G47" t="s">
        <v>6349</v>
      </c>
      <c r="H47" s="49">
        <v>44104</v>
      </c>
      <c r="I47" t="s">
        <v>3555</v>
      </c>
      <c r="J47" t="s">
        <v>3553</v>
      </c>
      <c r="K47" t="s">
        <v>6701</v>
      </c>
    </row>
    <row r="48" spans="1:11" x14ac:dyDescent="0.25">
      <c r="A48" t="s">
        <v>3388</v>
      </c>
      <c r="B48" t="s">
        <v>3389</v>
      </c>
      <c r="C48" t="s">
        <v>3387</v>
      </c>
      <c r="D48" t="s">
        <v>3139</v>
      </c>
      <c r="E48" t="s">
        <v>3139</v>
      </c>
      <c r="F48" t="s">
        <v>6697</v>
      </c>
      <c r="G48" t="s">
        <v>6349</v>
      </c>
      <c r="H48" s="49">
        <v>44196</v>
      </c>
      <c r="I48" t="s">
        <v>3555</v>
      </c>
      <c r="J48" t="s">
        <v>3553</v>
      </c>
      <c r="K48" t="s">
        <v>6738</v>
      </c>
    </row>
    <row r="49" spans="1:10" x14ac:dyDescent="0.25">
      <c r="A49" t="s">
        <v>3145</v>
      </c>
      <c r="B49" t="s">
        <v>3146</v>
      </c>
      <c r="C49" t="s">
        <v>3147</v>
      </c>
      <c r="D49" t="s">
        <v>3139</v>
      </c>
      <c r="E49" t="s">
        <v>3139</v>
      </c>
      <c r="F49" t="s">
        <v>6696</v>
      </c>
      <c r="G49" t="s">
        <v>6228</v>
      </c>
      <c r="H49" s="49">
        <v>44104</v>
      </c>
      <c r="I49" t="s">
        <v>3555</v>
      </c>
      <c r="J49" t="s">
        <v>3553</v>
      </c>
    </row>
    <row r="50" spans="1:10" x14ac:dyDescent="0.25">
      <c r="A50" t="s">
        <v>3145</v>
      </c>
      <c r="B50" t="s">
        <v>3146</v>
      </c>
      <c r="C50" t="s">
        <v>3147</v>
      </c>
      <c r="D50" t="s">
        <v>3139</v>
      </c>
      <c r="E50" t="s">
        <v>3139</v>
      </c>
      <c r="F50" t="s">
        <v>6697</v>
      </c>
      <c r="G50" t="s">
        <v>6228</v>
      </c>
      <c r="H50" s="49">
        <v>44196</v>
      </c>
      <c r="I50" t="s">
        <v>3555</v>
      </c>
      <c r="J50" t="s">
        <v>3553</v>
      </c>
    </row>
    <row r="51" spans="1:10" x14ac:dyDescent="0.25">
      <c r="A51" t="s">
        <v>6722</v>
      </c>
      <c r="B51" t="s">
        <v>6723</v>
      </c>
      <c r="C51" t="s">
        <v>6724</v>
      </c>
      <c r="D51" t="s">
        <v>3139</v>
      </c>
      <c r="E51" t="s">
        <v>3139</v>
      </c>
      <c r="F51" t="s">
        <v>6696</v>
      </c>
      <c r="G51" t="s">
        <v>6232</v>
      </c>
      <c r="H51" s="49">
        <v>44104</v>
      </c>
      <c r="I51" t="s">
        <v>3555</v>
      </c>
      <c r="J51" t="s">
        <v>3557</v>
      </c>
    </row>
    <row r="52" spans="1:10" x14ac:dyDescent="0.25">
      <c r="A52" t="s">
        <v>6722</v>
      </c>
      <c r="B52" t="s">
        <v>6723</v>
      </c>
      <c r="C52" t="s">
        <v>6724</v>
      </c>
      <c r="D52" t="s">
        <v>3139</v>
      </c>
      <c r="E52" t="s">
        <v>3139</v>
      </c>
      <c r="F52" t="s">
        <v>6697</v>
      </c>
      <c r="G52" t="s">
        <v>6232</v>
      </c>
      <c r="H52" s="49">
        <v>44196</v>
      </c>
      <c r="I52" t="s">
        <v>3555</v>
      </c>
      <c r="J52" t="s">
        <v>3553</v>
      </c>
    </row>
    <row r="53" spans="1:10" x14ac:dyDescent="0.25">
      <c r="A53" t="s">
        <v>6720</v>
      </c>
      <c r="B53" t="s">
        <v>6721</v>
      </c>
      <c r="C53" t="s">
        <v>6708</v>
      </c>
      <c r="D53" t="s">
        <v>3139</v>
      </c>
      <c r="E53" t="s">
        <v>3139</v>
      </c>
      <c r="F53" t="s">
        <v>6696</v>
      </c>
      <c r="G53" t="s">
        <v>6218</v>
      </c>
      <c r="H53" s="49">
        <v>44104</v>
      </c>
      <c r="I53" t="s">
        <v>3555</v>
      </c>
      <c r="J53" t="s">
        <v>3557</v>
      </c>
    </row>
    <row r="54" spans="1:10" x14ac:dyDescent="0.25">
      <c r="A54" t="s">
        <v>6720</v>
      </c>
      <c r="B54" t="s">
        <v>6721</v>
      </c>
      <c r="C54" t="s">
        <v>6708</v>
      </c>
      <c r="D54" t="s">
        <v>3139</v>
      </c>
      <c r="E54" t="s">
        <v>3139</v>
      </c>
      <c r="F54" t="s">
        <v>6697</v>
      </c>
      <c r="G54" t="s">
        <v>6218</v>
      </c>
      <c r="H54" s="49">
        <v>44196</v>
      </c>
      <c r="I54" t="s">
        <v>3555</v>
      </c>
      <c r="J54" t="s">
        <v>3553</v>
      </c>
    </row>
    <row r="55" spans="1:10" x14ac:dyDescent="0.25">
      <c r="A55" t="s">
        <v>6741</v>
      </c>
      <c r="B55" t="s">
        <v>6742</v>
      </c>
      <c r="C55" t="s">
        <v>6700</v>
      </c>
      <c r="D55" t="s">
        <v>3139</v>
      </c>
      <c r="E55" t="s">
        <v>3139</v>
      </c>
      <c r="F55" t="s">
        <v>6696</v>
      </c>
      <c r="G55" t="s">
        <v>6226</v>
      </c>
      <c r="H55" s="49">
        <v>44104</v>
      </c>
      <c r="I55" t="s">
        <v>3555</v>
      </c>
      <c r="J55" t="s">
        <v>3557</v>
      </c>
    </row>
    <row r="56" spans="1:10" x14ac:dyDescent="0.25">
      <c r="A56" t="s">
        <v>6741</v>
      </c>
      <c r="B56" t="s">
        <v>6742</v>
      </c>
      <c r="C56" t="s">
        <v>6700</v>
      </c>
      <c r="D56" t="s">
        <v>3139</v>
      </c>
      <c r="E56" t="s">
        <v>3139</v>
      </c>
      <c r="F56" t="s">
        <v>6697</v>
      </c>
      <c r="G56" t="s">
        <v>6226</v>
      </c>
      <c r="H56" s="49">
        <v>44196</v>
      </c>
      <c r="I56" t="s">
        <v>3555</v>
      </c>
      <c r="J56" t="s">
        <v>3553</v>
      </c>
    </row>
    <row r="57" spans="1:10" x14ac:dyDescent="0.25">
      <c r="A57" t="s">
        <v>6713</v>
      </c>
      <c r="B57" t="s">
        <v>6714</v>
      </c>
      <c r="C57" t="s">
        <v>6700</v>
      </c>
      <c r="D57" t="s">
        <v>3139</v>
      </c>
      <c r="E57" t="s">
        <v>3139</v>
      </c>
      <c r="F57" t="s">
        <v>6696</v>
      </c>
      <c r="G57" t="s">
        <v>6226</v>
      </c>
      <c r="H57" s="49">
        <v>44104</v>
      </c>
      <c r="I57" t="s">
        <v>3555</v>
      </c>
      <c r="J57" t="s">
        <v>3557</v>
      </c>
    </row>
    <row r="58" spans="1:10" x14ac:dyDescent="0.25">
      <c r="A58" t="s">
        <v>6713</v>
      </c>
      <c r="B58" t="s">
        <v>6714</v>
      </c>
      <c r="C58" t="s">
        <v>6700</v>
      </c>
      <c r="D58" t="s">
        <v>3139</v>
      </c>
      <c r="E58" t="s">
        <v>3139</v>
      </c>
      <c r="F58" t="s">
        <v>6697</v>
      </c>
      <c r="G58" t="s">
        <v>6226</v>
      </c>
      <c r="H58" s="49">
        <v>44196</v>
      </c>
      <c r="I58" t="s">
        <v>3555</v>
      </c>
      <c r="J58" t="s">
        <v>3553</v>
      </c>
    </row>
    <row r="59" spans="1:10" x14ac:dyDescent="0.25">
      <c r="A59" t="s">
        <v>6736</v>
      </c>
      <c r="B59" t="s">
        <v>6737</v>
      </c>
      <c r="C59" t="s">
        <v>6729</v>
      </c>
      <c r="D59" t="s">
        <v>3139</v>
      </c>
      <c r="E59" t="s">
        <v>3139</v>
      </c>
      <c r="F59" t="s">
        <v>6696</v>
      </c>
      <c r="G59" t="s">
        <v>6224</v>
      </c>
      <c r="H59" s="49">
        <v>44104</v>
      </c>
      <c r="I59" t="s">
        <v>3555</v>
      </c>
      <c r="J59" t="s">
        <v>3557</v>
      </c>
    </row>
    <row r="60" spans="1:10" x14ac:dyDescent="0.25">
      <c r="A60" t="s">
        <v>6736</v>
      </c>
      <c r="B60" t="s">
        <v>6737</v>
      </c>
      <c r="C60" t="s">
        <v>6729</v>
      </c>
      <c r="D60" t="s">
        <v>3139</v>
      </c>
      <c r="E60" t="s">
        <v>3139</v>
      </c>
      <c r="F60" t="s">
        <v>6697</v>
      </c>
      <c r="G60" t="s">
        <v>6224</v>
      </c>
      <c r="H60" s="49">
        <v>44196</v>
      </c>
      <c r="I60" t="s">
        <v>3555</v>
      </c>
      <c r="J60" t="s">
        <v>3557</v>
      </c>
    </row>
    <row r="61" spans="1:10" x14ac:dyDescent="0.25">
      <c r="A61" t="s">
        <v>3150</v>
      </c>
      <c r="B61" t="s">
        <v>3151</v>
      </c>
      <c r="C61" t="s">
        <v>3152</v>
      </c>
      <c r="D61" t="s">
        <v>3139</v>
      </c>
      <c r="E61" t="s">
        <v>3139</v>
      </c>
      <c r="F61" t="s">
        <v>6696</v>
      </c>
      <c r="G61" t="s">
        <v>6232</v>
      </c>
      <c r="H61" s="49">
        <v>44104</v>
      </c>
      <c r="I61" t="s">
        <v>3555</v>
      </c>
      <c r="J61" t="s">
        <v>3557</v>
      </c>
    </row>
    <row r="62" spans="1:10" x14ac:dyDescent="0.25">
      <c r="A62" t="s">
        <v>3150</v>
      </c>
      <c r="B62" t="s">
        <v>3151</v>
      </c>
      <c r="C62" t="s">
        <v>3152</v>
      </c>
      <c r="D62" t="s">
        <v>3139</v>
      </c>
      <c r="E62" t="s">
        <v>3139</v>
      </c>
      <c r="F62" t="s">
        <v>6697</v>
      </c>
      <c r="G62" t="s">
        <v>6232</v>
      </c>
      <c r="H62" s="49">
        <v>44196</v>
      </c>
      <c r="I62" t="s">
        <v>3555</v>
      </c>
      <c r="J62" t="s">
        <v>3553</v>
      </c>
    </row>
    <row r="63" spans="1:10" x14ac:dyDescent="0.25">
      <c r="A63" t="s">
        <v>3159</v>
      </c>
      <c r="B63" t="s">
        <v>3160</v>
      </c>
      <c r="C63" t="s">
        <v>3161</v>
      </c>
      <c r="D63" t="s">
        <v>3139</v>
      </c>
      <c r="E63" t="s">
        <v>3139</v>
      </c>
      <c r="F63" t="s">
        <v>6696</v>
      </c>
      <c r="G63" t="s">
        <v>6244</v>
      </c>
      <c r="H63" s="49">
        <v>44104</v>
      </c>
      <c r="I63" t="s">
        <v>3555</v>
      </c>
      <c r="J63" t="s">
        <v>3553</v>
      </c>
    </row>
    <row r="64" spans="1:10" x14ac:dyDescent="0.25">
      <c r="A64" t="s">
        <v>3159</v>
      </c>
      <c r="B64" t="s">
        <v>3160</v>
      </c>
      <c r="C64" t="s">
        <v>3161</v>
      </c>
      <c r="D64" t="s">
        <v>3139</v>
      </c>
      <c r="E64" t="s">
        <v>3139</v>
      </c>
      <c r="F64" t="s">
        <v>6697</v>
      </c>
      <c r="G64" t="s">
        <v>6244</v>
      </c>
      <c r="H64" s="49">
        <v>44196</v>
      </c>
      <c r="I64" t="s">
        <v>3555</v>
      </c>
      <c r="J64" t="s">
        <v>3557</v>
      </c>
    </row>
    <row r="65" spans="1:10" x14ac:dyDescent="0.25">
      <c r="A65" t="s">
        <v>3136</v>
      </c>
      <c r="B65" t="s">
        <v>3137</v>
      </c>
      <c r="C65" t="s">
        <v>3138</v>
      </c>
      <c r="D65" t="s">
        <v>3139</v>
      </c>
      <c r="E65" t="s">
        <v>3139</v>
      </c>
      <c r="F65" t="s">
        <v>6696</v>
      </c>
      <c r="G65" t="s">
        <v>6216</v>
      </c>
      <c r="H65" s="49">
        <v>44104</v>
      </c>
      <c r="I65" t="s">
        <v>3555</v>
      </c>
      <c r="J65" t="s">
        <v>3557</v>
      </c>
    </row>
    <row r="66" spans="1:10" x14ac:dyDescent="0.25">
      <c r="A66" t="s">
        <v>3136</v>
      </c>
      <c r="B66" t="s">
        <v>3137</v>
      </c>
      <c r="C66" t="s">
        <v>3138</v>
      </c>
      <c r="D66" t="s">
        <v>3139</v>
      </c>
      <c r="E66" t="s">
        <v>3139</v>
      </c>
      <c r="F66" t="s">
        <v>6697</v>
      </c>
      <c r="G66" t="s">
        <v>6216</v>
      </c>
      <c r="H66" s="49">
        <v>44196</v>
      </c>
      <c r="I66" t="s">
        <v>3555</v>
      </c>
      <c r="J66" t="s">
        <v>3553</v>
      </c>
    </row>
    <row r="67" spans="1:10" x14ac:dyDescent="0.25">
      <c r="A67" t="s">
        <v>6703</v>
      </c>
      <c r="B67" t="s">
        <v>6704</v>
      </c>
      <c r="C67" t="s">
        <v>3147</v>
      </c>
      <c r="D67" t="s">
        <v>3139</v>
      </c>
      <c r="E67" t="s">
        <v>3139</v>
      </c>
      <c r="F67" t="s">
        <v>6696</v>
      </c>
      <c r="G67" t="s">
        <v>6218</v>
      </c>
      <c r="H67" s="49">
        <v>44104</v>
      </c>
      <c r="I67" t="s">
        <v>3555</v>
      </c>
      <c r="J67" t="s">
        <v>3557</v>
      </c>
    </row>
    <row r="68" spans="1:10" x14ac:dyDescent="0.25">
      <c r="A68" t="s">
        <v>6703</v>
      </c>
      <c r="B68" t="s">
        <v>6704</v>
      </c>
      <c r="C68" t="s">
        <v>3147</v>
      </c>
      <c r="D68" t="s">
        <v>3139</v>
      </c>
      <c r="E68" t="s">
        <v>3139</v>
      </c>
      <c r="F68" t="s">
        <v>6697</v>
      </c>
      <c r="G68" t="s">
        <v>6218</v>
      </c>
      <c r="H68" s="49">
        <v>44196</v>
      </c>
      <c r="I68" t="s">
        <v>3555</v>
      </c>
      <c r="J68" t="s">
        <v>3553</v>
      </c>
    </row>
    <row r="69" spans="1:10" x14ac:dyDescent="0.25">
      <c r="A69" t="s">
        <v>6698</v>
      </c>
      <c r="B69" t="s">
        <v>6699</v>
      </c>
      <c r="C69" t="s">
        <v>7145</v>
      </c>
      <c r="D69" t="s">
        <v>3139</v>
      </c>
      <c r="E69" t="s">
        <v>3139</v>
      </c>
      <c r="F69" t="s">
        <v>6696</v>
      </c>
      <c r="G69" t="s">
        <v>6216</v>
      </c>
      <c r="H69" s="49">
        <v>44104</v>
      </c>
      <c r="I69" t="s">
        <v>3555</v>
      </c>
      <c r="J69" t="s">
        <v>3557</v>
      </c>
    </row>
    <row r="70" spans="1:10" x14ac:dyDescent="0.25">
      <c r="A70" t="s">
        <v>6698</v>
      </c>
      <c r="B70" t="s">
        <v>6699</v>
      </c>
      <c r="C70" t="s">
        <v>7145</v>
      </c>
      <c r="D70" t="s">
        <v>3139</v>
      </c>
      <c r="E70" t="s">
        <v>3139</v>
      </c>
      <c r="F70" t="s">
        <v>6697</v>
      </c>
      <c r="G70" t="s">
        <v>6216</v>
      </c>
      <c r="H70" s="49">
        <v>44196</v>
      </c>
      <c r="I70" t="s">
        <v>3555</v>
      </c>
      <c r="J70" t="s">
        <v>3553</v>
      </c>
    </row>
    <row r="71" spans="1:10" x14ac:dyDescent="0.25">
      <c r="A71" t="s">
        <v>6730</v>
      </c>
      <c r="B71" t="s">
        <v>6731</v>
      </c>
      <c r="C71" t="s">
        <v>3144</v>
      </c>
      <c r="D71" t="s">
        <v>3139</v>
      </c>
      <c r="E71" t="s">
        <v>3139</v>
      </c>
      <c r="F71" t="s">
        <v>6696</v>
      </c>
      <c r="G71" t="s">
        <v>6214</v>
      </c>
      <c r="H71" s="49">
        <v>44104</v>
      </c>
      <c r="I71" t="s">
        <v>3555</v>
      </c>
      <c r="J71" t="s">
        <v>3557</v>
      </c>
    </row>
    <row r="72" spans="1:10" x14ac:dyDescent="0.25">
      <c r="A72" t="s">
        <v>6730</v>
      </c>
      <c r="B72" t="s">
        <v>6731</v>
      </c>
      <c r="C72" t="s">
        <v>3144</v>
      </c>
      <c r="D72" t="s">
        <v>3139</v>
      </c>
      <c r="E72" t="s">
        <v>3139</v>
      </c>
      <c r="F72" t="s">
        <v>6697</v>
      </c>
      <c r="G72" t="s">
        <v>6214</v>
      </c>
      <c r="H72" s="49">
        <v>44196</v>
      </c>
      <c r="I72" t="s">
        <v>3555</v>
      </c>
      <c r="J72" t="s">
        <v>3176</v>
      </c>
    </row>
    <row r="73" spans="1:10" x14ac:dyDescent="0.25">
      <c r="A73" t="s">
        <v>3148</v>
      </c>
      <c r="B73" t="s">
        <v>3149</v>
      </c>
      <c r="C73" t="s">
        <v>3138</v>
      </c>
      <c r="D73" t="s">
        <v>3139</v>
      </c>
      <c r="E73" t="s">
        <v>3139</v>
      </c>
      <c r="F73" t="s">
        <v>6696</v>
      </c>
      <c r="G73" t="s">
        <v>6226</v>
      </c>
      <c r="H73" s="49">
        <v>44104</v>
      </c>
      <c r="I73" t="s">
        <v>3555</v>
      </c>
      <c r="J73" t="s">
        <v>3557</v>
      </c>
    </row>
    <row r="74" spans="1:10" x14ac:dyDescent="0.25">
      <c r="A74" t="s">
        <v>3148</v>
      </c>
      <c r="B74" t="s">
        <v>3149</v>
      </c>
      <c r="C74" t="s">
        <v>3138</v>
      </c>
      <c r="D74" t="s">
        <v>3139</v>
      </c>
      <c r="E74" t="s">
        <v>3139</v>
      </c>
      <c r="F74" t="s">
        <v>6697</v>
      </c>
      <c r="G74" t="s">
        <v>6226</v>
      </c>
      <c r="H74" s="49">
        <v>44196</v>
      </c>
      <c r="I74" t="s">
        <v>3555</v>
      </c>
      <c r="J74" t="s">
        <v>3553</v>
      </c>
    </row>
    <row r="75" spans="1:10" x14ac:dyDescent="0.25">
      <c r="A75" t="s">
        <v>3142</v>
      </c>
      <c r="B75" t="s">
        <v>3143</v>
      </c>
      <c r="C75" t="s">
        <v>3144</v>
      </c>
      <c r="D75" t="s">
        <v>3139</v>
      </c>
      <c r="E75" t="s">
        <v>3139</v>
      </c>
      <c r="F75" t="s">
        <v>6696</v>
      </c>
      <c r="G75" t="s">
        <v>6224</v>
      </c>
      <c r="H75" s="49">
        <v>44104</v>
      </c>
      <c r="I75" t="s">
        <v>3555</v>
      </c>
      <c r="J75" t="s">
        <v>3557</v>
      </c>
    </row>
    <row r="76" spans="1:10" x14ac:dyDescent="0.25">
      <c r="A76" t="s">
        <v>3142</v>
      </c>
      <c r="B76" t="s">
        <v>3143</v>
      </c>
      <c r="C76" t="s">
        <v>3144</v>
      </c>
      <c r="D76" t="s">
        <v>3139</v>
      </c>
      <c r="E76" t="s">
        <v>3139</v>
      </c>
      <c r="F76" t="s">
        <v>6697</v>
      </c>
      <c r="G76" t="s">
        <v>6224</v>
      </c>
      <c r="H76" s="49">
        <v>44196</v>
      </c>
      <c r="I76" t="s">
        <v>3555</v>
      </c>
      <c r="J76" t="s">
        <v>3557</v>
      </c>
    </row>
    <row r="77" spans="1:10" x14ac:dyDescent="0.25">
      <c r="A77" t="s">
        <v>6715</v>
      </c>
      <c r="B77" t="s">
        <v>6716</v>
      </c>
      <c r="C77" t="s">
        <v>6717</v>
      </c>
      <c r="D77" t="s">
        <v>3139</v>
      </c>
      <c r="E77" t="s">
        <v>3139</v>
      </c>
      <c r="F77" t="s">
        <v>6696</v>
      </c>
      <c r="G77" t="s">
        <v>6232</v>
      </c>
      <c r="H77" s="49">
        <v>44104</v>
      </c>
      <c r="I77" t="s">
        <v>3555</v>
      </c>
      <c r="J77" t="s">
        <v>3553</v>
      </c>
    </row>
    <row r="78" spans="1:10" x14ac:dyDescent="0.25">
      <c r="A78" t="s">
        <v>6715</v>
      </c>
      <c r="B78" t="s">
        <v>6716</v>
      </c>
      <c r="C78" t="s">
        <v>6717</v>
      </c>
      <c r="D78" t="s">
        <v>3139</v>
      </c>
      <c r="E78" t="s">
        <v>3139</v>
      </c>
      <c r="F78" t="s">
        <v>6697</v>
      </c>
      <c r="G78" t="s">
        <v>6232</v>
      </c>
      <c r="H78" s="49">
        <v>44196</v>
      </c>
      <c r="I78" t="s">
        <v>3555</v>
      </c>
      <c r="J78" t="s">
        <v>3553</v>
      </c>
    </row>
    <row r="79" spans="1:10" x14ac:dyDescent="0.25">
      <c r="A79" t="s">
        <v>3140</v>
      </c>
      <c r="B79" t="s">
        <v>3141</v>
      </c>
      <c r="C79" t="s">
        <v>3138</v>
      </c>
      <c r="D79" t="s">
        <v>3139</v>
      </c>
      <c r="E79" t="s">
        <v>3139</v>
      </c>
      <c r="F79" t="s">
        <v>6696</v>
      </c>
      <c r="G79" t="s">
        <v>6218</v>
      </c>
      <c r="H79" s="49">
        <v>44104</v>
      </c>
      <c r="I79" t="s">
        <v>3555</v>
      </c>
      <c r="J79" t="s">
        <v>3557</v>
      </c>
    </row>
    <row r="80" spans="1:10" x14ac:dyDescent="0.25">
      <c r="A80" t="s">
        <v>3140</v>
      </c>
      <c r="B80" t="s">
        <v>3141</v>
      </c>
      <c r="C80" t="s">
        <v>3138</v>
      </c>
      <c r="D80" t="s">
        <v>3139</v>
      </c>
      <c r="E80" t="s">
        <v>3139</v>
      </c>
      <c r="F80" t="s">
        <v>6697</v>
      </c>
      <c r="G80" t="s">
        <v>6218</v>
      </c>
      <c r="H80" s="49">
        <v>44196</v>
      </c>
      <c r="I80" t="s">
        <v>3555</v>
      </c>
      <c r="J80" t="s">
        <v>3553</v>
      </c>
    </row>
    <row r="81" spans="1:11" x14ac:dyDescent="0.25">
      <c r="A81" t="s">
        <v>6718</v>
      </c>
      <c r="B81" t="s">
        <v>6719</v>
      </c>
      <c r="C81" t="s">
        <v>8551</v>
      </c>
      <c r="D81" t="s">
        <v>3139</v>
      </c>
      <c r="E81" t="s">
        <v>3139</v>
      </c>
      <c r="F81" t="s">
        <v>6696</v>
      </c>
      <c r="G81" t="s">
        <v>6232</v>
      </c>
      <c r="H81" s="49">
        <v>44104</v>
      </c>
      <c r="I81" t="s">
        <v>3555</v>
      </c>
      <c r="J81" t="s">
        <v>3553</v>
      </c>
    </row>
    <row r="82" spans="1:11" x14ac:dyDescent="0.25">
      <c r="A82" t="s">
        <v>6718</v>
      </c>
      <c r="B82" t="s">
        <v>6719</v>
      </c>
      <c r="C82" t="s">
        <v>8551</v>
      </c>
      <c r="D82" t="s">
        <v>3139</v>
      </c>
      <c r="E82" t="s">
        <v>3139</v>
      </c>
      <c r="F82" t="s">
        <v>6697</v>
      </c>
      <c r="G82" t="s">
        <v>6232</v>
      </c>
      <c r="H82" s="49">
        <v>44196</v>
      </c>
      <c r="I82" t="s">
        <v>3555</v>
      </c>
      <c r="J82" t="s">
        <v>3554</v>
      </c>
    </row>
    <row r="83" spans="1:11" x14ac:dyDescent="0.25">
      <c r="A83" t="s">
        <v>6739</v>
      </c>
      <c r="B83" t="s">
        <v>6740</v>
      </c>
      <c r="C83" t="s">
        <v>6702</v>
      </c>
      <c r="D83" t="s">
        <v>3139</v>
      </c>
      <c r="E83" t="s">
        <v>3139</v>
      </c>
      <c r="F83" t="s">
        <v>6696</v>
      </c>
      <c r="G83" t="s">
        <v>6224</v>
      </c>
      <c r="H83" s="49">
        <v>44104</v>
      </c>
      <c r="I83" t="s">
        <v>3555</v>
      </c>
      <c r="J83" t="s">
        <v>3557</v>
      </c>
    </row>
    <row r="84" spans="1:11" x14ac:dyDescent="0.25">
      <c r="A84" t="s">
        <v>6711</v>
      </c>
      <c r="B84" t="s">
        <v>6712</v>
      </c>
      <c r="C84" t="s">
        <v>6700</v>
      </c>
      <c r="D84" t="s">
        <v>3139</v>
      </c>
      <c r="E84" t="s">
        <v>3139</v>
      </c>
      <c r="F84" t="s">
        <v>6696</v>
      </c>
      <c r="G84" t="s">
        <v>6228</v>
      </c>
      <c r="H84" s="49">
        <v>44104</v>
      </c>
      <c r="I84" t="s">
        <v>3555</v>
      </c>
      <c r="J84" t="s">
        <v>3553</v>
      </c>
    </row>
    <row r="85" spans="1:11" x14ac:dyDescent="0.25">
      <c r="A85" t="s">
        <v>3156</v>
      </c>
      <c r="B85" t="s">
        <v>3157</v>
      </c>
      <c r="C85" t="s">
        <v>3158</v>
      </c>
      <c r="D85" t="s">
        <v>3139</v>
      </c>
      <c r="E85" t="s">
        <v>3139</v>
      </c>
      <c r="F85" t="s">
        <v>6696</v>
      </c>
      <c r="G85" t="s">
        <v>6240</v>
      </c>
      <c r="H85" s="49">
        <v>44104</v>
      </c>
      <c r="I85" t="s">
        <v>3555</v>
      </c>
      <c r="J85" t="s">
        <v>3553</v>
      </c>
    </row>
    <row r="86" spans="1:11" x14ac:dyDescent="0.25">
      <c r="A86" t="s">
        <v>3156</v>
      </c>
      <c r="B86" t="s">
        <v>3157</v>
      </c>
      <c r="C86" t="s">
        <v>3158</v>
      </c>
      <c r="D86" t="s">
        <v>3139</v>
      </c>
      <c r="E86" t="s">
        <v>3139</v>
      </c>
      <c r="F86" t="s">
        <v>6697</v>
      </c>
      <c r="G86" t="s">
        <v>6240</v>
      </c>
      <c r="H86" s="49">
        <v>44196</v>
      </c>
      <c r="I86" t="s">
        <v>3555</v>
      </c>
      <c r="J86" t="s">
        <v>3554</v>
      </c>
    </row>
    <row r="87" spans="1:11" x14ac:dyDescent="0.25">
      <c r="A87" t="s">
        <v>6734</v>
      </c>
      <c r="B87" t="s">
        <v>6735</v>
      </c>
      <c r="C87" t="s">
        <v>8302</v>
      </c>
      <c r="D87" t="s">
        <v>3139</v>
      </c>
      <c r="E87" t="s">
        <v>3139</v>
      </c>
      <c r="F87" t="s">
        <v>6696</v>
      </c>
      <c r="G87" t="s">
        <v>6238</v>
      </c>
      <c r="H87" s="49">
        <v>44104</v>
      </c>
      <c r="I87" t="s">
        <v>3555</v>
      </c>
      <c r="J87" t="s">
        <v>3557</v>
      </c>
    </row>
    <row r="88" spans="1:11" x14ac:dyDescent="0.25">
      <c r="A88" t="s">
        <v>6734</v>
      </c>
      <c r="B88" t="s">
        <v>6735</v>
      </c>
      <c r="C88" t="s">
        <v>8302</v>
      </c>
      <c r="D88" t="s">
        <v>3139</v>
      </c>
      <c r="E88" t="s">
        <v>3139</v>
      </c>
      <c r="F88" t="s">
        <v>6697</v>
      </c>
      <c r="G88" t="s">
        <v>6238</v>
      </c>
      <c r="H88" s="49">
        <v>44196</v>
      </c>
      <c r="I88" t="s">
        <v>3555</v>
      </c>
      <c r="J88" t="s">
        <v>3553</v>
      </c>
    </row>
    <row r="89" spans="1:11" x14ac:dyDescent="0.25">
      <c r="A89" t="s">
        <v>6706</v>
      </c>
      <c r="B89" t="s">
        <v>6707</v>
      </c>
      <c r="C89" t="s">
        <v>6708</v>
      </c>
      <c r="D89" t="s">
        <v>3139</v>
      </c>
      <c r="E89" t="s">
        <v>3139</v>
      </c>
      <c r="F89" t="s">
        <v>6696</v>
      </c>
      <c r="G89" t="s">
        <v>6218</v>
      </c>
      <c r="H89" s="49">
        <v>44104</v>
      </c>
      <c r="I89" t="s">
        <v>3555</v>
      </c>
      <c r="J89" t="s">
        <v>3553</v>
      </c>
    </row>
    <row r="90" spans="1:11" x14ac:dyDescent="0.25">
      <c r="A90" t="s">
        <v>6706</v>
      </c>
      <c r="B90" t="s">
        <v>6707</v>
      </c>
      <c r="C90" t="s">
        <v>6708</v>
      </c>
      <c r="D90" t="s">
        <v>3139</v>
      </c>
      <c r="E90" t="s">
        <v>3139</v>
      </c>
      <c r="F90" t="s">
        <v>6697</v>
      </c>
      <c r="G90" t="s">
        <v>6218</v>
      </c>
      <c r="H90" s="49">
        <v>44196</v>
      </c>
      <c r="I90" t="s">
        <v>3555</v>
      </c>
      <c r="J90" t="s">
        <v>3553</v>
      </c>
    </row>
    <row r="91" spans="1:11" x14ac:dyDescent="0.25">
      <c r="A91" t="s">
        <v>6727</v>
      </c>
      <c r="B91" t="s">
        <v>6728</v>
      </c>
      <c r="C91" t="s">
        <v>6729</v>
      </c>
      <c r="D91" t="s">
        <v>3139</v>
      </c>
      <c r="E91" t="s">
        <v>3139</v>
      </c>
      <c r="F91" t="s">
        <v>6696</v>
      </c>
      <c r="G91" t="s">
        <v>6214</v>
      </c>
      <c r="H91" s="49">
        <v>44104</v>
      </c>
      <c r="I91" t="s">
        <v>3555</v>
      </c>
      <c r="J91" t="s">
        <v>3557</v>
      </c>
    </row>
    <row r="92" spans="1:11" x14ac:dyDescent="0.25">
      <c r="A92" t="s">
        <v>6727</v>
      </c>
      <c r="B92" t="s">
        <v>6728</v>
      </c>
      <c r="C92" t="s">
        <v>6729</v>
      </c>
      <c r="D92" t="s">
        <v>3139</v>
      </c>
      <c r="E92" t="s">
        <v>3139</v>
      </c>
      <c r="F92" t="s">
        <v>6697</v>
      </c>
      <c r="G92" t="s">
        <v>6214</v>
      </c>
      <c r="H92" s="49">
        <v>44196</v>
      </c>
      <c r="I92" t="s">
        <v>3555</v>
      </c>
      <c r="J92" t="s">
        <v>3553</v>
      </c>
    </row>
    <row r="93" spans="1:11" x14ac:dyDescent="0.25">
      <c r="A93" t="s">
        <v>6698</v>
      </c>
      <c r="B93" t="s">
        <v>6699</v>
      </c>
      <c r="C93" t="s">
        <v>7145</v>
      </c>
      <c r="D93" t="s">
        <v>3139</v>
      </c>
      <c r="E93" t="s">
        <v>3139</v>
      </c>
      <c r="F93" t="s">
        <v>6681</v>
      </c>
      <c r="G93" t="s">
        <v>6216</v>
      </c>
      <c r="H93" s="49">
        <v>44012.652962962966</v>
      </c>
      <c r="I93" t="s">
        <v>3555</v>
      </c>
      <c r="J93" t="s">
        <v>3553</v>
      </c>
      <c r="K93" t="s">
        <v>6701</v>
      </c>
    </row>
    <row r="94" spans="1:11" x14ac:dyDescent="0.25">
      <c r="A94" t="s">
        <v>6698</v>
      </c>
      <c r="B94" t="s">
        <v>6699</v>
      </c>
      <c r="C94" t="s">
        <v>7145</v>
      </c>
      <c r="D94" t="s">
        <v>3139</v>
      </c>
      <c r="E94" t="s">
        <v>3139</v>
      </c>
      <c r="F94" t="s">
        <v>6678</v>
      </c>
      <c r="G94" t="s">
        <v>6216</v>
      </c>
      <c r="H94" s="49">
        <v>43921.652962962966</v>
      </c>
      <c r="I94" t="s">
        <v>3555</v>
      </c>
      <c r="J94" t="s">
        <v>3557</v>
      </c>
      <c r="K94" t="s">
        <v>6685</v>
      </c>
    </row>
    <row r="95" spans="1:11" x14ac:dyDescent="0.25">
      <c r="A95" t="s">
        <v>3136</v>
      </c>
      <c r="B95" t="s">
        <v>3137</v>
      </c>
      <c r="C95" t="s">
        <v>3138</v>
      </c>
      <c r="D95" t="s">
        <v>3139</v>
      </c>
      <c r="E95" t="s">
        <v>3139</v>
      </c>
      <c r="F95" t="s">
        <v>6678</v>
      </c>
      <c r="G95" t="s">
        <v>6216</v>
      </c>
      <c r="H95" s="49">
        <v>43921.652962962966</v>
      </c>
      <c r="I95" t="s">
        <v>3555</v>
      </c>
      <c r="J95" t="s">
        <v>3557</v>
      </c>
      <c r="K95" t="s">
        <v>6685</v>
      </c>
    </row>
    <row r="96" spans="1:11" x14ac:dyDescent="0.25">
      <c r="A96" t="s">
        <v>3136</v>
      </c>
      <c r="B96" t="s">
        <v>3137</v>
      </c>
      <c r="C96" t="s">
        <v>3138</v>
      </c>
      <c r="D96" t="s">
        <v>3139</v>
      </c>
      <c r="E96" t="s">
        <v>3139</v>
      </c>
      <c r="F96" t="s">
        <v>6681</v>
      </c>
      <c r="G96" t="s">
        <v>6216</v>
      </c>
      <c r="H96" s="49">
        <v>44012.652962962966</v>
      </c>
      <c r="I96" t="s">
        <v>3555</v>
      </c>
      <c r="J96" t="s">
        <v>3553</v>
      </c>
      <c r="K96" t="s">
        <v>6701</v>
      </c>
    </row>
    <row r="97" spans="1:11" x14ac:dyDescent="0.25">
      <c r="A97" t="s">
        <v>3156</v>
      </c>
      <c r="B97" t="s">
        <v>3157</v>
      </c>
      <c r="C97" t="s">
        <v>3158</v>
      </c>
      <c r="D97" t="s">
        <v>3139</v>
      </c>
      <c r="E97" t="s">
        <v>3139</v>
      </c>
      <c r="F97" t="s">
        <v>6678</v>
      </c>
      <c r="G97" t="s">
        <v>6240</v>
      </c>
      <c r="H97" s="49">
        <v>43921.652962962966</v>
      </c>
      <c r="I97" t="s">
        <v>3555</v>
      </c>
      <c r="J97" t="s">
        <v>3557</v>
      </c>
      <c r="K97" t="s">
        <v>6685</v>
      </c>
    </row>
    <row r="98" spans="1:11" x14ac:dyDescent="0.25">
      <c r="A98" t="s">
        <v>3156</v>
      </c>
      <c r="B98" t="s">
        <v>3157</v>
      </c>
      <c r="C98" t="s">
        <v>3158</v>
      </c>
      <c r="D98" t="s">
        <v>3139</v>
      </c>
      <c r="E98" t="s">
        <v>3139</v>
      </c>
      <c r="F98" t="s">
        <v>6681</v>
      </c>
      <c r="G98" t="s">
        <v>6240</v>
      </c>
      <c r="H98" s="49">
        <v>44012.652962962966</v>
      </c>
      <c r="I98" t="s">
        <v>3555</v>
      </c>
      <c r="J98" t="s">
        <v>3554</v>
      </c>
      <c r="K98" t="s">
        <v>6701</v>
      </c>
    </row>
    <row r="99" spans="1:11" x14ac:dyDescent="0.25">
      <c r="A99" t="s">
        <v>6703</v>
      </c>
      <c r="B99" t="s">
        <v>6704</v>
      </c>
      <c r="C99" t="s">
        <v>3147</v>
      </c>
      <c r="D99" t="s">
        <v>3139</v>
      </c>
      <c r="E99" t="s">
        <v>3139</v>
      </c>
      <c r="F99" t="s">
        <v>6678</v>
      </c>
      <c r="G99" t="s">
        <v>6218</v>
      </c>
      <c r="H99" s="49">
        <v>43921.652962962966</v>
      </c>
      <c r="I99" t="s">
        <v>3555</v>
      </c>
      <c r="J99" t="s">
        <v>3557</v>
      </c>
    </row>
    <row r="100" spans="1:11" x14ac:dyDescent="0.25">
      <c r="A100" t="s">
        <v>6703</v>
      </c>
      <c r="B100" t="s">
        <v>6704</v>
      </c>
      <c r="C100" t="s">
        <v>3147</v>
      </c>
      <c r="D100" t="s">
        <v>3139</v>
      </c>
      <c r="E100" t="s">
        <v>3139</v>
      </c>
      <c r="F100" t="s">
        <v>6681</v>
      </c>
      <c r="G100" t="s">
        <v>6218</v>
      </c>
      <c r="H100" s="49">
        <v>44012.652962962966</v>
      </c>
      <c r="I100" t="s">
        <v>3555</v>
      </c>
      <c r="J100" t="s">
        <v>3557</v>
      </c>
      <c r="K100" t="s">
        <v>6705</v>
      </c>
    </row>
    <row r="101" spans="1:11" x14ac:dyDescent="0.25">
      <c r="A101" t="s">
        <v>6706</v>
      </c>
      <c r="B101" t="s">
        <v>6707</v>
      </c>
      <c r="C101" t="s">
        <v>6708</v>
      </c>
      <c r="D101" t="s">
        <v>3139</v>
      </c>
      <c r="E101" t="s">
        <v>3139</v>
      </c>
      <c r="F101" t="s">
        <v>6681</v>
      </c>
      <c r="G101" t="s">
        <v>6218</v>
      </c>
      <c r="H101" s="49">
        <v>44012.652962962966</v>
      </c>
      <c r="I101" t="s">
        <v>3555</v>
      </c>
      <c r="J101" t="s">
        <v>3557</v>
      </c>
    </row>
    <row r="102" spans="1:11" x14ac:dyDescent="0.25">
      <c r="A102" t="s">
        <v>6706</v>
      </c>
      <c r="B102" t="s">
        <v>6707</v>
      </c>
      <c r="C102" t="s">
        <v>6708</v>
      </c>
      <c r="D102" t="s">
        <v>3139</v>
      </c>
      <c r="E102" t="s">
        <v>3139</v>
      </c>
      <c r="F102" t="s">
        <v>6678</v>
      </c>
      <c r="G102" t="s">
        <v>6218</v>
      </c>
      <c r="H102" s="49">
        <v>43921.652962962966</v>
      </c>
      <c r="I102" t="s">
        <v>3555</v>
      </c>
      <c r="J102" t="s">
        <v>3557</v>
      </c>
    </row>
    <row r="103" spans="1:11" x14ac:dyDescent="0.25">
      <c r="A103" t="s">
        <v>3140</v>
      </c>
      <c r="B103" t="s">
        <v>3141</v>
      </c>
      <c r="C103" t="s">
        <v>3138</v>
      </c>
      <c r="D103" t="s">
        <v>3139</v>
      </c>
      <c r="E103" t="s">
        <v>3139</v>
      </c>
      <c r="F103" t="s">
        <v>6678</v>
      </c>
      <c r="G103" t="s">
        <v>6218</v>
      </c>
      <c r="H103" s="49">
        <v>43921.652962962966</v>
      </c>
      <c r="I103" t="s">
        <v>3555</v>
      </c>
      <c r="J103" t="s">
        <v>3553</v>
      </c>
    </row>
    <row r="104" spans="1:11" x14ac:dyDescent="0.25">
      <c r="A104" t="s">
        <v>3140</v>
      </c>
      <c r="B104" t="s">
        <v>3141</v>
      </c>
      <c r="C104" t="s">
        <v>3138</v>
      </c>
      <c r="D104" t="s">
        <v>3139</v>
      </c>
      <c r="E104" t="s">
        <v>3139</v>
      </c>
      <c r="F104" t="s">
        <v>6681</v>
      </c>
      <c r="G104" t="s">
        <v>6218</v>
      </c>
      <c r="H104" s="49">
        <v>44012.652962962966</v>
      </c>
      <c r="I104" t="s">
        <v>3555</v>
      </c>
      <c r="J104" t="s">
        <v>3557</v>
      </c>
    </row>
    <row r="105" spans="1:11" x14ac:dyDescent="0.25">
      <c r="A105" t="s">
        <v>6709</v>
      </c>
      <c r="B105" t="s">
        <v>6710</v>
      </c>
      <c r="C105" t="s">
        <v>3144</v>
      </c>
      <c r="D105" t="s">
        <v>3139</v>
      </c>
      <c r="E105" t="s">
        <v>3139</v>
      </c>
      <c r="F105" t="s">
        <v>6681</v>
      </c>
      <c r="G105" t="s">
        <v>6228</v>
      </c>
      <c r="H105" s="49">
        <v>44012.652962962966</v>
      </c>
      <c r="I105" t="s">
        <v>3555</v>
      </c>
      <c r="J105" t="s">
        <v>3554</v>
      </c>
    </row>
    <row r="106" spans="1:11" x14ac:dyDescent="0.25">
      <c r="A106" t="s">
        <v>6709</v>
      </c>
      <c r="B106" t="s">
        <v>6710</v>
      </c>
      <c r="C106" t="s">
        <v>3144</v>
      </c>
      <c r="D106" t="s">
        <v>3139</v>
      </c>
      <c r="E106" t="s">
        <v>3139</v>
      </c>
      <c r="F106" t="s">
        <v>6678</v>
      </c>
      <c r="G106" t="s">
        <v>6228</v>
      </c>
      <c r="H106" s="49">
        <v>43921.652962962966</v>
      </c>
      <c r="I106" t="s">
        <v>3555</v>
      </c>
      <c r="J106" t="s">
        <v>3553</v>
      </c>
    </row>
    <row r="107" spans="1:11" x14ac:dyDescent="0.25">
      <c r="A107" t="s">
        <v>6711</v>
      </c>
      <c r="B107" t="s">
        <v>6712</v>
      </c>
      <c r="C107" t="s">
        <v>6700</v>
      </c>
      <c r="D107" t="s">
        <v>3139</v>
      </c>
      <c r="E107" t="s">
        <v>3139</v>
      </c>
      <c r="F107" t="s">
        <v>6681</v>
      </c>
      <c r="G107" t="s">
        <v>6228</v>
      </c>
      <c r="H107" s="49">
        <v>44012.652962962966</v>
      </c>
      <c r="I107" t="s">
        <v>3555</v>
      </c>
      <c r="J107" t="s">
        <v>3553</v>
      </c>
      <c r="K107" t="s">
        <v>6701</v>
      </c>
    </row>
    <row r="108" spans="1:11" x14ac:dyDescent="0.25">
      <c r="A108" t="s">
        <v>6711</v>
      </c>
      <c r="B108" t="s">
        <v>6712</v>
      </c>
      <c r="C108" t="s">
        <v>6700</v>
      </c>
      <c r="D108" t="s">
        <v>3139</v>
      </c>
      <c r="E108" t="s">
        <v>3139</v>
      </c>
      <c r="F108" t="s">
        <v>6678</v>
      </c>
      <c r="G108" t="s">
        <v>6228</v>
      </c>
      <c r="H108" s="49">
        <v>43921.652962962966</v>
      </c>
      <c r="I108" t="s">
        <v>3555</v>
      </c>
      <c r="J108" t="s">
        <v>3553</v>
      </c>
      <c r="K108" t="s">
        <v>6701</v>
      </c>
    </row>
    <row r="109" spans="1:11" x14ac:dyDescent="0.25">
      <c r="A109" t="s">
        <v>3145</v>
      </c>
      <c r="B109" t="s">
        <v>3146</v>
      </c>
      <c r="C109" t="s">
        <v>3147</v>
      </c>
      <c r="D109" t="s">
        <v>3139</v>
      </c>
      <c r="E109" t="s">
        <v>3139</v>
      </c>
      <c r="F109" t="s">
        <v>6681</v>
      </c>
      <c r="G109" t="s">
        <v>6228</v>
      </c>
      <c r="H109" s="49">
        <v>44012.652962962966</v>
      </c>
      <c r="I109" t="s">
        <v>3555</v>
      </c>
      <c r="J109" t="s">
        <v>3553</v>
      </c>
    </row>
    <row r="110" spans="1:11" x14ac:dyDescent="0.25">
      <c r="A110" t="s">
        <v>3148</v>
      </c>
      <c r="B110" t="s">
        <v>3149</v>
      </c>
      <c r="C110" t="s">
        <v>3138</v>
      </c>
      <c r="D110" t="s">
        <v>3139</v>
      </c>
      <c r="E110" t="s">
        <v>3139</v>
      </c>
      <c r="F110" t="s">
        <v>6681</v>
      </c>
      <c r="G110" t="s">
        <v>6226</v>
      </c>
      <c r="H110" s="49">
        <v>44012.652962962966</v>
      </c>
      <c r="I110" t="s">
        <v>3555</v>
      </c>
      <c r="J110" t="s">
        <v>3557</v>
      </c>
    </row>
    <row r="111" spans="1:11" x14ac:dyDescent="0.25">
      <c r="A111" t="s">
        <v>3148</v>
      </c>
      <c r="B111" t="s">
        <v>3149</v>
      </c>
      <c r="C111" t="s">
        <v>3138</v>
      </c>
      <c r="D111" t="s">
        <v>3139</v>
      </c>
      <c r="E111" t="s">
        <v>3139</v>
      </c>
      <c r="F111" t="s">
        <v>6678</v>
      </c>
      <c r="G111" t="s">
        <v>6226</v>
      </c>
      <c r="H111" s="49">
        <v>43921.652962962966</v>
      </c>
      <c r="I111" t="s">
        <v>3555</v>
      </c>
      <c r="J111" t="s">
        <v>3557</v>
      </c>
    </row>
    <row r="112" spans="1:11" x14ac:dyDescent="0.25">
      <c r="A112" t="s">
        <v>6713</v>
      </c>
      <c r="B112" t="s">
        <v>6714</v>
      </c>
      <c r="C112" t="s">
        <v>6700</v>
      </c>
      <c r="D112" t="s">
        <v>3139</v>
      </c>
      <c r="E112" t="s">
        <v>3139</v>
      </c>
      <c r="F112" t="s">
        <v>6678</v>
      </c>
      <c r="G112" t="s">
        <v>6226</v>
      </c>
      <c r="H112" s="49">
        <v>43921.652962962966</v>
      </c>
      <c r="I112" t="s">
        <v>3555</v>
      </c>
      <c r="J112" t="s">
        <v>3553</v>
      </c>
      <c r="K112" t="s">
        <v>6701</v>
      </c>
    </row>
    <row r="113" spans="1:11" x14ac:dyDescent="0.25">
      <c r="A113" t="s">
        <v>6713</v>
      </c>
      <c r="B113" t="s">
        <v>6714</v>
      </c>
      <c r="C113" t="s">
        <v>6700</v>
      </c>
      <c r="D113" t="s">
        <v>3139</v>
      </c>
      <c r="E113" t="s">
        <v>3139</v>
      </c>
      <c r="F113" t="s">
        <v>6681</v>
      </c>
      <c r="G113" t="s">
        <v>6226</v>
      </c>
      <c r="H113" s="49">
        <v>44012.652962962966</v>
      </c>
      <c r="I113" t="s">
        <v>3555</v>
      </c>
      <c r="J113" t="s">
        <v>3553</v>
      </c>
      <c r="K113" t="s">
        <v>6701</v>
      </c>
    </row>
    <row r="114" spans="1:11" x14ac:dyDescent="0.25">
      <c r="A114" t="s">
        <v>6715</v>
      </c>
      <c r="B114" t="s">
        <v>6716</v>
      </c>
      <c r="C114" t="s">
        <v>6717</v>
      </c>
      <c r="D114" t="s">
        <v>3139</v>
      </c>
      <c r="E114" t="s">
        <v>3139</v>
      </c>
      <c r="F114" t="s">
        <v>6678</v>
      </c>
      <c r="G114" t="s">
        <v>6232</v>
      </c>
      <c r="H114" s="49">
        <v>43921.652962962966</v>
      </c>
      <c r="I114" t="s">
        <v>3555</v>
      </c>
      <c r="J114" t="s">
        <v>3553</v>
      </c>
      <c r="K114" t="s">
        <v>6701</v>
      </c>
    </row>
    <row r="115" spans="1:11" x14ac:dyDescent="0.25">
      <c r="A115" t="s">
        <v>6715</v>
      </c>
      <c r="B115" t="s">
        <v>6716</v>
      </c>
      <c r="C115" t="s">
        <v>6717</v>
      </c>
      <c r="D115" t="s">
        <v>3139</v>
      </c>
      <c r="E115" t="s">
        <v>3139</v>
      </c>
      <c r="F115" t="s">
        <v>6681</v>
      </c>
      <c r="G115" t="s">
        <v>6232</v>
      </c>
      <c r="H115" s="49">
        <v>44012.652962962966</v>
      </c>
      <c r="I115" t="s">
        <v>3555</v>
      </c>
      <c r="J115" t="s">
        <v>3553</v>
      </c>
      <c r="K115" t="s">
        <v>6701</v>
      </c>
    </row>
    <row r="116" spans="1:11" x14ac:dyDescent="0.25">
      <c r="A116" t="s">
        <v>6718</v>
      </c>
      <c r="B116" t="s">
        <v>6719</v>
      </c>
      <c r="C116" t="s">
        <v>8551</v>
      </c>
      <c r="D116" t="s">
        <v>3139</v>
      </c>
      <c r="E116" t="s">
        <v>3139</v>
      </c>
      <c r="F116" t="s">
        <v>6681</v>
      </c>
      <c r="G116" t="s">
        <v>6232</v>
      </c>
      <c r="H116" s="49">
        <v>44012.652962962966</v>
      </c>
      <c r="I116" t="s">
        <v>3555</v>
      </c>
      <c r="J116" t="s">
        <v>3553</v>
      </c>
      <c r="K116" t="s">
        <v>6701</v>
      </c>
    </row>
    <row r="117" spans="1:11" x14ac:dyDescent="0.25">
      <c r="A117" t="s">
        <v>6718</v>
      </c>
      <c r="B117" t="s">
        <v>6719</v>
      </c>
      <c r="C117" t="s">
        <v>8551</v>
      </c>
      <c r="D117" t="s">
        <v>3139</v>
      </c>
      <c r="E117" t="s">
        <v>3139</v>
      </c>
      <c r="F117" t="s">
        <v>6678</v>
      </c>
      <c r="G117" t="s">
        <v>6232</v>
      </c>
      <c r="H117" s="49">
        <v>43921.652962962966</v>
      </c>
      <c r="I117" t="s">
        <v>3555</v>
      </c>
      <c r="J117" t="s">
        <v>3553</v>
      </c>
      <c r="K117" t="s">
        <v>6701</v>
      </c>
    </row>
    <row r="118" spans="1:11" x14ac:dyDescent="0.25">
      <c r="A118" t="s">
        <v>6720</v>
      </c>
      <c r="B118" t="s">
        <v>6721</v>
      </c>
      <c r="C118" t="s">
        <v>6708</v>
      </c>
      <c r="D118" t="s">
        <v>3139</v>
      </c>
      <c r="E118" t="s">
        <v>3139</v>
      </c>
      <c r="F118" t="s">
        <v>6681</v>
      </c>
      <c r="G118" t="s">
        <v>6218</v>
      </c>
      <c r="H118" s="49">
        <v>44012.707696759258</v>
      </c>
      <c r="I118" t="s">
        <v>3555</v>
      </c>
      <c r="J118" t="s">
        <v>3554</v>
      </c>
      <c r="K118" t="s">
        <v>6705</v>
      </c>
    </row>
    <row r="119" spans="1:11" x14ac:dyDescent="0.25">
      <c r="A119" t="s">
        <v>6720</v>
      </c>
      <c r="B119" t="s">
        <v>6721</v>
      </c>
      <c r="C119" t="s">
        <v>6708</v>
      </c>
      <c r="D119" t="s">
        <v>3139</v>
      </c>
      <c r="E119" t="s">
        <v>3139</v>
      </c>
      <c r="F119" t="s">
        <v>6678</v>
      </c>
      <c r="G119" t="s">
        <v>6218</v>
      </c>
      <c r="H119" s="49">
        <v>43921.707696759258</v>
      </c>
      <c r="I119" t="s">
        <v>3555</v>
      </c>
      <c r="J119" t="s">
        <v>3553</v>
      </c>
      <c r="K119" t="s">
        <v>6701</v>
      </c>
    </row>
    <row r="120" spans="1:11" x14ac:dyDescent="0.25">
      <c r="A120" t="s">
        <v>3150</v>
      </c>
      <c r="B120" t="s">
        <v>3151</v>
      </c>
      <c r="C120" t="s">
        <v>3152</v>
      </c>
      <c r="D120" t="s">
        <v>3139</v>
      </c>
      <c r="E120" t="s">
        <v>3139</v>
      </c>
      <c r="F120" t="s">
        <v>6678</v>
      </c>
      <c r="G120" t="s">
        <v>6232</v>
      </c>
      <c r="H120" s="49">
        <v>43921.499305555553</v>
      </c>
      <c r="I120" t="s">
        <v>3555</v>
      </c>
      <c r="J120" t="s">
        <v>3553</v>
      </c>
      <c r="K120" t="s">
        <v>6701</v>
      </c>
    </row>
    <row r="121" spans="1:11" x14ac:dyDescent="0.25">
      <c r="A121" t="s">
        <v>3150</v>
      </c>
      <c r="B121" t="s">
        <v>3151</v>
      </c>
      <c r="C121" t="s">
        <v>3152</v>
      </c>
      <c r="D121" t="s">
        <v>3139</v>
      </c>
      <c r="E121" t="s">
        <v>3139</v>
      </c>
      <c r="F121" t="s">
        <v>6681</v>
      </c>
      <c r="G121" t="s">
        <v>6232</v>
      </c>
      <c r="H121" s="49">
        <v>44012.499305555553</v>
      </c>
      <c r="I121" t="s">
        <v>3555</v>
      </c>
      <c r="J121" t="s">
        <v>3553</v>
      </c>
      <c r="K121" t="s">
        <v>6701</v>
      </c>
    </row>
    <row r="122" spans="1:11" x14ac:dyDescent="0.25">
      <c r="A122" t="s">
        <v>6722</v>
      </c>
      <c r="B122" t="s">
        <v>6723</v>
      </c>
      <c r="C122" t="s">
        <v>6724</v>
      </c>
      <c r="D122" t="s">
        <v>3139</v>
      </c>
      <c r="E122" t="s">
        <v>3139</v>
      </c>
      <c r="F122" t="s">
        <v>6678</v>
      </c>
      <c r="G122" t="s">
        <v>6232</v>
      </c>
      <c r="H122" s="49">
        <v>43921.62222222222</v>
      </c>
      <c r="I122" t="s">
        <v>3555</v>
      </c>
      <c r="J122" t="s">
        <v>3553</v>
      </c>
      <c r="K122" t="s">
        <v>6701</v>
      </c>
    </row>
    <row r="123" spans="1:11" x14ac:dyDescent="0.25">
      <c r="A123" t="s">
        <v>6722</v>
      </c>
      <c r="B123" t="s">
        <v>6723</v>
      </c>
      <c r="C123" t="s">
        <v>6724</v>
      </c>
      <c r="D123" t="s">
        <v>3139</v>
      </c>
      <c r="E123" t="s">
        <v>3139</v>
      </c>
      <c r="F123" t="s">
        <v>6681</v>
      </c>
      <c r="G123" t="s">
        <v>6232</v>
      </c>
      <c r="H123" s="49">
        <v>44012.62222222222</v>
      </c>
      <c r="I123" t="s">
        <v>3555</v>
      </c>
      <c r="J123" t="s">
        <v>3553</v>
      </c>
      <c r="K123" t="s">
        <v>6701</v>
      </c>
    </row>
    <row r="124" spans="1:11" x14ac:dyDescent="0.25">
      <c r="A124" t="s">
        <v>3145</v>
      </c>
      <c r="B124" t="s">
        <v>3146</v>
      </c>
      <c r="C124" t="s">
        <v>3147</v>
      </c>
      <c r="D124" t="s">
        <v>3139</v>
      </c>
      <c r="E124" t="s">
        <v>3139</v>
      </c>
      <c r="F124" t="s">
        <v>6678</v>
      </c>
      <c r="G124" t="s">
        <v>6228</v>
      </c>
      <c r="H124" s="49">
        <v>43921</v>
      </c>
      <c r="I124" t="s">
        <v>3555</v>
      </c>
      <c r="J124" t="s">
        <v>3553</v>
      </c>
    </row>
    <row r="125" spans="1:11" x14ac:dyDescent="0.25">
      <c r="A125" t="s">
        <v>3159</v>
      </c>
      <c r="B125" t="s">
        <v>3160</v>
      </c>
      <c r="C125" t="s">
        <v>3161</v>
      </c>
      <c r="D125" t="s">
        <v>3139</v>
      </c>
      <c r="E125" t="s">
        <v>3139</v>
      </c>
      <c r="F125" t="s">
        <v>6681</v>
      </c>
      <c r="G125" t="s">
        <v>6244</v>
      </c>
      <c r="H125" s="49">
        <v>44012.938738425924</v>
      </c>
      <c r="I125" t="s">
        <v>3555</v>
      </c>
      <c r="J125" t="s">
        <v>3553</v>
      </c>
    </row>
    <row r="126" spans="1:11" x14ac:dyDescent="0.25">
      <c r="A126" t="s">
        <v>3159</v>
      </c>
      <c r="B126" t="s">
        <v>3160</v>
      </c>
      <c r="C126" t="s">
        <v>3161</v>
      </c>
      <c r="D126" t="s">
        <v>3139</v>
      </c>
      <c r="E126" t="s">
        <v>3139</v>
      </c>
      <c r="F126" t="s">
        <v>6678</v>
      </c>
      <c r="G126" t="s">
        <v>6244</v>
      </c>
      <c r="H126" s="49">
        <v>43921.938738425924</v>
      </c>
      <c r="I126" t="s">
        <v>3555</v>
      </c>
      <c r="J126" t="s">
        <v>3557</v>
      </c>
    </row>
    <row r="127" spans="1:11" x14ac:dyDescent="0.25">
      <c r="A127" t="s">
        <v>6727</v>
      </c>
      <c r="B127" t="s">
        <v>6728</v>
      </c>
      <c r="C127" t="s">
        <v>6729</v>
      </c>
      <c r="D127" t="s">
        <v>3139</v>
      </c>
      <c r="E127" t="s">
        <v>3139</v>
      </c>
      <c r="F127" t="s">
        <v>6678</v>
      </c>
      <c r="G127" t="s">
        <v>6431</v>
      </c>
      <c r="H127" s="49">
        <v>43921.376539351855</v>
      </c>
      <c r="I127" t="s">
        <v>3555</v>
      </c>
      <c r="J127" t="s">
        <v>3176</v>
      </c>
    </row>
    <row r="128" spans="1:11" x14ac:dyDescent="0.25">
      <c r="A128" t="s">
        <v>3153</v>
      </c>
      <c r="B128" t="s">
        <v>3154</v>
      </c>
      <c r="C128" t="s">
        <v>3155</v>
      </c>
      <c r="D128" t="s">
        <v>3139</v>
      </c>
      <c r="E128" t="s">
        <v>3139</v>
      </c>
      <c r="F128" t="s">
        <v>6678</v>
      </c>
      <c r="G128" t="s">
        <v>6236</v>
      </c>
      <c r="H128" s="49">
        <v>43914.407465277778</v>
      </c>
      <c r="I128" t="s">
        <v>3555</v>
      </c>
      <c r="J128" t="s">
        <v>3176</v>
      </c>
      <c r="K128" t="s">
        <v>6692</v>
      </c>
    </row>
    <row r="129" spans="1:11" x14ac:dyDescent="0.25">
      <c r="A129" t="s">
        <v>3153</v>
      </c>
      <c r="B129" t="s">
        <v>3154</v>
      </c>
      <c r="C129" t="s">
        <v>3155</v>
      </c>
      <c r="D129" t="s">
        <v>3139</v>
      </c>
      <c r="E129" t="s">
        <v>3139</v>
      </c>
      <c r="F129" t="s">
        <v>6681</v>
      </c>
      <c r="G129" t="s">
        <v>6236</v>
      </c>
      <c r="H129" s="49">
        <v>44012.407465277778</v>
      </c>
      <c r="I129" t="s">
        <v>3555</v>
      </c>
      <c r="J129" t="s">
        <v>3557</v>
      </c>
      <c r="K129" t="s">
        <v>6692</v>
      </c>
    </row>
    <row r="130" spans="1:11" x14ac:dyDescent="0.25">
      <c r="A130" t="s">
        <v>6732</v>
      </c>
      <c r="B130" t="s">
        <v>6733</v>
      </c>
      <c r="C130" t="s">
        <v>6702</v>
      </c>
      <c r="D130" t="s">
        <v>3139</v>
      </c>
      <c r="E130" t="s">
        <v>3139</v>
      </c>
      <c r="F130" t="s">
        <v>6681</v>
      </c>
      <c r="G130" t="s">
        <v>6226</v>
      </c>
      <c r="H130" s="49">
        <v>44012.392627314817</v>
      </c>
      <c r="I130" t="s">
        <v>3555</v>
      </c>
      <c r="J130" t="s">
        <v>3557</v>
      </c>
    </row>
    <row r="131" spans="1:11" x14ac:dyDescent="0.25">
      <c r="A131" t="s">
        <v>6730</v>
      </c>
      <c r="B131" t="s">
        <v>6731</v>
      </c>
      <c r="C131" t="s">
        <v>3144</v>
      </c>
      <c r="D131" t="s">
        <v>3139</v>
      </c>
      <c r="E131" t="s">
        <v>3139</v>
      </c>
      <c r="F131" t="s">
        <v>6678</v>
      </c>
      <c r="G131" t="s">
        <v>6214</v>
      </c>
      <c r="H131" s="49">
        <v>43921.575092592589</v>
      </c>
      <c r="I131" t="s">
        <v>3555</v>
      </c>
      <c r="J131" t="s">
        <v>3557</v>
      </c>
      <c r="K131" t="s">
        <v>6685</v>
      </c>
    </row>
    <row r="132" spans="1:11" x14ac:dyDescent="0.25">
      <c r="A132" t="s">
        <v>6730</v>
      </c>
      <c r="B132" t="s">
        <v>6731</v>
      </c>
      <c r="C132" t="s">
        <v>3144</v>
      </c>
      <c r="D132" t="s">
        <v>3139</v>
      </c>
      <c r="E132" t="s">
        <v>3139</v>
      </c>
      <c r="F132" t="s">
        <v>6681</v>
      </c>
      <c r="G132" t="s">
        <v>6214</v>
      </c>
      <c r="H132" s="49">
        <v>44012.575092592589</v>
      </c>
      <c r="I132" t="s">
        <v>3555</v>
      </c>
      <c r="J132" t="s">
        <v>3176</v>
      </c>
      <c r="K132" t="s">
        <v>6680</v>
      </c>
    </row>
    <row r="133" spans="1:11" x14ac:dyDescent="0.25">
      <c r="A133" t="s">
        <v>6734</v>
      </c>
      <c r="B133" t="s">
        <v>6735</v>
      </c>
      <c r="C133" t="s">
        <v>8302</v>
      </c>
      <c r="D133" t="s">
        <v>3139</v>
      </c>
      <c r="E133" t="s">
        <v>3139</v>
      </c>
      <c r="F133" t="s">
        <v>6681</v>
      </c>
      <c r="G133" t="s">
        <v>6238</v>
      </c>
      <c r="H133" s="49">
        <v>44012.098043981481</v>
      </c>
      <c r="I133" t="s">
        <v>3555</v>
      </c>
      <c r="J133" t="s">
        <v>3553</v>
      </c>
      <c r="K133" t="s">
        <v>6701</v>
      </c>
    </row>
    <row r="134" spans="1:11" x14ac:dyDescent="0.25">
      <c r="A134" t="s">
        <v>6734</v>
      </c>
      <c r="B134" t="s">
        <v>6735</v>
      </c>
      <c r="C134" t="s">
        <v>8302</v>
      </c>
      <c r="D134" t="s">
        <v>3139</v>
      </c>
      <c r="E134" t="s">
        <v>3139</v>
      </c>
      <c r="F134" t="s">
        <v>6678</v>
      </c>
      <c r="G134" t="s">
        <v>6238</v>
      </c>
      <c r="H134" s="52">
        <v>43921.098043981481</v>
      </c>
      <c r="I134" t="s">
        <v>3555</v>
      </c>
      <c r="J134" t="s">
        <v>3553</v>
      </c>
      <c r="K134" t="s">
        <v>6701</v>
      </c>
    </row>
    <row r="135" spans="1:11" x14ac:dyDescent="0.25">
      <c r="A135" t="s">
        <v>3388</v>
      </c>
      <c r="B135" t="s">
        <v>3389</v>
      </c>
      <c r="C135" t="s">
        <v>3387</v>
      </c>
      <c r="D135" t="s">
        <v>3139</v>
      </c>
      <c r="E135" t="s">
        <v>3139</v>
      </c>
      <c r="F135" t="s">
        <v>6678</v>
      </c>
      <c r="G135" t="s">
        <v>6349</v>
      </c>
      <c r="H135" s="52">
        <v>43921.938738425924</v>
      </c>
      <c r="I135" t="s">
        <v>3555</v>
      </c>
      <c r="J135" t="s">
        <v>3553</v>
      </c>
      <c r="K135" t="s">
        <v>6701</v>
      </c>
    </row>
    <row r="136" spans="1:11" x14ac:dyDescent="0.25">
      <c r="A136" t="s">
        <v>3388</v>
      </c>
      <c r="B136" t="s">
        <v>3389</v>
      </c>
      <c r="C136" t="s">
        <v>3387</v>
      </c>
      <c r="D136" t="s">
        <v>3139</v>
      </c>
      <c r="E136" t="s">
        <v>3139</v>
      </c>
      <c r="F136" t="s">
        <v>6681</v>
      </c>
      <c r="G136" t="s">
        <v>6349</v>
      </c>
      <c r="H136" s="52">
        <v>44012.938738425924</v>
      </c>
      <c r="I136" t="s">
        <v>3555</v>
      </c>
      <c r="J136" t="s">
        <v>3553</v>
      </c>
      <c r="K136" t="s">
        <v>6701</v>
      </c>
    </row>
    <row r="137" spans="1:11" x14ac:dyDescent="0.25">
      <c r="A137" t="s">
        <v>3142</v>
      </c>
      <c r="B137" t="s">
        <v>3143</v>
      </c>
      <c r="C137" t="s">
        <v>3144</v>
      </c>
      <c r="D137" t="s">
        <v>3139</v>
      </c>
      <c r="E137" t="s">
        <v>3139</v>
      </c>
      <c r="F137" t="s">
        <v>6681</v>
      </c>
      <c r="G137" t="s">
        <v>6224</v>
      </c>
      <c r="H137" s="52">
        <v>44012.571875000001</v>
      </c>
      <c r="I137" t="s">
        <v>3555</v>
      </c>
      <c r="J137" t="s">
        <v>3557</v>
      </c>
    </row>
    <row r="138" spans="1:11" x14ac:dyDescent="0.25">
      <c r="A138" t="s">
        <v>3142</v>
      </c>
      <c r="B138" t="s">
        <v>3143</v>
      </c>
      <c r="C138" t="s">
        <v>3144</v>
      </c>
      <c r="D138" t="s">
        <v>3139</v>
      </c>
      <c r="E138" t="s">
        <v>3139</v>
      </c>
      <c r="F138" t="s">
        <v>6678</v>
      </c>
      <c r="G138" t="s">
        <v>6224</v>
      </c>
      <c r="H138" s="52">
        <v>43921.571875000001</v>
      </c>
      <c r="I138" t="s">
        <v>3555</v>
      </c>
      <c r="J138" t="s">
        <v>3553</v>
      </c>
      <c r="K138" t="s">
        <v>6701</v>
      </c>
    </row>
    <row r="139" spans="1:11" x14ac:dyDescent="0.25">
      <c r="A139" t="s">
        <v>6736</v>
      </c>
      <c r="B139" t="s">
        <v>6737</v>
      </c>
      <c r="C139" t="s">
        <v>6729</v>
      </c>
      <c r="D139" t="s">
        <v>3139</v>
      </c>
      <c r="E139" t="s">
        <v>3139</v>
      </c>
      <c r="F139" t="s">
        <v>6678</v>
      </c>
      <c r="G139" t="s">
        <v>6224</v>
      </c>
      <c r="H139" s="52">
        <v>43921.571875000001</v>
      </c>
      <c r="I139" t="s">
        <v>3555</v>
      </c>
      <c r="J139" t="s">
        <v>3553</v>
      </c>
      <c r="K139" t="s">
        <v>6701</v>
      </c>
    </row>
    <row r="140" spans="1:11" x14ac:dyDescent="0.25">
      <c r="A140" t="s">
        <v>6736</v>
      </c>
      <c r="B140" t="s">
        <v>6737</v>
      </c>
      <c r="C140" t="s">
        <v>6729</v>
      </c>
      <c r="D140" t="s">
        <v>3139</v>
      </c>
      <c r="E140" t="s">
        <v>3139</v>
      </c>
      <c r="F140" t="s">
        <v>6681</v>
      </c>
      <c r="G140" t="s">
        <v>6224</v>
      </c>
      <c r="H140" s="52">
        <v>44012.571875000001</v>
      </c>
      <c r="I140" t="s">
        <v>3555</v>
      </c>
      <c r="J140" t="s">
        <v>3553</v>
      </c>
      <c r="K140" t="s">
        <v>6738</v>
      </c>
    </row>
    <row r="141" spans="1:11" x14ac:dyDescent="0.25">
      <c r="A141" t="s">
        <v>6739</v>
      </c>
      <c r="B141" t="s">
        <v>6740</v>
      </c>
      <c r="C141" t="s">
        <v>6702</v>
      </c>
      <c r="D141" t="s">
        <v>3139</v>
      </c>
      <c r="E141" t="s">
        <v>3139</v>
      </c>
      <c r="F141" t="s">
        <v>6681</v>
      </c>
      <c r="G141" t="s">
        <v>6224</v>
      </c>
      <c r="H141" s="52">
        <v>44012.571875000001</v>
      </c>
      <c r="I141" t="s">
        <v>3555</v>
      </c>
      <c r="J141" t="s">
        <v>3554</v>
      </c>
      <c r="K141" t="s">
        <v>6701</v>
      </c>
    </row>
    <row r="142" spans="1:11" x14ac:dyDescent="0.25">
      <c r="A142" t="s">
        <v>6739</v>
      </c>
      <c r="B142" t="s">
        <v>6740</v>
      </c>
      <c r="C142" t="s">
        <v>6702</v>
      </c>
      <c r="D142" t="s">
        <v>3139</v>
      </c>
      <c r="E142" t="s">
        <v>3139</v>
      </c>
      <c r="F142" t="s">
        <v>6678</v>
      </c>
      <c r="G142" t="s">
        <v>6224</v>
      </c>
      <c r="H142" s="52">
        <v>43921.571875000001</v>
      </c>
      <c r="I142" t="s">
        <v>3555</v>
      </c>
      <c r="J142" t="s">
        <v>3553</v>
      </c>
      <c r="K142" t="s">
        <v>6701</v>
      </c>
    </row>
    <row r="143" spans="1:11" x14ac:dyDescent="0.25">
      <c r="A143" t="s">
        <v>6727</v>
      </c>
      <c r="B143" t="s">
        <v>6728</v>
      </c>
      <c r="C143" t="s">
        <v>6729</v>
      </c>
      <c r="D143" t="s">
        <v>3139</v>
      </c>
      <c r="E143" t="s">
        <v>3139</v>
      </c>
      <c r="F143" t="s">
        <v>6681</v>
      </c>
      <c r="G143" t="s">
        <v>6214</v>
      </c>
      <c r="H143" s="52">
        <v>44012.571875000001</v>
      </c>
      <c r="I143" t="s">
        <v>3555</v>
      </c>
      <c r="J143" t="s">
        <v>3557</v>
      </c>
    </row>
    <row r="144" spans="1:11" x14ac:dyDescent="0.25">
      <c r="A144" t="s">
        <v>6741</v>
      </c>
      <c r="B144" t="s">
        <v>6742</v>
      </c>
      <c r="C144" t="s">
        <v>6700</v>
      </c>
      <c r="D144" t="s">
        <v>3139</v>
      </c>
      <c r="E144" t="s">
        <v>3139</v>
      </c>
      <c r="F144" t="s">
        <v>6678</v>
      </c>
      <c r="G144" t="s">
        <v>6226</v>
      </c>
      <c r="H144" s="52">
        <v>43921.715428240743</v>
      </c>
      <c r="I144" t="s">
        <v>3555</v>
      </c>
      <c r="J144" t="s">
        <v>3553</v>
      </c>
      <c r="K144" t="s">
        <v>6701</v>
      </c>
    </row>
    <row r="145" spans="1:11" x14ac:dyDescent="0.25">
      <c r="A145" t="s">
        <v>6741</v>
      </c>
      <c r="B145" t="s">
        <v>6742</v>
      </c>
      <c r="C145" t="s">
        <v>6700</v>
      </c>
      <c r="D145" t="s">
        <v>3139</v>
      </c>
      <c r="E145" t="s">
        <v>3139</v>
      </c>
      <c r="F145" t="s">
        <v>6681</v>
      </c>
      <c r="G145" t="s">
        <v>6226</v>
      </c>
      <c r="H145" s="52">
        <v>44012.715428240743</v>
      </c>
      <c r="I145" t="s">
        <v>3555</v>
      </c>
      <c r="J145" t="s">
        <v>3553</v>
      </c>
      <c r="K145" t="s">
        <v>6701</v>
      </c>
    </row>
    <row r="146" spans="1:11" x14ac:dyDescent="0.25">
      <c r="A146" t="s">
        <v>3163</v>
      </c>
      <c r="B146" t="s">
        <v>3164</v>
      </c>
      <c r="C146" t="s">
        <v>3165</v>
      </c>
      <c r="D146" t="s">
        <v>3139</v>
      </c>
      <c r="E146" t="s">
        <v>3166</v>
      </c>
      <c r="F146" t="s">
        <v>6678</v>
      </c>
      <c r="G146" t="s">
        <v>6248</v>
      </c>
      <c r="H146" s="52">
        <v>43921.376539351855</v>
      </c>
      <c r="I146" t="s">
        <v>3555</v>
      </c>
      <c r="J146" t="s">
        <v>3176</v>
      </c>
      <c r="K146" t="s">
        <v>6749</v>
      </c>
    </row>
    <row r="147" spans="1:11" x14ac:dyDescent="0.25">
      <c r="A147" t="s">
        <v>3163</v>
      </c>
      <c r="B147" t="s">
        <v>3164</v>
      </c>
      <c r="C147" t="s">
        <v>3165</v>
      </c>
      <c r="D147" t="s">
        <v>3139</v>
      </c>
      <c r="E147" t="s">
        <v>3166</v>
      </c>
      <c r="F147" t="s">
        <v>6681</v>
      </c>
      <c r="G147" t="s">
        <v>6248</v>
      </c>
      <c r="H147" s="52">
        <v>44012.376539351855</v>
      </c>
      <c r="I147" t="s">
        <v>3555</v>
      </c>
      <c r="J147" t="s">
        <v>3557</v>
      </c>
      <c r="K147" t="s">
        <v>6692</v>
      </c>
    </row>
    <row r="148" spans="1:11" x14ac:dyDescent="0.25">
      <c r="A148" t="s">
        <v>6743</v>
      </c>
      <c r="B148" t="s">
        <v>6744</v>
      </c>
      <c r="C148" t="s">
        <v>6745</v>
      </c>
      <c r="D148" t="s">
        <v>3139</v>
      </c>
      <c r="E148" t="s">
        <v>3166</v>
      </c>
      <c r="F148" t="s">
        <v>6678</v>
      </c>
      <c r="G148" t="s">
        <v>6230</v>
      </c>
      <c r="H148" s="52">
        <v>43921.676458333335</v>
      </c>
      <c r="I148" t="s">
        <v>3555</v>
      </c>
      <c r="J148" t="s">
        <v>3554</v>
      </c>
      <c r="K148" t="s">
        <v>6705</v>
      </c>
    </row>
    <row r="149" spans="1:11" x14ac:dyDescent="0.25">
      <c r="A149" t="s">
        <v>6743</v>
      </c>
      <c r="B149" t="s">
        <v>6744</v>
      </c>
      <c r="C149" t="s">
        <v>6745</v>
      </c>
      <c r="D149" t="s">
        <v>3139</v>
      </c>
      <c r="E149" t="s">
        <v>3166</v>
      </c>
      <c r="F149" t="s">
        <v>6681</v>
      </c>
      <c r="G149" t="s">
        <v>6230</v>
      </c>
      <c r="H149" s="52">
        <v>44012.676458333335</v>
      </c>
      <c r="I149" t="s">
        <v>3555</v>
      </c>
      <c r="J149" t="s">
        <v>3554</v>
      </c>
      <c r="K149" t="s">
        <v>6705</v>
      </c>
    </row>
    <row r="150" spans="1:11" x14ac:dyDescent="0.25">
      <c r="A150" t="s">
        <v>6746</v>
      </c>
      <c r="B150" t="s">
        <v>6747</v>
      </c>
      <c r="C150" t="s">
        <v>6748</v>
      </c>
      <c r="D150" t="s">
        <v>3139</v>
      </c>
      <c r="E150" t="s">
        <v>3166</v>
      </c>
      <c r="F150" t="s">
        <v>6678</v>
      </c>
      <c r="G150" t="s">
        <v>6248</v>
      </c>
      <c r="H150" s="52">
        <v>43921.652962962966</v>
      </c>
      <c r="I150" t="s">
        <v>3555</v>
      </c>
      <c r="J150" t="s">
        <v>3176</v>
      </c>
      <c r="K150" t="s">
        <v>6749</v>
      </c>
    </row>
    <row r="151" spans="1:11" x14ac:dyDescent="0.25">
      <c r="A151" t="s">
        <v>6746</v>
      </c>
      <c r="B151" t="s">
        <v>6747</v>
      </c>
      <c r="C151" t="s">
        <v>6748</v>
      </c>
      <c r="D151" t="s">
        <v>3139</v>
      </c>
      <c r="E151" t="s">
        <v>3166</v>
      </c>
      <c r="F151" t="s">
        <v>6681</v>
      </c>
      <c r="G151" t="s">
        <v>6248</v>
      </c>
      <c r="H151" s="52">
        <v>44012.652962962966</v>
      </c>
      <c r="I151" t="s">
        <v>3555</v>
      </c>
      <c r="J151" t="s">
        <v>3557</v>
      </c>
      <c r="K151" t="s">
        <v>6692</v>
      </c>
    </row>
    <row r="152" spans="1:11" x14ac:dyDescent="0.25">
      <c r="A152" t="s">
        <v>6743</v>
      </c>
      <c r="B152" t="s">
        <v>6744</v>
      </c>
      <c r="C152" t="s">
        <v>6745</v>
      </c>
      <c r="D152" t="s">
        <v>3139</v>
      </c>
      <c r="E152" t="s">
        <v>3166</v>
      </c>
      <c r="F152" t="s">
        <v>6697</v>
      </c>
      <c r="G152" t="s">
        <v>6230</v>
      </c>
      <c r="H152" s="52">
        <v>44196</v>
      </c>
      <c r="I152" t="s">
        <v>3555</v>
      </c>
      <c r="J152" t="s">
        <v>3554</v>
      </c>
    </row>
    <row r="153" spans="1:11" x14ac:dyDescent="0.25">
      <c r="A153" t="s">
        <v>3163</v>
      </c>
      <c r="B153" t="s">
        <v>3164</v>
      </c>
      <c r="C153" t="s">
        <v>3165</v>
      </c>
      <c r="D153" t="s">
        <v>3139</v>
      </c>
      <c r="E153" t="s">
        <v>3166</v>
      </c>
      <c r="F153" t="s">
        <v>6697</v>
      </c>
      <c r="G153" t="s">
        <v>6248</v>
      </c>
      <c r="H153" s="52">
        <v>44196</v>
      </c>
      <c r="I153" t="s">
        <v>3555</v>
      </c>
      <c r="J153" t="s">
        <v>3553</v>
      </c>
    </row>
    <row r="154" spans="1:11" x14ac:dyDescent="0.25">
      <c r="A154" t="s">
        <v>6743</v>
      </c>
      <c r="B154" t="s">
        <v>6744</v>
      </c>
      <c r="C154" t="s">
        <v>6745</v>
      </c>
      <c r="D154" t="s">
        <v>3139</v>
      </c>
      <c r="E154" t="s">
        <v>3166</v>
      </c>
      <c r="F154" t="s">
        <v>6696</v>
      </c>
      <c r="G154" t="s">
        <v>6230</v>
      </c>
      <c r="H154" s="52">
        <v>44104</v>
      </c>
      <c r="I154" t="s">
        <v>3555</v>
      </c>
      <c r="J154" t="s">
        <v>3554</v>
      </c>
    </row>
    <row r="155" spans="1:11" x14ac:dyDescent="0.25">
      <c r="A155" t="s">
        <v>3163</v>
      </c>
      <c r="B155" t="s">
        <v>3164</v>
      </c>
      <c r="C155" t="s">
        <v>3165</v>
      </c>
      <c r="D155" t="s">
        <v>3139</v>
      </c>
      <c r="E155" t="s">
        <v>3166</v>
      </c>
      <c r="F155" t="s">
        <v>6696</v>
      </c>
      <c r="G155" t="s">
        <v>6248</v>
      </c>
      <c r="H155" s="52">
        <v>44104</v>
      </c>
      <c r="I155" t="s">
        <v>3555</v>
      </c>
      <c r="J155" t="s">
        <v>3557</v>
      </c>
    </row>
    <row r="156" spans="1:11" x14ac:dyDescent="0.25">
      <c r="A156" t="s">
        <v>6746</v>
      </c>
      <c r="B156" t="s">
        <v>6747</v>
      </c>
      <c r="C156" t="s">
        <v>6748</v>
      </c>
      <c r="D156" t="s">
        <v>3139</v>
      </c>
      <c r="E156" t="s">
        <v>3166</v>
      </c>
      <c r="F156" t="s">
        <v>6696</v>
      </c>
      <c r="G156" t="s">
        <v>6248</v>
      </c>
      <c r="H156" s="52">
        <v>44104</v>
      </c>
      <c r="I156" t="s">
        <v>3555</v>
      </c>
      <c r="J156" t="s">
        <v>3176</v>
      </c>
    </row>
    <row r="157" spans="1:11" x14ac:dyDescent="0.25">
      <c r="A157" t="s">
        <v>6746</v>
      </c>
      <c r="B157" t="s">
        <v>6747</v>
      </c>
      <c r="C157" t="s">
        <v>6748</v>
      </c>
      <c r="D157" t="s">
        <v>3139</v>
      </c>
      <c r="E157" t="s">
        <v>3166</v>
      </c>
      <c r="F157" t="s">
        <v>6697</v>
      </c>
      <c r="G157" t="s">
        <v>6248</v>
      </c>
      <c r="H157" s="52">
        <v>44196</v>
      </c>
      <c r="I157" t="s">
        <v>3555</v>
      </c>
      <c r="J157" t="s">
        <v>3557</v>
      </c>
    </row>
    <row r="158" spans="1:11" x14ac:dyDescent="0.25">
      <c r="A158" t="s">
        <v>8303</v>
      </c>
      <c r="B158" t="s">
        <v>8304</v>
      </c>
      <c r="C158" t="s">
        <v>3147</v>
      </c>
      <c r="D158" t="s">
        <v>3139</v>
      </c>
      <c r="E158" t="s">
        <v>3170</v>
      </c>
      <c r="F158" t="s">
        <v>6696</v>
      </c>
      <c r="G158" t="s">
        <v>6226</v>
      </c>
      <c r="H158" s="52">
        <v>44104</v>
      </c>
      <c r="I158" t="s">
        <v>3555</v>
      </c>
      <c r="J158" t="s">
        <v>3557</v>
      </c>
    </row>
    <row r="159" spans="1:11" x14ac:dyDescent="0.25">
      <c r="A159" t="s">
        <v>8303</v>
      </c>
      <c r="B159" t="s">
        <v>8304</v>
      </c>
      <c r="C159" t="s">
        <v>3147</v>
      </c>
      <c r="D159" t="s">
        <v>3139</v>
      </c>
      <c r="E159" t="s">
        <v>3170</v>
      </c>
      <c r="F159" t="s">
        <v>6697</v>
      </c>
      <c r="G159" t="s">
        <v>6226</v>
      </c>
      <c r="H159" s="52">
        <v>44196</v>
      </c>
      <c r="I159" t="s">
        <v>3555</v>
      </c>
      <c r="J159" t="s">
        <v>3554</v>
      </c>
    </row>
    <row r="160" spans="1:11" x14ac:dyDescent="0.25">
      <c r="A160" t="s">
        <v>3171</v>
      </c>
      <c r="B160" t="s">
        <v>3172</v>
      </c>
      <c r="C160" t="s">
        <v>8305</v>
      </c>
      <c r="D160" t="s">
        <v>3139</v>
      </c>
      <c r="E160" t="s">
        <v>3170</v>
      </c>
      <c r="F160" t="s">
        <v>6696</v>
      </c>
      <c r="G160" t="s">
        <v>6242</v>
      </c>
      <c r="H160" s="52">
        <v>44104</v>
      </c>
      <c r="I160" t="s">
        <v>3555</v>
      </c>
      <c r="J160" t="s">
        <v>3553</v>
      </c>
    </row>
    <row r="161" spans="1:11" x14ac:dyDescent="0.25">
      <c r="A161" t="s">
        <v>3171</v>
      </c>
      <c r="B161" t="s">
        <v>3172</v>
      </c>
      <c r="C161" t="s">
        <v>8305</v>
      </c>
      <c r="D161" t="s">
        <v>3139</v>
      </c>
      <c r="E161" t="s">
        <v>3170</v>
      </c>
      <c r="F161" t="s">
        <v>6697</v>
      </c>
      <c r="G161" t="s">
        <v>6242</v>
      </c>
      <c r="H161" s="52">
        <v>44196</v>
      </c>
      <c r="I161" t="s">
        <v>3555</v>
      </c>
      <c r="J161" t="s">
        <v>3554</v>
      </c>
    </row>
    <row r="162" spans="1:11" x14ac:dyDescent="0.25">
      <c r="A162" t="s">
        <v>3173</v>
      </c>
      <c r="B162" t="s">
        <v>3174</v>
      </c>
      <c r="C162" t="s">
        <v>3175</v>
      </c>
      <c r="D162" t="s">
        <v>3139</v>
      </c>
      <c r="E162" t="s">
        <v>3170</v>
      </c>
      <c r="F162" t="s">
        <v>6696</v>
      </c>
      <c r="G162" t="s">
        <v>6210</v>
      </c>
      <c r="H162" s="52">
        <v>44104</v>
      </c>
      <c r="I162" t="s">
        <v>3555</v>
      </c>
      <c r="J162" t="s">
        <v>3557</v>
      </c>
    </row>
    <row r="163" spans="1:11" x14ac:dyDescent="0.25">
      <c r="A163" t="s">
        <v>3180</v>
      </c>
      <c r="B163" t="s">
        <v>3181</v>
      </c>
      <c r="C163" t="s">
        <v>3138</v>
      </c>
      <c r="D163" t="s">
        <v>3139</v>
      </c>
      <c r="E163" t="s">
        <v>3170</v>
      </c>
      <c r="F163" t="s">
        <v>6697</v>
      </c>
      <c r="G163" t="s">
        <v>6220</v>
      </c>
      <c r="H163" s="52">
        <v>44196</v>
      </c>
      <c r="I163" t="s">
        <v>3555</v>
      </c>
      <c r="J163" t="s">
        <v>3553</v>
      </c>
    </row>
    <row r="164" spans="1:11" x14ac:dyDescent="0.25">
      <c r="A164" t="s">
        <v>3180</v>
      </c>
      <c r="B164" t="s">
        <v>3181</v>
      </c>
      <c r="C164" t="s">
        <v>3138</v>
      </c>
      <c r="D164" t="s">
        <v>3139</v>
      </c>
      <c r="E164" t="s">
        <v>3170</v>
      </c>
      <c r="F164" t="s">
        <v>6696</v>
      </c>
      <c r="G164" t="s">
        <v>6220</v>
      </c>
      <c r="H164" s="52">
        <v>44104</v>
      </c>
      <c r="I164" t="s">
        <v>3555</v>
      </c>
      <c r="J164" t="s">
        <v>3557</v>
      </c>
    </row>
    <row r="165" spans="1:11" x14ac:dyDescent="0.25">
      <c r="A165" t="s">
        <v>6754</v>
      </c>
      <c r="B165" t="s">
        <v>6755</v>
      </c>
      <c r="C165" t="s">
        <v>6702</v>
      </c>
      <c r="D165" t="s">
        <v>3139</v>
      </c>
      <c r="E165" t="s">
        <v>3170</v>
      </c>
      <c r="F165" t="s">
        <v>6697</v>
      </c>
      <c r="G165" t="s">
        <v>6222</v>
      </c>
      <c r="H165" s="52">
        <v>44196</v>
      </c>
      <c r="I165" t="s">
        <v>3555</v>
      </c>
      <c r="J165" t="s">
        <v>3553</v>
      </c>
    </row>
    <row r="166" spans="1:11" x14ac:dyDescent="0.25">
      <c r="A166" t="s">
        <v>6754</v>
      </c>
      <c r="B166" t="s">
        <v>6755</v>
      </c>
      <c r="C166" t="s">
        <v>6702</v>
      </c>
      <c r="D166" t="s">
        <v>3139</v>
      </c>
      <c r="E166" t="s">
        <v>3170</v>
      </c>
      <c r="F166" t="s">
        <v>6696</v>
      </c>
      <c r="G166" t="s">
        <v>6222</v>
      </c>
      <c r="H166" s="52">
        <v>44104</v>
      </c>
      <c r="I166" t="s">
        <v>3555</v>
      </c>
      <c r="J166" t="s">
        <v>3553</v>
      </c>
    </row>
    <row r="167" spans="1:11" x14ac:dyDescent="0.25">
      <c r="A167" t="s">
        <v>6751</v>
      </c>
      <c r="B167" t="s">
        <v>6752</v>
      </c>
      <c r="C167" t="s">
        <v>6753</v>
      </c>
      <c r="D167" t="s">
        <v>3139</v>
      </c>
      <c r="E167" t="s">
        <v>3170</v>
      </c>
      <c r="F167" t="s">
        <v>6697</v>
      </c>
      <c r="G167" t="s">
        <v>6232</v>
      </c>
      <c r="H167" s="52">
        <v>44196</v>
      </c>
      <c r="I167" t="s">
        <v>3555</v>
      </c>
      <c r="J167" t="s">
        <v>3553</v>
      </c>
    </row>
    <row r="168" spans="1:11" x14ac:dyDescent="0.25">
      <c r="A168" t="s">
        <v>3167</v>
      </c>
      <c r="B168" t="s">
        <v>3168</v>
      </c>
      <c r="C168" t="s">
        <v>3169</v>
      </c>
      <c r="D168" t="s">
        <v>3139</v>
      </c>
      <c r="E168" t="s">
        <v>3170</v>
      </c>
      <c r="F168" t="s">
        <v>6696</v>
      </c>
      <c r="G168" t="s">
        <v>6222</v>
      </c>
      <c r="H168" s="52">
        <v>44104</v>
      </c>
      <c r="I168" t="s">
        <v>3555</v>
      </c>
      <c r="J168" t="s">
        <v>3553</v>
      </c>
    </row>
    <row r="169" spans="1:11" x14ac:dyDescent="0.25">
      <c r="A169" t="s">
        <v>3167</v>
      </c>
      <c r="B169" t="s">
        <v>3168</v>
      </c>
      <c r="C169" t="s">
        <v>3169</v>
      </c>
      <c r="D169" t="s">
        <v>3139</v>
      </c>
      <c r="E169" t="s">
        <v>3170</v>
      </c>
      <c r="F169" t="s">
        <v>6697</v>
      </c>
      <c r="G169" t="s">
        <v>6222</v>
      </c>
      <c r="H169" s="52">
        <v>44196</v>
      </c>
      <c r="I169" t="s">
        <v>3555</v>
      </c>
      <c r="J169" t="s">
        <v>3553</v>
      </c>
    </row>
    <row r="170" spans="1:11" x14ac:dyDescent="0.25">
      <c r="A170" t="s">
        <v>6751</v>
      </c>
      <c r="B170" t="s">
        <v>6752</v>
      </c>
      <c r="C170" t="s">
        <v>6753</v>
      </c>
      <c r="D170" t="s">
        <v>3139</v>
      </c>
      <c r="E170" t="s">
        <v>3170</v>
      </c>
      <c r="F170" t="s">
        <v>6696</v>
      </c>
      <c r="G170" t="s">
        <v>6232</v>
      </c>
      <c r="H170" s="52">
        <v>44104</v>
      </c>
      <c r="I170" t="s">
        <v>3555</v>
      </c>
      <c r="J170" t="s">
        <v>3553</v>
      </c>
    </row>
    <row r="171" spans="1:11" x14ac:dyDescent="0.25">
      <c r="A171" t="s">
        <v>3177</v>
      </c>
      <c r="B171" t="s">
        <v>3178</v>
      </c>
      <c r="C171" t="s">
        <v>3179</v>
      </c>
      <c r="D171" t="s">
        <v>3139</v>
      </c>
      <c r="E171" t="s">
        <v>3170</v>
      </c>
      <c r="F171" t="s">
        <v>6697</v>
      </c>
      <c r="G171" t="s">
        <v>6212</v>
      </c>
      <c r="H171" s="52">
        <v>44196</v>
      </c>
      <c r="I171" t="s">
        <v>3555</v>
      </c>
      <c r="J171" t="s">
        <v>3554</v>
      </c>
    </row>
    <row r="172" spans="1:11" x14ac:dyDescent="0.25">
      <c r="A172" t="s">
        <v>3177</v>
      </c>
      <c r="B172" t="s">
        <v>3178</v>
      </c>
      <c r="C172" t="s">
        <v>3179</v>
      </c>
      <c r="D172" t="s">
        <v>3139</v>
      </c>
      <c r="E172" t="s">
        <v>3170</v>
      </c>
      <c r="F172" t="s">
        <v>6696</v>
      </c>
      <c r="G172" t="s">
        <v>6212</v>
      </c>
      <c r="H172" s="52">
        <v>44104</v>
      </c>
      <c r="I172" t="s">
        <v>3555</v>
      </c>
      <c r="J172" t="s">
        <v>3554</v>
      </c>
    </row>
    <row r="173" spans="1:11" x14ac:dyDescent="0.25">
      <c r="A173" t="s">
        <v>6756</v>
      </c>
      <c r="B173" t="s">
        <v>6757</v>
      </c>
      <c r="C173" t="s">
        <v>9740</v>
      </c>
      <c r="D173" t="s">
        <v>3139</v>
      </c>
      <c r="E173" t="s">
        <v>3170</v>
      </c>
      <c r="F173" t="s">
        <v>6697</v>
      </c>
      <c r="G173" t="s">
        <v>6222</v>
      </c>
      <c r="H173" s="52">
        <v>44196</v>
      </c>
      <c r="I173" t="s">
        <v>3555</v>
      </c>
      <c r="J173" t="s">
        <v>3553</v>
      </c>
    </row>
    <row r="174" spans="1:11" x14ac:dyDescent="0.25">
      <c r="A174" t="s">
        <v>6756</v>
      </c>
      <c r="B174" t="s">
        <v>6757</v>
      </c>
      <c r="C174" t="s">
        <v>9740</v>
      </c>
      <c r="D174" t="s">
        <v>3139</v>
      </c>
      <c r="E174" t="s">
        <v>3170</v>
      </c>
      <c r="F174" t="s">
        <v>6696</v>
      </c>
      <c r="G174" t="s">
        <v>6222</v>
      </c>
      <c r="H174" s="52">
        <v>44104</v>
      </c>
      <c r="I174" t="s">
        <v>3555</v>
      </c>
      <c r="J174" t="s">
        <v>3557</v>
      </c>
    </row>
    <row r="175" spans="1:11" x14ac:dyDescent="0.25">
      <c r="A175" t="s">
        <v>3173</v>
      </c>
      <c r="B175" t="s">
        <v>3174</v>
      </c>
      <c r="C175" t="s">
        <v>3175</v>
      </c>
      <c r="D175" t="s">
        <v>3139</v>
      </c>
      <c r="E175" t="s">
        <v>3170</v>
      </c>
      <c r="F175" t="s">
        <v>6697</v>
      </c>
      <c r="G175" t="s">
        <v>6210</v>
      </c>
      <c r="H175" s="52">
        <v>44196</v>
      </c>
      <c r="I175" t="s">
        <v>3555</v>
      </c>
      <c r="J175" t="s">
        <v>3553</v>
      </c>
    </row>
    <row r="176" spans="1:11" x14ac:dyDescent="0.25">
      <c r="A176" t="s">
        <v>3180</v>
      </c>
      <c r="B176" t="s">
        <v>3181</v>
      </c>
      <c r="C176" t="s">
        <v>3138</v>
      </c>
      <c r="D176" t="s">
        <v>3139</v>
      </c>
      <c r="E176" t="s">
        <v>3170</v>
      </c>
      <c r="F176" t="s">
        <v>6678</v>
      </c>
      <c r="G176" t="s">
        <v>6220</v>
      </c>
      <c r="H176" s="52">
        <v>43921.652962962966</v>
      </c>
      <c r="I176" t="s">
        <v>3555</v>
      </c>
      <c r="J176" t="s">
        <v>3553</v>
      </c>
      <c r="K176" t="s">
        <v>6701</v>
      </c>
    </row>
    <row r="177" spans="1:11" x14ac:dyDescent="0.25">
      <c r="A177" t="s">
        <v>3180</v>
      </c>
      <c r="B177" t="s">
        <v>3181</v>
      </c>
      <c r="C177" t="s">
        <v>3138</v>
      </c>
      <c r="D177" t="s">
        <v>3139</v>
      </c>
      <c r="E177" t="s">
        <v>3170</v>
      </c>
      <c r="F177" t="s">
        <v>6681</v>
      </c>
      <c r="G177" t="s">
        <v>6220</v>
      </c>
      <c r="H177" s="52">
        <v>44012.652962962966</v>
      </c>
      <c r="I177" t="s">
        <v>3555</v>
      </c>
      <c r="J177" t="s">
        <v>3553</v>
      </c>
      <c r="K177" t="s">
        <v>6738</v>
      </c>
    </row>
    <row r="178" spans="1:11" x14ac:dyDescent="0.25">
      <c r="A178" t="s">
        <v>3167</v>
      </c>
      <c r="B178" t="s">
        <v>3168</v>
      </c>
      <c r="C178" t="s">
        <v>3169</v>
      </c>
      <c r="D178" t="s">
        <v>3139</v>
      </c>
      <c r="E178" t="s">
        <v>3170</v>
      </c>
      <c r="F178" t="s">
        <v>6681</v>
      </c>
      <c r="G178" t="s">
        <v>6222</v>
      </c>
      <c r="H178" s="52">
        <v>44012.652962962966</v>
      </c>
      <c r="I178" t="s">
        <v>3555</v>
      </c>
      <c r="J178" t="s">
        <v>3554</v>
      </c>
      <c r="K178" t="s">
        <v>6705</v>
      </c>
    </row>
    <row r="179" spans="1:11" x14ac:dyDescent="0.25">
      <c r="A179" t="s">
        <v>3177</v>
      </c>
      <c r="B179" t="s">
        <v>3178</v>
      </c>
      <c r="C179" t="s">
        <v>3179</v>
      </c>
      <c r="D179" t="s">
        <v>3139</v>
      </c>
      <c r="E179" t="s">
        <v>3170</v>
      </c>
      <c r="F179" t="s">
        <v>6678</v>
      </c>
      <c r="G179" t="s">
        <v>6212</v>
      </c>
      <c r="H179" s="52">
        <v>43921.652962962966</v>
      </c>
      <c r="I179" t="s">
        <v>3555</v>
      </c>
      <c r="J179" t="s">
        <v>3553</v>
      </c>
    </row>
    <row r="180" spans="1:11" x14ac:dyDescent="0.25">
      <c r="A180" t="s">
        <v>3173</v>
      </c>
      <c r="B180" t="s">
        <v>3174</v>
      </c>
      <c r="C180" t="s">
        <v>3175</v>
      </c>
      <c r="D180" t="s">
        <v>3139</v>
      </c>
      <c r="E180" t="s">
        <v>3170</v>
      </c>
      <c r="F180" t="s">
        <v>6681</v>
      </c>
      <c r="G180" t="s">
        <v>6210</v>
      </c>
      <c r="H180" s="52">
        <v>44012.652962962966</v>
      </c>
      <c r="I180" t="s">
        <v>3555</v>
      </c>
      <c r="J180" t="s">
        <v>3553</v>
      </c>
      <c r="K180" t="s">
        <v>6701</v>
      </c>
    </row>
    <row r="181" spans="1:11" x14ac:dyDescent="0.25">
      <c r="A181" t="s">
        <v>3173</v>
      </c>
      <c r="B181" t="s">
        <v>3174</v>
      </c>
      <c r="C181" t="s">
        <v>3175</v>
      </c>
      <c r="D181" t="s">
        <v>3139</v>
      </c>
      <c r="E181" t="s">
        <v>3170</v>
      </c>
      <c r="F181" t="s">
        <v>6678</v>
      </c>
      <c r="G181" t="s">
        <v>6210</v>
      </c>
      <c r="H181" s="52">
        <v>43921.652962962966</v>
      </c>
      <c r="I181" t="s">
        <v>3555</v>
      </c>
      <c r="J181" t="s">
        <v>3557</v>
      </c>
      <c r="K181" t="s">
        <v>6685</v>
      </c>
    </row>
    <row r="182" spans="1:11" x14ac:dyDescent="0.25">
      <c r="A182" t="s">
        <v>3167</v>
      </c>
      <c r="B182" t="s">
        <v>3168</v>
      </c>
      <c r="C182" t="s">
        <v>3169</v>
      </c>
      <c r="D182" t="s">
        <v>3139</v>
      </c>
      <c r="E182" t="s">
        <v>3170</v>
      </c>
      <c r="F182" t="s">
        <v>6678</v>
      </c>
      <c r="G182" t="s">
        <v>6222</v>
      </c>
      <c r="H182" s="52">
        <v>43921.652962962966</v>
      </c>
      <c r="I182" t="s">
        <v>3555</v>
      </c>
      <c r="J182" t="s">
        <v>3554</v>
      </c>
      <c r="K182" t="s">
        <v>6738</v>
      </c>
    </row>
    <row r="183" spans="1:11" x14ac:dyDescent="0.25">
      <c r="A183" t="s">
        <v>3171</v>
      </c>
      <c r="B183" t="s">
        <v>3172</v>
      </c>
      <c r="C183" t="s">
        <v>8305</v>
      </c>
      <c r="D183" t="s">
        <v>3139</v>
      </c>
      <c r="E183" t="s">
        <v>3170</v>
      </c>
      <c r="F183" t="s">
        <v>6678</v>
      </c>
      <c r="G183" t="s">
        <v>6242</v>
      </c>
      <c r="H183" s="52">
        <v>43921.652962962966</v>
      </c>
      <c r="I183" t="s">
        <v>3555</v>
      </c>
      <c r="J183" t="s">
        <v>3554</v>
      </c>
      <c r="K183" t="s">
        <v>6750</v>
      </c>
    </row>
    <row r="184" spans="1:11" x14ac:dyDescent="0.25">
      <c r="A184" t="s">
        <v>3171</v>
      </c>
      <c r="B184" t="s">
        <v>3172</v>
      </c>
      <c r="C184" t="s">
        <v>8305</v>
      </c>
      <c r="D184" t="s">
        <v>3139</v>
      </c>
      <c r="E184" t="s">
        <v>3170</v>
      </c>
      <c r="F184" t="s">
        <v>6681</v>
      </c>
      <c r="G184" t="s">
        <v>6242</v>
      </c>
      <c r="H184" s="52">
        <v>44012.652962962966</v>
      </c>
      <c r="I184" t="s">
        <v>3555</v>
      </c>
      <c r="J184" t="s">
        <v>3554</v>
      </c>
      <c r="K184" t="s">
        <v>6705</v>
      </c>
    </row>
    <row r="185" spans="1:11" x14ac:dyDescent="0.25">
      <c r="A185" t="s">
        <v>3177</v>
      </c>
      <c r="B185" t="s">
        <v>3178</v>
      </c>
      <c r="C185" t="s">
        <v>3179</v>
      </c>
      <c r="D185" t="s">
        <v>3139</v>
      </c>
      <c r="E185" t="s">
        <v>3170</v>
      </c>
      <c r="F185" t="s">
        <v>6681</v>
      </c>
      <c r="G185" t="s">
        <v>6212</v>
      </c>
      <c r="H185" s="52">
        <v>44012.652962962966</v>
      </c>
      <c r="I185" t="s">
        <v>3555</v>
      </c>
      <c r="J185" t="s">
        <v>3554</v>
      </c>
    </row>
    <row r="186" spans="1:11" x14ac:dyDescent="0.25">
      <c r="A186" t="s">
        <v>6751</v>
      </c>
      <c r="B186" t="s">
        <v>6752</v>
      </c>
      <c r="C186" t="s">
        <v>6753</v>
      </c>
      <c r="D186" t="s">
        <v>3139</v>
      </c>
      <c r="E186" t="s">
        <v>3170</v>
      </c>
      <c r="F186" t="s">
        <v>6678</v>
      </c>
      <c r="G186" t="s">
        <v>6232</v>
      </c>
      <c r="H186" s="52">
        <v>43921.62222222222</v>
      </c>
      <c r="I186" t="s">
        <v>3555</v>
      </c>
      <c r="J186" t="s">
        <v>3553</v>
      </c>
      <c r="K186" t="s">
        <v>6701</v>
      </c>
    </row>
    <row r="187" spans="1:11" x14ac:dyDescent="0.25">
      <c r="A187" t="s">
        <v>6751</v>
      </c>
      <c r="B187" t="s">
        <v>6752</v>
      </c>
      <c r="C187" t="s">
        <v>6753</v>
      </c>
      <c r="D187" t="s">
        <v>3139</v>
      </c>
      <c r="E187" t="s">
        <v>3170</v>
      </c>
      <c r="F187" t="s">
        <v>6681</v>
      </c>
      <c r="G187" t="s">
        <v>6232</v>
      </c>
      <c r="H187" s="52">
        <v>44012.62222222222</v>
      </c>
      <c r="I187" t="s">
        <v>3555</v>
      </c>
      <c r="J187" t="s">
        <v>3553</v>
      </c>
      <c r="K187" t="s">
        <v>6701</v>
      </c>
    </row>
    <row r="188" spans="1:11" x14ac:dyDescent="0.25">
      <c r="A188" t="s">
        <v>6754</v>
      </c>
      <c r="B188" t="s">
        <v>6755</v>
      </c>
      <c r="C188" t="s">
        <v>6702</v>
      </c>
      <c r="D188" t="s">
        <v>3139</v>
      </c>
      <c r="E188" t="s">
        <v>3170</v>
      </c>
      <c r="F188" t="s">
        <v>6681</v>
      </c>
      <c r="G188" t="s">
        <v>6222</v>
      </c>
      <c r="H188" s="52">
        <v>44012.540034722224</v>
      </c>
      <c r="I188" t="s">
        <v>3555</v>
      </c>
      <c r="J188" t="s">
        <v>3554</v>
      </c>
      <c r="K188" t="s">
        <v>6738</v>
      </c>
    </row>
    <row r="189" spans="1:11" x14ac:dyDescent="0.25">
      <c r="A189" t="s">
        <v>6754</v>
      </c>
      <c r="B189" t="s">
        <v>6755</v>
      </c>
      <c r="C189" t="s">
        <v>6702</v>
      </c>
      <c r="D189" t="s">
        <v>3139</v>
      </c>
      <c r="E189" t="s">
        <v>3170</v>
      </c>
      <c r="F189" t="s">
        <v>6678</v>
      </c>
      <c r="G189" t="s">
        <v>6222</v>
      </c>
      <c r="H189" s="52">
        <v>43921.540034722224</v>
      </c>
      <c r="I189" t="s">
        <v>3555</v>
      </c>
      <c r="J189" t="s">
        <v>3553</v>
      </c>
      <c r="K189" t="s">
        <v>6701</v>
      </c>
    </row>
    <row r="190" spans="1:11" x14ac:dyDescent="0.25">
      <c r="A190" t="s">
        <v>6756</v>
      </c>
      <c r="B190" t="s">
        <v>6757</v>
      </c>
      <c r="C190" t="s">
        <v>9740</v>
      </c>
      <c r="D190" t="s">
        <v>3139</v>
      </c>
      <c r="E190" t="s">
        <v>3170</v>
      </c>
      <c r="F190" t="s">
        <v>6678</v>
      </c>
      <c r="G190" t="s">
        <v>6222</v>
      </c>
      <c r="H190" s="52">
        <v>43921.540034722224</v>
      </c>
      <c r="I190" t="s">
        <v>3555</v>
      </c>
      <c r="J190" t="s">
        <v>3553</v>
      </c>
      <c r="K190" t="s">
        <v>6701</v>
      </c>
    </row>
    <row r="191" spans="1:11" x14ac:dyDescent="0.25">
      <c r="A191" t="s">
        <v>6756</v>
      </c>
      <c r="B191" t="s">
        <v>6757</v>
      </c>
      <c r="C191" t="s">
        <v>9740</v>
      </c>
      <c r="D191" t="s">
        <v>3139</v>
      </c>
      <c r="E191" t="s">
        <v>3170</v>
      </c>
      <c r="F191" t="s">
        <v>6681</v>
      </c>
      <c r="G191" t="s">
        <v>6222</v>
      </c>
      <c r="H191" s="52">
        <v>44012.540034722224</v>
      </c>
      <c r="I191" t="s">
        <v>3555</v>
      </c>
      <c r="J191" t="s">
        <v>3553</v>
      </c>
    </row>
    <row r="192" spans="1:11" x14ac:dyDescent="0.25">
      <c r="A192" t="s">
        <v>3150</v>
      </c>
      <c r="B192" t="s">
        <v>3151</v>
      </c>
      <c r="C192" t="s">
        <v>3152</v>
      </c>
      <c r="D192" t="s">
        <v>3162</v>
      </c>
      <c r="E192" t="s">
        <v>3162</v>
      </c>
      <c r="F192" t="s">
        <v>6678</v>
      </c>
      <c r="G192" t="s">
        <v>6232</v>
      </c>
      <c r="H192" s="52">
        <v>43921.499305555553</v>
      </c>
      <c r="I192" t="s">
        <v>3555</v>
      </c>
      <c r="J192" t="s">
        <v>3553</v>
      </c>
      <c r="K192" t="s">
        <v>6701</v>
      </c>
    </row>
    <row r="193" spans="1:11" x14ac:dyDescent="0.25">
      <c r="A193" t="s">
        <v>6741</v>
      </c>
      <c r="B193" t="s">
        <v>6742</v>
      </c>
      <c r="C193" t="s">
        <v>6700</v>
      </c>
      <c r="D193" t="s">
        <v>3162</v>
      </c>
      <c r="E193" t="s">
        <v>3162</v>
      </c>
      <c r="F193" t="s">
        <v>6678</v>
      </c>
      <c r="G193" t="s">
        <v>6226</v>
      </c>
      <c r="H193" s="52">
        <v>43921.715428240743</v>
      </c>
      <c r="I193" t="s">
        <v>3555</v>
      </c>
      <c r="J193" t="s">
        <v>3553</v>
      </c>
      <c r="K193" t="s">
        <v>6701</v>
      </c>
    </row>
    <row r="194" spans="1:11" x14ac:dyDescent="0.25">
      <c r="A194" t="s">
        <v>6741</v>
      </c>
      <c r="B194" t="s">
        <v>6742</v>
      </c>
      <c r="C194" t="s">
        <v>6700</v>
      </c>
      <c r="D194" t="s">
        <v>3162</v>
      </c>
      <c r="E194" t="s">
        <v>3162</v>
      </c>
      <c r="F194" t="s">
        <v>6681</v>
      </c>
      <c r="G194" t="s">
        <v>6226</v>
      </c>
      <c r="H194" s="52">
        <v>44012.715428240743</v>
      </c>
      <c r="I194" t="s">
        <v>3555</v>
      </c>
      <c r="J194" t="s">
        <v>3553</v>
      </c>
      <c r="K194" t="s">
        <v>6701</v>
      </c>
    </row>
    <row r="195" spans="1:11" x14ac:dyDescent="0.25">
      <c r="A195" t="s">
        <v>6727</v>
      </c>
      <c r="B195" t="s">
        <v>6728</v>
      </c>
      <c r="C195" t="s">
        <v>6729</v>
      </c>
      <c r="D195" t="s">
        <v>3162</v>
      </c>
      <c r="E195" t="s">
        <v>3162</v>
      </c>
      <c r="F195" t="s">
        <v>6681</v>
      </c>
      <c r="G195" t="s">
        <v>6214</v>
      </c>
      <c r="H195" s="52">
        <v>44012.571875000001</v>
      </c>
      <c r="I195" t="s">
        <v>3555</v>
      </c>
      <c r="J195" t="s">
        <v>3557</v>
      </c>
    </row>
    <row r="196" spans="1:11" x14ac:dyDescent="0.25">
      <c r="A196" t="s">
        <v>6739</v>
      </c>
      <c r="B196" t="s">
        <v>6740</v>
      </c>
      <c r="C196" t="s">
        <v>6702</v>
      </c>
      <c r="D196" t="s">
        <v>3162</v>
      </c>
      <c r="E196" t="s">
        <v>3162</v>
      </c>
      <c r="F196" t="s">
        <v>6678</v>
      </c>
      <c r="G196" t="s">
        <v>6224</v>
      </c>
      <c r="H196" s="52">
        <v>43921.571875000001</v>
      </c>
      <c r="I196" t="s">
        <v>3555</v>
      </c>
      <c r="J196" t="s">
        <v>3553</v>
      </c>
      <c r="K196" t="s">
        <v>6701</v>
      </c>
    </row>
    <row r="197" spans="1:11" x14ac:dyDescent="0.25">
      <c r="A197" t="s">
        <v>6739</v>
      </c>
      <c r="B197" t="s">
        <v>6740</v>
      </c>
      <c r="C197" t="s">
        <v>6702</v>
      </c>
      <c r="D197" t="s">
        <v>3162</v>
      </c>
      <c r="E197" t="s">
        <v>3162</v>
      </c>
      <c r="F197" t="s">
        <v>6681</v>
      </c>
      <c r="G197" t="s">
        <v>6224</v>
      </c>
      <c r="H197" s="52">
        <v>44012.571875000001</v>
      </c>
      <c r="I197" t="s">
        <v>3555</v>
      </c>
      <c r="J197" t="s">
        <v>3554</v>
      </c>
      <c r="K197" t="s">
        <v>6701</v>
      </c>
    </row>
    <row r="198" spans="1:11" x14ac:dyDescent="0.25">
      <c r="A198" t="s">
        <v>6736</v>
      </c>
      <c r="B198" t="s">
        <v>6737</v>
      </c>
      <c r="C198" t="s">
        <v>6729</v>
      </c>
      <c r="D198" t="s">
        <v>3162</v>
      </c>
      <c r="E198" t="s">
        <v>3162</v>
      </c>
      <c r="F198" t="s">
        <v>6681</v>
      </c>
      <c r="G198" t="s">
        <v>6224</v>
      </c>
      <c r="H198" s="52">
        <v>44012.571875000001</v>
      </c>
      <c r="I198" t="s">
        <v>3555</v>
      </c>
      <c r="J198" t="s">
        <v>3553</v>
      </c>
      <c r="K198" t="s">
        <v>6738</v>
      </c>
    </row>
    <row r="199" spans="1:11" x14ac:dyDescent="0.25">
      <c r="A199" t="s">
        <v>6736</v>
      </c>
      <c r="B199" t="s">
        <v>6737</v>
      </c>
      <c r="C199" t="s">
        <v>6729</v>
      </c>
      <c r="D199" t="s">
        <v>3162</v>
      </c>
      <c r="E199" t="s">
        <v>3162</v>
      </c>
      <c r="F199" t="s">
        <v>6678</v>
      </c>
      <c r="G199" t="s">
        <v>6224</v>
      </c>
      <c r="H199" s="52">
        <v>43921.571875000001</v>
      </c>
      <c r="I199" t="s">
        <v>3555</v>
      </c>
      <c r="J199" t="s">
        <v>3553</v>
      </c>
      <c r="K199" t="s">
        <v>6701</v>
      </c>
    </row>
    <row r="200" spans="1:11" x14ac:dyDescent="0.25">
      <c r="A200" t="s">
        <v>3142</v>
      </c>
      <c r="B200" t="s">
        <v>3143</v>
      </c>
      <c r="C200" t="s">
        <v>3144</v>
      </c>
      <c r="D200" t="s">
        <v>3162</v>
      </c>
      <c r="E200" t="s">
        <v>3162</v>
      </c>
      <c r="F200" t="s">
        <v>6678</v>
      </c>
      <c r="G200" t="s">
        <v>6224</v>
      </c>
      <c r="H200" s="52">
        <v>43921.571875000001</v>
      </c>
      <c r="I200" t="s">
        <v>3555</v>
      </c>
      <c r="J200" t="s">
        <v>3553</v>
      </c>
      <c r="K200" t="s">
        <v>6701</v>
      </c>
    </row>
    <row r="201" spans="1:11" x14ac:dyDescent="0.25">
      <c r="A201" t="s">
        <v>3142</v>
      </c>
      <c r="B201" t="s">
        <v>3143</v>
      </c>
      <c r="C201" t="s">
        <v>3144</v>
      </c>
      <c r="D201" t="s">
        <v>3162</v>
      </c>
      <c r="E201" t="s">
        <v>3162</v>
      </c>
      <c r="F201" t="s">
        <v>6681</v>
      </c>
      <c r="G201" t="s">
        <v>6224</v>
      </c>
      <c r="H201" s="52">
        <v>44012.571875000001</v>
      </c>
      <c r="I201" t="s">
        <v>3555</v>
      </c>
      <c r="J201" t="s">
        <v>3557</v>
      </c>
    </row>
    <row r="202" spans="1:11" x14ac:dyDescent="0.25">
      <c r="A202" t="s">
        <v>3388</v>
      </c>
      <c r="B202" t="s">
        <v>3389</v>
      </c>
      <c r="C202" t="s">
        <v>3387</v>
      </c>
      <c r="D202" t="s">
        <v>3162</v>
      </c>
      <c r="E202" t="s">
        <v>3162</v>
      </c>
      <c r="F202" t="s">
        <v>6681</v>
      </c>
      <c r="G202" t="s">
        <v>6349</v>
      </c>
      <c r="H202" s="52">
        <v>44012.938738425924</v>
      </c>
      <c r="I202" t="s">
        <v>3555</v>
      </c>
      <c r="J202" t="s">
        <v>3553</v>
      </c>
      <c r="K202" t="s">
        <v>6701</v>
      </c>
    </row>
    <row r="203" spans="1:11" x14ac:dyDescent="0.25">
      <c r="A203" t="s">
        <v>3388</v>
      </c>
      <c r="B203" t="s">
        <v>3389</v>
      </c>
      <c r="C203" t="s">
        <v>3387</v>
      </c>
      <c r="D203" t="s">
        <v>3162</v>
      </c>
      <c r="E203" t="s">
        <v>3162</v>
      </c>
      <c r="F203" t="s">
        <v>6678</v>
      </c>
      <c r="G203" t="s">
        <v>6349</v>
      </c>
      <c r="H203" s="52">
        <v>43921.938738425924</v>
      </c>
      <c r="I203" t="s">
        <v>3555</v>
      </c>
      <c r="J203" t="s">
        <v>3553</v>
      </c>
      <c r="K203" t="s">
        <v>6701</v>
      </c>
    </row>
    <row r="204" spans="1:11" x14ac:dyDescent="0.25">
      <c r="A204" t="s">
        <v>6734</v>
      </c>
      <c r="B204" t="s">
        <v>6735</v>
      </c>
      <c r="C204" t="s">
        <v>8302</v>
      </c>
      <c r="D204" t="s">
        <v>3162</v>
      </c>
      <c r="E204" t="s">
        <v>3162</v>
      </c>
      <c r="F204" t="s">
        <v>6678</v>
      </c>
      <c r="G204" t="s">
        <v>6238</v>
      </c>
      <c r="H204" s="52">
        <v>43921.098043981481</v>
      </c>
      <c r="I204" t="s">
        <v>3555</v>
      </c>
      <c r="J204" t="s">
        <v>3553</v>
      </c>
      <c r="K204" t="s">
        <v>6701</v>
      </c>
    </row>
    <row r="205" spans="1:11" x14ac:dyDescent="0.25">
      <c r="A205" t="s">
        <v>6734</v>
      </c>
      <c r="B205" t="s">
        <v>6735</v>
      </c>
      <c r="C205" t="s">
        <v>8302</v>
      </c>
      <c r="D205" t="s">
        <v>3162</v>
      </c>
      <c r="E205" t="s">
        <v>3162</v>
      </c>
      <c r="F205" t="s">
        <v>6681</v>
      </c>
      <c r="G205" t="s">
        <v>6238</v>
      </c>
      <c r="H205" s="52">
        <v>44012.098043981481</v>
      </c>
      <c r="I205" t="s">
        <v>3555</v>
      </c>
      <c r="J205" t="s">
        <v>3553</v>
      </c>
      <c r="K205" t="s">
        <v>6701</v>
      </c>
    </row>
    <row r="206" spans="1:11" x14ac:dyDescent="0.25">
      <c r="A206" t="s">
        <v>6730</v>
      </c>
      <c r="B206" t="s">
        <v>6731</v>
      </c>
      <c r="C206" t="s">
        <v>3144</v>
      </c>
      <c r="D206" t="s">
        <v>3162</v>
      </c>
      <c r="E206" t="s">
        <v>3162</v>
      </c>
      <c r="F206" t="s">
        <v>6681</v>
      </c>
      <c r="G206" t="s">
        <v>6214</v>
      </c>
      <c r="H206" s="52">
        <v>44012.575092592589</v>
      </c>
      <c r="I206" t="s">
        <v>3555</v>
      </c>
      <c r="J206" t="s">
        <v>3176</v>
      </c>
      <c r="K206" t="s">
        <v>6680</v>
      </c>
    </row>
    <row r="207" spans="1:11" x14ac:dyDescent="0.25">
      <c r="A207" t="s">
        <v>6730</v>
      </c>
      <c r="B207" t="s">
        <v>6731</v>
      </c>
      <c r="C207" t="s">
        <v>3144</v>
      </c>
      <c r="D207" t="s">
        <v>3162</v>
      </c>
      <c r="E207" t="s">
        <v>3162</v>
      </c>
      <c r="F207" t="s">
        <v>6678</v>
      </c>
      <c r="G207" t="s">
        <v>6214</v>
      </c>
      <c r="H207" s="52">
        <v>43921.575092592589</v>
      </c>
      <c r="I207" t="s">
        <v>3555</v>
      </c>
      <c r="J207" t="s">
        <v>3557</v>
      </c>
      <c r="K207" t="s">
        <v>6685</v>
      </c>
    </row>
    <row r="208" spans="1:11" x14ac:dyDescent="0.25">
      <c r="A208" t="s">
        <v>6732</v>
      </c>
      <c r="B208" t="s">
        <v>6733</v>
      </c>
      <c r="C208" t="s">
        <v>6702</v>
      </c>
      <c r="D208" t="s">
        <v>3162</v>
      </c>
      <c r="E208" t="s">
        <v>3162</v>
      </c>
      <c r="F208" t="s">
        <v>6681</v>
      </c>
      <c r="G208" t="s">
        <v>6226</v>
      </c>
      <c r="H208" s="52">
        <v>44012.392627314817</v>
      </c>
      <c r="I208" t="s">
        <v>3555</v>
      </c>
      <c r="J208" t="s">
        <v>3557</v>
      </c>
    </row>
    <row r="209" spans="1:11" x14ac:dyDescent="0.25">
      <c r="A209" t="s">
        <v>3159</v>
      </c>
      <c r="B209" t="s">
        <v>3160</v>
      </c>
      <c r="C209" t="s">
        <v>3161</v>
      </c>
      <c r="D209" t="s">
        <v>3162</v>
      </c>
      <c r="E209" t="s">
        <v>3162</v>
      </c>
      <c r="F209" t="s">
        <v>6681</v>
      </c>
      <c r="G209" t="s">
        <v>6244</v>
      </c>
      <c r="H209" s="52">
        <v>44012.938738425924</v>
      </c>
      <c r="I209" t="s">
        <v>3555</v>
      </c>
      <c r="J209" t="s">
        <v>3553</v>
      </c>
    </row>
    <row r="210" spans="1:11" x14ac:dyDescent="0.25">
      <c r="A210" t="s">
        <v>6727</v>
      </c>
      <c r="B210" t="s">
        <v>6728</v>
      </c>
      <c r="C210" t="s">
        <v>6729</v>
      </c>
      <c r="D210" t="s">
        <v>3162</v>
      </c>
      <c r="E210" t="s">
        <v>3162</v>
      </c>
      <c r="F210" t="s">
        <v>6678</v>
      </c>
      <c r="G210" t="s">
        <v>6431</v>
      </c>
      <c r="H210" s="52">
        <v>43921.376539351855</v>
      </c>
      <c r="I210" t="s">
        <v>3555</v>
      </c>
      <c r="J210" t="s">
        <v>3176</v>
      </c>
    </row>
    <row r="211" spans="1:11" x14ac:dyDescent="0.25">
      <c r="A211" t="s">
        <v>3159</v>
      </c>
      <c r="B211" t="s">
        <v>3160</v>
      </c>
      <c r="C211" t="s">
        <v>3161</v>
      </c>
      <c r="D211" t="s">
        <v>3162</v>
      </c>
      <c r="E211" t="s">
        <v>3162</v>
      </c>
      <c r="F211" t="s">
        <v>6678</v>
      </c>
      <c r="G211" t="s">
        <v>6244</v>
      </c>
      <c r="H211" s="52">
        <v>43921.938738425924</v>
      </c>
      <c r="I211" t="s">
        <v>3555</v>
      </c>
      <c r="J211" t="s">
        <v>3557</v>
      </c>
    </row>
    <row r="212" spans="1:11" x14ac:dyDescent="0.25">
      <c r="A212" t="s">
        <v>3153</v>
      </c>
      <c r="B212" t="s">
        <v>3154</v>
      </c>
      <c r="C212" t="s">
        <v>3155</v>
      </c>
      <c r="D212" t="s">
        <v>3162</v>
      </c>
      <c r="E212" t="s">
        <v>3162</v>
      </c>
      <c r="F212" t="s">
        <v>6681</v>
      </c>
      <c r="G212" t="s">
        <v>6236</v>
      </c>
      <c r="H212" s="52">
        <v>44012.407465277778</v>
      </c>
      <c r="I212" t="s">
        <v>3555</v>
      </c>
      <c r="J212" t="s">
        <v>3557</v>
      </c>
      <c r="K212" t="s">
        <v>6692</v>
      </c>
    </row>
    <row r="213" spans="1:11" x14ac:dyDescent="0.25">
      <c r="A213" t="s">
        <v>3153</v>
      </c>
      <c r="B213" t="s">
        <v>3154</v>
      </c>
      <c r="C213" t="s">
        <v>3155</v>
      </c>
      <c r="D213" t="s">
        <v>3162</v>
      </c>
      <c r="E213" t="s">
        <v>3162</v>
      </c>
      <c r="F213" t="s">
        <v>6678</v>
      </c>
      <c r="G213" t="s">
        <v>6236</v>
      </c>
      <c r="H213" s="52">
        <v>43914.407465277778</v>
      </c>
      <c r="I213" t="s">
        <v>3555</v>
      </c>
      <c r="J213" t="s">
        <v>3176</v>
      </c>
      <c r="K213" t="s">
        <v>6692</v>
      </c>
    </row>
    <row r="214" spans="1:11" x14ac:dyDescent="0.25">
      <c r="A214" t="s">
        <v>3145</v>
      </c>
      <c r="B214" t="s">
        <v>3146</v>
      </c>
      <c r="C214" t="s">
        <v>3147</v>
      </c>
      <c r="D214" t="s">
        <v>3162</v>
      </c>
      <c r="E214" t="s">
        <v>3162</v>
      </c>
      <c r="F214" t="s">
        <v>6678</v>
      </c>
      <c r="G214" t="s">
        <v>6228</v>
      </c>
      <c r="H214" s="52">
        <v>43921</v>
      </c>
      <c r="I214" t="s">
        <v>3555</v>
      </c>
      <c r="J214" t="s">
        <v>3553</v>
      </c>
    </row>
    <row r="215" spans="1:11" x14ac:dyDescent="0.25">
      <c r="A215" t="s">
        <v>3150</v>
      </c>
      <c r="B215" t="s">
        <v>3151</v>
      </c>
      <c r="C215" t="s">
        <v>3152</v>
      </c>
      <c r="D215" t="s">
        <v>3162</v>
      </c>
      <c r="E215" t="s">
        <v>3162</v>
      </c>
      <c r="F215" t="s">
        <v>6681</v>
      </c>
      <c r="G215" t="s">
        <v>6232</v>
      </c>
      <c r="H215" s="52">
        <v>44012.499305555553</v>
      </c>
      <c r="I215" t="s">
        <v>3555</v>
      </c>
      <c r="J215" t="s">
        <v>3553</v>
      </c>
      <c r="K215" t="s">
        <v>6701</v>
      </c>
    </row>
    <row r="216" spans="1:11" x14ac:dyDescent="0.25">
      <c r="A216" t="s">
        <v>6720</v>
      </c>
      <c r="B216" t="s">
        <v>6721</v>
      </c>
      <c r="C216" t="s">
        <v>6708</v>
      </c>
      <c r="D216" t="s">
        <v>3162</v>
      </c>
      <c r="E216" t="s">
        <v>3162</v>
      </c>
      <c r="F216" t="s">
        <v>6681</v>
      </c>
      <c r="G216" t="s">
        <v>6218</v>
      </c>
      <c r="H216" s="52">
        <v>44012.707696759258</v>
      </c>
      <c r="I216" t="s">
        <v>3555</v>
      </c>
      <c r="J216" t="s">
        <v>3554</v>
      </c>
      <c r="K216" t="s">
        <v>6705</v>
      </c>
    </row>
    <row r="217" spans="1:11" x14ac:dyDescent="0.25">
      <c r="A217" t="s">
        <v>6720</v>
      </c>
      <c r="B217" t="s">
        <v>6721</v>
      </c>
      <c r="C217" t="s">
        <v>6708</v>
      </c>
      <c r="D217" t="s">
        <v>3162</v>
      </c>
      <c r="E217" t="s">
        <v>3162</v>
      </c>
      <c r="F217" t="s">
        <v>6678</v>
      </c>
      <c r="G217" t="s">
        <v>6218</v>
      </c>
      <c r="H217" s="52">
        <v>43921.707696759258</v>
      </c>
      <c r="I217" t="s">
        <v>3555</v>
      </c>
      <c r="J217" t="s">
        <v>3553</v>
      </c>
      <c r="K217" t="s">
        <v>6701</v>
      </c>
    </row>
    <row r="218" spans="1:11" x14ac:dyDescent="0.25">
      <c r="A218" t="s">
        <v>6698</v>
      </c>
      <c r="B218" t="s">
        <v>6699</v>
      </c>
      <c r="C218" t="s">
        <v>7145</v>
      </c>
      <c r="D218" t="s">
        <v>3162</v>
      </c>
      <c r="E218" t="s">
        <v>3162</v>
      </c>
      <c r="F218" t="s">
        <v>6681</v>
      </c>
      <c r="G218" t="s">
        <v>6216</v>
      </c>
      <c r="H218" s="52">
        <v>44012.652962962966</v>
      </c>
      <c r="I218" t="s">
        <v>3555</v>
      </c>
      <c r="J218" t="s">
        <v>3553</v>
      </c>
      <c r="K218" t="s">
        <v>6701</v>
      </c>
    </row>
    <row r="219" spans="1:11" x14ac:dyDescent="0.25">
      <c r="A219" t="s">
        <v>6698</v>
      </c>
      <c r="B219" t="s">
        <v>6699</v>
      </c>
      <c r="C219" t="s">
        <v>7145</v>
      </c>
      <c r="D219" t="s">
        <v>3162</v>
      </c>
      <c r="E219" t="s">
        <v>3162</v>
      </c>
      <c r="F219" t="s">
        <v>6678</v>
      </c>
      <c r="G219" t="s">
        <v>6216</v>
      </c>
      <c r="H219" s="52">
        <v>43921.652962962966</v>
      </c>
      <c r="I219" t="s">
        <v>3555</v>
      </c>
      <c r="J219" t="s">
        <v>3557</v>
      </c>
      <c r="K219" t="s">
        <v>6685</v>
      </c>
    </row>
    <row r="220" spans="1:11" x14ac:dyDescent="0.25">
      <c r="A220" t="s">
        <v>3136</v>
      </c>
      <c r="B220" t="s">
        <v>3137</v>
      </c>
      <c r="C220" t="s">
        <v>3138</v>
      </c>
      <c r="D220" t="s">
        <v>3162</v>
      </c>
      <c r="E220" t="s">
        <v>3162</v>
      </c>
      <c r="F220" t="s">
        <v>6681</v>
      </c>
      <c r="G220" t="s">
        <v>6216</v>
      </c>
      <c r="H220" s="52">
        <v>44012.652962962966</v>
      </c>
      <c r="I220" t="s">
        <v>3555</v>
      </c>
      <c r="J220" t="s">
        <v>3553</v>
      </c>
      <c r="K220" t="s">
        <v>6701</v>
      </c>
    </row>
    <row r="221" spans="1:11" x14ac:dyDescent="0.25">
      <c r="A221" t="s">
        <v>3136</v>
      </c>
      <c r="B221" t="s">
        <v>3137</v>
      </c>
      <c r="C221" t="s">
        <v>3138</v>
      </c>
      <c r="D221" t="s">
        <v>3162</v>
      </c>
      <c r="E221" t="s">
        <v>3162</v>
      </c>
      <c r="F221" t="s">
        <v>6678</v>
      </c>
      <c r="G221" t="s">
        <v>6216</v>
      </c>
      <c r="H221" s="52">
        <v>43921.652962962966</v>
      </c>
      <c r="I221" t="s">
        <v>3555</v>
      </c>
      <c r="J221" t="s">
        <v>3557</v>
      </c>
      <c r="K221" t="s">
        <v>6685</v>
      </c>
    </row>
    <row r="222" spans="1:11" x14ac:dyDescent="0.25">
      <c r="A222" t="s">
        <v>6703</v>
      </c>
      <c r="B222" t="s">
        <v>6704</v>
      </c>
      <c r="C222" t="s">
        <v>3147</v>
      </c>
      <c r="D222" t="s">
        <v>3162</v>
      </c>
      <c r="E222" t="s">
        <v>3162</v>
      </c>
      <c r="F222" t="s">
        <v>6678</v>
      </c>
      <c r="G222" t="s">
        <v>6218</v>
      </c>
      <c r="H222" s="52">
        <v>43921.652962962966</v>
      </c>
      <c r="I222" t="s">
        <v>3555</v>
      </c>
      <c r="J222" t="s">
        <v>3557</v>
      </c>
    </row>
    <row r="223" spans="1:11" x14ac:dyDescent="0.25">
      <c r="A223" t="s">
        <v>6703</v>
      </c>
      <c r="B223" t="s">
        <v>6704</v>
      </c>
      <c r="C223" t="s">
        <v>3147</v>
      </c>
      <c r="D223" t="s">
        <v>3162</v>
      </c>
      <c r="E223" t="s">
        <v>3162</v>
      </c>
      <c r="F223" t="s">
        <v>6681</v>
      </c>
      <c r="G223" t="s">
        <v>6218</v>
      </c>
      <c r="H223" s="52">
        <v>44012.652962962966</v>
      </c>
      <c r="I223" t="s">
        <v>3555</v>
      </c>
      <c r="J223" t="s">
        <v>3557</v>
      </c>
      <c r="K223" t="s">
        <v>6705</v>
      </c>
    </row>
    <row r="224" spans="1:11" x14ac:dyDescent="0.25">
      <c r="A224" t="s">
        <v>3156</v>
      </c>
      <c r="B224" t="s">
        <v>3157</v>
      </c>
      <c r="C224" t="s">
        <v>3158</v>
      </c>
      <c r="D224" t="s">
        <v>3162</v>
      </c>
      <c r="E224" t="s">
        <v>3162</v>
      </c>
      <c r="F224" t="s">
        <v>6678</v>
      </c>
      <c r="G224" t="s">
        <v>6240</v>
      </c>
      <c r="H224" s="52">
        <v>43921.652962962966</v>
      </c>
      <c r="I224" t="s">
        <v>3555</v>
      </c>
      <c r="J224" t="s">
        <v>3557</v>
      </c>
      <c r="K224" t="s">
        <v>6685</v>
      </c>
    </row>
    <row r="225" spans="1:11" x14ac:dyDescent="0.25">
      <c r="A225" t="s">
        <v>3156</v>
      </c>
      <c r="B225" t="s">
        <v>3157</v>
      </c>
      <c r="C225" t="s">
        <v>3158</v>
      </c>
      <c r="D225" t="s">
        <v>3162</v>
      </c>
      <c r="E225" t="s">
        <v>3162</v>
      </c>
      <c r="F225" t="s">
        <v>6681</v>
      </c>
      <c r="G225" t="s">
        <v>6240</v>
      </c>
      <c r="H225" s="52">
        <v>44012.652962962966</v>
      </c>
      <c r="I225" t="s">
        <v>3555</v>
      </c>
      <c r="J225" t="s">
        <v>3554</v>
      </c>
      <c r="K225" t="s">
        <v>6701</v>
      </c>
    </row>
    <row r="226" spans="1:11" x14ac:dyDescent="0.25">
      <c r="A226" t="s">
        <v>6718</v>
      </c>
      <c r="B226" t="s">
        <v>6719</v>
      </c>
      <c r="C226" t="s">
        <v>8551</v>
      </c>
      <c r="D226" t="s">
        <v>3162</v>
      </c>
      <c r="E226" t="s">
        <v>3162</v>
      </c>
      <c r="F226" t="s">
        <v>6678</v>
      </c>
      <c r="G226" t="s">
        <v>6232</v>
      </c>
      <c r="H226" s="52">
        <v>43921.652962962966</v>
      </c>
      <c r="I226" t="s">
        <v>3555</v>
      </c>
      <c r="J226" t="s">
        <v>3553</v>
      </c>
      <c r="K226" t="s">
        <v>6701</v>
      </c>
    </row>
    <row r="227" spans="1:11" x14ac:dyDescent="0.25">
      <c r="A227" t="s">
        <v>6718</v>
      </c>
      <c r="B227" t="s">
        <v>6719</v>
      </c>
      <c r="C227" t="s">
        <v>8551</v>
      </c>
      <c r="D227" t="s">
        <v>3162</v>
      </c>
      <c r="E227" t="s">
        <v>3162</v>
      </c>
      <c r="F227" t="s">
        <v>6681</v>
      </c>
      <c r="G227" t="s">
        <v>6232</v>
      </c>
      <c r="H227" s="52">
        <v>44012.652962962966</v>
      </c>
      <c r="I227" t="s">
        <v>3555</v>
      </c>
      <c r="J227" t="s">
        <v>3553</v>
      </c>
      <c r="K227" t="s">
        <v>6701</v>
      </c>
    </row>
    <row r="228" spans="1:11" x14ac:dyDescent="0.25">
      <c r="A228" t="s">
        <v>6715</v>
      </c>
      <c r="B228" t="s">
        <v>6716</v>
      </c>
      <c r="C228" t="s">
        <v>6717</v>
      </c>
      <c r="D228" t="s">
        <v>3162</v>
      </c>
      <c r="E228" t="s">
        <v>3162</v>
      </c>
      <c r="F228" t="s">
        <v>6681</v>
      </c>
      <c r="G228" t="s">
        <v>6232</v>
      </c>
      <c r="H228" s="52">
        <v>44012.652962962966</v>
      </c>
      <c r="I228" t="s">
        <v>3555</v>
      </c>
      <c r="J228" t="s">
        <v>3553</v>
      </c>
      <c r="K228" t="s">
        <v>6701</v>
      </c>
    </row>
    <row r="229" spans="1:11" x14ac:dyDescent="0.25">
      <c r="A229" t="s">
        <v>6715</v>
      </c>
      <c r="B229" t="s">
        <v>6716</v>
      </c>
      <c r="C229" t="s">
        <v>6717</v>
      </c>
      <c r="D229" t="s">
        <v>3162</v>
      </c>
      <c r="E229" t="s">
        <v>3162</v>
      </c>
      <c r="F229" t="s">
        <v>6678</v>
      </c>
      <c r="G229" t="s">
        <v>6232</v>
      </c>
      <c r="H229" s="52">
        <v>43921.652962962966</v>
      </c>
      <c r="I229" t="s">
        <v>3555</v>
      </c>
      <c r="J229" t="s">
        <v>3553</v>
      </c>
      <c r="K229" t="s">
        <v>6701</v>
      </c>
    </row>
    <row r="230" spans="1:11" x14ac:dyDescent="0.25">
      <c r="A230" t="s">
        <v>6713</v>
      </c>
      <c r="B230" t="s">
        <v>6714</v>
      </c>
      <c r="C230" t="s">
        <v>6700</v>
      </c>
      <c r="D230" t="s">
        <v>3162</v>
      </c>
      <c r="E230" t="s">
        <v>3162</v>
      </c>
      <c r="F230" t="s">
        <v>6681</v>
      </c>
      <c r="G230" t="s">
        <v>6226</v>
      </c>
      <c r="H230" s="52">
        <v>44012.652962962966</v>
      </c>
      <c r="I230" t="s">
        <v>3555</v>
      </c>
      <c r="J230" t="s">
        <v>3553</v>
      </c>
      <c r="K230" t="s">
        <v>6701</v>
      </c>
    </row>
    <row r="231" spans="1:11" x14ac:dyDescent="0.25">
      <c r="A231" t="s">
        <v>6713</v>
      </c>
      <c r="B231" t="s">
        <v>6714</v>
      </c>
      <c r="C231" t="s">
        <v>6700</v>
      </c>
      <c r="D231" t="s">
        <v>3162</v>
      </c>
      <c r="E231" t="s">
        <v>3162</v>
      </c>
      <c r="F231" t="s">
        <v>6678</v>
      </c>
      <c r="G231" t="s">
        <v>6226</v>
      </c>
      <c r="H231" s="52">
        <v>43921.652962962966</v>
      </c>
      <c r="I231" t="s">
        <v>3555</v>
      </c>
      <c r="J231" t="s">
        <v>3553</v>
      </c>
      <c r="K231" t="s">
        <v>6701</v>
      </c>
    </row>
    <row r="232" spans="1:11" x14ac:dyDescent="0.25">
      <c r="A232" t="s">
        <v>3148</v>
      </c>
      <c r="B232" t="s">
        <v>3149</v>
      </c>
      <c r="C232" t="s">
        <v>3138</v>
      </c>
      <c r="D232" t="s">
        <v>3162</v>
      </c>
      <c r="E232" t="s">
        <v>3162</v>
      </c>
      <c r="F232" t="s">
        <v>6678</v>
      </c>
      <c r="G232" t="s">
        <v>6226</v>
      </c>
      <c r="H232" s="52">
        <v>43921.652962962966</v>
      </c>
      <c r="I232" t="s">
        <v>3555</v>
      </c>
      <c r="J232" t="s">
        <v>3557</v>
      </c>
    </row>
    <row r="233" spans="1:11" x14ac:dyDescent="0.25">
      <c r="A233" t="s">
        <v>3148</v>
      </c>
      <c r="B233" t="s">
        <v>3149</v>
      </c>
      <c r="C233" t="s">
        <v>3138</v>
      </c>
      <c r="D233" t="s">
        <v>3162</v>
      </c>
      <c r="E233" t="s">
        <v>3162</v>
      </c>
      <c r="F233" t="s">
        <v>6681</v>
      </c>
      <c r="G233" t="s">
        <v>6226</v>
      </c>
      <c r="H233" s="52">
        <v>44012.652962962966</v>
      </c>
      <c r="I233" t="s">
        <v>3555</v>
      </c>
      <c r="J233" t="s">
        <v>3557</v>
      </c>
    </row>
    <row r="234" spans="1:11" x14ac:dyDescent="0.25">
      <c r="A234" t="s">
        <v>3145</v>
      </c>
      <c r="B234" t="s">
        <v>3146</v>
      </c>
      <c r="C234" t="s">
        <v>3147</v>
      </c>
      <c r="D234" t="s">
        <v>3162</v>
      </c>
      <c r="E234" t="s">
        <v>3162</v>
      </c>
      <c r="F234" t="s">
        <v>6681</v>
      </c>
      <c r="G234" t="s">
        <v>6228</v>
      </c>
      <c r="H234" s="52">
        <v>44012.652962962966</v>
      </c>
      <c r="I234" t="s">
        <v>3555</v>
      </c>
      <c r="J234" t="s">
        <v>3553</v>
      </c>
    </row>
    <row r="235" spans="1:11" x14ac:dyDescent="0.25">
      <c r="A235" t="s">
        <v>6711</v>
      </c>
      <c r="B235" t="s">
        <v>6712</v>
      </c>
      <c r="C235" t="s">
        <v>6700</v>
      </c>
      <c r="D235" t="s">
        <v>3162</v>
      </c>
      <c r="E235" t="s">
        <v>3162</v>
      </c>
      <c r="F235" t="s">
        <v>6678</v>
      </c>
      <c r="G235" t="s">
        <v>6228</v>
      </c>
      <c r="H235" s="52">
        <v>43921.652962962966</v>
      </c>
      <c r="I235" t="s">
        <v>3555</v>
      </c>
      <c r="J235" t="s">
        <v>3553</v>
      </c>
      <c r="K235" t="s">
        <v>6701</v>
      </c>
    </row>
    <row r="236" spans="1:11" x14ac:dyDescent="0.25">
      <c r="A236" t="s">
        <v>6711</v>
      </c>
      <c r="B236" t="s">
        <v>6712</v>
      </c>
      <c r="C236" t="s">
        <v>6700</v>
      </c>
      <c r="D236" t="s">
        <v>3162</v>
      </c>
      <c r="E236" t="s">
        <v>3162</v>
      </c>
      <c r="F236" t="s">
        <v>6681</v>
      </c>
      <c r="G236" t="s">
        <v>6228</v>
      </c>
      <c r="H236" s="52">
        <v>44012.652962962966</v>
      </c>
      <c r="I236" t="s">
        <v>3555</v>
      </c>
      <c r="J236" t="s">
        <v>3553</v>
      </c>
      <c r="K236" t="s">
        <v>6701</v>
      </c>
    </row>
    <row r="237" spans="1:11" x14ac:dyDescent="0.25">
      <c r="A237" t="s">
        <v>6709</v>
      </c>
      <c r="B237" t="s">
        <v>6710</v>
      </c>
      <c r="C237" t="s">
        <v>3144</v>
      </c>
      <c r="D237" t="s">
        <v>3162</v>
      </c>
      <c r="E237" t="s">
        <v>3162</v>
      </c>
      <c r="F237" t="s">
        <v>6678</v>
      </c>
      <c r="G237" t="s">
        <v>6228</v>
      </c>
      <c r="H237" s="52">
        <v>43921.652962962966</v>
      </c>
      <c r="I237" t="s">
        <v>3555</v>
      </c>
      <c r="J237" t="s">
        <v>3553</v>
      </c>
    </row>
    <row r="238" spans="1:11" x14ac:dyDescent="0.25">
      <c r="A238" t="s">
        <v>6709</v>
      </c>
      <c r="B238" t="s">
        <v>6710</v>
      </c>
      <c r="C238" t="s">
        <v>3144</v>
      </c>
      <c r="D238" t="s">
        <v>3162</v>
      </c>
      <c r="E238" t="s">
        <v>3162</v>
      </c>
      <c r="F238" t="s">
        <v>6681</v>
      </c>
      <c r="G238" t="s">
        <v>6228</v>
      </c>
      <c r="H238" s="52">
        <v>44012.652962962966</v>
      </c>
      <c r="I238" t="s">
        <v>3555</v>
      </c>
      <c r="J238" t="s">
        <v>3554</v>
      </c>
    </row>
    <row r="239" spans="1:11" x14ac:dyDescent="0.25">
      <c r="A239" t="s">
        <v>3140</v>
      </c>
      <c r="B239" t="s">
        <v>3141</v>
      </c>
      <c r="C239" t="s">
        <v>3138</v>
      </c>
      <c r="D239" t="s">
        <v>3162</v>
      </c>
      <c r="E239" t="s">
        <v>3162</v>
      </c>
      <c r="F239" t="s">
        <v>6681</v>
      </c>
      <c r="G239" t="s">
        <v>6218</v>
      </c>
      <c r="H239" s="52">
        <v>44012.652962962966</v>
      </c>
      <c r="I239" t="s">
        <v>3555</v>
      </c>
      <c r="J239" t="s">
        <v>3557</v>
      </c>
    </row>
    <row r="240" spans="1:11" x14ac:dyDescent="0.25">
      <c r="A240" t="s">
        <v>3140</v>
      </c>
      <c r="B240" t="s">
        <v>3141</v>
      </c>
      <c r="C240" t="s">
        <v>3138</v>
      </c>
      <c r="D240" t="s">
        <v>3162</v>
      </c>
      <c r="E240" t="s">
        <v>3162</v>
      </c>
      <c r="F240" t="s">
        <v>6678</v>
      </c>
      <c r="G240" t="s">
        <v>6218</v>
      </c>
      <c r="H240" s="52">
        <v>43921.652962962966</v>
      </c>
      <c r="I240" t="s">
        <v>3555</v>
      </c>
      <c r="J240" t="s">
        <v>3553</v>
      </c>
    </row>
    <row r="241" spans="1:10" x14ac:dyDescent="0.25">
      <c r="A241" t="s">
        <v>6706</v>
      </c>
      <c r="B241" t="s">
        <v>6707</v>
      </c>
      <c r="C241" t="s">
        <v>6708</v>
      </c>
      <c r="D241" t="s">
        <v>3162</v>
      </c>
      <c r="E241" t="s">
        <v>3162</v>
      </c>
      <c r="F241" t="s">
        <v>6678</v>
      </c>
      <c r="G241" t="s">
        <v>6218</v>
      </c>
      <c r="H241" s="52">
        <v>43921.652962962966</v>
      </c>
      <c r="I241" t="s">
        <v>3555</v>
      </c>
      <c r="J241" t="s">
        <v>3557</v>
      </c>
    </row>
    <row r="242" spans="1:10" x14ac:dyDescent="0.25">
      <c r="A242" t="s">
        <v>6706</v>
      </c>
      <c r="B242" t="s">
        <v>6707</v>
      </c>
      <c r="C242" t="s">
        <v>6708</v>
      </c>
      <c r="D242" t="s">
        <v>3162</v>
      </c>
      <c r="E242" t="s">
        <v>3162</v>
      </c>
      <c r="F242" t="s">
        <v>6681</v>
      </c>
      <c r="G242" t="s">
        <v>6218</v>
      </c>
      <c r="H242" s="52">
        <v>44012.652962962966</v>
      </c>
      <c r="I242" t="s">
        <v>3555</v>
      </c>
      <c r="J242" t="s">
        <v>3557</v>
      </c>
    </row>
    <row r="243" spans="1:10" x14ac:dyDescent="0.25">
      <c r="A243" t="s">
        <v>3136</v>
      </c>
      <c r="B243" t="s">
        <v>3137</v>
      </c>
      <c r="C243" t="s">
        <v>3138</v>
      </c>
      <c r="D243" t="s">
        <v>3162</v>
      </c>
      <c r="E243" t="s">
        <v>3162</v>
      </c>
      <c r="F243" t="s">
        <v>6696</v>
      </c>
      <c r="G243" t="s">
        <v>6216</v>
      </c>
      <c r="H243" s="52">
        <v>44104</v>
      </c>
      <c r="I243" t="s">
        <v>3555</v>
      </c>
      <c r="J243" t="s">
        <v>3557</v>
      </c>
    </row>
    <row r="244" spans="1:10" x14ac:dyDescent="0.25">
      <c r="A244" t="s">
        <v>3136</v>
      </c>
      <c r="B244" t="s">
        <v>3137</v>
      </c>
      <c r="C244" t="s">
        <v>3138</v>
      </c>
      <c r="D244" t="s">
        <v>3162</v>
      </c>
      <c r="E244" t="s">
        <v>3162</v>
      </c>
      <c r="F244" t="s">
        <v>6697</v>
      </c>
      <c r="G244" t="s">
        <v>6216</v>
      </c>
      <c r="H244" s="52">
        <v>44196</v>
      </c>
      <c r="I244" t="s">
        <v>3555</v>
      </c>
      <c r="J244" t="s">
        <v>3553</v>
      </c>
    </row>
    <row r="245" spans="1:10" x14ac:dyDescent="0.25">
      <c r="A245" t="s">
        <v>6703</v>
      </c>
      <c r="B245" t="s">
        <v>6704</v>
      </c>
      <c r="C245" t="s">
        <v>3147</v>
      </c>
      <c r="D245" t="s">
        <v>3162</v>
      </c>
      <c r="E245" t="s">
        <v>3162</v>
      </c>
      <c r="F245" t="s">
        <v>6697</v>
      </c>
      <c r="G245" t="s">
        <v>6218</v>
      </c>
      <c r="H245" s="52">
        <v>44196</v>
      </c>
      <c r="I245" t="s">
        <v>3555</v>
      </c>
      <c r="J245" t="s">
        <v>3553</v>
      </c>
    </row>
    <row r="246" spans="1:10" x14ac:dyDescent="0.25">
      <c r="A246" t="s">
        <v>6703</v>
      </c>
      <c r="B246" t="s">
        <v>6704</v>
      </c>
      <c r="C246" t="s">
        <v>3147</v>
      </c>
      <c r="D246" t="s">
        <v>3162</v>
      </c>
      <c r="E246" t="s">
        <v>3162</v>
      </c>
      <c r="F246" t="s">
        <v>6696</v>
      </c>
      <c r="G246" t="s">
        <v>6218</v>
      </c>
      <c r="H246" s="52">
        <v>44104</v>
      </c>
      <c r="I246" t="s">
        <v>3555</v>
      </c>
      <c r="J246" t="s">
        <v>3557</v>
      </c>
    </row>
    <row r="247" spans="1:10" x14ac:dyDescent="0.25">
      <c r="A247" t="s">
        <v>6730</v>
      </c>
      <c r="B247" t="s">
        <v>6731</v>
      </c>
      <c r="C247" t="s">
        <v>3144</v>
      </c>
      <c r="D247" t="s">
        <v>3162</v>
      </c>
      <c r="E247" t="s">
        <v>3162</v>
      </c>
      <c r="F247" t="s">
        <v>6697</v>
      </c>
      <c r="G247" t="s">
        <v>6214</v>
      </c>
      <c r="H247" s="52">
        <v>44196</v>
      </c>
      <c r="I247" t="s">
        <v>3555</v>
      </c>
      <c r="J247" t="s">
        <v>3176</v>
      </c>
    </row>
    <row r="248" spans="1:10" x14ac:dyDescent="0.25">
      <c r="A248" t="s">
        <v>6730</v>
      </c>
      <c r="B248" t="s">
        <v>6731</v>
      </c>
      <c r="C248" t="s">
        <v>3144</v>
      </c>
      <c r="D248" t="s">
        <v>3162</v>
      </c>
      <c r="E248" t="s">
        <v>3162</v>
      </c>
      <c r="F248" t="s">
        <v>6696</v>
      </c>
      <c r="G248" t="s">
        <v>6214</v>
      </c>
      <c r="H248" s="52">
        <v>44104</v>
      </c>
      <c r="I248" t="s">
        <v>3555</v>
      </c>
      <c r="J248" t="s">
        <v>3557</v>
      </c>
    </row>
    <row r="249" spans="1:10" x14ac:dyDescent="0.25">
      <c r="A249" t="s">
        <v>6698</v>
      </c>
      <c r="B249" t="s">
        <v>6699</v>
      </c>
      <c r="C249" t="s">
        <v>7145</v>
      </c>
      <c r="D249" t="s">
        <v>3162</v>
      </c>
      <c r="E249" t="s">
        <v>3162</v>
      </c>
      <c r="F249" t="s">
        <v>6697</v>
      </c>
      <c r="G249" t="s">
        <v>6216</v>
      </c>
      <c r="H249" s="52">
        <v>44196</v>
      </c>
      <c r="I249" t="s">
        <v>3555</v>
      </c>
      <c r="J249" t="s">
        <v>3553</v>
      </c>
    </row>
    <row r="250" spans="1:10" x14ac:dyDescent="0.25">
      <c r="A250" t="s">
        <v>6698</v>
      </c>
      <c r="B250" t="s">
        <v>6699</v>
      </c>
      <c r="C250" t="s">
        <v>7145</v>
      </c>
      <c r="D250" t="s">
        <v>3162</v>
      </c>
      <c r="E250" t="s">
        <v>3162</v>
      </c>
      <c r="F250" t="s">
        <v>6696</v>
      </c>
      <c r="G250" t="s">
        <v>6216</v>
      </c>
      <c r="H250" s="52">
        <v>44104</v>
      </c>
      <c r="I250" t="s">
        <v>3555</v>
      </c>
      <c r="J250" t="s">
        <v>3557</v>
      </c>
    </row>
    <row r="251" spans="1:10" x14ac:dyDescent="0.25">
      <c r="A251" t="s">
        <v>3148</v>
      </c>
      <c r="B251" t="s">
        <v>3149</v>
      </c>
      <c r="C251" t="s">
        <v>3138</v>
      </c>
      <c r="D251" t="s">
        <v>3162</v>
      </c>
      <c r="E251" t="s">
        <v>3162</v>
      </c>
      <c r="F251" t="s">
        <v>6696</v>
      </c>
      <c r="G251" t="s">
        <v>6226</v>
      </c>
      <c r="H251" s="52">
        <v>44104</v>
      </c>
      <c r="I251" t="s">
        <v>3555</v>
      </c>
      <c r="J251" t="s">
        <v>3557</v>
      </c>
    </row>
    <row r="252" spans="1:10" x14ac:dyDescent="0.25">
      <c r="A252" t="s">
        <v>3148</v>
      </c>
      <c r="B252" t="s">
        <v>3149</v>
      </c>
      <c r="C252" t="s">
        <v>3138</v>
      </c>
      <c r="D252" t="s">
        <v>3162</v>
      </c>
      <c r="E252" t="s">
        <v>3162</v>
      </c>
      <c r="F252" t="s">
        <v>6697</v>
      </c>
      <c r="G252" t="s">
        <v>6226</v>
      </c>
      <c r="H252" s="52">
        <v>44196</v>
      </c>
      <c r="I252" t="s">
        <v>3555</v>
      </c>
      <c r="J252" t="s">
        <v>3553</v>
      </c>
    </row>
    <row r="253" spans="1:10" x14ac:dyDescent="0.25">
      <c r="A253" t="s">
        <v>3142</v>
      </c>
      <c r="B253" t="s">
        <v>3143</v>
      </c>
      <c r="C253" t="s">
        <v>3144</v>
      </c>
      <c r="D253" t="s">
        <v>3162</v>
      </c>
      <c r="E253" t="s">
        <v>3162</v>
      </c>
      <c r="F253" t="s">
        <v>6696</v>
      </c>
      <c r="G253" t="s">
        <v>6224</v>
      </c>
      <c r="H253" s="52">
        <v>44104</v>
      </c>
      <c r="I253" t="s">
        <v>3555</v>
      </c>
      <c r="J253" t="s">
        <v>3557</v>
      </c>
    </row>
    <row r="254" spans="1:10" x14ac:dyDescent="0.25">
      <c r="A254" t="s">
        <v>3142</v>
      </c>
      <c r="B254" t="s">
        <v>3143</v>
      </c>
      <c r="C254" t="s">
        <v>3144</v>
      </c>
      <c r="D254" t="s">
        <v>3162</v>
      </c>
      <c r="E254" t="s">
        <v>3162</v>
      </c>
      <c r="F254" t="s">
        <v>6697</v>
      </c>
      <c r="G254" t="s">
        <v>6224</v>
      </c>
      <c r="H254" s="52">
        <v>44196</v>
      </c>
      <c r="I254" t="s">
        <v>3555</v>
      </c>
      <c r="J254" t="s">
        <v>3557</v>
      </c>
    </row>
    <row r="255" spans="1:10" x14ac:dyDescent="0.25">
      <c r="A255" t="s">
        <v>6715</v>
      </c>
      <c r="B255" t="s">
        <v>6716</v>
      </c>
      <c r="C255" t="s">
        <v>6717</v>
      </c>
      <c r="D255" t="s">
        <v>3162</v>
      </c>
      <c r="E255" t="s">
        <v>3162</v>
      </c>
      <c r="F255" t="s">
        <v>6696</v>
      </c>
      <c r="G255" t="s">
        <v>6232</v>
      </c>
      <c r="H255" s="52">
        <v>44104</v>
      </c>
      <c r="I255" t="s">
        <v>3555</v>
      </c>
      <c r="J255" t="s">
        <v>3553</v>
      </c>
    </row>
    <row r="256" spans="1:10" x14ac:dyDescent="0.25">
      <c r="A256" t="s">
        <v>6715</v>
      </c>
      <c r="B256" t="s">
        <v>6716</v>
      </c>
      <c r="C256" t="s">
        <v>6717</v>
      </c>
      <c r="D256" t="s">
        <v>3162</v>
      </c>
      <c r="E256" t="s">
        <v>3162</v>
      </c>
      <c r="F256" t="s">
        <v>6697</v>
      </c>
      <c r="G256" t="s">
        <v>6232</v>
      </c>
      <c r="H256" s="52">
        <v>44196</v>
      </c>
      <c r="I256" t="s">
        <v>3555</v>
      </c>
      <c r="J256" t="s">
        <v>3553</v>
      </c>
    </row>
    <row r="257" spans="1:10" x14ac:dyDescent="0.25">
      <c r="A257" t="s">
        <v>3140</v>
      </c>
      <c r="B257" t="s">
        <v>3141</v>
      </c>
      <c r="C257" t="s">
        <v>3138</v>
      </c>
      <c r="D257" t="s">
        <v>3162</v>
      </c>
      <c r="E257" t="s">
        <v>3162</v>
      </c>
      <c r="F257" t="s">
        <v>6697</v>
      </c>
      <c r="G257" t="s">
        <v>6218</v>
      </c>
      <c r="H257" s="52">
        <v>44196</v>
      </c>
      <c r="I257" t="s">
        <v>3555</v>
      </c>
      <c r="J257" t="s">
        <v>3553</v>
      </c>
    </row>
    <row r="258" spans="1:10" x14ac:dyDescent="0.25">
      <c r="A258" t="s">
        <v>3140</v>
      </c>
      <c r="B258" t="s">
        <v>3141</v>
      </c>
      <c r="C258" t="s">
        <v>3138</v>
      </c>
      <c r="D258" t="s">
        <v>3162</v>
      </c>
      <c r="E258" t="s">
        <v>3162</v>
      </c>
      <c r="F258" t="s">
        <v>6696</v>
      </c>
      <c r="G258" t="s">
        <v>6218</v>
      </c>
      <c r="H258" s="52">
        <v>44104</v>
      </c>
      <c r="I258" t="s">
        <v>3555</v>
      </c>
      <c r="J258" t="s">
        <v>3557</v>
      </c>
    </row>
    <row r="259" spans="1:10" x14ac:dyDescent="0.25">
      <c r="A259" t="s">
        <v>6718</v>
      </c>
      <c r="B259" t="s">
        <v>6719</v>
      </c>
      <c r="C259" t="s">
        <v>8551</v>
      </c>
      <c r="D259" t="s">
        <v>3162</v>
      </c>
      <c r="E259" t="s">
        <v>3162</v>
      </c>
      <c r="F259" t="s">
        <v>6697</v>
      </c>
      <c r="G259" t="s">
        <v>6232</v>
      </c>
      <c r="H259" s="52">
        <v>44196</v>
      </c>
      <c r="I259" t="s">
        <v>3555</v>
      </c>
      <c r="J259" t="s">
        <v>3554</v>
      </c>
    </row>
    <row r="260" spans="1:10" x14ac:dyDescent="0.25">
      <c r="A260" t="s">
        <v>6718</v>
      </c>
      <c r="B260" t="s">
        <v>6719</v>
      </c>
      <c r="C260" t="s">
        <v>8551</v>
      </c>
      <c r="D260" t="s">
        <v>3162</v>
      </c>
      <c r="E260" t="s">
        <v>3162</v>
      </c>
      <c r="F260" t="s">
        <v>6696</v>
      </c>
      <c r="G260" t="s">
        <v>6232</v>
      </c>
      <c r="H260" s="52">
        <v>44104</v>
      </c>
      <c r="I260" t="s">
        <v>3555</v>
      </c>
      <c r="J260" t="s">
        <v>3553</v>
      </c>
    </row>
    <row r="261" spans="1:10" x14ac:dyDescent="0.25">
      <c r="A261" t="s">
        <v>6739</v>
      </c>
      <c r="B261" t="s">
        <v>6740</v>
      </c>
      <c r="C261" t="s">
        <v>6702</v>
      </c>
      <c r="D261" t="s">
        <v>3162</v>
      </c>
      <c r="E261" t="s">
        <v>3162</v>
      </c>
      <c r="F261" t="s">
        <v>6696</v>
      </c>
      <c r="G261" t="s">
        <v>6224</v>
      </c>
      <c r="H261" s="52">
        <v>44104</v>
      </c>
      <c r="I261" t="s">
        <v>3555</v>
      </c>
      <c r="J261" t="s">
        <v>3557</v>
      </c>
    </row>
    <row r="262" spans="1:10" x14ac:dyDescent="0.25">
      <c r="A262" t="s">
        <v>6711</v>
      </c>
      <c r="B262" t="s">
        <v>6712</v>
      </c>
      <c r="C262" t="s">
        <v>6700</v>
      </c>
      <c r="D262" t="s">
        <v>3162</v>
      </c>
      <c r="E262" t="s">
        <v>3162</v>
      </c>
      <c r="F262" t="s">
        <v>6696</v>
      </c>
      <c r="G262" t="s">
        <v>6228</v>
      </c>
      <c r="H262" s="52">
        <v>44104</v>
      </c>
      <c r="I262" t="s">
        <v>3555</v>
      </c>
      <c r="J262" t="s">
        <v>3553</v>
      </c>
    </row>
    <row r="263" spans="1:10" x14ac:dyDescent="0.25">
      <c r="A263" t="s">
        <v>3156</v>
      </c>
      <c r="B263" t="s">
        <v>3157</v>
      </c>
      <c r="C263" t="s">
        <v>3158</v>
      </c>
      <c r="D263" t="s">
        <v>3162</v>
      </c>
      <c r="E263" t="s">
        <v>3162</v>
      </c>
      <c r="F263" t="s">
        <v>6697</v>
      </c>
      <c r="G263" t="s">
        <v>6240</v>
      </c>
      <c r="H263" s="52">
        <v>44196</v>
      </c>
      <c r="I263" t="s">
        <v>3555</v>
      </c>
      <c r="J263" t="s">
        <v>3554</v>
      </c>
    </row>
    <row r="264" spans="1:10" x14ac:dyDescent="0.25">
      <c r="A264" t="s">
        <v>3156</v>
      </c>
      <c r="B264" t="s">
        <v>3157</v>
      </c>
      <c r="C264" t="s">
        <v>3158</v>
      </c>
      <c r="D264" t="s">
        <v>3162</v>
      </c>
      <c r="E264" t="s">
        <v>3162</v>
      </c>
      <c r="F264" t="s">
        <v>6696</v>
      </c>
      <c r="G264" t="s">
        <v>6240</v>
      </c>
      <c r="H264" s="52">
        <v>44104</v>
      </c>
      <c r="I264" t="s">
        <v>3555</v>
      </c>
      <c r="J264" t="s">
        <v>3553</v>
      </c>
    </row>
    <row r="265" spans="1:10" x14ac:dyDescent="0.25">
      <c r="A265" t="s">
        <v>6736</v>
      </c>
      <c r="B265" t="s">
        <v>6737</v>
      </c>
      <c r="C265" t="s">
        <v>6729</v>
      </c>
      <c r="D265" t="s">
        <v>3162</v>
      </c>
      <c r="E265" t="s">
        <v>3162</v>
      </c>
      <c r="F265" t="s">
        <v>6697</v>
      </c>
      <c r="G265" t="s">
        <v>6224</v>
      </c>
      <c r="H265" s="52">
        <v>44196</v>
      </c>
      <c r="I265" t="s">
        <v>3555</v>
      </c>
      <c r="J265" t="s">
        <v>3557</v>
      </c>
    </row>
    <row r="266" spans="1:10" x14ac:dyDescent="0.25">
      <c r="A266" t="s">
        <v>6736</v>
      </c>
      <c r="B266" t="s">
        <v>6737</v>
      </c>
      <c r="C266" t="s">
        <v>6729</v>
      </c>
      <c r="D266" t="s">
        <v>3162</v>
      </c>
      <c r="E266" t="s">
        <v>3162</v>
      </c>
      <c r="F266" t="s">
        <v>6696</v>
      </c>
      <c r="G266" t="s">
        <v>6224</v>
      </c>
      <c r="H266" s="52">
        <v>44104</v>
      </c>
      <c r="I266" t="s">
        <v>3555</v>
      </c>
      <c r="J266" t="s">
        <v>3557</v>
      </c>
    </row>
    <row r="267" spans="1:10" x14ac:dyDescent="0.25">
      <c r="A267" t="s">
        <v>6713</v>
      </c>
      <c r="B267" t="s">
        <v>6714</v>
      </c>
      <c r="C267" t="s">
        <v>6700</v>
      </c>
      <c r="D267" t="s">
        <v>3162</v>
      </c>
      <c r="E267" t="s">
        <v>3162</v>
      </c>
      <c r="F267" t="s">
        <v>6697</v>
      </c>
      <c r="G267" t="s">
        <v>6226</v>
      </c>
      <c r="H267" s="52">
        <v>44196</v>
      </c>
      <c r="I267" t="s">
        <v>3555</v>
      </c>
      <c r="J267" t="s">
        <v>3553</v>
      </c>
    </row>
    <row r="268" spans="1:10" x14ac:dyDescent="0.25">
      <c r="A268" t="s">
        <v>6713</v>
      </c>
      <c r="B268" t="s">
        <v>6714</v>
      </c>
      <c r="C268" t="s">
        <v>6700</v>
      </c>
      <c r="D268" t="s">
        <v>3162</v>
      </c>
      <c r="E268" t="s">
        <v>3162</v>
      </c>
      <c r="F268" t="s">
        <v>6696</v>
      </c>
      <c r="G268" t="s">
        <v>6226</v>
      </c>
      <c r="H268" s="52">
        <v>44104</v>
      </c>
      <c r="I268" t="s">
        <v>3555</v>
      </c>
      <c r="J268" t="s">
        <v>3557</v>
      </c>
    </row>
    <row r="269" spans="1:10" x14ac:dyDescent="0.25">
      <c r="A269" t="s">
        <v>6741</v>
      </c>
      <c r="B269" t="s">
        <v>6742</v>
      </c>
      <c r="C269" t="s">
        <v>6700</v>
      </c>
      <c r="D269" t="s">
        <v>3162</v>
      </c>
      <c r="E269" t="s">
        <v>3162</v>
      </c>
      <c r="F269" t="s">
        <v>6697</v>
      </c>
      <c r="G269" t="s">
        <v>6226</v>
      </c>
      <c r="H269" s="52">
        <v>44196</v>
      </c>
      <c r="I269" t="s">
        <v>3555</v>
      </c>
      <c r="J269" t="s">
        <v>3553</v>
      </c>
    </row>
    <row r="270" spans="1:10" x14ac:dyDescent="0.25">
      <c r="A270" t="s">
        <v>6741</v>
      </c>
      <c r="B270" t="s">
        <v>6742</v>
      </c>
      <c r="C270" t="s">
        <v>6700</v>
      </c>
      <c r="D270" t="s">
        <v>3162</v>
      </c>
      <c r="E270" t="s">
        <v>3162</v>
      </c>
      <c r="F270" t="s">
        <v>6696</v>
      </c>
      <c r="G270" t="s">
        <v>6226</v>
      </c>
      <c r="H270" s="52">
        <v>44104</v>
      </c>
      <c r="I270" t="s">
        <v>3555</v>
      </c>
      <c r="J270" t="s">
        <v>3557</v>
      </c>
    </row>
    <row r="271" spans="1:10" x14ac:dyDescent="0.25">
      <c r="A271" t="s">
        <v>3150</v>
      </c>
      <c r="B271" t="s">
        <v>3151</v>
      </c>
      <c r="C271" t="s">
        <v>3152</v>
      </c>
      <c r="D271" t="s">
        <v>3162</v>
      </c>
      <c r="E271" t="s">
        <v>3162</v>
      </c>
      <c r="F271" t="s">
        <v>6696</v>
      </c>
      <c r="G271" t="s">
        <v>6232</v>
      </c>
      <c r="H271" s="52">
        <v>44104</v>
      </c>
      <c r="I271" t="s">
        <v>3555</v>
      </c>
      <c r="J271" t="s">
        <v>3557</v>
      </c>
    </row>
    <row r="272" spans="1:10" x14ac:dyDescent="0.25">
      <c r="A272" t="s">
        <v>3150</v>
      </c>
      <c r="B272" t="s">
        <v>3151</v>
      </c>
      <c r="C272" t="s">
        <v>3152</v>
      </c>
      <c r="D272" t="s">
        <v>3162</v>
      </c>
      <c r="E272" t="s">
        <v>3162</v>
      </c>
      <c r="F272" t="s">
        <v>6697</v>
      </c>
      <c r="G272" t="s">
        <v>6232</v>
      </c>
      <c r="H272" s="52">
        <v>44196</v>
      </c>
      <c r="I272" t="s">
        <v>3555</v>
      </c>
      <c r="J272" t="s">
        <v>3553</v>
      </c>
    </row>
    <row r="273" spans="1:11" x14ac:dyDescent="0.25">
      <c r="A273" t="s">
        <v>3159</v>
      </c>
      <c r="B273" t="s">
        <v>3160</v>
      </c>
      <c r="C273" t="s">
        <v>3161</v>
      </c>
      <c r="D273" t="s">
        <v>3162</v>
      </c>
      <c r="E273" t="s">
        <v>3162</v>
      </c>
      <c r="F273" t="s">
        <v>6697</v>
      </c>
      <c r="G273" t="s">
        <v>6244</v>
      </c>
      <c r="H273" s="52">
        <v>44196</v>
      </c>
      <c r="I273" t="s">
        <v>3555</v>
      </c>
      <c r="J273" t="s">
        <v>3557</v>
      </c>
    </row>
    <row r="274" spans="1:11" x14ac:dyDescent="0.25">
      <c r="A274" t="s">
        <v>3159</v>
      </c>
      <c r="B274" t="s">
        <v>3160</v>
      </c>
      <c r="C274" t="s">
        <v>3161</v>
      </c>
      <c r="D274" t="s">
        <v>3162</v>
      </c>
      <c r="E274" t="s">
        <v>3162</v>
      </c>
      <c r="F274" t="s">
        <v>6696</v>
      </c>
      <c r="G274" t="s">
        <v>6244</v>
      </c>
      <c r="H274" s="52">
        <v>44104</v>
      </c>
      <c r="I274" t="s">
        <v>3555</v>
      </c>
      <c r="J274" t="s">
        <v>3553</v>
      </c>
    </row>
    <row r="275" spans="1:11" x14ac:dyDescent="0.25">
      <c r="A275" t="s">
        <v>6732</v>
      </c>
      <c r="B275" t="s">
        <v>6733</v>
      </c>
      <c r="C275" t="s">
        <v>6702</v>
      </c>
      <c r="D275" t="s">
        <v>3162</v>
      </c>
      <c r="E275" t="s">
        <v>3162</v>
      </c>
      <c r="F275" t="s">
        <v>6696</v>
      </c>
      <c r="G275" t="s">
        <v>6226</v>
      </c>
      <c r="H275" s="52">
        <v>44104</v>
      </c>
      <c r="I275" t="s">
        <v>3555</v>
      </c>
      <c r="J275" t="s">
        <v>3557</v>
      </c>
    </row>
    <row r="276" spans="1:11" x14ac:dyDescent="0.25">
      <c r="A276" t="s">
        <v>6732</v>
      </c>
      <c r="B276" t="s">
        <v>6733</v>
      </c>
      <c r="C276" t="s">
        <v>6702</v>
      </c>
      <c r="D276" t="s">
        <v>3162</v>
      </c>
      <c r="E276" t="s">
        <v>3162</v>
      </c>
      <c r="F276" t="s">
        <v>6697</v>
      </c>
      <c r="G276" t="s">
        <v>6226</v>
      </c>
      <c r="H276" s="52">
        <v>44196</v>
      </c>
      <c r="I276" t="s">
        <v>3555</v>
      </c>
      <c r="J276" t="s">
        <v>3553</v>
      </c>
    </row>
    <row r="277" spans="1:11" x14ac:dyDescent="0.25">
      <c r="A277" t="s">
        <v>6720</v>
      </c>
      <c r="B277" t="s">
        <v>6721</v>
      </c>
      <c r="C277" t="s">
        <v>6708</v>
      </c>
      <c r="D277" t="s">
        <v>3162</v>
      </c>
      <c r="E277" t="s">
        <v>3162</v>
      </c>
      <c r="F277" t="s">
        <v>6697</v>
      </c>
      <c r="G277" t="s">
        <v>6218</v>
      </c>
      <c r="H277" s="52">
        <v>44196</v>
      </c>
      <c r="I277" t="s">
        <v>3555</v>
      </c>
      <c r="J277" t="s">
        <v>3553</v>
      </c>
    </row>
    <row r="278" spans="1:11" x14ac:dyDescent="0.25">
      <c r="A278" t="s">
        <v>6720</v>
      </c>
      <c r="B278" t="s">
        <v>6721</v>
      </c>
      <c r="C278" t="s">
        <v>6708</v>
      </c>
      <c r="D278" t="s">
        <v>3162</v>
      </c>
      <c r="E278" t="s">
        <v>3162</v>
      </c>
      <c r="F278" t="s">
        <v>6696</v>
      </c>
      <c r="G278" t="s">
        <v>6218</v>
      </c>
      <c r="H278" s="52">
        <v>44104</v>
      </c>
      <c r="I278" t="s">
        <v>3555</v>
      </c>
      <c r="J278" t="s">
        <v>3557</v>
      </c>
    </row>
    <row r="279" spans="1:11" x14ac:dyDescent="0.25">
      <c r="A279" t="s">
        <v>3145</v>
      </c>
      <c r="B279" t="s">
        <v>3146</v>
      </c>
      <c r="C279" t="s">
        <v>3147</v>
      </c>
      <c r="D279" t="s">
        <v>3162</v>
      </c>
      <c r="E279" t="s">
        <v>3162</v>
      </c>
      <c r="F279" t="s">
        <v>6697</v>
      </c>
      <c r="G279" t="s">
        <v>6228</v>
      </c>
      <c r="H279" s="52">
        <v>44196</v>
      </c>
      <c r="I279" t="s">
        <v>3555</v>
      </c>
      <c r="J279" t="s">
        <v>3553</v>
      </c>
    </row>
    <row r="280" spans="1:11" x14ac:dyDescent="0.25">
      <c r="A280" t="s">
        <v>3145</v>
      </c>
      <c r="B280" t="s">
        <v>3146</v>
      </c>
      <c r="C280" t="s">
        <v>3147</v>
      </c>
      <c r="D280" t="s">
        <v>3162</v>
      </c>
      <c r="E280" t="s">
        <v>3162</v>
      </c>
      <c r="F280" t="s">
        <v>6696</v>
      </c>
      <c r="G280" t="s">
        <v>6228</v>
      </c>
      <c r="H280" s="52">
        <v>44104</v>
      </c>
      <c r="I280" t="s">
        <v>3555</v>
      </c>
      <c r="J280" t="s">
        <v>3553</v>
      </c>
    </row>
    <row r="281" spans="1:11" x14ac:dyDescent="0.25">
      <c r="A281" t="s">
        <v>3388</v>
      </c>
      <c r="B281" t="s">
        <v>3389</v>
      </c>
      <c r="C281" t="s">
        <v>3387</v>
      </c>
      <c r="D281" t="s">
        <v>3162</v>
      </c>
      <c r="E281" t="s">
        <v>3162</v>
      </c>
      <c r="F281" t="s">
        <v>6697</v>
      </c>
      <c r="G281" t="s">
        <v>6349</v>
      </c>
      <c r="H281" s="52">
        <v>44196</v>
      </c>
      <c r="I281" t="s">
        <v>3555</v>
      </c>
      <c r="J281" t="s">
        <v>3553</v>
      </c>
      <c r="K281" t="s">
        <v>6738</v>
      </c>
    </row>
    <row r="282" spans="1:11" x14ac:dyDescent="0.25">
      <c r="A282" t="s">
        <v>3388</v>
      </c>
      <c r="B282" t="s">
        <v>3389</v>
      </c>
      <c r="C282" t="s">
        <v>3387</v>
      </c>
      <c r="D282" t="s">
        <v>3162</v>
      </c>
      <c r="E282" t="s">
        <v>3162</v>
      </c>
      <c r="F282" t="s">
        <v>6696</v>
      </c>
      <c r="G282" t="s">
        <v>6349</v>
      </c>
      <c r="H282" s="52">
        <v>44104</v>
      </c>
      <c r="I282" t="s">
        <v>3555</v>
      </c>
      <c r="J282" t="s">
        <v>3553</v>
      </c>
      <c r="K282" t="s">
        <v>6701</v>
      </c>
    </row>
    <row r="283" spans="1:11" x14ac:dyDescent="0.25">
      <c r="A283" t="s">
        <v>3153</v>
      </c>
      <c r="B283" t="s">
        <v>3154</v>
      </c>
      <c r="C283" t="s">
        <v>3155</v>
      </c>
      <c r="D283" t="s">
        <v>3162</v>
      </c>
      <c r="E283" t="s">
        <v>3162</v>
      </c>
      <c r="F283" t="s">
        <v>6697</v>
      </c>
      <c r="G283" t="s">
        <v>6236</v>
      </c>
      <c r="H283" s="52">
        <v>44196</v>
      </c>
      <c r="I283" t="s">
        <v>3555</v>
      </c>
      <c r="J283" t="s">
        <v>3176</v>
      </c>
      <c r="K283" t="s">
        <v>6692</v>
      </c>
    </row>
    <row r="284" spans="1:11" x14ac:dyDescent="0.25">
      <c r="A284" t="s">
        <v>3153</v>
      </c>
      <c r="B284" t="s">
        <v>3154</v>
      </c>
      <c r="C284" t="s">
        <v>3155</v>
      </c>
      <c r="D284" t="s">
        <v>3162</v>
      </c>
      <c r="E284" t="s">
        <v>3162</v>
      </c>
      <c r="F284" t="s">
        <v>6696</v>
      </c>
      <c r="G284" t="s">
        <v>6236</v>
      </c>
      <c r="H284" s="52">
        <v>44104</v>
      </c>
      <c r="I284" t="s">
        <v>3555</v>
      </c>
      <c r="J284" t="s">
        <v>3176</v>
      </c>
      <c r="K284" t="s">
        <v>6857</v>
      </c>
    </row>
    <row r="285" spans="1:11" x14ac:dyDescent="0.25">
      <c r="A285" t="s">
        <v>6727</v>
      </c>
      <c r="B285" t="s">
        <v>6728</v>
      </c>
      <c r="C285" t="s">
        <v>6729</v>
      </c>
      <c r="D285" t="s">
        <v>3162</v>
      </c>
      <c r="E285" t="s">
        <v>3162</v>
      </c>
      <c r="F285" t="s">
        <v>6697</v>
      </c>
      <c r="G285" t="s">
        <v>6214</v>
      </c>
      <c r="H285" s="52">
        <v>44196</v>
      </c>
      <c r="I285" t="s">
        <v>3555</v>
      </c>
      <c r="J285" t="s">
        <v>3553</v>
      </c>
    </row>
    <row r="286" spans="1:11" x14ac:dyDescent="0.25">
      <c r="A286" t="s">
        <v>6727</v>
      </c>
      <c r="B286" t="s">
        <v>6728</v>
      </c>
      <c r="C286" t="s">
        <v>6729</v>
      </c>
      <c r="D286" t="s">
        <v>3162</v>
      </c>
      <c r="E286" t="s">
        <v>3162</v>
      </c>
      <c r="F286" t="s">
        <v>6696</v>
      </c>
      <c r="G286" t="s">
        <v>6214</v>
      </c>
      <c r="H286" s="52">
        <v>44104</v>
      </c>
      <c r="I286" t="s">
        <v>3555</v>
      </c>
      <c r="J286" t="s">
        <v>3557</v>
      </c>
    </row>
    <row r="287" spans="1:11" x14ac:dyDescent="0.25">
      <c r="A287" t="s">
        <v>6706</v>
      </c>
      <c r="B287" t="s">
        <v>6707</v>
      </c>
      <c r="C287" t="s">
        <v>6708</v>
      </c>
      <c r="D287" t="s">
        <v>3162</v>
      </c>
      <c r="E287" t="s">
        <v>3162</v>
      </c>
      <c r="F287" t="s">
        <v>6697</v>
      </c>
      <c r="G287" t="s">
        <v>6218</v>
      </c>
      <c r="H287" s="52">
        <v>44196</v>
      </c>
      <c r="I287" t="s">
        <v>3555</v>
      </c>
      <c r="J287" t="s">
        <v>3553</v>
      </c>
    </row>
    <row r="288" spans="1:11" x14ac:dyDescent="0.25">
      <c r="A288" t="s">
        <v>6706</v>
      </c>
      <c r="B288" t="s">
        <v>6707</v>
      </c>
      <c r="C288" t="s">
        <v>6708</v>
      </c>
      <c r="D288" t="s">
        <v>3162</v>
      </c>
      <c r="E288" t="s">
        <v>3162</v>
      </c>
      <c r="F288" t="s">
        <v>6696</v>
      </c>
      <c r="G288" t="s">
        <v>6218</v>
      </c>
      <c r="H288" s="52">
        <v>44104</v>
      </c>
      <c r="I288" t="s">
        <v>3555</v>
      </c>
      <c r="J288" t="s">
        <v>3553</v>
      </c>
    </row>
    <row r="289" spans="1:11" x14ac:dyDescent="0.25">
      <c r="A289" t="s">
        <v>6734</v>
      </c>
      <c r="B289" t="s">
        <v>6735</v>
      </c>
      <c r="C289" t="s">
        <v>8302</v>
      </c>
      <c r="D289" t="s">
        <v>3162</v>
      </c>
      <c r="E289" t="s">
        <v>3162</v>
      </c>
      <c r="F289" t="s">
        <v>6697</v>
      </c>
      <c r="G289" t="s">
        <v>6238</v>
      </c>
      <c r="H289" s="52">
        <v>44196</v>
      </c>
      <c r="I289" t="s">
        <v>3555</v>
      </c>
      <c r="J289" t="s">
        <v>3553</v>
      </c>
    </row>
    <row r="290" spans="1:11" x14ac:dyDescent="0.25">
      <c r="A290" t="s">
        <v>6734</v>
      </c>
      <c r="B290" t="s">
        <v>6735</v>
      </c>
      <c r="C290" t="s">
        <v>8302</v>
      </c>
      <c r="D290" t="s">
        <v>3162</v>
      </c>
      <c r="E290" t="s">
        <v>3162</v>
      </c>
      <c r="F290" t="s">
        <v>6696</v>
      </c>
      <c r="G290" t="s">
        <v>6238</v>
      </c>
      <c r="H290" s="52">
        <v>44104</v>
      </c>
      <c r="I290" t="s">
        <v>3555</v>
      </c>
      <c r="J290" t="s">
        <v>3557</v>
      </c>
    </row>
    <row r="291" spans="1:11" x14ac:dyDescent="0.25">
      <c r="A291" t="s">
        <v>6739</v>
      </c>
      <c r="B291" t="s">
        <v>6740</v>
      </c>
      <c r="C291" t="s">
        <v>6702</v>
      </c>
      <c r="D291" t="s">
        <v>3162</v>
      </c>
      <c r="E291" t="s">
        <v>3162</v>
      </c>
      <c r="F291" t="s">
        <v>6697</v>
      </c>
      <c r="G291" t="s">
        <v>6224</v>
      </c>
      <c r="H291" s="52">
        <v>44196</v>
      </c>
      <c r="I291" t="s">
        <v>3555</v>
      </c>
      <c r="J291" t="s">
        <v>3557</v>
      </c>
    </row>
    <row r="292" spans="1:11" x14ac:dyDescent="0.25">
      <c r="A292" t="s">
        <v>8299</v>
      </c>
      <c r="B292" t="s">
        <v>8300</v>
      </c>
      <c r="C292" t="s">
        <v>8301</v>
      </c>
      <c r="D292" t="s">
        <v>3162</v>
      </c>
      <c r="E292" t="s">
        <v>3162</v>
      </c>
      <c r="F292" t="s">
        <v>6697</v>
      </c>
      <c r="G292" t="s">
        <v>8270</v>
      </c>
      <c r="H292" s="52">
        <v>44196</v>
      </c>
      <c r="I292" t="s">
        <v>3555</v>
      </c>
      <c r="J292" t="s">
        <v>3554</v>
      </c>
      <c r="K292" t="s">
        <v>6705</v>
      </c>
    </row>
    <row r="293" spans="1:11" x14ac:dyDescent="0.25">
      <c r="A293" t="s">
        <v>8299</v>
      </c>
      <c r="B293" t="s">
        <v>8300</v>
      </c>
      <c r="C293" t="s">
        <v>8301</v>
      </c>
      <c r="D293" t="s">
        <v>3162</v>
      </c>
      <c r="E293" t="s">
        <v>3162</v>
      </c>
      <c r="F293" t="s">
        <v>6696</v>
      </c>
      <c r="G293" t="s">
        <v>8270</v>
      </c>
      <c r="H293" s="52">
        <v>44104</v>
      </c>
      <c r="I293" t="s">
        <v>3555</v>
      </c>
      <c r="J293" t="s">
        <v>3554</v>
      </c>
      <c r="K293" t="s">
        <v>6705</v>
      </c>
    </row>
    <row r="294" spans="1:11" x14ac:dyDescent="0.25">
      <c r="A294" t="s">
        <v>8299</v>
      </c>
      <c r="B294" t="s">
        <v>8300</v>
      </c>
      <c r="C294" t="s">
        <v>8301</v>
      </c>
      <c r="D294" t="s">
        <v>3162</v>
      </c>
      <c r="E294" t="s">
        <v>3162</v>
      </c>
      <c r="F294" t="s">
        <v>6983</v>
      </c>
      <c r="G294" t="s">
        <v>8270</v>
      </c>
      <c r="H294" s="52">
        <v>44012</v>
      </c>
      <c r="I294" t="s">
        <v>3555</v>
      </c>
      <c r="J294" t="s">
        <v>3553</v>
      </c>
      <c r="K294" t="s">
        <v>6701</v>
      </c>
    </row>
    <row r="295" spans="1:11" x14ac:dyDescent="0.25">
      <c r="A295" t="s">
        <v>6711</v>
      </c>
      <c r="B295" t="s">
        <v>6712</v>
      </c>
      <c r="C295" t="s">
        <v>6700</v>
      </c>
      <c r="D295" t="s">
        <v>3162</v>
      </c>
      <c r="E295" t="s">
        <v>3162</v>
      </c>
      <c r="F295" t="s">
        <v>6697</v>
      </c>
      <c r="G295" t="s">
        <v>6218</v>
      </c>
      <c r="H295" s="52">
        <v>44196</v>
      </c>
      <c r="I295" t="s">
        <v>3555</v>
      </c>
      <c r="J295" t="s">
        <v>3553</v>
      </c>
    </row>
    <row r="296" spans="1:11" x14ac:dyDescent="0.25">
      <c r="A296" t="s">
        <v>6709</v>
      </c>
      <c r="B296" t="s">
        <v>6710</v>
      </c>
      <c r="C296" t="s">
        <v>3144</v>
      </c>
      <c r="D296" t="s">
        <v>3162</v>
      </c>
      <c r="E296" t="s">
        <v>3162</v>
      </c>
      <c r="F296" t="s">
        <v>6697</v>
      </c>
      <c r="G296" t="s">
        <v>6218</v>
      </c>
      <c r="H296" s="52">
        <v>44196</v>
      </c>
      <c r="I296" t="s">
        <v>3555</v>
      </c>
      <c r="J296" t="s">
        <v>3553</v>
      </c>
    </row>
    <row r="297" spans="1:11" x14ac:dyDescent="0.25">
      <c r="A297" t="s">
        <v>6709</v>
      </c>
      <c r="B297" t="s">
        <v>6710</v>
      </c>
      <c r="C297" t="s">
        <v>3144</v>
      </c>
      <c r="D297" t="s">
        <v>3162</v>
      </c>
      <c r="E297" t="s">
        <v>3162</v>
      </c>
      <c r="F297" t="s">
        <v>6696</v>
      </c>
      <c r="G297" t="s">
        <v>6218</v>
      </c>
      <c r="H297" s="52">
        <v>44104</v>
      </c>
      <c r="I297" t="s">
        <v>3555</v>
      </c>
      <c r="J297" t="s">
        <v>3553</v>
      </c>
    </row>
    <row r="298" spans="1:11" x14ac:dyDescent="0.25">
      <c r="A298" t="s">
        <v>6746</v>
      </c>
      <c r="B298" t="s">
        <v>6747</v>
      </c>
      <c r="C298" t="s">
        <v>6748</v>
      </c>
      <c r="D298" t="s">
        <v>3162</v>
      </c>
      <c r="E298" t="s">
        <v>3182</v>
      </c>
      <c r="F298" t="s">
        <v>6697</v>
      </c>
      <c r="G298" t="s">
        <v>6248</v>
      </c>
      <c r="H298" s="52">
        <v>44196</v>
      </c>
      <c r="I298" t="s">
        <v>3555</v>
      </c>
      <c r="J298" t="s">
        <v>3557</v>
      </c>
    </row>
    <row r="299" spans="1:11" x14ac:dyDescent="0.25">
      <c r="A299" t="s">
        <v>6746</v>
      </c>
      <c r="B299" t="s">
        <v>6747</v>
      </c>
      <c r="C299" t="s">
        <v>6748</v>
      </c>
      <c r="D299" t="s">
        <v>3162</v>
      </c>
      <c r="E299" t="s">
        <v>3182</v>
      </c>
      <c r="F299" t="s">
        <v>6696</v>
      </c>
      <c r="G299" t="s">
        <v>6248</v>
      </c>
      <c r="H299" s="52">
        <v>44104</v>
      </c>
      <c r="I299" t="s">
        <v>3555</v>
      </c>
      <c r="J299" t="s">
        <v>3176</v>
      </c>
    </row>
    <row r="300" spans="1:11" x14ac:dyDescent="0.25">
      <c r="A300" t="s">
        <v>3163</v>
      </c>
      <c r="B300" t="s">
        <v>3164</v>
      </c>
      <c r="C300" t="s">
        <v>3165</v>
      </c>
      <c r="D300" t="s">
        <v>3162</v>
      </c>
      <c r="E300" t="s">
        <v>3182</v>
      </c>
      <c r="F300" t="s">
        <v>6697</v>
      </c>
      <c r="G300" t="s">
        <v>6248</v>
      </c>
      <c r="H300" s="52">
        <v>44196</v>
      </c>
      <c r="I300" t="s">
        <v>3555</v>
      </c>
      <c r="J300" t="s">
        <v>3553</v>
      </c>
    </row>
    <row r="301" spans="1:11" x14ac:dyDescent="0.25">
      <c r="A301" t="s">
        <v>3163</v>
      </c>
      <c r="B301" t="s">
        <v>3164</v>
      </c>
      <c r="C301" t="s">
        <v>3165</v>
      </c>
      <c r="D301" t="s">
        <v>3162</v>
      </c>
      <c r="E301" t="s">
        <v>3182</v>
      </c>
      <c r="F301" t="s">
        <v>6696</v>
      </c>
      <c r="G301" t="s">
        <v>6248</v>
      </c>
      <c r="H301" s="52">
        <v>44104</v>
      </c>
      <c r="I301" t="s">
        <v>3555</v>
      </c>
      <c r="J301" t="s">
        <v>3557</v>
      </c>
    </row>
    <row r="302" spans="1:11" x14ac:dyDescent="0.25">
      <c r="A302" t="s">
        <v>6746</v>
      </c>
      <c r="B302" t="s">
        <v>6747</v>
      </c>
      <c r="C302" t="s">
        <v>6748</v>
      </c>
      <c r="D302" t="s">
        <v>3162</v>
      </c>
      <c r="E302" t="s">
        <v>3182</v>
      </c>
      <c r="F302" t="s">
        <v>6678</v>
      </c>
      <c r="G302" t="s">
        <v>6248</v>
      </c>
      <c r="H302" s="52">
        <v>43921.652962962966</v>
      </c>
      <c r="I302" t="s">
        <v>3555</v>
      </c>
      <c r="J302" t="s">
        <v>3176</v>
      </c>
      <c r="K302" t="s">
        <v>6749</v>
      </c>
    </row>
    <row r="303" spans="1:11" x14ac:dyDescent="0.25">
      <c r="A303" t="s">
        <v>6746</v>
      </c>
      <c r="B303" t="s">
        <v>6747</v>
      </c>
      <c r="C303" t="s">
        <v>6748</v>
      </c>
      <c r="D303" t="s">
        <v>3162</v>
      </c>
      <c r="E303" t="s">
        <v>3182</v>
      </c>
      <c r="F303" t="s">
        <v>6681</v>
      </c>
      <c r="G303" t="s">
        <v>6248</v>
      </c>
      <c r="H303" s="52">
        <v>44012.652962962966</v>
      </c>
      <c r="I303" t="s">
        <v>3555</v>
      </c>
      <c r="J303" t="s">
        <v>3557</v>
      </c>
      <c r="K303" t="s">
        <v>6692</v>
      </c>
    </row>
    <row r="304" spans="1:11" x14ac:dyDescent="0.25">
      <c r="A304" t="s">
        <v>3163</v>
      </c>
      <c r="B304" t="s">
        <v>3164</v>
      </c>
      <c r="C304" t="s">
        <v>3165</v>
      </c>
      <c r="D304" t="s">
        <v>3162</v>
      </c>
      <c r="E304" t="s">
        <v>3182</v>
      </c>
      <c r="F304" t="s">
        <v>6681</v>
      </c>
      <c r="G304" t="s">
        <v>6248</v>
      </c>
      <c r="H304" s="52">
        <v>44012.376539351855</v>
      </c>
      <c r="I304" t="s">
        <v>3555</v>
      </c>
      <c r="J304" t="s">
        <v>3557</v>
      </c>
      <c r="K304" t="s">
        <v>6692</v>
      </c>
    </row>
    <row r="305" spans="1:11" x14ac:dyDescent="0.25">
      <c r="A305" t="s">
        <v>3163</v>
      </c>
      <c r="B305" t="s">
        <v>3164</v>
      </c>
      <c r="C305" t="s">
        <v>3165</v>
      </c>
      <c r="D305" t="s">
        <v>3162</v>
      </c>
      <c r="E305" t="s">
        <v>3182</v>
      </c>
      <c r="F305" t="s">
        <v>6678</v>
      </c>
      <c r="G305" t="s">
        <v>6248</v>
      </c>
      <c r="H305" s="52">
        <v>43921.376539351855</v>
      </c>
      <c r="I305" t="s">
        <v>3555</v>
      </c>
      <c r="J305" t="s">
        <v>3176</v>
      </c>
      <c r="K305" t="s">
        <v>6749</v>
      </c>
    </row>
    <row r="306" spans="1:11" x14ac:dyDescent="0.25">
      <c r="A306" t="s">
        <v>6754</v>
      </c>
      <c r="B306" t="s">
        <v>6755</v>
      </c>
      <c r="C306" t="s">
        <v>6702</v>
      </c>
      <c r="D306" t="s">
        <v>3162</v>
      </c>
      <c r="E306" t="s">
        <v>3183</v>
      </c>
      <c r="F306" t="s">
        <v>6678</v>
      </c>
      <c r="G306" t="s">
        <v>6222</v>
      </c>
      <c r="H306" s="52">
        <v>43921.540034722224</v>
      </c>
      <c r="I306" t="s">
        <v>3555</v>
      </c>
      <c r="J306" t="s">
        <v>3553</v>
      </c>
      <c r="K306" t="s">
        <v>6701</v>
      </c>
    </row>
    <row r="307" spans="1:11" x14ac:dyDescent="0.25">
      <c r="A307" t="s">
        <v>6754</v>
      </c>
      <c r="B307" t="s">
        <v>6755</v>
      </c>
      <c r="C307" t="s">
        <v>6702</v>
      </c>
      <c r="D307" t="s">
        <v>3162</v>
      </c>
      <c r="E307" t="s">
        <v>3183</v>
      </c>
      <c r="F307" t="s">
        <v>6681</v>
      </c>
      <c r="G307" t="s">
        <v>6222</v>
      </c>
      <c r="H307" s="52">
        <v>44012.540034722224</v>
      </c>
      <c r="I307" t="s">
        <v>3555</v>
      </c>
      <c r="J307" t="s">
        <v>3554</v>
      </c>
      <c r="K307" t="s">
        <v>6738</v>
      </c>
    </row>
    <row r="308" spans="1:11" x14ac:dyDescent="0.25">
      <c r="A308" t="s">
        <v>6756</v>
      </c>
      <c r="B308" t="s">
        <v>6757</v>
      </c>
      <c r="C308" t="s">
        <v>9740</v>
      </c>
      <c r="D308" t="s">
        <v>3162</v>
      </c>
      <c r="E308" t="s">
        <v>3183</v>
      </c>
      <c r="F308" t="s">
        <v>6681</v>
      </c>
      <c r="G308" t="s">
        <v>6222</v>
      </c>
      <c r="H308" s="52">
        <v>44012.540034722224</v>
      </c>
      <c r="I308" t="s">
        <v>3555</v>
      </c>
      <c r="J308" t="s">
        <v>3553</v>
      </c>
    </row>
    <row r="309" spans="1:11" x14ac:dyDescent="0.25">
      <c r="A309" t="s">
        <v>6756</v>
      </c>
      <c r="B309" t="s">
        <v>6757</v>
      </c>
      <c r="C309" t="s">
        <v>9740</v>
      </c>
      <c r="D309" t="s">
        <v>3162</v>
      </c>
      <c r="E309" t="s">
        <v>3183</v>
      </c>
      <c r="F309" t="s">
        <v>6678</v>
      </c>
      <c r="G309" t="s">
        <v>6222</v>
      </c>
      <c r="H309" s="52">
        <v>43921.540034722224</v>
      </c>
      <c r="I309" t="s">
        <v>3555</v>
      </c>
      <c r="J309" t="s">
        <v>3553</v>
      </c>
      <c r="K309" t="s">
        <v>6701</v>
      </c>
    </row>
    <row r="310" spans="1:11" x14ac:dyDescent="0.25">
      <c r="A310" t="s">
        <v>3180</v>
      </c>
      <c r="B310" t="s">
        <v>3181</v>
      </c>
      <c r="C310" t="s">
        <v>3138</v>
      </c>
      <c r="D310" t="s">
        <v>3162</v>
      </c>
      <c r="E310" t="s">
        <v>3183</v>
      </c>
      <c r="F310" t="s">
        <v>6678</v>
      </c>
      <c r="G310" t="s">
        <v>6220</v>
      </c>
      <c r="H310" s="52">
        <v>43921.652962962966</v>
      </c>
      <c r="I310" t="s">
        <v>3555</v>
      </c>
      <c r="J310" t="s">
        <v>3553</v>
      </c>
      <c r="K310" t="s">
        <v>6701</v>
      </c>
    </row>
    <row r="311" spans="1:11" x14ac:dyDescent="0.25">
      <c r="A311" t="s">
        <v>3180</v>
      </c>
      <c r="B311" t="s">
        <v>3181</v>
      </c>
      <c r="C311" t="s">
        <v>3138</v>
      </c>
      <c r="D311" t="s">
        <v>3162</v>
      </c>
      <c r="E311" t="s">
        <v>3183</v>
      </c>
      <c r="F311" t="s">
        <v>6681</v>
      </c>
      <c r="G311" t="s">
        <v>6220</v>
      </c>
      <c r="H311" s="52">
        <v>44012.652962962966</v>
      </c>
      <c r="I311" t="s">
        <v>3555</v>
      </c>
      <c r="J311" t="s">
        <v>3553</v>
      </c>
      <c r="K311" t="s">
        <v>6738</v>
      </c>
    </row>
    <row r="312" spans="1:11" x14ac:dyDescent="0.25">
      <c r="A312" t="s">
        <v>3167</v>
      </c>
      <c r="B312" t="s">
        <v>3168</v>
      </c>
      <c r="C312" t="s">
        <v>3169</v>
      </c>
      <c r="D312" t="s">
        <v>3162</v>
      </c>
      <c r="E312" t="s">
        <v>3183</v>
      </c>
      <c r="F312" t="s">
        <v>6681</v>
      </c>
      <c r="G312" t="s">
        <v>6222</v>
      </c>
      <c r="H312" s="52">
        <v>44012.652962962966</v>
      </c>
      <c r="I312" t="s">
        <v>3555</v>
      </c>
      <c r="J312" t="s">
        <v>3554</v>
      </c>
      <c r="K312" t="s">
        <v>6705</v>
      </c>
    </row>
    <row r="313" spans="1:11" x14ac:dyDescent="0.25">
      <c r="A313" t="s">
        <v>3167</v>
      </c>
      <c r="B313" t="s">
        <v>3168</v>
      </c>
      <c r="C313" t="s">
        <v>3169</v>
      </c>
      <c r="D313" t="s">
        <v>3162</v>
      </c>
      <c r="E313" t="s">
        <v>3183</v>
      </c>
      <c r="F313" t="s">
        <v>6678</v>
      </c>
      <c r="G313" t="s">
        <v>6222</v>
      </c>
      <c r="H313" s="52">
        <v>43921.652962962966</v>
      </c>
      <c r="I313" t="s">
        <v>3555</v>
      </c>
      <c r="J313" t="s">
        <v>3554</v>
      </c>
      <c r="K313" t="s">
        <v>6738</v>
      </c>
    </row>
    <row r="314" spans="1:11" x14ac:dyDescent="0.25">
      <c r="A314" t="s">
        <v>3173</v>
      </c>
      <c r="B314" t="s">
        <v>3174</v>
      </c>
      <c r="C314" t="s">
        <v>3175</v>
      </c>
      <c r="D314" t="s">
        <v>3162</v>
      </c>
      <c r="E314" t="s">
        <v>3183</v>
      </c>
      <c r="F314" t="s">
        <v>6678</v>
      </c>
      <c r="G314" t="s">
        <v>6210</v>
      </c>
      <c r="H314" s="52">
        <v>43921.652962962966</v>
      </c>
      <c r="I314" t="s">
        <v>3555</v>
      </c>
      <c r="J314" t="s">
        <v>3557</v>
      </c>
      <c r="K314" t="s">
        <v>6685</v>
      </c>
    </row>
    <row r="315" spans="1:11" x14ac:dyDescent="0.25">
      <c r="A315" t="s">
        <v>3173</v>
      </c>
      <c r="B315" t="s">
        <v>3174</v>
      </c>
      <c r="C315" t="s">
        <v>3175</v>
      </c>
      <c r="D315" t="s">
        <v>3162</v>
      </c>
      <c r="E315" t="s">
        <v>3183</v>
      </c>
      <c r="F315" t="s">
        <v>6681</v>
      </c>
      <c r="G315" t="s">
        <v>6210</v>
      </c>
      <c r="H315" s="52">
        <v>44012.652962962966</v>
      </c>
      <c r="I315" t="s">
        <v>3555</v>
      </c>
      <c r="J315" t="s">
        <v>3553</v>
      </c>
      <c r="K315" t="s">
        <v>6701</v>
      </c>
    </row>
    <row r="316" spans="1:11" x14ac:dyDescent="0.25">
      <c r="A316" t="s">
        <v>3177</v>
      </c>
      <c r="B316" t="s">
        <v>3178</v>
      </c>
      <c r="C316" t="s">
        <v>3179</v>
      </c>
      <c r="D316" t="s">
        <v>3162</v>
      </c>
      <c r="E316" t="s">
        <v>3183</v>
      </c>
      <c r="F316" t="s">
        <v>6678</v>
      </c>
      <c r="G316" t="s">
        <v>6212</v>
      </c>
      <c r="H316" s="52">
        <v>43921.652962962966</v>
      </c>
      <c r="I316" t="s">
        <v>3555</v>
      </c>
      <c r="J316" t="s">
        <v>3553</v>
      </c>
    </row>
    <row r="317" spans="1:11" x14ac:dyDescent="0.25">
      <c r="A317" t="s">
        <v>3177</v>
      </c>
      <c r="B317" t="s">
        <v>3178</v>
      </c>
      <c r="C317" t="s">
        <v>3179</v>
      </c>
      <c r="D317" t="s">
        <v>3162</v>
      </c>
      <c r="E317" t="s">
        <v>3183</v>
      </c>
      <c r="F317" t="s">
        <v>6681</v>
      </c>
      <c r="G317" t="s">
        <v>6212</v>
      </c>
      <c r="H317" s="52">
        <v>44012.652962962966</v>
      </c>
      <c r="I317" t="s">
        <v>3555</v>
      </c>
      <c r="J317" t="s">
        <v>3554</v>
      </c>
    </row>
    <row r="318" spans="1:11" x14ac:dyDescent="0.25">
      <c r="A318" t="s">
        <v>3171</v>
      </c>
      <c r="B318" t="s">
        <v>3172</v>
      </c>
      <c r="C318" t="s">
        <v>8305</v>
      </c>
      <c r="D318" t="s">
        <v>3162</v>
      </c>
      <c r="E318" t="s">
        <v>3183</v>
      </c>
      <c r="F318" t="s">
        <v>6681</v>
      </c>
      <c r="G318" t="s">
        <v>6242</v>
      </c>
      <c r="H318" s="52">
        <v>44012.652962962966</v>
      </c>
      <c r="I318" t="s">
        <v>3555</v>
      </c>
      <c r="J318" t="s">
        <v>3554</v>
      </c>
      <c r="K318" t="s">
        <v>6705</v>
      </c>
    </row>
    <row r="319" spans="1:11" x14ac:dyDescent="0.25">
      <c r="A319" t="s">
        <v>3171</v>
      </c>
      <c r="B319" t="s">
        <v>3172</v>
      </c>
      <c r="C319" t="s">
        <v>8305</v>
      </c>
      <c r="D319" t="s">
        <v>3162</v>
      </c>
      <c r="E319" t="s">
        <v>3183</v>
      </c>
      <c r="F319" t="s">
        <v>6678</v>
      </c>
      <c r="G319" t="s">
        <v>6242</v>
      </c>
      <c r="H319" s="52">
        <v>43921.652962962966</v>
      </c>
      <c r="I319" t="s">
        <v>3555</v>
      </c>
      <c r="J319" t="s">
        <v>3554</v>
      </c>
      <c r="K319" t="s">
        <v>6750</v>
      </c>
    </row>
    <row r="320" spans="1:11" x14ac:dyDescent="0.25">
      <c r="A320" t="s">
        <v>6751</v>
      </c>
      <c r="B320" t="s">
        <v>6752</v>
      </c>
      <c r="C320" t="s">
        <v>6753</v>
      </c>
      <c r="D320" t="s">
        <v>3162</v>
      </c>
      <c r="E320" t="s">
        <v>3183</v>
      </c>
      <c r="F320" t="s">
        <v>6678</v>
      </c>
      <c r="G320" t="s">
        <v>6232</v>
      </c>
      <c r="H320" s="52">
        <v>43921.62222222222</v>
      </c>
      <c r="I320" t="s">
        <v>3555</v>
      </c>
      <c r="J320" t="s">
        <v>3553</v>
      </c>
      <c r="K320" t="s">
        <v>6701</v>
      </c>
    </row>
    <row r="321" spans="1:11" x14ac:dyDescent="0.25">
      <c r="A321" t="s">
        <v>6751</v>
      </c>
      <c r="B321" t="s">
        <v>6752</v>
      </c>
      <c r="C321" t="s">
        <v>6753</v>
      </c>
      <c r="D321" t="s">
        <v>3162</v>
      </c>
      <c r="E321" t="s">
        <v>3183</v>
      </c>
      <c r="F321" t="s">
        <v>6681</v>
      </c>
      <c r="G321" t="s">
        <v>6232</v>
      </c>
      <c r="H321" s="52">
        <v>44012.62222222222</v>
      </c>
      <c r="I321" t="s">
        <v>3555</v>
      </c>
      <c r="J321" t="s">
        <v>3553</v>
      </c>
      <c r="K321" t="s">
        <v>6701</v>
      </c>
    </row>
    <row r="322" spans="1:11" x14ac:dyDescent="0.25">
      <c r="A322" t="s">
        <v>6722</v>
      </c>
      <c r="B322" t="s">
        <v>6723</v>
      </c>
      <c r="C322" t="s">
        <v>6724</v>
      </c>
      <c r="D322" t="s">
        <v>3162</v>
      </c>
      <c r="E322" t="s">
        <v>3183</v>
      </c>
      <c r="F322" t="s">
        <v>6678</v>
      </c>
      <c r="G322" t="s">
        <v>6232</v>
      </c>
      <c r="H322" s="52">
        <v>43921.62222222222</v>
      </c>
      <c r="I322" t="s">
        <v>3555</v>
      </c>
      <c r="J322" t="s">
        <v>3553</v>
      </c>
      <c r="K322" t="s">
        <v>6701</v>
      </c>
    </row>
    <row r="323" spans="1:11" x14ac:dyDescent="0.25">
      <c r="A323" t="s">
        <v>6722</v>
      </c>
      <c r="B323" t="s">
        <v>6723</v>
      </c>
      <c r="C323" t="s">
        <v>6724</v>
      </c>
      <c r="D323" t="s">
        <v>3162</v>
      </c>
      <c r="E323" t="s">
        <v>3183</v>
      </c>
      <c r="F323" t="s">
        <v>6681</v>
      </c>
      <c r="G323" t="s">
        <v>6232</v>
      </c>
      <c r="H323" s="52">
        <v>44012.62222222222</v>
      </c>
      <c r="I323" t="s">
        <v>3555</v>
      </c>
      <c r="J323" t="s">
        <v>3553</v>
      </c>
      <c r="K323" t="s">
        <v>6701</v>
      </c>
    </row>
    <row r="324" spans="1:11" x14ac:dyDescent="0.25">
      <c r="A324" t="s">
        <v>6722</v>
      </c>
      <c r="B324" t="s">
        <v>6723</v>
      </c>
      <c r="C324" t="s">
        <v>6724</v>
      </c>
      <c r="D324" t="s">
        <v>3162</v>
      </c>
      <c r="E324" t="s">
        <v>3183</v>
      </c>
      <c r="F324" t="s">
        <v>6697</v>
      </c>
      <c r="G324" t="s">
        <v>6232</v>
      </c>
      <c r="H324" s="52">
        <v>44196</v>
      </c>
      <c r="I324" t="s">
        <v>3555</v>
      </c>
      <c r="J324" t="s">
        <v>3553</v>
      </c>
    </row>
    <row r="325" spans="1:11" x14ac:dyDescent="0.25">
      <c r="A325" t="s">
        <v>6722</v>
      </c>
      <c r="B325" t="s">
        <v>6723</v>
      </c>
      <c r="C325" t="s">
        <v>6724</v>
      </c>
      <c r="D325" t="s">
        <v>3162</v>
      </c>
      <c r="E325" t="s">
        <v>3183</v>
      </c>
      <c r="F325" t="s">
        <v>6696</v>
      </c>
      <c r="G325" t="s">
        <v>6232</v>
      </c>
      <c r="H325" s="52">
        <v>44104</v>
      </c>
      <c r="I325" t="s">
        <v>3555</v>
      </c>
      <c r="J325" t="s">
        <v>3557</v>
      </c>
    </row>
    <row r="326" spans="1:11" x14ac:dyDescent="0.25">
      <c r="A326" t="s">
        <v>3173</v>
      </c>
      <c r="B326" t="s">
        <v>3174</v>
      </c>
      <c r="C326" t="s">
        <v>3175</v>
      </c>
      <c r="D326" t="s">
        <v>3162</v>
      </c>
      <c r="E326" t="s">
        <v>3183</v>
      </c>
      <c r="F326" t="s">
        <v>6697</v>
      </c>
      <c r="G326" t="s">
        <v>6210</v>
      </c>
      <c r="H326" s="52">
        <v>44196</v>
      </c>
      <c r="I326" t="s">
        <v>3555</v>
      </c>
      <c r="J326" t="s">
        <v>3553</v>
      </c>
    </row>
    <row r="327" spans="1:11" x14ac:dyDescent="0.25">
      <c r="A327" t="s">
        <v>3173</v>
      </c>
      <c r="B327" t="s">
        <v>3174</v>
      </c>
      <c r="C327" t="s">
        <v>3175</v>
      </c>
      <c r="D327" t="s">
        <v>3162</v>
      </c>
      <c r="E327" t="s">
        <v>3183</v>
      </c>
      <c r="F327" t="s">
        <v>6696</v>
      </c>
      <c r="G327" t="s">
        <v>6210</v>
      </c>
      <c r="H327" s="52">
        <v>44104</v>
      </c>
      <c r="I327" t="s">
        <v>3555</v>
      </c>
      <c r="J327" t="s">
        <v>3557</v>
      </c>
    </row>
    <row r="328" spans="1:11" x14ac:dyDescent="0.25">
      <c r="A328" t="s">
        <v>3171</v>
      </c>
      <c r="B328" t="s">
        <v>3172</v>
      </c>
      <c r="C328" t="s">
        <v>8305</v>
      </c>
      <c r="D328" t="s">
        <v>3162</v>
      </c>
      <c r="E328" t="s">
        <v>3183</v>
      </c>
      <c r="F328" t="s">
        <v>6697</v>
      </c>
      <c r="G328" t="s">
        <v>6242</v>
      </c>
      <c r="H328" s="52">
        <v>44196</v>
      </c>
      <c r="I328" t="s">
        <v>3555</v>
      </c>
      <c r="J328" t="s">
        <v>3554</v>
      </c>
    </row>
    <row r="329" spans="1:11" x14ac:dyDescent="0.25">
      <c r="A329" t="s">
        <v>3171</v>
      </c>
      <c r="B329" t="s">
        <v>3172</v>
      </c>
      <c r="C329" t="s">
        <v>8305</v>
      </c>
      <c r="D329" t="s">
        <v>3162</v>
      </c>
      <c r="E329" t="s">
        <v>3183</v>
      </c>
      <c r="F329" t="s">
        <v>6696</v>
      </c>
      <c r="G329" t="s">
        <v>6242</v>
      </c>
      <c r="H329" s="52">
        <v>44104</v>
      </c>
      <c r="I329" t="s">
        <v>3555</v>
      </c>
      <c r="J329" t="s">
        <v>3553</v>
      </c>
    </row>
    <row r="330" spans="1:11" x14ac:dyDescent="0.25">
      <c r="A330" t="s">
        <v>3180</v>
      </c>
      <c r="B330" t="s">
        <v>3181</v>
      </c>
      <c r="C330" t="s">
        <v>3138</v>
      </c>
      <c r="D330" t="s">
        <v>3162</v>
      </c>
      <c r="E330" t="s">
        <v>3183</v>
      </c>
      <c r="F330" t="s">
        <v>6697</v>
      </c>
      <c r="G330" t="s">
        <v>6220</v>
      </c>
      <c r="H330" s="52">
        <v>44196</v>
      </c>
      <c r="I330" t="s">
        <v>3555</v>
      </c>
      <c r="J330" t="s">
        <v>3553</v>
      </c>
    </row>
    <row r="331" spans="1:11" x14ac:dyDescent="0.25">
      <c r="A331" t="s">
        <v>3180</v>
      </c>
      <c r="B331" t="s">
        <v>3181</v>
      </c>
      <c r="C331" t="s">
        <v>3138</v>
      </c>
      <c r="D331" t="s">
        <v>3162</v>
      </c>
      <c r="E331" t="s">
        <v>3183</v>
      </c>
      <c r="F331" t="s">
        <v>6696</v>
      </c>
      <c r="G331" t="s">
        <v>6220</v>
      </c>
      <c r="H331" s="52">
        <v>44104</v>
      </c>
      <c r="I331" t="s">
        <v>3555</v>
      </c>
      <c r="J331" t="s">
        <v>3557</v>
      </c>
    </row>
    <row r="332" spans="1:11" x14ac:dyDescent="0.25">
      <c r="A332" t="s">
        <v>6754</v>
      </c>
      <c r="B332" t="s">
        <v>6755</v>
      </c>
      <c r="C332" t="s">
        <v>6702</v>
      </c>
      <c r="D332" t="s">
        <v>3162</v>
      </c>
      <c r="E332" t="s">
        <v>3183</v>
      </c>
      <c r="F332" t="s">
        <v>6697</v>
      </c>
      <c r="G332" t="s">
        <v>6222</v>
      </c>
      <c r="H332" s="52">
        <v>44196</v>
      </c>
      <c r="I332" t="s">
        <v>3555</v>
      </c>
      <c r="J332" t="s">
        <v>3553</v>
      </c>
    </row>
    <row r="333" spans="1:11" x14ac:dyDescent="0.25">
      <c r="A333" t="s">
        <v>6754</v>
      </c>
      <c r="B333" t="s">
        <v>6755</v>
      </c>
      <c r="C333" t="s">
        <v>6702</v>
      </c>
      <c r="D333" t="s">
        <v>3162</v>
      </c>
      <c r="E333" t="s">
        <v>3183</v>
      </c>
      <c r="F333" t="s">
        <v>6696</v>
      </c>
      <c r="G333" t="s">
        <v>6222</v>
      </c>
      <c r="H333" s="52">
        <v>44104</v>
      </c>
      <c r="I333" t="s">
        <v>3555</v>
      </c>
      <c r="J333" t="s">
        <v>3553</v>
      </c>
    </row>
    <row r="334" spans="1:11" x14ac:dyDescent="0.25">
      <c r="A334" t="s">
        <v>6751</v>
      </c>
      <c r="B334" t="s">
        <v>6752</v>
      </c>
      <c r="C334" t="s">
        <v>6753</v>
      </c>
      <c r="D334" t="s">
        <v>3162</v>
      </c>
      <c r="E334" t="s">
        <v>3183</v>
      </c>
      <c r="F334" t="s">
        <v>6697</v>
      </c>
      <c r="G334" t="s">
        <v>6232</v>
      </c>
      <c r="H334" s="52">
        <v>44196</v>
      </c>
      <c r="I334" t="s">
        <v>3555</v>
      </c>
      <c r="J334" t="s">
        <v>3553</v>
      </c>
    </row>
    <row r="335" spans="1:11" x14ac:dyDescent="0.25">
      <c r="A335" t="s">
        <v>6751</v>
      </c>
      <c r="B335" t="s">
        <v>6752</v>
      </c>
      <c r="C335" t="s">
        <v>6753</v>
      </c>
      <c r="D335" t="s">
        <v>3162</v>
      </c>
      <c r="E335" t="s">
        <v>3183</v>
      </c>
      <c r="F335" t="s">
        <v>6696</v>
      </c>
      <c r="G335" t="s">
        <v>6232</v>
      </c>
      <c r="H335" s="52">
        <v>44104</v>
      </c>
      <c r="I335" t="s">
        <v>3555</v>
      </c>
      <c r="J335" t="s">
        <v>3553</v>
      </c>
    </row>
    <row r="336" spans="1:11" x14ac:dyDescent="0.25">
      <c r="A336" t="s">
        <v>3167</v>
      </c>
      <c r="B336" t="s">
        <v>3168</v>
      </c>
      <c r="C336" t="s">
        <v>3169</v>
      </c>
      <c r="D336" t="s">
        <v>3162</v>
      </c>
      <c r="E336" t="s">
        <v>3183</v>
      </c>
      <c r="F336" t="s">
        <v>6697</v>
      </c>
      <c r="G336" t="s">
        <v>6222</v>
      </c>
      <c r="H336" s="52">
        <v>44196</v>
      </c>
      <c r="I336" t="s">
        <v>3555</v>
      </c>
      <c r="J336" t="s">
        <v>3553</v>
      </c>
    </row>
    <row r="337" spans="1:11" x14ac:dyDescent="0.25">
      <c r="A337" t="s">
        <v>3167</v>
      </c>
      <c r="B337" t="s">
        <v>3168</v>
      </c>
      <c r="C337" t="s">
        <v>3169</v>
      </c>
      <c r="D337" t="s">
        <v>3162</v>
      </c>
      <c r="E337" t="s">
        <v>3183</v>
      </c>
      <c r="F337" t="s">
        <v>6696</v>
      </c>
      <c r="G337" t="s">
        <v>6222</v>
      </c>
      <c r="H337" s="52">
        <v>44104</v>
      </c>
      <c r="I337" t="s">
        <v>3555</v>
      </c>
      <c r="J337" t="s">
        <v>3553</v>
      </c>
    </row>
    <row r="338" spans="1:11" x14ac:dyDescent="0.25">
      <c r="A338" t="s">
        <v>3177</v>
      </c>
      <c r="B338" t="s">
        <v>3178</v>
      </c>
      <c r="C338" t="s">
        <v>3179</v>
      </c>
      <c r="D338" t="s">
        <v>3162</v>
      </c>
      <c r="E338" t="s">
        <v>3183</v>
      </c>
      <c r="F338" t="s">
        <v>6697</v>
      </c>
      <c r="G338" t="s">
        <v>6212</v>
      </c>
      <c r="H338" s="52">
        <v>44196</v>
      </c>
      <c r="I338" t="s">
        <v>3555</v>
      </c>
      <c r="J338" t="s">
        <v>3554</v>
      </c>
    </row>
    <row r="339" spans="1:11" x14ac:dyDescent="0.25">
      <c r="A339" t="s">
        <v>3177</v>
      </c>
      <c r="B339" t="s">
        <v>3178</v>
      </c>
      <c r="C339" t="s">
        <v>3179</v>
      </c>
      <c r="D339" t="s">
        <v>3162</v>
      </c>
      <c r="E339" t="s">
        <v>3183</v>
      </c>
      <c r="F339" t="s">
        <v>6696</v>
      </c>
      <c r="G339" t="s">
        <v>6212</v>
      </c>
      <c r="H339" s="52">
        <v>44104</v>
      </c>
      <c r="I339" t="s">
        <v>3555</v>
      </c>
      <c r="J339" t="s">
        <v>3554</v>
      </c>
    </row>
    <row r="340" spans="1:11" x14ac:dyDescent="0.25">
      <c r="A340" t="s">
        <v>6756</v>
      </c>
      <c r="B340" t="s">
        <v>6757</v>
      </c>
      <c r="C340" t="s">
        <v>9740</v>
      </c>
      <c r="D340" t="s">
        <v>3162</v>
      </c>
      <c r="E340" t="s">
        <v>3183</v>
      </c>
      <c r="F340" t="s">
        <v>6697</v>
      </c>
      <c r="G340" t="s">
        <v>6222</v>
      </c>
      <c r="H340" s="52">
        <v>44196</v>
      </c>
      <c r="I340" t="s">
        <v>3555</v>
      </c>
      <c r="J340" t="s">
        <v>3553</v>
      </c>
    </row>
    <row r="341" spans="1:11" x14ac:dyDescent="0.25">
      <c r="A341" t="s">
        <v>6756</v>
      </c>
      <c r="B341" t="s">
        <v>6757</v>
      </c>
      <c r="C341" t="s">
        <v>9740</v>
      </c>
      <c r="D341" t="s">
        <v>3162</v>
      </c>
      <c r="E341" t="s">
        <v>3183</v>
      </c>
      <c r="F341" t="s">
        <v>6696</v>
      </c>
      <c r="G341" t="s">
        <v>6222</v>
      </c>
      <c r="H341" s="52">
        <v>44104</v>
      </c>
      <c r="I341" t="s">
        <v>3555</v>
      </c>
      <c r="J341" t="s">
        <v>3557</v>
      </c>
    </row>
    <row r="342" spans="1:11" x14ac:dyDescent="0.25">
      <c r="A342" t="s">
        <v>8303</v>
      </c>
      <c r="B342" t="s">
        <v>8304</v>
      </c>
      <c r="C342" t="s">
        <v>3147</v>
      </c>
      <c r="D342" t="s">
        <v>3162</v>
      </c>
      <c r="E342" t="s">
        <v>3183</v>
      </c>
      <c r="F342" t="s">
        <v>6697</v>
      </c>
      <c r="G342" t="s">
        <v>6226</v>
      </c>
      <c r="H342" s="52">
        <v>44196</v>
      </c>
      <c r="I342" t="s">
        <v>3555</v>
      </c>
      <c r="J342" t="s">
        <v>3554</v>
      </c>
    </row>
    <row r="343" spans="1:11" x14ac:dyDescent="0.25">
      <c r="A343" t="s">
        <v>8303</v>
      </c>
      <c r="B343" t="s">
        <v>8304</v>
      </c>
      <c r="C343" t="s">
        <v>3147</v>
      </c>
      <c r="D343" t="s">
        <v>3162</v>
      </c>
      <c r="E343" t="s">
        <v>3183</v>
      </c>
      <c r="F343" t="s">
        <v>6696</v>
      </c>
      <c r="G343" t="s">
        <v>6226</v>
      </c>
      <c r="H343" s="52">
        <v>44104</v>
      </c>
      <c r="I343" t="s">
        <v>3555</v>
      </c>
      <c r="J343" t="s">
        <v>3557</v>
      </c>
    </row>
    <row r="344" spans="1:11" x14ac:dyDescent="0.25">
      <c r="A344" t="s">
        <v>3349</v>
      </c>
      <c r="B344" t="s">
        <v>3350</v>
      </c>
      <c r="C344" t="s">
        <v>3351</v>
      </c>
      <c r="D344" t="s">
        <v>1356</v>
      </c>
      <c r="E344" t="s">
        <v>1356</v>
      </c>
      <c r="F344" t="s">
        <v>6697</v>
      </c>
      <c r="G344" t="s">
        <v>6306</v>
      </c>
      <c r="H344" s="52">
        <v>44196</v>
      </c>
      <c r="I344" t="s">
        <v>3555</v>
      </c>
      <c r="J344" t="s">
        <v>3553</v>
      </c>
      <c r="K344" t="s">
        <v>6692</v>
      </c>
    </row>
    <row r="345" spans="1:11" x14ac:dyDescent="0.25">
      <c r="A345" t="s">
        <v>8307</v>
      </c>
      <c r="B345" t="s">
        <v>8308</v>
      </c>
      <c r="C345" t="s">
        <v>6855</v>
      </c>
      <c r="D345" t="s">
        <v>1356</v>
      </c>
      <c r="E345" t="s">
        <v>1356</v>
      </c>
      <c r="F345" t="s">
        <v>6696</v>
      </c>
      <c r="G345" t="s">
        <v>8270</v>
      </c>
      <c r="H345" s="52">
        <v>44104</v>
      </c>
      <c r="I345" t="s">
        <v>3555</v>
      </c>
      <c r="J345" t="s">
        <v>3554</v>
      </c>
      <c r="K345" t="s">
        <v>6705</v>
      </c>
    </row>
    <row r="346" spans="1:11" x14ac:dyDescent="0.25">
      <c r="A346" t="s">
        <v>8307</v>
      </c>
      <c r="B346" t="s">
        <v>8308</v>
      </c>
      <c r="C346" t="s">
        <v>6855</v>
      </c>
      <c r="D346" t="s">
        <v>1356</v>
      </c>
      <c r="E346" t="s">
        <v>1356</v>
      </c>
      <c r="F346" t="s">
        <v>6697</v>
      </c>
      <c r="G346" t="s">
        <v>8270</v>
      </c>
      <c r="H346" s="52">
        <v>44196</v>
      </c>
      <c r="I346" t="s">
        <v>3555</v>
      </c>
      <c r="J346" t="s">
        <v>3554</v>
      </c>
      <c r="K346" t="s">
        <v>6705</v>
      </c>
    </row>
    <row r="347" spans="1:11" x14ac:dyDescent="0.25">
      <c r="A347" t="s">
        <v>6783</v>
      </c>
      <c r="B347" t="s">
        <v>6784</v>
      </c>
      <c r="C347" t="s">
        <v>6785</v>
      </c>
      <c r="D347" t="s">
        <v>1356</v>
      </c>
      <c r="E347" t="s">
        <v>1356</v>
      </c>
      <c r="F347" t="s">
        <v>6696</v>
      </c>
      <c r="G347" t="s">
        <v>6473</v>
      </c>
      <c r="H347" s="52">
        <v>44104</v>
      </c>
      <c r="I347" t="s">
        <v>3555</v>
      </c>
      <c r="J347" t="s">
        <v>3553</v>
      </c>
      <c r="K347" t="s">
        <v>6701</v>
      </c>
    </row>
    <row r="348" spans="1:11" x14ac:dyDescent="0.25">
      <c r="A348" t="s">
        <v>6783</v>
      </c>
      <c r="B348" t="s">
        <v>6784</v>
      </c>
      <c r="C348" t="s">
        <v>6785</v>
      </c>
      <c r="D348" t="s">
        <v>1356</v>
      </c>
      <c r="E348" t="s">
        <v>1356</v>
      </c>
      <c r="F348" t="s">
        <v>6697</v>
      </c>
      <c r="G348" t="s">
        <v>6473</v>
      </c>
      <c r="H348" s="52">
        <v>44196</v>
      </c>
      <c r="I348" t="s">
        <v>3555</v>
      </c>
      <c r="J348" t="s">
        <v>3553</v>
      </c>
      <c r="K348" t="s">
        <v>6701</v>
      </c>
    </row>
    <row r="349" spans="1:11" x14ac:dyDescent="0.25">
      <c r="A349" t="s">
        <v>8307</v>
      </c>
      <c r="B349" t="s">
        <v>8308</v>
      </c>
      <c r="C349" t="s">
        <v>6855</v>
      </c>
      <c r="D349" t="s">
        <v>1356</v>
      </c>
      <c r="E349" t="s">
        <v>1356</v>
      </c>
      <c r="F349" t="s">
        <v>6982</v>
      </c>
      <c r="G349" t="s">
        <v>8270</v>
      </c>
      <c r="H349" s="52">
        <v>43921</v>
      </c>
      <c r="I349" t="s">
        <v>3555</v>
      </c>
      <c r="J349" t="s">
        <v>3553</v>
      </c>
      <c r="K349" t="s">
        <v>6701</v>
      </c>
    </row>
    <row r="350" spans="1:11" x14ac:dyDescent="0.25">
      <c r="A350" t="s">
        <v>8307</v>
      </c>
      <c r="B350" t="s">
        <v>8308</v>
      </c>
      <c r="C350" t="s">
        <v>6855</v>
      </c>
      <c r="D350" t="s">
        <v>1356</v>
      </c>
      <c r="E350" t="s">
        <v>1356</v>
      </c>
      <c r="F350" t="s">
        <v>6983</v>
      </c>
      <c r="G350" t="s">
        <v>8270</v>
      </c>
      <c r="H350" s="52">
        <v>44012</v>
      </c>
      <c r="I350" t="s">
        <v>3555</v>
      </c>
      <c r="J350" t="s">
        <v>3554</v>
      </c>
      <c r="K350" t="s">
        <v>6705</v>
      </c>
    </row>
    <row r="351" spans="1:11" x14ac:dyDescent="0.25">
      <c r="A351" t="s">
        <v>6725</v>
      </c>
      <c r="B351" t="s">
        <v>10025</v>
      </c>
      <c r="C351" t="s">
        <v>10026</v>
      </c>
      <c r="D351" t="s">
        <v>1356</v>
      </c>
      <c r="E351" t="s">
        <v>1356</v>
      </c>
      <c r="F351" t="s">
        <v>6982</v>
      </c>
      <c r="G351" t="s">
        <v>10023</v>
      </c>
      <c r="H351" s="52">
        <v>43921</v>
      </c>
      <c r="I351" t="s">
        <v>3555</v>
      </c>
      <c r="J351" t="s">
        <v>3554</v>
      </c>
      <c r="K351" t="s">
        <v>6750</v>
      </c>
    </row>
    <row r="352" spans="1:11" x14ac:dyDescent="0.25">
      <c r="A352" t="s">
        <v>6725</v>
      </c>
      <c r="B352" t="s">
        <v>10025</v>
      </c>
      <c r="C352" t="s">
        <v>10026</v>
      </c>
      <c r="D352" t="s">
        <v>1356</v>
      </c>
      <c r="E352" t="s">
        <v>1356</v>
      </c>
      <c r="F352" t="s">
        <v>6983</v>
      </c>
      <c r="G352" t="s">
        <v>10023</v>
      </c>
      <c r="H352" s="52">
        <v>44012</v>
      </c>
      <c r="I352" t="s">
        <v>3555</v>
      </c>
      <c r="J352" t="s">
        <v>3554</v>
      </c>
      <c r="K352" t="s">
        <v>6750</v>
      </c>
    </row>
    <row r="353" spans="1:11" x14ac:dyDescent="0.25">
      <c r="A353" t="s">
        <v>6725</v>
      </c>
      <c r="B353" t="s">
        <v>10025</v>
      </c>
      <c r="C353" t="s">
        <v>10026</v>
      </c>
      <c r="D353" t="s">
        <v>1356</v>
      </c>
      <c r="E353" t="s">
        <v>1356</v>
      </c>
      <c r="F353" t="s">
        <v>6696</v>
      </c>
      <c r="G353" t="s">
        <v>10023</v>
      </c>
      <c r="H353" s="52">
        <v>44104</v>
      </c>
      <c r="I353" t="s">
        <v>3555</v>
      </c>
      <c r="J353" t="s">
        <v>3554</v>
      </c>
      <c r="K353" t="s">
        <v>6705</v>
      </c>
    </row>
    <row r="354" spans="1:11" x14ac:dyDescent="0.25">
      <c r="A354" t="s">
        <v>6725</v>
      </c>
      <c r="B354" t="s">
        <v>10025</v>
      </c>
      <c r="C354" t="s">
        <v>10026</v>
      </c>
      <c r="D354" t="s">
        <v>1356</v>
      </c>
      <c r="E354" t="s">
        <v>1356</v>
      </c>
      <c r="F354" t="s">
        <v>6697</v>
      </c>
      <c r="G354" t="s">
        <v>10023</v>
      </c>
      <c r="H354" s="52">
        <v>44196</v>
      </c>
      <c r="I354" t="s">
        <v>3555</v>
      </c>
      <c r="J354" t="s">
        <v>3554</v>
      </c>
      <c r="K354" t="s">
        <v>6750</v>
      </c>
    </row>
    <row r="355" spans="1:11" x14ac:dyDescent="0.25">
      <c r="A355" t="s">
        <v>3555</v>
      </c>
      <c r="B355" t="s">
        <v>10027</v>
      </c>
      <c r="C355" t="s">
        <v>10028</v>
      </c>
      <c r="D355" t="s">
        <v>1356</v>
      </c>
      <c r="E355" t="s">
        <v>1356</v>
      </c>
      <c r="F355" t="s">
        <v>6982</v>
      </c>
      <c r="G355" t="s">
        <v>10021</v>
      </c>
      <c r="H355" s="52">
        <v>43921</v>
      </c>
      <c r="I355" t="s">
        <v>3555</v>
      </c>
      <c r="J355" t="s">
        <v>3554</v>
      </c>
      <c r="K355" t="s">
        <v>6750</v>
      </c>
    </row>
    <row r="356" spans="1:11" x14ac:dyDescent="0.25">
      <c r="A356" t="s">
        <v>3555</v>
      </c>
      <c r="B356" t="s">
        <v>10027</v>
      </c>
      <c r="C356" t="s">
        <v>10028</v>
      </c>
      <c r="D356" t="s">
        <v>1356</v>
      </c>
      <c r="E356" t="s">
        <v>1356</v>
      </c>
      <c r="F356" t="s">
        <v>6983</v>
      </c>
      <c r="G356" t="s">
        <v>10021</v>
      </c>
      <c r="H356" s="52">
        <v>44012</v>
      </c>
      <c r="I356" t="s">
        <v>3555</v>
      </c>
      <c r="J356" t="s">
        <v>3554</v>
      </c>
      <c r="K356" t="s">
        <v>6705</v>
      </c>
    </row>
    <row r="357" spans="1:11" x14ac:dyDescent="0.25">
      <c r="A357" t="s">
        <v>3555</v>
      </c>
      <c r="B357" t="s">
        <v>10027</v>
      </c>
      <c r="C357" t="s">
        <v>10028</v>
      </c>
      <c r="D357" t="s">
        <v>1356</v>
      </c>
      <c r="E357" t="s">
        <v>1356</v>
      </c>
      <c r="F357" t="s">
        <v>6696</v>
      </c>
      <c r="G357" t="s">
        <v>10021</v>
      </c>
      <c r="H357" s="52">
        <v>44104</v>
      </c>
      <c r="I357" t="s">
        <v>3555</v>
      </c>
      <c r="J357" t="s">
        <v>3554</v>
      </c>
      <c r="K357" t="s">
        <v>6750</v>
      </c>
    </row>
    <row r="358" spans="1:11" x14ac:dyDescent="0.25">
      <c r="A358" t="s">
        <v>3555</v>
      </c>
      <c r="B358" t="s">
        <v>10027</v>
      </c>
      <c r="C358" t="s">
        <v>10028</v>
      </c>
      <c r="D358" t="s">
        <v>1356</v>
      </c>
      <c r="E358" t="s">
        <v>1356</v>
      </c>
      <c r="F358" t="s">
        <v>6697</v>
      </c>
      <c r="G358" t="s">
        <v>10021</v>
      </c>
      <c r="H358" s="52">
        <v>44196</v>
      </c>
      <c r="I358" t="s">
        <v>3555</v>
      </c>
      <c r="J358" t="s">
        <v>3554</v>
      </c>
      <c r="K358" t="s">
        <v>6750</v>
      </c>
    </row>
    <row r="359" spans="1:11" x14ac:dyDescent="0.25">
      <c r="A359" t="s">
        <v>3338</v>
      </c>
      <c r="B359" t="s">
        <v>3339</v>
      </c>
      <c r="C359" t="s">
        <v>8306</v>
      </c>
      <c r="D359" t="s">
        <v>1356</v>
      </c>
      <c r="E359" t="s">
        <v>1356</v>
      </c>
      <c r="F359" t="s">
        <v>6697</v>
      </c>
      <c r="G359" t="s">
        <v>6477</v>
      </c>
      <c r="H359" s="52">
        <v>44196</v>
      </c>
      <c r="I359" t="s">
        <v>3555</v>
      </c>
      <c r="J359" t="s">
        <v>3554</v>
      </c>
      <c r="K359" t="s">
        <v>6705</v>
      </c>
    </row>
    <row r="360" spans="1:11" x14ac:dyDescent="0.25">
      <c r="A360" t="s">
        <v>6786</v>
      </c>
      <c r="B360" t="s">
        <v>6787</v>
      </c>
      <c r="C360" t="s">
        <v>6788</v>
      </c>
      <c r="D360" t="s">
        <v>1356</v>
      </c>
      <c r="E360" t="s">
        <v>1356</v>
      </c>
      <c r="F360" t="s">
        <v>6696</v>
      </c>
      <c r="G360" t="s">
        <v>6268</v>
      </c>
      <c r="H360" s="52">
        <v>44104</v>
      </c>
      <c r="I360" t="s">
        <v>3555</v>
      </c>
      <c r="J360" t="s">
        <v>3554</v>
      </c>
      <c r="K360" t="s">
        <v>6705</v>
      </c>
    </row>
    <row r="361" spans="1:11" x14ac:dyDescent="0.25">
      <c r="A361" t="s">
        <v>6786</v>
      </c>
      <c r="B361" t="s">
        <v>6787</v>
      </c>
      <c r="C361" t="s">
        <v>6788</v>
      </c>
      <c r="D361" t="s">
        <v>1356</v>
      </c>
      <c r="E361" t="s">
        <v>1356</v>
      </c>
      <c r="F361" t="s">
        <v>6696</v>
      </c>
      <c r="G361" t="s">
        <v>6268</v>
      </c>
      <c r="H361" s="52">
        <v>44104</v>
      </c>
      <c r="I361" t="s">
        <v>3555</v>
      </c>
      <c r="J361" t="s">
        <v>3554</v>
      </c>
      <c r="K361" t="s">
        <v>6705</v>
      </c>
    </row>
    <row r="362" spans="1:11" x14ac:dyDescent="0.25">
      <c r="A362" t="s">
        <v>6786</v>
      </c>
      <c r="B362" t="s">
        <v>6787</v>
      </c>
      <c r="C362" t="s">
        <v>6788</v>
      </c>
      <c r="D362" t="s">
        <v>1356</v>
      </c>
      <c r="E362" t="s">
        <v>1356</v>
      </c>
      <c r="F362" t="s">
        <v>6697</v>
      </c>
      <c r="G362" t="s">
        <v>6268</v>
      </c>
      <c r="H362" s="52">
        <v>44196</v>
      </c>
      <c r="I362" t="s">
        <v>3555</v>
      </c>
      <c r="J362" t="s">
        <v>3554</v>
      </c>
      <c r="K362" t="s">
        <v>6750</v>
      </c>
    </row>
    <row r="363" spans="1:11" x14ac:dyDescent="0.25">
      <c r="A363" t="s">
        <v>6786</v>
      </c>
      <c r="B363" t="s">
        <v>6787</v>
      </c>
      <c r="C363" t="s">
        <v>6788</v>
      </c>
      <c r="D363" t="s">
        <v>1356</v>
      </c>
      <c r="E363" t="s">
        <v>1356</v>
      </c>
      <c r="F363" t="s">
        <v>6697</v>
      </c>
      <c r="G363" t="s">
        <v>6268</v>
      </c>
      <c r="H363" s="52">
        <v>44196</v>
      </c>
      <c r="I363" t="s">
        <v>3555</v>
      </c>
      <c r="J363" t="s">
        <v>3554</v>
      </c>
      <c r="K363" t="s">
        <v>6750</v>
      </c>
    </row>
    <row r="364" spans="1:11" x14ac:dyDescent="0.25">
      <c r="A364" t="s">
        <v>6689</v>
      </c>
      <c r="B364" t="s">
        <v>6690</v>
      </c>
      <c r="C364" t="s">
        <v>6691</v>
      </c>
      <c r="D364" t="s">
        <v>1356</v>
      </c>
      <c r="E364" t="s">
        <v>1356</v>
      </c>
      <c r="F364" t="s">
        <v>6696</v>
      </c>
      <c r="G364" t="s">
        <v>6304</v>
      </c>
      <c r="H364" s="52">
        <v>44104</v>
      </c>
      <c r="I364" t="s">
        <v>3555</v>
      </c>
      <c r="J364" t="s">
        <v>3553</v>
      </c>
      <c r="K364" t="s">
        <v>6705</v>
      </c>
    </row>
    <row r="365" spans="1:11" x14ac:dyDescent="0.25">
      <c r="A365" t="s">
        <v>6858</v>
      </c>
      <c r="B365" t="s">
        <v>6859</v>
      </c>
      <c r="C365" t="s">
        <v>6831</v>
      </c>
      <c r="D365" t="s">
        <v>1356</v>
      </c>
      <c r="E365" t="s">
        <v>1356</v>
      </c>
      <c r="F365" t="s">
        <v>6696</v>
      </c>
      <c r="G365" t="s">
        <v>6270</v>
      </c>
      <c r="H365" s="52">
        <v>44104</v>
      </c>
      <c r="I365" t="s">
        <v>3555</v>
      </c>
      <c r="J365" t="s">
        <v>3554</v>
      </c>
      <c r="K365" t="s">
        <v>6750</v>
      </c>
    </row>
    <row r="366" spans="1:11" x14ac:dyDescent="0.25">
      <c r="A366" t="s">
        <v>6858</v>
      </c>
      <c r="B366" t="s">
        <v>6859</v>
      </c>
      <c r="C366" t="s">
        <v>6831</v>
      </c>
      <c r="D366" t="s">
        <v>1356</v>
      </c>
      <c r="E366" t="s">
        <v>1356</v>
      </c>
      <c r="F366" t="s">
        <v>6696</v>
      </c>
      <c r="G366" t="s">
        <v>6270</v>
      </c>
      <c r="H366" s="52">
        <v>44104</v>
      </c>
      <c r="I366" t="s">
        <v>3555</v>
      </c>
      <c r="J366" t="s">
        <v>3554</v>
      </c>
      <c r="K366" t="s">
        <v>6750</v>
      </c>
    </row>
    <row r="367" spans="1:11" x14ac:dyDescent="0.25">
      <c r="A367" t="s">
        <v>6858</v>
      </c>
      <c r="B367" t="s">
        <v>6859</v>
      </c>
      <c r="C367" t="s">
        <v>6831</v>
      </c>
      <c r="D367" t="s">
        <v>1356</v>
      </c>
      <c r="E367" t="s">
        <v>1356</v>
      </c>
      <c r="F367" t="s">
        <v>6697</v>
      </c>
      <c r="G367" t="s">
        <v>6270</v>
      </c>
      <c r="H367" s="52">
        <v>44196</v>
      </c>
      <c r="I367" t="s">
        <v>3555</v>
      </c>
      <c r="J367" t="s">
        <v>3554</v>
      </c>
      <c r="K367" t="s">
        <v>6750</v>
      </c>
    </row>
    <row r="368" spans="1:11" x14ac:dyDescent="0.25">
      <c r="A368" t="s">
        <v>6858</v>
      </c>
      <c r="B368" t="s">
        <v>6859</v>
      </c>
      <c r="C368" t="s">
        <v>6831</v>
      </c>
      <c r="D368" t="s">
        <v>1356</v>
      </c>
      <c r="E368" t="s">
        <v>1356</v>
      </c>
      <c r="F368" t="s">
        <v>6697</v>
      </c>
      <c r="G368" t="s">
        <v>6270</v>
      </c>
      <c r="H368" s="52">
        <v>44196</v>
      </c>
      <c r="I368" t="s">
        <v>3555</v>
      </c>
      <c r="J368" t="s">
        <v>3554</v>
      </c>
      <c r="K368" t="s">
        <v>6750</v>
      </c>
    </row>
    <row r="369" spans="1:11" x14ac:dyDescent="0.25">
      <c r="A369" t="s">
        <v>6841</v>
      </c>
      <c r="B369" t="s">
        <v>6842</v>
      </c>
      <c r="C369" t="s">
        <v>6843</v>
      </c>
      <c r="D369" t="s">
        <v>1356</v>
      </c>
      <c r="E369" t="s">
        <v>1356</v>
      </c>
      <c r="F369" t="s">
        <v>6696</v>
      </c>
      <c r="G369" t="s">
        <v>6250</v>
      </c>
      <c r="H369" s="52">
        <v>44104</v>
      </c>
      <c r="I369" t="s">
        <v>3555</v>
      </c>
      <c r="J369" t="s">
        <v>3554</v>
      </c>
      <c r="K369" t="s">
        <v>6705</v>
      </c>
    </row>
    <row r="370" spans="1:11" x14ac:dyDescent="0.25">
      <c r="A370" t="s">
        <v>3333</v>
      </c>
      <c r="B370" t="s">
        <v>3334</v>
      </c>
      <c r="C370" t="s">
        <v>3335</v>
      </c>
      <c r="D370" t="s">
        <v>1356</v>
      </c>
      <c r="E370" t="s">
        <v>1356</v>
      </c>
      <c r="F370" t="s">
        <v>6696</v>
      </c>
      <c r="G370" t="s">
        <v>6208</v>
      </c>
      <c r="H370" s="52">
        <v>44104</v>
      </c>
      <c r="I370" t="s">
        <v>3555</v>
      </c>
      <c r="J370" t="s">
        <v>3553</v>
      </c>
      <c r="K370" t="s">
        <v>6701</v>
      </c>
    </row>
    <row r="371" spans="1:11" x14ac:dyDescent="0.25">
      <c r="A371" t="s">
        <v>3336</v>
      </c>
      <c r="B371" t="s">
        <v>3337</v>
      </c>
      <c r="C371" t="s">
        <v>3326</v>
      </c>
      <c r="D371" t="s">
        <v>1356</v>
      </c>
      <c r="E371" t="s">
        <v>1356</v>
      </c>
      <c r="F371" t="s">
        <v>6696</v>
      </c>
      <c r="G371" t="s">
        <v>6202</v>
      </c>
      <c r="H371" s="52">
        <v>44104</v>
      </c>
      <c r="I371" t="s">
        <v>3555</v>
      </c>
      <c r="J371" t="s">
        <v>3554</v>
      </c>
    </row>
    <row r="372" spans="1:11" x14ac:dyDescent="0.25">
      <c r="A372" t="s">
        <v>3336</v>
      </c>
      <c r="B372" t="s">
        <v>3337</v>
      </c>
      <c r="C372" t="s">
        <v>3326</v>
      </c>
      <c r="D372" t="s">
        <v>1356</v>
      </c>
      <c r="E372" t="s">
        <v>1356</v>
      </c>
      <c r="F372" t="s">
        <v>6697</v>
      </c>
      <c r="G372" t="s">
        <v>6202</v>
      </c>
      <c r="H372" s="52">
        <v>44196</v>
      </c>
      <c r="I372" t="s">
        <v>3555</v>
      </c>
      <c r="J372" t="s">
        <v>3554</v>
      </c>
    </row>
    <row r="373" spans="1:11" x14ac:dyDescent="0.25">
      <c r="A373" t="s">
        <v>3333</v>
      </c>
      <c r="B373" t="s">
        <v>3334</v>
      </c>
      <c r="C373" t="s">
        <v>3335</v>
      </c>
      <c r="D373" t="s">
        <v>1356</v>
      </c>
      <c r="E373" t="s">
        <v>1356</v>
      </c>
      <c r="F373" t="s">
        <v>6697</v>
      </c>
      <c r="G373" t="s">
        <v>6208</v>
      </c>
      <c r="H373" s="52">
        <v>44196</v>
      </c>
      <c r="I373" t="s">
        <v>3555</v>
      </c>
      <c r="J373" t="s">
        <v>3554</v>
      </c>
    </row>
    <row r="374" spans="1:11" x14ac:dyDescent="0.25">
      <c r="A374" t="s">
        <v>3352</v>
      </c>
      <c r="B374" t="s">
        <v>3353</v>
      </c>
      <c r="C374" t="s">
        <v>3354</v>
      </c>
      <c r="D374" t="s">
        <v>1356</v>
      </c>
      <c r="E374" t="s">
        <v>1356</v>
      </c>
      <c r="F374" t="s">
        <v>6697</v>
      </c>
      <c r="G374" t="s">
        <v>6206</v>
      </c>
      <c r="H374" s="52">
        <v>44196</v>
      </c>
      <c r="I374" t="s">
        <v>3555</v>
      </c>
      <c r="J374" t="s">
        <v>3553</v>
      </c>
    </row>
    <row r="375" spans="1:11" x14ac:dyDescent="0.25">
      <c r="A375" t="s">
        <v>3352</v>
      </c>
      <c r="B375" t="s">
        <v>3353</v>
      </c>
      <c r="C375" t="s">
        <v>3354</v>
      </c>
      <c r="D375" t="s">
        <v>1356</v>
      </c>
      <c r="E375" t="s">
        <v>1356</v>
      </c>
      <c r="F375" t="s">
        <v>6696</v>
      </c>
      <c r="G375" t="s">
        <v>6206</v>
      </c>
      <c r="H375" s="52">
        <v>44104</v>
      </c>
      <c r="I375" t="s">
        <v>3555</v>
      </c>
      <c r="J375" t="s">
        <v>3554</v>
      </c>
      <c r="K375" t="s">
        <v>6701</v>
      </c>
    </row>
    <row r="376" spans="1:11" x14ac:dyDescent="0.25">
      <c r="A376" t="s">
        <v>3329</v>
      </c>
      <c r="B376" t="s">
        <v>3330</v>
      </c>
      <c r="C376" t="s">
        <v>3331</v>
      </c>
      <c r="D376" t="s">
        <v>1356</v>
      </c>
      <c r="E376" t="s">
        <v>1356</v>
      </c>
      <c r="F376" t="s">
        <v>6697</v>
      </c>
      <c r="G376" t="s">
        <v>6204</v>
      </c>
      <c r="H376" s="52">
        <v>44196</v>
      </c>
      <c r="I376" t="s">
        <v>3555</v>
      </c>
      <c r="J376" t="s">
        <v>3553</v>
      </c>
    </row>
    <row r="377" spans="1:11" x14ac:dyDescent="0.25">
      <c r="A377" t="s">
        <v>3329</v>
      </c>
      <c r="B377" t="s">
        <v>3330</v>
      </c>
      <c r="C377" t="s">
        <v>3331</v>
      </c>
      <c r="D377" t="s">
        <v>1356</v>
      </c>
      <c r="E377" t="s">
        <v>1356</v>
      </c>
      <c r="F377" t="s">
        <v>6696</v>
      </c>
      <c r="G377" t="s">
        <v>6204</v>
      </c>
      <c r="H377" s="52">
        <v>44104</v>
      </c>
      <c r="I377" t="s">
        <v>3555</v>
      </c>
      <c r="J377" t="s">
        <v>3553</v>
      </c>
      <c r="K377" t="s">
        <v>6701</v>
      </c>
    </row>
    <row r="378" spans="1:11" x14ac:dyDescent="0.25">
      <c r="A378" t="s">
        <v>6689</v>
      </c>
      <c r="B378" t="s">
        <v>6690</v>
      </c>
      <c r="C378" t="s">
        <v>6691</v>
      </c>
      <c r="D378" t="s">
        <v>1356</v>
      </c>
      <c r="E378" t="s">
        <v>1356</v>
      </c>
      <c r="F378" t="s">
        <v>6697</v>
      </c>
      <c r="G378" t="s">
        <v>6304</v>
      </c>
      <c r="H378" s="52">
        <v>44196</v>
      </c>
      <c r="I378" t="s">
        <v>3555</v>
      </c>
      <c r="J378" t="s">
        <v>3553</v>
      </c>
      <c r="K378" t="s">
        <v>6750</v>
      </c>
    </row>
    <row r="379" spans="1:11" x14ac:dyDescent="0.25">
      <c r="A379" t="s">
        <v>6743</v>
      </c>
      <c r="B379" t="s">
        <v>6744</v>
      </c>
      <c r="C379" t="s">
        <v>6745</v>
      </c>
      <c r="D379" t="s">
        <v>1356</v>
      </c>
      <c r="E379" t="s">
        <v>1356</v>
      </c>
      <c r="F379" t="s">
        <v>6697</v>
      </c>
      <c r="G379" t="s">
        <v>6230</v>
      </c>
      <c r="H379" s="52">
        <v>44196</v>
      </c>
      <c r="I379" t="s">
        <v>3555</v>
      </c>
      <c r="J379" t="s">
        <v>3554</v>
      </c>
    </row>
    <row r="380" spans="1:11" x14ac:dyDescent="0.25">
      <c r="A380" t="s">
        <v>6743</v>
      </c>
      <c r="B380" t="s">
        <v>6744</v>
      </c>
      <c r="C380" t="s">
        <v>6745</v>
      </c>
      <c r="D380" t="s">
        <v>1356</v>
      </c>
      <c r="E380" t="s">
        <v>1356</v>
      </c>
      <c r="F380" t="s">
        <v>6696</v>
      </c>
      <c r="G380" t="s">
        <v>6230</v>
      </c>
      <c r="H380" s="52">
        <v>44104</v>
      </c>
      <c r="I380" t="s">
        <v>3555</v>
      </c>
      <c r="J380" t="s">
        <v>3554</v>
      </c>
    </row>
    <row r="381" spans="1:11" x14ac:dyDescent="0.25">
      <c r="A381" t="s">
        <v>6777</v>
      </c>
      <c r="B381" t="s">
        <v>6778</v>
      </c>
      <c r="C381" t="s">
        <v>6779</v>
      </c>
      <c r="D381" t="s">
        <v>1356</v>
      </c>
      <c r="E381" t="s">
        <v>1356</v>
      </c>
      <c r="F381" t="s">
        <v>6696</v>
      </c>
      <c r="G381" t="s">
        <v>6475</v>
      </c>
      <c r="H381" s="52">
        <v>44104</v>
      </c>
      <c r="I381" t="s">
        <v>3555</v>
      </c>
      <c r="J381" t="s">
        <v>3553</v>
      </c>
      <c r="K381" t="s">
        <v>6701</v>
      </c>
    </row>
    <row r="382" spans="1:11" x14ac:dyDescent="0.25">
      <c r="A382" t="s">
        <v>6777</v>
      </c>
      <c r="B382" t="s">
        <v>6778</v>
      </c>
      <c r="C382" t="s">
        <v>6779</v>
      </c>
      <c r="D382" t="s">
        <v>1356</v>
      </c>
      <c r="E382" t="s">
        <v>1356</v>
      </c>
      <c r="F382" t="s">
        <v>6697</v>
      </c>
      <c r="G382" t="s">
        <v>6475</v>
      </c>
      <c r="H382" s="52">
        <v>44196</v>
      </c>
      <c r="I382" t="s">
        <v>3555</v>
      </c>
      <c r="J382" t="s">
        <v>3553</v>
      </c>
      <c r="K382" t="s">
        <v>6701</v>
      </c>
    </row>
    <row r="383" spans="1:11" x14ac:dyDescent="0.25">
      <c r="A383" t="s">
        <v>6780</v>
      </c>
      <c r="B383" t="s">
        <v>6781</v>
      </c>
      <c r="C383" t="s">
        <v>6782</v>
      </c>
      <c r="D383" t="s">
        <v>1356</v>
      </c>
      <c r="E383" t="s">
        <v>1356</v>
      </c>
      <c r="F383" t="s">
        <v>6696</v>
      </c>
      <c r="G383" t="s">
        <v>6471</v>
      </c>
      <c r="H383" s="52">
        <v>44104</v>
      </c>
      <c r="I383" t="s">
        <v>3555</v>
      </c>
      <c r="J383" t="s">
        <v>3554</v>
      </c>
      <c r="K383" t="s">
        <v>6701</v>
      </c>
    </row>
    <row r="384" spans="1:11" x14ac:dyDescent="0.25">
      <c r="A384" t="s">
        <v>6780</v>
      </c>
      <c r="B384" t="s">
        <v>6781</v>
      </c>
      <c r="C384" t="s">
        <v>6782</v>
      </c>
      <c r="D384" t="s">
        <v>1356</v>
      </c>
      <c r="E384" t="s">
        <v>1356</v>
      </c>
      <c r="F384" t="s">
        <v>6697</v>
      </c>
      <c r="G384" t="s">
        <v>6471</v>
      </c>
      <c r="H384" s="52">
        <v>44196</v>
      </c>
      <c r="I384" t="s">
        <v>3555</v>
      </c>
      <c r="J384" t="s">
        <v>3554</v>
      </c>
      <c r="K384" t="s">
        <v>6750</v>
      </c>
    </row>
    <row r="385" spans="1:11" x14ac:dyDescent="0.25">
      <c r="A385" t="s">
        <v>3349</v>
      </c>
      <c r="B385" t="s">
        <v>3350</v>
      </c>
      <c r="C385" t="s">
        <v>3351</v>
      </c>
      <c r="D385" t="s">
        <v>1356</v>
      </c>
      <c r="E385" t="s">
        <v>1356</v>
      </c>
      <c r="F385" t="s">
        <v>6696</v>
      </c>
      <c r="G385" t="s">
        <v>6306</v>
      </c>
      <c r="H385" s="52">
        <v>44104</v>
      </c>
      <c r="I385" t="s">
        <v>3555</v>
      </c>
      <c r="J385" t="s">
        <v>3557</v>
      </c>
      <c r="K385" t="s">
        <v>6692</v>
      </c>
    </row>
    <row r="386" spans="1:11" x14ac:dyDescent="0.25">
      <c r="A386" t="s">
        <v>6758</v>
      </c>
      <c r="B386" t="s">
        <v>6759</v>
      </c>
      <c r="C386" t="s">
        <v>6760</v>
      </c>
      <c r="D386" t="s">
        <v>1356</v>
      </c>
      <c r="E386" t="s">
        <v>1356</v>
      </c>
      <c r="F386" t="s">
        <v>6696</v>
      </c>
      <c r="G386" t="s">
        <v>6469</v>
      </c>
      <c r="H386" s="52">
        <v>44104</v>
      </c>
      <c r="I386" t="s">
        <v>3555</v>
      </c>
      <c r="J386" t="s">
        <v>3553</v>
      </c>
      <c r="K386" t="s">
        <v>6738</v>
      </c>
    </row>
    <row r="387" spans="1:11" x14ac:dyDescent="0.25">
      <c r="A387" t="s">
        <v>6679</v>
      </c>
      <c r="B387" t="s">
        <v>6772</v>
      </c>
      <c r="C387" t="s">
        <v>6773</v>
      </c>
      <c r="D387" t="s">
        <v>1356</v>
      </c>
      <c r="E387" t="s">
        <v>1356</v>
      </c>
      <c r="F387" t="s">
        <v>6696</v>
      </c>
      <c r="G387" t="s">
        <v>6280</v>
      </c>
      <c r="H387" s="52">
        <v>44104</v>
      </c>
      <c r="I387" t="s">
        <v>3555</v>
      </c>
      <c r="J387" t="s">
        <v>3553</v>
      </c>
      <c r="K387" t="s">
        <v>6701</v>
      </c>
    </row>
    <row r="388" spans="1:11" x14ac:dyDescent="0.25">
      <c r="A388" t="s">
        <v>6679</v>
      </c>
      <c r="B388" t="s">
        <v>6772</v>
      </c>
      <c r="C388" t="s">
        <v>6773</v>
      </c>
      <c r="D388" t="s">
        <v>1356</v>
      </c>
      <c r="E388" t="s">
        <v>1356</v>
      </c>
      <c r="F388" t="s">
        <v>6697</v>
      </c>
      <c r="G388" t="s">
        <v>6280</v>
      </c>
      <c r="H388" s="52">
        <v>44196</v>
      </c>
      <c r="I388" t="s">
        <v>3555</v>
      </c>
      <c r="J388" t="s">
        <v>3553</v>
      </c>
      <c r="K388" t="s">
        <v>6701</v>
      </c>
    </row>
    <row r="389" spans="1:11" x14ac:dyDescent="0.25">
      <c r="A389" t="s">
        <v>6774</v>
      </c>
      <c r="B389" t="s">
        <v>6775</v>
      </c>
      <c r="C389" t="s">
        <v>6776</v>
      </c>
      <c r="D389" t="s">
        <v>1356</v>
      </c>
      <c r="E389" t="s">
        <v>1356</v>
      </c>
      <c r="F389" t="s">
        <v>6697</v>
      </c>
      <c r="G389" t="s">
        <v>6519</v>
      </c>
      <c r="H389" s="52">
        <v>44196</v>
      </c>
      <c r="I389" t="s">
        <v>3555</v>
      </c>
      <c r="J389" t="s">
        <v>3554</v>
      </c>
    </row>
    <row r="390" spans="1:11" x14ac:dyDescent="0.25">
      <c r="A390" t="s">
        <v>6774</v>
      </c>
      <c r="B390" t="s">
        <v>6775</v>
      </c>
      <c r="C390" t="s">
        <v>6776</v>
      </c>
      <c r="D390" t="s">
        <v>1356</v>
      </c>
      <c r="E390" t="s">
        <v>1356</v>
      </c>
      <c r="F390" t="s">
        <v>6696</v>
      </c>
      <c r="G390" t="s">
        <v>6519</v>
      </c>
      <c r="H390" s="52">
        <v>44104</v>
      </c>
      <c r="I390" t="s">
        <v>3555</v>
      </c>
      <c r="J390" t="s">
        <v>3554</v>
      </c>
    </row>
    <row r="391" spans="1:11" x14ac:dyDescent="0.25">
      <c r="A391" t="s">
        <v>3340</v>
      </c>
      <c r="B391" t="s">
        <v>3341</v>
      </c>
      <c r="C391" t="s">
        <v>3342</v>
      </c>
      <c r="D391" t="s">
        <v>1356</v>
      </c>
      <c r="E391" t="s">
        <v>1356</v>
      </c>
      <c r="F391" t="s">
        <v>6696</v>
      </c>
      <c r="G391" t="s">
        <v>6294</v>
      </c>
      <c r="H391" s="52">
        <v>44104</v>
      </c>
      <c r="I391" t="s">
        <v>3555</v>
      </c>
      <c r="J391" t="s">
        <v>3554</v>
      </c>
      <c r="K391" t="s">
        <v>6705</v>
      </c>
    </row>
    <row r="392" spans="1:11" x14ac:dyDescent="0.25">
      <c r="A392" t="s">
        <v>3340</v>
      </c>
      <c r="B392" t="s">
        <v>3341</v>
      </c>
      <c r="C392" t="s">
        <v>3342</v>
      </c>
      <c r="D392" t="s">
        <v>1356</v>
      </c>
      <c r="E392" t="s">
        <v>1356</v>
      </c>
      <c r="F392" t="s">
        <v>6697</v>
      </c>
      <c r="G392" t="s">
        <v>6294</v>
      </c>
      <c r="H392" s="52">
        <v>44196</v>
      </c>
      <c r="I392" t="s">
        <v>3555</v>
      </c>
      <c r="J392" t="s">
        <v>3554</v>
      </c>
      <c r="K392" t="s">
        <v>6705</v>
      </c>
    </row>
    <row r="393" spans="1:11" x14ac:dyDescent="0.25">
      <c r="A393" t="s">
        <v>3556</v>
      </c>
      <c r="B393" t="s">
        <v>6764</v>
      </c>
      <c r="C393" t="s">
        <v>6765</v>
      </c>
      <c r="D393" t="s">
        <v>1356</v>
      </c>
      <c r="E393" t="s">
        <v>1356</v>
      </c>
      <c r="F393" t="s">
        <v>6696</v>
      </c>
      <c r="G393" t="s">
        <v>6302</v>
      </c>
      <c r="H393" s="52">
        <v>44104</v>
      </c>
      <c r="I393" t="s">
        <v>3555</v>
      </c>
      <c r="J393" t="s">
        <v>3554</v>
      </c>
      <c r="K393" t="s">
        <v>6701</v>
      </c>
    </row>
    <row r="394" spans="1:11" x14ac:dyDescent="0.25">
      <c r="A394" t="s">
        <v>3556</v>
      </c>
      <c r="B394" t="s">
        <v>6764</v>
      </c>
      <c r="C394" t="s">
        <v>6765</v>
      </c>
      <c r="D394" t="s">
        <v>1356</v>
      </c>
      <c r="E394" t="s">
        <v>1356</v>
      </c>
      <c r="F394" t="s">
        <v>6697</v>
      </c>
      <c r="G394" t="s">
        <v>6302</v>
      </c>
      <c r="H394" s="52">
        <v>44196</v>
      </c>
      <c r="I394" t="s">
        <v>3555</v>
      </c>
      <c r="J394" t="s">
        <v>3554</v>
      </c>
      <c r="K394" t="s">
        <v>6705</v>
      </c>
    </row>
    <row r="395" spans="1:11" x14ac:dyDescent="0.25">
      <c r="A395" t="s">
        <v>6761</v>
      </c>
      <c r="B395" t="s">
        <v>6762</v>
      </c>
      <c r="C395" t="s">
        <v>6763</v>
      </c>
      <c r="D395" t="s">
        <v>1356</v>
      </c>
      <c r="E395" t="s">
        <v>1356</v>
      </c>
      <c r="F395" t="s">
        <v>6697</v>
      </c>
      <c r="G395" t="s">
        <v>6521</v>
      </c>
      <c r="H395" s="52">
        <v>44196</v>
      </c>
      <c r="I395" t="s">
        <v>3555</v>
      </c>
      <c r="J395" t="s">
        <v>3554</v>
      </c>
      <c r="K395" t="s">
        <v>6705</v>
      </c>
    </row>
    <row r="396" spans="1:11" x14ac:dyDescent="0.25">
      <c r="A396" t="s">
        <v>6758</v>
      </c>
      <c r="B396" t="s">
        <v>6759</v>
      </c>
      <c r="C396" t="s">
        <v>6760</v>
      </c>
      <c r="D396" t="s">
        <v>1356</v>
      </c>
      <c r="E396" t="s">
        <v>1356</v>
      </c>
      <c r="F396" t="s">
        <v>6697</v>
      </c>
      <c r="G396" t="s">
        <v>6469</v>
      </c>
      <c r="H396" s="52">
        <v>44196</v>
      </c>
      <c r="I396" t="s">
        <v>3555</v>
      </c>
      <c r="J396" t="s">
        <v>3553</v>
      </c>
      <c r="K396" t="s">
        <v>6701</v>
      </c>
    </row>
    <row r="397" spans="1:11" x14ac:dyDescent="0.25">
      <c r="A397" t="s">
        <v>3338</v>
      </c>
      <c r="B397" t="s">
        <v>3339</v>
      </c>
      <c r="C397" t="s">
        <v>8306</v>
      </c>
      <c r="D397" t="s">
        <v>1356</v>
      </c>
      <c r="E397" t="s">
        <v>1356</v>
      </c>
      <c r="F397" t="s">
        <v>6696</v>
      </c>
      <c r="G397" t="s">
        <v>6477</v>
      </c>
      <c r="H397" s="52">
        <v>44104</v>
      </c>
      <c r="I397" t="s">
        <v>3555</v>
      </c>
      <c r="J397" t="s">
        <v>3554</v>
      </c>
      <c r="K397" t="s">
        <v>6705</v>
      </c>
    </row>
    <row r="398" spans="1:11" x14ac:dyDescent="0.25">
      <c r="A398" t="s">
        <v>6761</v>
      </c>
      <c r="B398" t="s">
        <v>6762</v>
      </c>
      <c r="C398" t="s">
        <v>6763</v>
      </c>
      <c r="D398" t="s">
        <v>1356</v>
      </c>
      <c r="E398" t="s">
        <v>1356</v>
      </c>
      <c r="F398" t="s">
        <v>6696</v>
      </c>
      <c r="G398" t="s">
        <v>6521</v>
      </c>
      <c r="H398" s="52">
        <v>44104</v>
      </c>
      <c r="I398" t="s">
        <v>3555</v>
      </c>
      <c r="J398" t="s">
        <v>3554</v>
      </c>
      <c r="K398" t="s">
        <v>6705</v>
      </c>
    </row>
    <row r="399" spans="1:11" x14ac:dyDescent="0.25">
      <c r="A399" t="s">
        <v>6758</v>
      </c>
      <c r="B399" t="s">
        <v>6759</v>
      </c>
      <c r="C399" t="s">
        <v>6760</v>
      </c>
      <c r="D399" t="s">
        <v>1356</v>
      </c>
      <c r="E399" t="s">
        <v>1356</v>
      </c>
      <c r="F399" t="s">
        <v>6678</v>
      </c>
      <c r="G399" t="s">
        <v>6469</v>
      </c>
      <c r="H399" s="52">
        <v>43921.751493055555</v>
      </c>
      <c r="I399" t="s">
        <v>3555</v>
      </c>
      <c r="J399" t="s">
        <v>3553</v>
      </c>
      <c r="K399" t="s">
        <v>6701</v>
      </c>
    </row>
    <row r="400" spans="1:11" x14ac:dyDescent="0.25">
      <c r="A400" t="s">
        <v>6758</v>
      </c>
      <c r="B400" t="s">
        <v>6759</v>
      </c>
      <c r="C400" t="s">
        <v>6760</v>
      </c>
      <c r="D400" t="s">
        <v>1356</v>
      </c>
      <c r="E400" t="s">
        <v>1356</v>
      </c>
      <c r="F400" t="s">
        <v>6681</v>
      </c>
      <c r="G400" t="s">
        <v>6469</v>
      </c>
      <c r="H400" s="52">
        <v>44012.751493055555</v>
      </c>
      <c r="I400" t="s">
        <v>3555</v>
      </c>
      <c r="J400" t="s">
        <v>3553</v>
      </c>
      <c r="K400" t="s">
        <v>6701</v>
      </c>
    </row>
    <row r="401" spans="1:11" x14ac:dyDescent="0.25">
      <c r="A401" t="s">
        <v>6780</v>
      </c>
      <c r="B401" t="s">
        <v>6781</v>
      </c>
      <c r="C401" t="s">
        <v>6782</v>
      </c>
      <c r="D401" t="s">
        <v>1356</v>
      </c>
      <c r="E401" t="s">
        <v>1356</v>
      </c>
      <c r="F401" t="s">
        <v>6681</v>
      </c>
      <c r="G401" t="s">
        <v>6471</v>
      </c>
      <c r="H401" s="52">
        <v>44012.751493055555</v>
      </c>
      <c r="I401" t="s">
        <v>3555</v>
      </c>
      <c r="J401" t="s">
        <v>3554</v>
      </c>
      <c r="K401" t="s">
        <v>6705</v>
      </c>
    </row>
    <row r="402" spans="1:11" x14ac:dyDescent="0.25">
      <c r="A402" t="s">
        <v>6780</v>
      </c>
      <c r="B402" t="s">
        <v>6781</v>
      </c>
      <c r="C402" t="s">
        <v>6782</v>
      </c>
      <c r="D402" t="s">
        <v>1356</v>
      </c>
      <c r="E402" t="s">
        <v>1356</v>
      </c>
      <c r="F402" t="s">
        <v>6678</v>
      </c>
      <c r="G402" t="s">
        <v>6471</v>
      </c>
      <c r="H402" s="52">
        <v>43921.751493055555</v>
      </c>
      <c r="I402" t="s">
        <v>3555</v>
      </c>
      <c r="J402" t="s">
        <v>3554</v>
      </c>
      <c r="K402" t="s">
        <v>6705</v>
      </c>
    </row>
    <row r="403" spans="1:11" x14ac:dyDescent="0.25">
      <c r="A403" t="s">
        <v>6777</v>
      </c>
      <c r="B403" t="s">
        <v>6778</v>
      </c>
      <c r="C403" t="s">
        <v>6779</v>
      </c>
      <c r="D403" t="s">
        <v>1356</v>
      </c>
      <c r="E403" t="s">
        <v>1356</v>
      </c>
      <c r="F403" t="s">
        <v>6678</v>
      </c>
      <c r="G403" t="s">
        <v>6475</v>
      </c>
      <c r="H403" s="52">
        <v>43921.751493055555</v>
      </c>
      <c r="I403" t="s">
        <v>3555</v>
      </c>
      <c r="J403" t="s">
        <v>3553</v>
      </c>
      <c r="K403" t="s">
        <v>6701</v>
      </c>
    </row>
    <row r="404" spans="1:11" x14ac:dyDescent="0.25">
      <c r="A404" t="s">
        <v>6777</v>
      </c>
      <c r="B404" t="s">
        <v>6778</v>
      </c>
      <c r="C404" t="s">
        <v>6779</v>
      </c>
      <c r="D404" t="s">
        <v>1356</v>
      </c>
      <c r="E404" t="s">
        <v>1356</v>
      </c>
      <c r="F404" t="s">
        <v>6681</v>
      </c>
      <c r="G404" t="s">
        <v>6475</v>
      </c>
      <c r="H404" s="52">
        <v>44012.751493055555</v>
      </c>
      <c r="I404" t="s">
        <v>3555</v>
      </c>
      <c r="J404" t="s">
        <v>3553</v>
      </c>
      <c r="K404" t="s">
        <v>6701</v>
      </c>
    </row>
    <row r="405" spans="1:11" x14ac:dyDescent="0.25">
      <c r="A405" t="s">
        <v>3338</v>
      </c>
      <c r="B405" t="s">
        <v>3339</v>
      </c>
      <c r="C405" t="s">
        <v>8306</v>
      </c>
      <c r="D405" t="s">
        <v>1356</v>
      </c>
      <c r="E405" t="s">
        <v>1356</v>
      </c>
      <c r="F405" t="s">
        <v>6681</v>
      </c>
      <c r="G405" t="s">
        <v>6477</v>
      </c>
      <c r="H405" s="52">
        <v>44012.652962962966</v>
      </c>
      <c r="I405" t="s">
        <v>3555</v>
      </c>
      <c r="J405" t="s">
        <v>3554</v>
      </c>
      <c r="K405" t="s">
        <v>6738</v>
      </c>
    </row>
    <row r="406" spans="1:11" x14ac:dyDescent="0.25">
      <c r="A406" t="s">
        <v>3338</v>
      </c>
      <c r="B406" t="s">
        <v>3339</v>
      </c>
      <c r="C406" t="s">
        <v>8306</v>
      </c>
      <c r="D406" t="s">
        <v>1356</v>
      </c>
      <c r="E406" t="s">
        <v>1356</v>
      </c>
      <c r="F406" t="s">
        <v>6678</v>
      </c>
      <c r="G406" t="s">
        <v>6477</v>
      </c>
      <c r="H406" s="52">
        <v>43921.652962962966</v>
      </c>
      <c r="I406" t="s">
        <v>3555</v>
      </c>
      <c r="J406" t="s">
        <v>3554</v>
      </c>
      <c r="K406" t="s">
        <v>6705</v>
      </c>
    </row>
    <row r="407" spans="1:11" x14ac:dyDescent="0.25">
      <c r="A407" t="s">
        <v>6774</v>
      </c>
      <c r="B407" t="s">
        <v>6775</v>
      </c>
      <c r="C407" t="s">
        <v>6776</v>
      </c>
      <c r="D407" t="s">
        <v>1356</v>
      </c>
      <c r="E407" t="s">
        <v>1356</v>
      </c>
      <c r="F407" t="s">
        <v>6681</v>
      </c>
      <c r="G407" t="s">
        <v>6519</v>
      </c>
      <c r="H407" s="52">
        <v>44012.652962962966</v>
      </c>
      <c r="I407" t="s">
        <v>3555</v>
      </c>
      <c r="J407" t="s">
        <v>3554</v>
      </c>
    </row>
    <row r="408" spans="1:11" x14ac:dyDescent="0.25">
      <c r="A408" t="s">
        <v>3340</v>
      </c>
      <c r="B408" t="s">
        <v>3341</v>
      </c>
      <c r="C408" t="s">
        <v>3342</v>
      </c>
      <c r="D408" t="s">
        <v>1356</v>
      </c>
      <c r="E408" t="s">
        <v>1356</v>
      </c>
      <c r="F408" t="s">
        <v>6678</v>
      </c>
      <c r="G408" t="s">
        <v>6294</v>
      </c>
      <c r="H408" s="52">
        <v>43921.717800925922</v>
      </c>
      <c r="I408" t="s">
        <v>3555</v>
      </c>
      <c r="J408" t="s">
        <v>3553</v>
      </c>
      <c r="K408" t="s">
        <v>6701</v>
      </c>
    </row>
    <row r="409" spans="1:11" x14ac:dyDescent="0.25">
      <c r="A409" t="s">
        <v>3340</v>
      </c>
      <c r="B409" t="s">
        <v>3341</v>
      </c>
      <c r="C409" t="s">
        <v>3342</v>
      </c>
      <c r="D409" t="s">
        <v>1356</v>
      </c>
      <c r="E409" t="s">
        <v>1356</v>
      </c>
      <c r="F409" t="s">
        <v>6681</v>
      </c>
      <c r="G409" t="s">
        <v>6294</v>
      </c>
      <c r="H409" s="52">
        <v>44012.717800925922</v>
      </c>
      <c r="I409" t="s">
        <v>3555</v>
      </c>
      <c r="J409" t="s">
        <v>3553</v>
      </c>
      <c r="K409" t="s">
        <v>6701</v>
      </c>
    </row>
    <row r="410" spans="1:11" x14ac:dyDescent="0.25">
      <c r="A410" t="s">
        <v>3355</v>
      </c>
      <c r="B410" t="s">
        <v>3356</v>
      </c>
      <c r="C410" t="s">
        <v>3357</v>
      </c>
      <c r="D410" t="s">
        <v>1356</v>
      </c>
      <c r="E410" t="s">
        <v>1356</v>
      </c>
      <c r="F410" t="s">
        <v>6678</v>
      </c>
      <c r="G410" t="s">
        <v>6268</v>
      </c>
      <c r="H410" s="52">
        <v>43921.717800925922</v>
      </c>
      <c r="I410" t="s">
        <v>3555</v>
      </c>
      <c r="J410" t="s">
        <v>3553</v>
      </c>
      <c r="K410" t="s">
        <v>6701</v>
      </c>
    </row>
    <row r="411" spans="1:11" x14ac:dyDescent="0.25">
      <c r="A411" t="s">
        <v>3355</v>
      </c>
      <c r="B411" t="s">
        <v>3356</v>
      </c>
      <c r="C411" t="s">
        <v>3357</v>
      </c>
      <c r="D411" t="s">
        <v>1356</v>
      </c>
      <c r="E411" t="s">
        <v>1356</v>
      </c>
      <c r="F411" t="s">
        <v>6681</v>
      </c>
      <c r="G411" t="s">
        <v>6296</v>
      </c>
      <c r="H411" s="52">
        <v>44012.717800925922</v>
      </c>
      <c r="I411" t="s">
        <v>3555</v>
      </c>
      <c r="J411" t="s">
        <v>3554</v>
      </c>
      <c r="K411" t="s">
        <v>6705</v>
      </c>
    </row>
    <row r="412" spans="1:11" x14ac:dyDescent="0.25">
      <c r="A412" t="s">
        <v>3345</v>
      </c>
      <c r="B412" t="s">
        <v>3346</v>
      </c>
      <c r="C412" t="s">
        <v>8309</v>
      </c>
      <c r="D412" t="s">
        <v>1356</v>
      </c>
      <c r="E412" t="s">
        <v>1356</v>
      </c>
      <c r="F412" t="s">
        <v>6678</v>
      </c>
      <c r="G412" t="s">
        <v>6292</v>
      </c>
      <c r="H412" s="52">
        <v>43921.717800925922</v>
      </c>
      <c r="I412" t="s">
        <v>3555</v>
      </c>
      <c r="J412" t="s">
        <v>3554</v>
      </c>
      <c r="K412" t="s">
        <v>6705</v>
      </c>
    </row>
    <row r="413" spans="1:11" x14ac:dyDescent="0.25">
      <c r="A413" t="s">
        <v>3345</v>
      </c>
      <c r="B413" t="s">
        <v>3346</v>
      </c>
      <c r="C413" t="s">
        <v>8309</v>
      </c>
      <c r="D413" t="s">
        <v>1356</v>
      </c>
      <c r="E413" t="s">
        <v>1356</v>
      </c>
      <c r="F413" t="s">
        <v>6681</v>
      </c>
      <c r="G413" t="s">
        <v>6298</v>
      </c>
      <c r="H413" s="52">
        <v>44012.717800925922</v>
      </c>
      <c r="I413" t="s">
        <v>3555</v>
      </c>
      <c r="J413" t="s">
        <v>3554</v>
      </c>
      <c r="K413" t="s">
        <v>6750</v>
      </c>
    </row>
    <row r="414" spans="1:11" x14ac:dyDescent="0.25">
      <c r="A414" t="s">
        <v>3347</v>
      </c>
      <c r="B414" t="s">
        <v>3348</v>
      </c>
      <c r="C414" t="s">
        <v>3328</v>
      </c>
      <c r="D414" t="s">
        <v>1356</v>
      </c>
      <c r="E414" t="s">
        <v>1356</v>
      </c>
      <c r="F414" t="s">
        <v>6678</v>
      </c>
      <c r="G414" t="s">
        <v>6300</v>
      </c>
      <c r="H414" s="52">
        <v>43921.717800925922</v>
      </c>
      <c r="I414" t="s">
        <v>3555</v>
      </c>
      <c r="J414" t="s">
        <v>3554</v>
      </c>
      <c r="K414" t="s">
        <v>6750</v>
      </c>
    </row>
    <row r="415" spans="1:11" x14ac:dyDescent="0.25">
      <c r="A415" t="s">
        <v>3347</v>
      </c>
      <c r="B415" t="s">
        <v>3348</v>
      </c>
      <c r="C415" t="s">
        <v>3328</v>
      </c>
      <c r="D415" t="s">
        <v>1356</v>
      </c>
      <c r="E415" t="s">
        <v>1356</v>
      </c>
      <c r="F415" t="s">
        <v>6681</v>
      </c>
      <c r="G415" t="s">
        <v>6300</v>
      </c>
      <c r="H415" s="52">
        <v>44012.717800925922</v>
      </c>
      <c r="I415" t="s">
        <v>3555</v>
      </c>
      <c r="J415" t="s">
        <v>3554</v>
      </c>
      <c r="K415" t="s">
        <v>6750</v>
      </c>
    </row>
    <row r="416" spans="1:11" x14ac:dyDescent="0.25">
      <c r="A416" t="s">
        <v>3333</v>
      </c>
      <c r="B416" t="s">
        <v>3334</v>
      </c>
      <c r="C416" t="s">
        <v>3335</v>
      </c>
      <c r="D416" t="s">
        <v>1356</v>
      </c>
      <c r="E416" t="s">
        <v>1356</v>
      </c>
      <c r="F416" t="s">
        <v>6681</v>
      </c>
      <c r="G416" t="s">
        <v>6208</v>
      </c>
      <c r="H416" s="52">
        <v>44012.670752314814</v>
      </c>
      <c r="I416" t="s">
        <v>3555</v>
      </c>
      <c r="J416" t="s">
        <v>3553</v>
      </c>
      <c r="K416" t="s">
        <v>6701</v>
      </c>
    </row>
    <row r="417" spans="1:11" x14ac:dyDescent="0.25">
      <c r="A417" t="s">
        <v>3329</v>
      </c>
      <c r="B417" t="s">
        <v>3330</v>
      </c>
      <c r="C417" t="s">
        <v>3331</v>
      </c>
      <c r="D417" t="s">
        <v>1356</v>
      </c>
      <c r="E417" t="s">
        <v>1356</v>
      </c>
      <c r="F417" t="s">
        <v>6678</v>
      </c>
      <c r="G417" t="s">
        <v>6204</v>
      </c>
      <c r="H417" s="52">
        <v>43921.670752314814</v>
      </c>
      <c r="I417" t="s">
        <v>3555</v>
      </c>
      <c r="J417" t="s">
        <v>3553</v>
      </c>
      <c r="K417" t="s">
        <v>6701</v>
      </c>
    </row>
    <row r="418" spans="1:11" x14ac:dyDescent="0.25">
      <c r="A418" t="s">
        <v>3333</v>
      </c>
      <c r="B418" t="s">
        <v>3334</v>
      </c>
      <c r="C418" t="s">
        <v>3335</v>
      </c>
      <c r="D418" t="s">
        <v>1356</v>
      </c>
      <c r="E418" t="s">
        <v>1356</v>
      </c>
      <c r="F418" t="s">
        <v>6678</v>
      </c>
      <c r="G418" t="s">
        <v>6208</v>
      </c>
      <c r="H418" s="52">
        <v>43921.670752314814</v>
      </c>
      <c r="I418" t="s">
        <v>3555</v>
      </c>
      <c r="J418" t="s">
        <v>3554</v>
      </c>
      <c r="K418" t="s">
        <v>6701</v>
      </c>
    </row>
    <row r="419" spans="1:11" x14ac:dyDescent="0.25">
      <c r="A419" t="s">
        <v>3352</v>
      </c>
      <c r="B419" t="s">
        <v>3353</v>
      </c>
      <c r="C419" t="s">
        <v>3354</v>
      </c>
      <c r="D419" t="s">
        <v>1356</v>
      </c>
      <c r="E419" t="s">
        <v>1356</v>
      </c>
      <c r="F419" t="s">
        <v>6678</v>
      </c>
      <c r="G419" t="s">
        <v>6206</v>
      </c>
      <c r="H419" s="52">
        <v>43921.670752314814</v>
      </c>
      <c r="I419" t="s">
        <v>3555</v>
      </c>
      <c r="J419" t="s">
        <v>3553</v>
      </c>
      <c r="K419" t="s">
        <v>6685</v>
      </c>
    </row>
    <row r="420" spans="1:11" x14ac:dyDescent="0.25">
      <c r="A420" t="s">
        <v>3352</v>
      </c>
      <c r="B420" t="s">
        <v>3353</v>
      </c>
      <c r="C420" t="s">
        <v>3354</v>
      </c>
      <c r="D420" t="s">
        <v>1356</v>
      </c>
      <c r="E420" t="s">
        <v>1356</v>
      </c>
      <c r="F420" t="s">
        <v>6681</v>
      </c>
      <c r="G420" t="s">
        <v>6206</v>
      </c>
      <c r="H420" s="52">
        <v>44012.670752314814</v>
      </c>
      <c r="I420" t="s">
        <v>3555</v>
      </c>
      <c r="J420" t="s">
        <v>3553</v>
      </c>
      <c r="K420" t="s">
        <v>6685</v>
      </c>
    </row>
    <row r="421" spans="1:11" x14ac:dyDescent="0.25">
      <c r="A421" t="s">
        <v>3329</v>
      </c>
      <c r="B421" t="s">
        <v>3330</v>
      </c>
      <c r="C421" t="s">
        <v>3331</v>
      </c>
      <c r="D421" t="s">
        <v>1356</v>
      </c>
      <c r="E421" t="s">
        <v>1356</v>
      </c>
      <c r="F421" t="s">
        <v>6681</v>
      </c>
      <c r="G421" t="s">
        <v>6204</v>
      </c>
      <c r="H421" s="52">
        <v>44012.670752314814</v>
      </c>
      <c r="I421" t="s">
        <v>3555</v>
      </c>
      <c r="J421" t="s">
        <v>3553</v>
      </c>
      <c r="K421" t="s">
        <v>6701</v>
      </c>
    </row>
    <row r="422" spans="1:11" x14ac:dyDescent="0.25">
      <c r="A422" t="s">
        <v>6761</v>
      </c>
      <c r="B422" t="s">
        <v>6762</v>
      </c>
      <c r="C422" t="s">
        <v>6763</v>
      </c>
      <c r="D422" t="s">
        <v>1356</v>
      </c>
      <c r="E422" t="s">
        <v>1356</v>
      </c>
      <c r="F422" t="s">
        <v>6681</v>
      </c>
      <c r="G422" t="s">
        <v>6521</v>
      </c>
      <c r="H422" s="52">
        <v>44012.670752314814</v>
      </c>
      <c r="I422" t="s">
        <v>3555</v>
      </c>
      <c r="J422" t="s">
        <v>3553</v>
      </c>
      <c r="K422" t="s">
        <v>6738</v>
      </c>
    </row>
    <row r="423" spans="1:11" x14ac:dyDescent="0.25">
      <c r="A423" t="s">
        <v>6826</v>
      </c>
      <c r="B423" t="s">
        <v>6827</v>
      </c>
      <c r="C423" t="s">
        <v>6828</v>
      </c>
      <c r="D423" t="s">
        <v>1356</v>
      </c>
      <c r="E423" t="s">
        <v>1356</v>
      </c>
      <c r="F423" t="s">
        <v>6678</v>
      </c>
      <c r="G423" t="s">
        <v>6288</v>
      </c>
      <c r="H423" s="52">
        <v>43921.624548611115</v>
      </c>
      <c r="I423" t="s">
        <v>3555</v>
      </c>
      <c r="J423" t="s">
        <v>3553</v>
      </c>
      <c r="K423" t="s">
        <v>6701</v>
      </c>
    </row>
    <row r="424" spans="1:11" x14ac:dyDescent="0.25">
      <c r="A424" t="s">
        <v>6826</v>
      </c>
      <c r="B424" t="s">
        <v>6827</v>
      </c>
      <c r="C424" t="s">
        <v>6828</v>
      </c>
      <c r="D424" t="s">
        <v>1356</v>
      </c>
      <c r="E424" t="s">
        <v>1356</v>
      </c>
      <c r="F424" t="s">
        <v>6678</v>
      </c>
      <c r="G424" t="s">
        <v>6288</v>
      </c>
      <c r="H424" s="52">
        <v>43921.624548611115</v>
      </c>
      <c r="I424" t="s">
        <v>3555</v>
      </c>
      <c r="J424" t="s">
        <v>3553</v>
      </c>
      <c r="K424" t="s">
        <v>6701</v>
      </c>
    </row>
    <row r="425" spans="1:11" x14ac:dyDescent="0.25">
      <c r="A425" t="s">
        <v>6826</v>
      </c>
      <c r="B425" t="s">
        <v>6827</v>
      </c>
      <c r="C425" t="s">
        <v>6828</v>
      </c>
      <c r="D425" t="s">
        <v>1356</v>
      </c>
      <c r="E425" t="s">
        <v>1356</v>
      </c>
      <c r="F425" t="s">
        <v>6678</v>
      </c>
      <c r="G425" t="s">
        <v>6288</v>
      </c>
      <c r="H425" s="52">
        <v>44012.624548611115</v>
      </c>
      <c r="I425" t="s">
        <v>3555</v>
      </c>
      <c r="J425" t="s">
        <v>3557</v>
      </c>
      <c r="K425" t="s">
        <v>6685</v>
      </c>
    </row>
    <row r="426" spans="1:11" x14ac:dyDescent="0.25">
      <c r="A426" t="s">
        <v>6826</v>
      </c>
      <c r="B426" t="s">
        <v>6827</v>
      </c>
      <c r="C426" t="s">
        <v>6828</v>
      </c>
      <c r="D426" t="s">
        <v>1356</v>
      </c>
      <c r="E426" t="s">
        <v>1356</v>
      </c>
      <c r="F426" t="s">
        <v>6678</v>
      </c>
      <c r="G426" t="s">
        <v>6288</v>
      </c>
      <c r="H426" s="52">
        <v>44012.624548611115</v>
      </c>
      <c r="I426" t="s">
        <v>3555</v>
      </c>
      <c r="J426" t="s">
        <v>3557</v>
      </c>
      <c r="K426" t="s">
        <v>6685</v>
      </c>
    </row>
    <row r="427" spans="1:11" x14ac:dyDescent="0.25">
      <c r="A427" t="s">
        <v>6761</v>
      </c>
      <c r="B427" t="s">
        <v>6762</v>
      </c>
      <c r="C427" t="s">
        <v>6763</v>
      </c>
      <c r="D427" t="s">
        <v>1356</v>
      </c>
      <c r="E427" t="s">
        <v>1356</v>
      </c>
      <c r="F427" t="s">
        <v>6678</v>
      </c>
      <c r="G427" t="s">
        <v>6521</v>
      </c>
      <c r="H427" s="52">
        <v>43921.670752314814</v>
      </c>
      <c r="I427" t="s">
        <v>3555</v>
      </c>
      <c r="J427" t="s">
        <v>3553</v>
      </c>
      <c r="K427" t="s">
        <v>6701</v>
      </c>
    </row>
    <row r="428" spans="1:11" x14ac:dyDescent="0.25">
      <c r="A428" t="s">
        <v>3343</v>
      </c>
      <c r="B428" t="s">
        <v>3344</v>
      </c>
      <c r="C428" t="s">
        <v>3327</v>
      </c>
      <c r="D428" t="s">
        <v>1356</v>
      </c>
      <c r="E428" t="s">
        <v>1356</v>
      </c>
      <c r="F428" t="s">
        <v>6678</v>
      </c>
      <c r="G428" t="s">
        <v>6290</v>
      </c>
      <c r="H428" s="52">
        <v>43921.717800925922</v>
      </c>
      <c r="I428" t="s">
        <v>3555</v>
      </c>
      <c r="J428" t="s">
        <v>3554</v>
      </c>
      <c r="K428" t="s">
        <v>6705</v>
      </c>
    </row>
    <row r="429" spans="1:11" x14ac:dyDescent="0.25">
      <c r="A429" t="s">
        <v>3343</v>
      </c>
      <c r="B429" t="s">
        <v>3344</v>
      </c>
      <c r="C429" t="s">
        <v>3327</v>
      </c>
      <c r="D429" t="s">
        <v>1356</v>
      </c>
      <c r="E429" t="s">
        <v>1356</v>
      </c>
      <c r="F429" t="s">
        <v>6681</v>
      </c>
      <c r="G429" t="s">
        <v>6290</v>
      </c>
      <c r="H429" s="52">
        <v>44012.717800925922</v>
      </c>
      <c r="I429" t="s">
        <v>3555</v>
      </c>
      <c r="J429" t="s">
        <v>3554</v>
      </c>
      <c r="K429" t="s">
        <v>6705</v>
      </c>
    </row>
    <row r="430" spans="1:11" x14ac:dyDescent="0.25">
      <c r="A430" t="s">
        <v>6838</v>
      </c>
      <c r="B430" t="s">
        <v>6839</v>
      </c>
      <c r="C430" t="s">
        <v>6840</v>
      </c>
      <c r="D430" t="s">
        <v>1356</v>
      </c>
      <c r="E430" t="s">
        <v>1356</v>
      </c>
      <c r="F430" t="s">
        <v>6678</v>
      </c>
      <c r="G430" t="s">
        <v>6515</v>
      </c>
      <c r="H430" s="52">
        <v>43921.717800925922</v>
      </c>
      <c r="I430" t="s">
        <v>3555</v>
      </c>
      <c r="J430" t="s">
        <v>3557</v>
      </c>
    </row>
    <row r="431" spans="1:11" x14ac:dyDescent="0.25">
      <c r="A431" t="s">
        <v>6838</v>
      </c>
      <c r="B431" t="s">
        <v>6839</v>
      </c>
      <c r="C431" t="s">
        <v>6840</v>
      </c>
      <c r="D431" t="s">
        <v>1356</v>
      </c>
      <c r="E431" t="s">
        <v>1356</v>
      </c>
      <c r="F431" t="s">
        <v>6681</v>
      </c>
      <c r="G431" t="s">
        <v>6515</v>
      </c>
      <c r="H431" s="52">
        <v>44012.717800925922</v>
      </c>
      <c r="I431" t="s">
        <v>3555</v>
      </c>
      <c r="J431" t="s">
        <v>3553</v>
      </c>
    </row>
    <row r="432" spans="1:11" x14ac:dyDescent="0.25">
      <c r="A432" t="s">
        <v>6850</v>
      </c>
      <c r="B432" t="s">
        <v>6851</v>
      </c>
      <c r="C432" t="s">
        <v>6852</v>
      </c>
      <c r="D432" t="s">
        <v>1356</v>
      </c>
      <c r="E432" t="s">
        <v>1356</v>
      </c>
      <c r="F432" t="s">
        <v>6678</v>
      </c>
      <c r="G432" t="s">
        <v>6513</v>
      </c>
      <c r="H432" s="52">
        <v>43921.717800925922</v>
      </c>
      <c r="I432" t="s">
        <v>3555</v>
      </c>
      <c r="J432" t="s">
        <v>3553</v>
      </c>
      <c r="K432" t="s">
        <v>6701</v>
      </c>
    </row>
    <row r="433" spans="1:11" x14ac:dyDescent="0.25">
      <c r="A433" t="s">
        <v>6850</v>
      </c>
      <c r="B433" t="s">
        <v>6851</v>
      </c>
      <c r="C433" t="s">
        <v>6852</v>
      </c>
      <c r="D433" t="s">
        <v>1356</v>
      </c>
      <c r="E433" t="s">
        <v>1356</v>
      </c>
      <c r="F433" t="s">
        <v>6681</v>
      </c>
      <c r="G433" t="s">
        <v>6513</v>
      </c>
      <c r="H433" s="52">
        <v>44012.717800925922</v>
      </c>
      <c r="I433" t="s">
        <v>3555</v>
      </c>
      <c r="J433" t="s">
        <v>3553</v>
      </c>
      <c r="K433" t="s">
        <v>6701</v>
      </c>
    </row>
    <row r="434" spans="1:11" x14ac:dyDescent="0.25">
      <c r="A434" t="s">
        <v>6841</v>
      </c>
      <c r="B434" t="s">
        <v>6842</v>
      </c>
      <c r="C434" t="s">
        <v>6843</v>
      </c>
      <c r="D434" t="s">
        <v>1356</v>
      </c>
      <c r="E434" t="s">
        <v>1356</v>
      </c>
      <c r="F434" t="s">
        <v>6678</v>
      </c>
      <c r="G434" t="s">
        <v>6250</v>
      </c>
      <c r="H434" s="52">
        <v>43921.717800925922</v>
      </c>
      <c r="I434" t="s">
        <v>3555</v>
      </c>
      <c r="J434" t="s">
        <v>3554</v>
      </c>
      <c r="K434" t="s">
        <v>6705</v>
      </c>
    </row>
    <row r="435" spans="1:11" x14ac:dyDescent="0.25">
      <c r="A435" t="s">
        <v>6841</v>
      </c>
      <c r="B435" t="s">
        <v>6842</v>
      </c>
      <c r="C435" t="s">
        <v>6843</v>
      </c>
      <c r="D435" t="s">
        <v>1356</v>
      </c>
      <c r="E435" t="s">
        <v>1356</v>
      </c>
      <c r="F435" t="s">
        <v>6681</v>
      </c>
      <c r="G435" t="s">
        <v>6250</v>
      </c>
      <c r="H435" s="52">
        <v>44012.717800925922</v>
      </c>
      <c r="I435" t="s">
        <v>3555</v>
      </c>
      <c r="J435" t="s">
        <v>3554</v>
      </c>
      <c r="K435" t="s">
        <v>6705</v>
      </c>
    </row>
    <row r="436" spans="1:11" x14ac:dyDescent="0.25">
      <c r="A436" t="s">
        <v>6847</v>
      </c>
      <c r="B436" t="s">
        <v>6848</v>
      </c>
      <c r="C436" t="s">
        <v>6849</v>
      </c>
      <c r="D436" t="s">
        <v>1356</v>
      </c>
      <c r="E436" t="s">
        <v>1356</v>
      </c>
      <c r="F436" t="s">
        <v>6678</v>
      </c>
      <c r="G436" t="s">
        <v>6252</v>
      </c>
      <c r="H436" s="52">
        <v>43921.717800925922</v>
      </c>
      <c r="I436" t="s">
        <v>3555</v>
      </c>
      <c r="J436" t="s">
        <v>3554</v>
      </c>
      <c r="K436" t="s">
        <v>6705</v>
      </c>
    </row>
    <row r="437" spans="1:11" x14ac:dyDescent="0.25">
      <c r="A437" t="s">
        <v>6847</v>
      </c>
      <c r="B437" t="s">
        <v>6848</v>
      </c>
      <c r="C437" t="s">
        <v>6849</v>
      </c>
      <c r="D437" t="s">
        <v>1356</v>
      </c>
      <c r="E437" t="s">
        <v>1356</v>
      </c>
      <c r="F437" t="s">
        <v>6681</v>
      </c>
      <c r="G437" t="s">
        <v>6252</v>
      </c>
      <c r="H437" s="52">
        <v>44012.717800925922</v>
      </c>
      <c r="I437" t="s">
        <v>3555</v>
      </c>
      <c r="J437" t="s">
        <v>3554</v>
      </c>
      <c r="K437" t="s">
        <v>6705</v>
      </c>
    </row>
    <row r="438" spans="1:11" x14ac:dyDescent="0.25">
      <c r="A438" t="s">
        <v>6844</v>
      </c>
      <c r="B438" t="s">
        <v>6845</v>
      </c>
      <c r="C438" t="s">
        <v>6846</v>
      </c>
      <c r="D438" t="s">
        <v>1356</v>
      </c>
      <c r="E438" t="s">
        <v>1356</v>
      </c>
      <c r="F438" t="s">
        <v>6678</v>
      </c>
      <c r="G438" t="s">
        <v>6525</v>
      </c>
      <c r="H438" s="52">
        <v>43921.717800925922</v>
      </c>
      <c r="I438" t="s">
        <v>3555</v>
      </c>
      <c r="J438" t="s">
        <v>3553</v>
      </c>
      <c r="K438" t="s">
        <v>6701</v>
      </c>
    </row>
    <row r="439" spans="1:11" x14ac:dyDescent="0.25">
      <c r="A439" t="s">
        <v>6844</v>
      </c>
      <c r="B439" t="s">
        <v>6845</v>
      </c>
      <c r="C439" t="s">
        <v>6846</v>
      </c>
      <c r="D439" t="s">
        <v>1356</v>
      </c>
      <c r="E439" t="s">
        <v>1356</v>
      </c>
      <c r="F439" t="s">
        <v>6681</v>
      </c>
      <c r="G439" t="s">
        <v>6525</v>
      </c>
      <c r="H439" s="52">
        <v>44012.717800925922</v>
      </c>
      <c r="I439" t="s">
        <v>3555</v>
      </c>
      <c r="J439" t="s">
        <v>3553</v>
      </c>
      <c r="K439" t="s">
        <v>6701</v>
      </c>
    </row>
    <row r="440" spans="1:11" x14ac:dyDescent="0.25">
      <c r="A440" t="s">
        <v>3381</v>
      </c>
      <c r="B440" t="s">
        <v>3382</v>
      </c>
      <c r="C440" t="s">
        <v>3380</v>
      </c>
      <c r="D440" t="s">
        <v>1356</v>
      </c>
      <c r="E440" t="s">
        <v>1356</v>
      </c>
      <c r="F440" t="s">
        <v>6678</v>
      </c>
      <c r="G440" t="s">
        <v>6333</v>
      </c>
      <c r="H440" s="52">
        <v>43921.776909722219</v>
      </c>
      <c r="I440" t="s">
        <v>3555</v>
      </c>
      <c r="J440" t="s">
        <v>3553</v>
      </c>
    </row>
    <row r="441" spans="1:11" x14ac:dyDescent="0.25">
      <c r="A441" t="s">
        <v>3381</v>
      </c>
      <c r="B441" t="s">
        <v>3382</v>
      </c>
      <c r="C441" t="s">
        <v>3380</v>
      </c>
      <c r="D441" t="s">
        <v>1356</v>
      </c>
      <c r="E441" t="s">
        <v>1356</v>
      </c>
      <c r="F441" t="s">
        <v>6681</v>
      </c>
      <c r="G441" t="s">
        <v>6333</v>
      </c>
      <c r="H441" s="52">
        <v>44012.776909722219</v>
      </c>
      <c r="I441" t="s">
        <v>3555</v>
      </c>
      <c r="J441" t="s">
        <v>3553</v>
      </c>
    </row>
    <row r="442" spans="1:11" x14ac:dyDescent="0.25">
      <c r="A442" t="s">
        <v>3370</v>
      </c>
      <c r="B442" t="s">
        <v>3371</v>
      </c>
      <c r="C442" t="s">
        <v>6856</v>
      </c>
      <c r="D442" t="s">
        <v>1356</v>
      </c>
      <c r="E442" t="s">
        <v>1356</v>
      </c>
      <c r="F442" t="s">
        <v>6678</v>
      </c>
      <c r="G442" t="s">
        <v>6325</v>
      </c>
      <c r="H442" s="52">
        <v>43921.776909722219</v>
      </c>
      <c r="I442" t="s">
        <v>3555</v>
      </c>
      <c r="J442" t="s">
        <v>3557</v>
      </c>
      <c r="K442" t="s">
        <v>6692</v>
      </c>
    </row>
    <row r="443" spans="1:11" x14ac:dyDescent="0.25">
      <c r="A443" t="s">
        <v>3370</v>
      </c>
      <c r="B443" t="s">
        <v>3371</v>
      </c>
      <c r="C443" t="s">
        <v>6856</v>
      </c>
      <c r="D443" t="s">
        <v>1356</v>
      </c>
      <c r="E443" t="s">
        <v>1356</v>
      </c>
      <c r="F443" t="s">
        <v>6681</v>
      </c>
      <c r="G443" t="s">
        <v>6325</v>
      </c>
      <c r="H443" s="52">
        <v>44012.776909722219</v>
      </c>
      <c r="I443" t="s">
        <v>3555</v>
      </c>
      <c r="J443" t="s">
        <v>3553</v>
      </c>
    </row>
    <row r="444" spans="1:11" x14ac:dyDescent="0.25">
      <c r="A444" t="s">
        <v>3375</v>
      </c>
      <c r="B444" t="s">
        <v>3376</v>
      </c>
      <c r="C444" t="s">
        <v>3377</v>
      </c>
      <c r="D444" t="s">
        <v>1356</v>
      </c>
      <c r="E444" t="s">
        <v>1356</v>
      </c>
      <c r="F444" t="s">
        <v>6678</v>
      </c>
      <c r="G444" t="s">
        <v>6329</v>
      </c>
      <c r="H444" s="52">
        <v>43921.776909722219</v>
      </c>
      <c r="I444" t="s">
        <v>3555</v>
      </c>
      <c r="J444" t="s">
        <v>3553</v>
      </c>
    </row>
    <row r="445" spans="1:11" x14ac:dyDescent="0.25">
      <c r="A445" t="s">
        <v>3375</v>
      </c>
      <c r="B445" t="s">
        <v>3376</v>
      </c>
      <c r="C445" t="s">
        <v>3377</v>
      </c>
      <c r="D445" t="s">
        <v>1356</v>
      </c>
      <c r="E445" t="s">
        <v>1356</v>
      </c>
      <c r="F445" t="s">
        <v>6681</v>
      </c>
      <c r="G445" t="s">
        <v>6329</v>
      </c>
      <c r="H445" s="52">
        <v>44012.776909722219</v>
      </c>
      <c r="I445" t="s">
        <v>3555</v>
      </c>
      <c r="J445" t="s">
        <v>3553</v>
      </c>
    </row>
    <row r="446" spans="1:11" x14ac:dyDescent="0.25">
      <c r="A446" t="s">
        <v>3367</v>
      </c>
      <c r="B446" t="s">
        <v>3368</v>
      </c>
      <c r="C446" t="s">
        <v>3369</v>
      </c>
      <c r="D446" t="s">
        <v>1356</v>
      </c>
      <c r="E446" t="s">
        <v>1356</v>
      </c>
      <c r="F446" t="s">
        <v>6678</v>
      </c>
      <c r="G446" t="s">
        <v>6323</v>
      </c>
      <c r="H446" s="52">
        <v>43921.776909722219</v>
      </c>
      <c r="I446" t="s">
        <v>3555</v>
      </c>
      <c r="J446" t="s">
        <v>3554</v>
      </c>
    </row>
    <row r="447" spans="1:11" x14ac:dyDescent="0.25">
      <c r="A447" t="s">
        <v>3367</v>
      </c>
      <c r="B447" t="s">
        <v>3368</v>
      </c>
      <c r="C447" t="s">
        <v>3369</v>
      </c>
      <c r="D447" t="s">
        <v>1356</v>
      </c>
      <c r="E447" t="s">
        <v>1356</v>
      </c>
      <c r="F447" t="s">
        <v>6681</v>
      </c>
      <c r="G447" t="s">
        <v>6323</v>
      </c>
      <c r="H447" s="52">
        <v>44012.776909722219</v>
      </c>
      <c r="I447" t="s">
        <v>3555</v>
      </c>
      <c r="J447" t="s">
        <v>3554</v>
      </c>
    </row>
    <row r="448" spans="1:11" x14ac:dyDescent="0.25">
      <c r="A448" t="s">
        <v>3378</v>
      </c>
      <c r="B448" t="s">
        <v>3379</v>
      </c>
      <c r="C448" t="s">
        <v>3380</v>
      </c>
      <c r="D448" t="s">
        <v>1356</v>
      </c>
      <c r="E448" t="s">
        <v>1356</v>
      </c>
      <c r="F448" t="s">
        <v>6678</v>
      </c>
      <c r="G448" t="s">
        <v>6331</v>
      </c>
      <c r="H448" s="52">
        <v>43914.776909722219</v>
      </c>
      <c r="I448" t="s">
        <v>3555</v>
      </c>
      <c r="J448" t="s">
        <v>3554</v>
      </c>
    </row>
    <row r="449" spans="1:11" x14ac:dyDescent="0.25">
      <c r="A449" t="s">
        <v>3378</v>
      </c>
      <c r="B449" t="s">
        <v>3379</v>
      </c>
      <c r="C449" t="s">
        <v>3380</v>
      </c>
      <c r="D449" t="s">
        <v>1356</v>
      </c>
      <c r="E449" t="s">
        <v>1356</v>
      </c>
      <c r="F449" t="s">
        <v>6681</v>
      </c>
      <c r="G449" t="s">
        <v>6331</v>
      </c>
      <c r="H449" s="52">
        <v>44012.776909722219</v>
      </c>
      <c r="I449" t="s">
        <v>3555</v>
      </c>
      <c r="J449" t="s">
        <v>3554</v>
      </c>
    </row>
    <row r="450" spans="1:11" x14ac:dyDescent="0.25">
      <c r="A450" t="s">
        <v>3364</v>
      </c>
      <c r="B450" t="s">
        <v>3365</v>
      </c>
      <c r="C450" t="s">
        <v>3366</v>
      </c>
      <c r="D450" t="s">
        <v>1356</v>
      </c>
      <c r="E450" t="s">
        <v>1356</v>
      </c>
      <c r="F450" t="s">
        <v>6678</v>
      </c>
      <c r="G450" t="s">
        <v>6321</v>
      </c>
      <c r="H450" s="52">
        <v>43921.776909722219</v>
      </c>
      <c r="I450" t="s">
        <v>3555</v>
      </c>
      <c r="J450" t="s">
        <v>3553</v>
      </c>
    </row>
    <row r="451" spans="1:11" x14ac:dyDescent="0.25">
      <c r="A451" t="s">
        <v>3364</v>
      </c>
      <c r="B451" t="s">
        <v>3365</v>
      </c>
      <c r="C451" t="s">
        <v>3366</v>
      </c>
      <c r="D451" t="s">
        <v>1356</v>
      </c>
      <c r="E451" t="s">
        <v>1356</v>
      </c>
      <c r="F451" t="s">
        <v>6681</v>
      </c>
      <c r="G451" t="s">
        <v>6321</v>
      </c>
      <c r="H451" s="52">
        <v>44012.776909722219</v>
      </c>
      <c r="I451" t="s">
        <v>3555</v>
      </c>
      <c r="J451" t="s">
        <v>3553</v>
      </c>
    </row>
    <row r="452" spans="1:11" x14ac:dyDescent="0.25">
      <c r="A452" t="s">
        <v>3372</v>
      </c>
      <c r="B452" t="s">
        <v>3373</v>
      </c>
      <c r="C452" t="s">
        <v>3374</v>
      </c>
      <c r="D452" t="s">
        <v>1356</v>
      </c>
      <c r="E452" t="s">
        <v>1356</v>
      </c>
      <c r="F452" t="s">
        <v>6678</v>
      </c>
      <c r="G452" t="s">
        <v>6327</v>
      </c>
      <c r="H452" s="52">
        <v>43921.776909722219</v>
      </c>
      <c r="I452" t="s">
        <v>3372</v>
      </c>
      <c r="J452" t="s">
        <v>3553</v>
      </c>
    </row>
    <row r="453" spans="1:11" x14ac:dyDescent="0.25">
      <c r="A453" t="s">
        <v>3372</v>
      </c>
      <c r="B453" t="s">
        <v>3373</v>
      </c>
      <c r="C453" t="s">
        <v>3374</v>
      </c>
      <c r="D453" t="s">
        <v>1356</v>
      </c>
      <c r="E453" t="s">
        <v>1356</v>
      </c>
      <c r="F453" t="s">
        <v>6681</v>
      </c>
      <c r="G453" t="s">
        <v>6327</v>
      </c>
      <c r="H453" s="52">
        <v>44012.776909722219</v>
      </c>
      <c r="I453" t="s">
        <v>3372</v>
      </c>
      <c r="J453" t="s">
        <v>3553</v>
      </c>
    </row>
    <row r="454" spans="1:11" x14ac:dyDescent="0.25">
      <c r="A454" t="s">
        <v>3361</v>
      </c>
      <c r="B454" t="s">
        <v>3362</v>
      </c>
      <c r="C454" t="s">
        <v>3363</v>
      </c>
      <c r="D454" t="s">
        <v>1356</v>
      </c>
      <c r="E454" t="s">
        <v>1356</v>
      </c>
      <c r="F454" t="s">
        <v>6678</v>
      </c>
      <c r="G454" t="s">
        <v>6318</v>
      </c>
      <c r="H454" s="52">
        <v>43921.776909722219</v>
      </c>
      <c r="I454" t="s">
        <v>3555</v>
      </c>
      <c r="J454" t="s">
        <v>3553</v>
      </c>
    </row>
    <row r="455" spans="1:11" x14ac:dyDescent="0.25">
      <c r="A455" t="s">
        <v>3361</v>
      </c>
      <c r="B455" t="s">
        <v>3362</v>
      </c>
      <c r="C455" t="s">
        <v>3363</v>
      </c>
      <c r="D455" t="s">
        <v>1356</v>
      </c>
      <c r="E455" t="s">
        <v>1356</v>
      </c>
      <c r="F455" t="s">
        <v>6681</v>
      </c>
      <c r="G455" t="s">
        <v>6318</v>
      </c>
      <c r="H455" s="52">
        <v>44012.776909722219</v>
      </c>
      <c r="I455" t="s">
        <v>3555</v>
      </c>
      <c r="J455" t="s">
        <v>3554</v>
      </c>
    </row>
    <row r="456" spans="1:11" x14ac:dyDescent="0.25">
      <c r="A456" t="s">
        <v>3358</v>
      </c>
      <c r="B456" t="s">
        <v>3359</v>
      </c>
      <c r="C456" t="s">
        <v>3360</v>
      </c>
      <c r="D456" t="s">
        <v>1356</v>
      </c>
      <c r="E456" t="s">
        <v>1356</v>
      </c>
      <c r="F456" t="s">
        <v>6678</v>
      </c>
      <c r="G456" t="s">
        <v>6316</v>
      </c>
      <c r="H456" s="52">
        <v>43921.776909722219</v>
      </c>
      <c r="I456" t="s">
        <v>3555</v>
      </c>
      <c r="J456" t="s">
        <v>3176</v>
      </c>
      <c r="K456" t="s">
        <v>6857</v>
      </c>
    </row>
    <row r="457" spans="1:11" x14ac:dyDescent="0.25">
      <c r="A457" t="s">
        <v>3358</v>
      </c>
      <c r="B457" t="s">
        <v>3359</v>
      </c>
      <c r="C457" t="s">
        <v>3360</v>
      </c>
      <c r="D457" t="s">
        <v>1356</v>
      </c>
      <c r="E457" t="s">
        <v>1356</v>
      </c>
      <c r="F457" t="s">
        <v>6681</v>
      </c>
      <c r="G457" t="s">
        <v>6316</v>
      </c>
      <c r="H457" s="52">
        <v>44012.776909722219</v>
      </c>
      <c r="I457" t="s">
        <v>3555</v>
      </c>
      <c r="J457" t="s">
        <v>3553</v>
      </c>
    </row>
    <row r="458" spans="1:11" x14ac:dyDescent="0.25">
      <c r="A458" t="s">
        <v>6809</v>
      </c>
      <c r="B458" t="s">
        <v>6810</v>
      </c>
      <c r="C458" t="s">
        <v>6811</v>
      </c>
      <c r="D458" t="s">
        <v>1356</v>
      </c>
      <c r="E458" t="s">
        <v>1356</v>
      </c>
      <c r="F458" t="s">
        <v>6678</v>
      </c>
      <c r="G458" t="s">
        <v>6256</v>
      </c>
      <c r="H458" s="52">
        <v>43921.620173611111</v>
      </c>
      <c r="I458" t="s">
        <v>3555</v>
      </c>
      <c r="J458" t="s">
        <v>3553</v>
      </c>
      <c r="K458" t="s">
        <v>6692</v>
      </c>
    </row>
    <row r="459" spans="1:11" x14ac:dyDescent="0.25">
      <c r="A459" t="s">
        <v>6809</v>
      </c>
      <c r="B459" t="s">
        <v>6810</v>
      </c>
      <c r="C459" t="s">
        <v>6811</v>
      </c>
      <c r="D459" t="s">
        <v>1356</v>
      </c>
      <c r="E459" t="s">
        <v>1356</v>
      </c>
      <c r="F459" t="s">
        <v>6678</v>
      </c>
      <c r="G459" t="s">
        <v>6256</v>
      </c>
      <c r="H459" s="52">
        <v>43921.620173611111</v>
      </c>
      <c r="I459" t="s">
        <v>3555</v>
      </c>
      <c r="J459" t="s">
        <v>3553</v>
      </c>
      <c r="K459" t="s">
        <v>6692</v>
      </c>
    </row>
    <row r="460" spans="1:11" x14ac:dyDescent="0.25">
      <c r="A460" t="s">
        <v>6809</v>
      </c>
      <c r="B460" t="s">
        <v>6810</v>
      </c>
      <c r="C460" t="s">
        <v>6811</v>
      </c>
      <c r="D460" t="s">
        <v>1356</v>
      </c>
      <c r="E460" t="s">
        <v>1356</v>
      </c>
      <c r="F460" t="s">
        <v>6681</v>
      </c>
      <c r="G460" t="s">
        <v>6256</v>
      </c>
      <c r="H460" s="52">
        <v>44012.620173611111</v>
      </c>
      <c r="I460" t="s">
        <v>3555</v>
      </c>
      <c r="J460" t="s">
        <v>3553</v>
      </c>
      <c r="K460" t="s">
        <v>6701</v>
      </c>
    </row>
    <row r="461" spans="1:11" x14ac:dyDescent="0.25">
      <c r="A461" t="s">
        <v>6809</v>
      </c>
      <c r="B461" t="s">
        <v>6810</v>
      </c>
      <c r="C461" t="s">
        <v>6811</v>
      </c>
      <c r="D461" t="s">
        <v>1356</v>
      </c>
      <c r="E461" t="s">
        <v>1356</v>
      </c>
      <c r="F461" t="s">
        <v>6681</v>
      </c>
      <c r="G461" t="s">
        <v>6256</v>
      </c>
      <c r="H461" s="52">
        <v>44012.620173611111</v>
      </c>
      <c r="I461" t="s">
        <v>3555</v>
      </c>
      <c r="J461" t="s">
        <v>3553</v>
      </c>
      <c r="K461" t="s">
        <v>6701</v>
      </c>
    </row>
    <row r="462" spans="1:11" x14ac:dyDescent="0.25">
      <c r="A462" t="s">
        <v>6786</v>
      </c>
      <c r="B462" t="s">
        <v>6787</v>
      </c>
      <c r="C462" t="s">
        <v>6788</v>
      </c>
      <c r="D462" t="s">
        <v>1356</v>
      </c>
      <c r="E462" t="s">
        <v>1356</v>
      </c>
      <c r="F462" t="s">
        <v>6681</v>
      </c>
      <c r="G462" t="s">
        <v>6268</v>
      </c>
      <c r="H462" s="52">
        <v>44012.620173611111</v>
      </c>
      <c r="I462" t="s">
        <v>3555</v>
      </c>
      <c r="J462" t="s">
        <v>3553</v>
      </c>
      <c r="K462" t="s">
        <v>6701</v>
      </c>
    </row>
    <row r="463" spans="1:11" x14ac:dyDescent="0.25">
      <c r="A463" t="s">
        <v>6786</v>
      </c>
      <c r="B463" t="s">
        <v>6787</v>
      </c>
      <c r="C463" t="s">
        <v>6788</v>
      </c>
      <c r="D463" t="s">
        <v>1356</v>
      </c>
      <c r="E463" t="s">
        <v>1356</v>
      </c>
      <c r="F463" t="s">
        <v>6681</v>
      </c>
      <c r="G463" t="s">
        <v>6268</v>
      </c>
      <c r="H463" s="52">
        <v>44012.620173611111</v>
      </c>
      <c r="I463" t="s">
        <v>3555</v>
      </c>
      <c r="J463" t="s">
        <v>3553</v>
      </c>
      <c r="K463" t="s">
        <v>6701</v>
      </c>
    </row>
    <row r="464" spans="1:11" x14ac:dyDescent="0.25">
      <c r="A464" t="s">
        <v>6812</v>
      </c>
      <c r="B464" t="s">
        <v>6813</v>
      </c>
      <c r="C464" t="s">
        <v>6814</v>
      </c>
      <c r="D464" t="s">
        <v>1356</v>
      </c>
      <c r="E464" t="s">
        <v>1356</v>
      </c>
      <c r="F464" t="s">
        <v>6678</v>
      </c>
      <c r="G464" t="s">
        <v>6266</v>
      </c>
      <c r="H464" s="52">
        <v>43921.620173611111</v>
      </c>
      <c r="I464" t="s">
        <v>3555</v>
      </c>
      <c r="J464" t="s">
        <v>3176</v>
      </c>
      <c r="K464" t="s">
        <v>6685</v>
      </c>
    </row>
    <row r="465" spans="1:11" x14ac:dyDescent="0.25">
      <c r="A465" t="s">
        <v>6858</v>
      </c>
      <c r="B465" t="s">
        <v>6859</v>
      </c>
      <c r="C465" t="s">
        <v>6831</v>
      </c>
      <c r="D465" t="s">
        <v>1356</v>
      </c>
      <c r="E465" t="s">
        <v>1356</v>
      </c>
      <c r="F465" t="s">
        <v>6678</v>
      </c>
      <c r="G465" t="s">
        <v>6270</v>
      </c>
      <c r="H465" s="52">
        <v>43921.620173611111</v>
      </c>
      <c r="I465" t="s">
        <v>3555</v>
      </c>
      <c r="J465" t="s">
        <v>3554</v>
      </c>
      <c r="K465" t="s">
        <v>6685</v>
      </c>
    </row>
    <row r="466" spans="1:11" x14ac:dyDescent="0.25">
      <c r="A466" t="s">
        <v>6858</v>
      </c>
      <c r="B466" t="s">
        <v>6859</v>
      </c>
      <c r="C466" t="s">
        <v>6831</v>
      </c>
      <c r="D466" t="s">
        <v>1356</v>
      </c>
      <c r="E466" t="s">
        <v>1356</v>
      </c>
      <c r="F466" t="s">
        <v>6678</v>
      </c>
      <c r="G466" t="s">
        <v>6270</v>
      </c>
      <c r="H466" s="52">
        <v>43921.620173611111</v>
      </c>
      <c r="I466" t="s">
        <v>3555</v>
      </c>
      <c r="J466" t="s">
        <v>3554</v>
      </c>
      <c r="K466" t="s">
        <v>6685</v>
      </c>
    </row>
    <row r="467" spans="1:11" x14ac:dyDescent="0.25">
      <c r="A467" t="s">
        <v>6858</v>
      </c>
      <c r="B467" t="s">
        <v>6859</v>
      </c>
      <c r="C467" t="s">
        <v>6831</v>
      </c>
      <c r="D467" t="s">
        <v>1356</v>
      </c>
      <c r="E467" t="s">
        <v>1356</v>
      </c>
      <c r="F467" t="s">
        <v>6681</v>
      </c>
      <c r="G467" t="s">
        <v>6270</v>
      </c>
      <c r="H467" s="52">
        <v>44012.620173611111</v>
      </c>
      <c r="I467" t="s">
        <v>3555</v>
      </c>
      <c r="J467" t="s">
        <v>3554</v>
      </c>
      <c r="K467" t="s">
        <v>6685</v>
      </c>
    </row>
    <row r="468" spans="1:11" x14ac:dyDescent="0.25">
      <c r="A468" t="s">
        <v>6858</v>
      </c>
      <c r="B468" t="s">
        <v>6859</v>
      </c>
      <c r="C468" t="s">
        <v>6831</v>
      </c>
      <c r="D468" t="s">
        <v>1356</v>
      </c>
      <c r="E468" t="s">
        <v>1356</v>
      </c>
      <c r="F468" t="s">
        <v>6681</v>
      </c>
      <c r="G468" t="s">
        <v>6270</v>
      </c>
      <c r="H468" s="52">
        <v>44012.620173611111</v>
      </c>
      <c r="I468" t="s">
        <v>3555</v>
      </c>
      <c r="J468" t="s">
        <v>3554</v>
      </c>
      <c r="K468" t="s">
        <v>6685</v>
      </c>
    </row>
    <row r="469" spans="1:11" x14ac:dyDescent="0.25">
      <c r="A469" t="s">
        <v>6820</v>
      </c>
      <c r="B469" t="s">
        <v>6821</v>
      </c>
      <c r="C469" t="s">
        <v>6822</v>
      </c>
      <c r="D469" t="s">
        <v>1356</v>
      </c>
      <c r="E469" t="s">
        <v>1356</v>
      </c>
      <c r="F469" t="s">
        <v>6681</v>
      </c>
      <c r="G469" t="s">
        <v>6272</v>
      </c>
      <c r="H469" s="52">
        <v>44012.620173611111</v>
      </c>
      <c r="I469" t="s">
        <v>3555</v>
      </c>
      <c r="J469" t="s">
        <v>3554</v>
      </c>
      <c r="K469" t="s">
        <v>6701</v>
      </c>
    </row>
    <row r="470" spans="1:11" x14ac:dyDescent="0.25">
      <c r="A470" t="s">
        <v>6820</v>
      </c>
      <c r="B470" t="s">
        <v>6821</v>
      </c>
      <c r="C470" t="s">
        <v>6822</v>
      </c>
      <c r="D470" t="s">
        <v>1356</v>
      </c>
      <c r="E470" t="s">
        <v>1356</v>
      </c>
      <c r="F470" t="s">
        <v>6681</v>
      </c>
      <c r="G470" t="s">
        <v>6272</v>
      </c>
      <c r="H470" s="52">
        <v>44012.620173611111</v>
      </c>
      <c r="I470" t="s">
        <v>3555</v>
      </c>
      <c r="J470" t="s">
        <v>3554</v>
      </c>
      <c r="K470" t="s">
        <v>6701</v>
      </c>
    </row>
    <row r="471" spans="1:11" x14ac:dyDescent="0.25">
      <c r="A471" t="s">
        <v>6820</v>
      </c>
      <c r="B471" t="s">
        <v>6821</v>
      </c>
      <c r="C471" t="s">
        <v>6822</v>
      </c>
      <c r="D471" t="s">
        <v>1356</v>
      </c>
      <c r="E471" t="s">
        <v>1356</v>
      </c>
      <c r="F471" t="s">
        <v>6678</v>
      </c>
      <c r="G471" t="s">
        <v>6272</v>
      </c>
      <c r="H471" s="52">
        <v>43921.620173611111</v>
      </c>
      <c r="I471" t="s">
        <v>3555</v>
      </c>
      <c r="J471" t="s">
        <v>3554</v>
      </c>
      <c r="K471" t="s">
        <v>6701</v>
      </c>
    </row>
    <row r="472" spans="1:11" x14ac:dyDescent="0.25">
      <c r="A472" t="s">
        <v>6820</v>
      </c>
      <c r="B472" t="s">
        <v>6821</v>
      </c>
      <c r="C472" t="s">
        <v>6822</v>
      </c>
      <c r="D472" t="s">
        <v>1356</v>
      </c>
      <c r="E472" t="s">
        <v>1356</v>
      </c>
      <c r="F472" t="s">
        <v>6678</v>
      </c>
      <c r="G472" t="s">
        <v>6272</v>
      </c>
      <c r="H472" s="52">
        <v>43921.620173611111</v>
      </c>
      <c r="I472" t="s">
        <v>3555</v>
      </c>
      <c r="J472" t="s">
        <v>3554</v>
      </c>
      <c r="K472" t="s">
        <v>6701</v>
      </c>
    </row>
    <row r="473" spans="1:11" x14ac:dyDescent="0.25">
      <c r="A473" t="s">
        <v>6823</v>
      </c>
      <c r="B473" t="s">
        <v>6824</v>
      </c>
      <c r="C473" t="s">
        <v>6825</v>
      </c>
      <c r="D473" t="s">
        <v>1356</v>
      </c>
      <c r="E473" t="s">
        <v>1356</v>
      </c>
      <c r="F473" t="s">
        <v>6681</v>
      </c>
      <c r="G473" t="s">
        <v>6282</v>
      </c>
      <c r="H473" s="52">
        <v>44012.620173611111</v>
      </c>
      <c r="I473" t="s">
        <v>3555</v>
      </c>
      <c r="J473" t="s">
        <v>3554</v>
      </c>
      <c r="K473" t="s">
        <v>6750</v>
      </c>
    </row>
    <row r="474" spans="1:11" x14ac:dyDescent="0.25">
      <c r="A474" t="s">
        <v>6823</v>
      </c>
      <c r="B474" t="s">
        <v>6824</v>
      </c>
      <c r="C474" t="s">
        <v>6825</v>
      </c>
      <c r="D474" t="s">
        <v>1356</v>
      </c>
      <c r="E474" t="s">
        <v>1356</v>
      </c>
      <c r="F474" t="s">
        <v>6681</v>
      </c>
      <c r="G474" t="s">
        <v>6282</v>
      </c>
      <c r="H474" s="52">
        <v>44012.620173611111</v>
      </c>
      <c r="I474" t="s">
        <v>3555</v>
      </c>
      <c r="J474" t="s">
        <v>3554</v>
      </c>
      <c r="K474" t="s">
        <v>6750</v>
      </c>
    </row>
    <row r="475" spans="1:11" x14ac:dyDescent="0.25">
      <c r="A475" t="s">
        <v>6823</v>
      </c>
      <c r="B475" t="s">
        <v>6824</v>
      </c>
      <c r="C475" t="s">
        <v>6825</v>
      </c>
      <c r="D475" t="s">
        <v>1356</v>
      </c>
      <c r="E475" t="s">
        <v>1356</v>
      </c>
      <c r="F475" t="s">
        <v>6678</v>
      </c>
      <c r="G475" t="s">
        <v>6282</v>
      </c>
      <c r="H475" s="52">
        <v>43921.620173611111</v>
      </c>
      <c r="I475" t="s">
        <v>3555</v>
      </c>
      <c r="J475" t="s">
        <v>3554</v>
      </c>
      <c r="K475" t="s">
        <v>6705</v>
      </c>
    </row>
    <row r="476" spans="1:11" x14ac:dyDescent="0.25">
      <c r="A476" t="s">
        <v>6823</v>
      </c>
      <c r="B476" t="s">
        <v>6824</v>
      </c>
      <c r="C476" t="s">
        <v>6825</v>
      </c>
      <c r="D476" t="s">
        <v>1356</v>
      </c>
      <c r="E476" t="s">
        <v>1356</v>
      </c>
      <c r="F476" t="s">
        <v>6678</v>
      </c>
      <c r="G476" t="s">
        <v>6282</v>
      </c>
      <c r="H476" s="52">
        <v>43921.620173611111</v>
      </c>
      <c r="I476" t="s">
        <v>3555</v>
      </c>
      <c r="J476" t="s">
        <v>3554</v>
      </c>
      <c r="K476" t="s">
        <v>6705</v>
      </c>
    </row>
    <row r="477" spans="1:11" x14ac:dyDescent="0.25">
      <c r="A477" t="s">
        <v>6829</v>
      </c>
      <c r="B477" t="s">
        <v>6830</v>
      </c>
      <c r="C477" t="s">
        <v>6831</v>
      </c>
      <c r="D477" t="s">
        <v>1356</v>
      </c>
      <c r="E477" t="s">
        <v>1356</v>
      </c>
      <c r="F477" t="s">
        <v>6678</v>
      </c>
      <c r="G477" t="s">
        <v>6270</v>
      </c>
      <c r="H477" s="52">
        <v>43921.620173611111</v>
      </c>
      <c r="I477" t="s">
        <v>3555</v>
      </c>
      <c r="J477" t="s">
        <v>3557</v>
      </c>
      <c r="K477" t="s">
        <v>6680</v>
      </c>
    </row>
    <row r="478" spans="1:11" x14ac:dyDescent="0.25">
      <c r="A478" t="s">
        <v>6829</v>
      </c>
      <c r="B478" t="s">
        <v>6830</v>
      </c>
      <c r="C478" t="s">
        <v>6831</v>
      </c>
      <c r="D478" t="s">
        <v>1356</v>
      </c>
      <c r="E478" t="s">
        <v>1356</v>
      </c>
      <c r="F478" t="s">
        <v>6678</v>
      </c>
      <c r="G478" t="s">
        <v>6270</v>
      </c>
      <c r="H478" s="52">
        <v>43921.620173611111</v>
      </c>
      <c r="I478" t="s">
        <v>3555</v>
      </c>
      <c r="J478" t="s">
        <v>3557</v>
      </c>
      <c r="K478" t="s">
        <v>6680</v>
      </c>
    </row>
    <row r="479" spans="1:11" x14ac:dyDescent="0.25">
      <c r="A479" t="s">
        <v>6829</v>
      </c>
      <c r="B479" t="s">
        <v>6830</v>
      </c>
      <c r="C479" t="s">
        <v>6831</v>
      </c>
      <c r="D479" t="s">
        <v>1356</v>
      </c>
      <c r="E479" t="s">
        <v>1356</v>
      </c>
      <c r="F479" t="s">
        <v>6681</v>
      </c>
      <c r="G479" t="s">
        <v>6270</v>
      </c>
      <c r="H479" s="52">
        <v>44012.620173611111</v>
      </c>
      <c r="I479" t="s">
        <v>3555</v>
      </c>
      <c r="J479" t="s">
        <v>3557</v>
      </c>
      <c r="K479" t="s">
        <v>6680</v>
      </c>
    </row>
    <row r="480" spans="1:11" x14ac:dyDescent="0.25">
      <c r="A480" t="s">
        <v>6829</v>
      </c>
      <c r="B480" t="s">
        <v>6830</v>
      </c>
      <c r="C480" t="s">
        <v>6831</v>
      </c>
      <c r="D480" t="s">
        <v>1356</v>
      </c>
      <c r="E480" t="s">
        <v>1356</v>
      </c>
      <c r="F480" t="s">
        <v>6681</v>
      </c>
      <c r="G480" t="s">
        <v>6270</v>
      </c>
      <c r="H480" s="52">
        <v>44012.620173611111</v>
      </c>
      <c r="I480" t="s">
        <v>3555</v>
      </c>
      <c r="J480" t="s">
        <v>3557</v>
      </c>
      <c r="K480" t="s">
        <v>6680</v>
      </c>
    </row>
    <row r="481" spans="1:11" x14ac:dyDescent="0.25">
      <c r="A481" t="s">
        <v>6832</v>
      </c>
      <c r="B481" t="s">
        <v>6833</v>
      </c>
      <c r="C481" t="s">
        <v>6834</v>
      </c>
      <c r="D481" t="s">
        <v>1356</v>
      </c>
      <c r="E481" t="s">
        <v>1356</v>
      </c>
      <c r="F481" t="s">
        <v>6681</v>
      </c>
      <c r="G481" t="s">
        <v>6278</v>
      </c>
      <c r="H481" s="52">
        <v>44012.620173611111</v>
      </c>
      <c r="I481" t="s">
        <v>3555</v>
      </c>
      <c r="J481" t="s">
        <v>3553</v>
      </c>
      <c r="K481" t="s">
        <v>6701</v>
      </c>
    </row>
    <row r="482" spans="1:11" x14ac:dyDescent="0.25">
      <c r="A482" t="s">
        <v>6832</v>
      </c>
      <c r="B482" t="s">
        <v>6833</v>
      </c>
      <c r="C482" t="s">
        <v>6834</v>
      </c>
      <c r="D482" t="s">
        <v>1356</v>
      </c>
      <c r="E482" t="s">
        <v>1356</v>
      </c>
      <c r="F482" t="s">
        <v>6681</v>
      </c>
      <c r="G482" t="s">
        <v>6278</v>
      </c>
      <c r="H482" s="52">
        <v>44012.620173611111</v>
      </c>
      <c r="I482" t="s">
        <v>3555</v>
      </c>
      <c r="J482" t="s">
        <v>3553</v>
      </c>
      <c r="K482" t="s">
        <v>6701</v>
      </c>
    </row>
    <row r="483" spans="1:11" x14ac:dyDescent="0.25">
      <c r="A483" t="s">
        <v>6832</v>
      </c>
      <c r="B483" t="s">
        <v>6833</v>
      </c>
      <c r="C483" t="s">
        <v>6834</v>
      </c>
      <c r="D483" t="s">
        <v>1356</v>
      </c>
      <c r="E483" t="s">
        <v>1356</v>
      </c>
      <c r="F483" t="s">
        <v>6678</v>
      </c>
      <c r="G483" t="s">
        <v>6278</v>
      </c>
      <c r="H483" s="52">
        <v>43921.620173611111</v>
      </c>
      <c r="I483" t="s">
        <v>3555</v>
      </c>
      <c r="J483" t="s">
        <v>3553</v>
      </c>
      <c r="K483" t="s">
        <v>6701</v>
      </c>
    </row>
    <row r="484" spans="1:11" x14ac:dyDescent="0.25">
      <c r="A484" t="s">
        <v>6832</v>
      </c>
      <c r="B484" t="s">
        <v>6833</v>
      </c>
      <c r="C484" t="s">
        <v>6834</v>
      </c>
      <c r="D484" t="s">
        <v>1356</v>
      </c>
      <c r="E484" t="s">
        <v>1356</v>
      </c>
      <c r="F484" t="s">
        <v>6678</v>
      </c>
      <c r="G484" t="s">
        <v>6278</v>
      </c>
      <c r="H484" s="52">
        <v>43921.620173611111</v>
      </c>
      <c r="I484" t="s">
        <v>3555</v>
      </c>
      <c r="J484" t="s">
        <v>3553</v>
      </c>
      <c r="K484" t="s">
        <v>6701</v>
      </c>
    </row>
    <row r="485" spans="1:11" x14ac:dyDescent="0.25">
      <c r="A485" t="s">
        <v>6815</v>
      </c>
      <c r="B485" t="s">
        <v>6816</v>
      </c>
      <c r="C485" t="s">
        <v>6817</v>
      </c>
      <c r="D485" t="s">
        <v>1356</v>
      </c>
      <c r="E485" t="s">
        <v>1356</v>
      </c>
      <c r="F485" t="s">
        <v>6678</v>
      </c>
      <c r="G485" t="s">
        <v>6276</v>
      </c>
      <c r="H485" s="52">
        <v>43921.620173611111</v>
      </c>
      <c r="I485" t="s">
        <v>3555</v>
      </c>
      <c r="J485" t="s">
        <v>3554</v>
      </c>
      <c r="K485" t="s">
        <v>6750</v>
      </c>
    </row>
    <row r="486" spans="1:11" x14ac:dyDescent="0.25">
      <c r="A486" t="s">
        <v>6812</v>
      </c>
      <c r="B486" t="s">
        <v>6813</v>
      </c>
      <c r="C486" t="s">
        <v>6814</v>
      </c>
      <c r="D486" t="s">
        <v>1356</v>
      </c>
      <c r="E486" t="s">
        <v>1356</v>
      </c>
      <c r="F486" t="s">
        <v>6678</v>
      </c>
      <c r="G486" t="s">
        <v>6266</v>
      </c>
      <c r="H486" s="52">
        <v>44012.620173611111</v>
      </c>
      <c r="I486" t="s">
        <v>3555</v>
      </c>
      <c r="J486" t="s">
        <v>3557</v>
      </c>
      <c r="K486" t="s">
        <v>6692</v>
      </c>
    </row>
    <row r="487" spans="1:11" x14ac:dyDescent="0.25">
      <c r="A487" t="s">
        <v>6818</v>
      </c>
      <c r="B487" t="s">
        <v>6819</v>
      </c>
      <c r="C487" t="s">
        <v>6817</v>
      </c>
      <c r="D487" t="s">
        <v>1356</v>
      </c>
      <c r="E487" t="s">
        <v>1356</v>
      </c>
      <c r="F487" t="s">
        <v>6678</v>
      </c>
      <c r="G487" t="s">
        <v>6276</v>
      </c>
      <c r="H487" s="52">
        <v>43921.620173611111</v>
      </c>
      <c r="I487" t="s">
        <v>3555</v>
      </c>
      <c r="J487" t="s">
        <v>3554</v>
      </c>
      <c r="K487" t="s">
        <v>6738</v>
      </c>
    </row>
    <row r="488" spans="1:11" x14ac:dyDescent="0.25">
      <c r="A488" t="s">
        <v>6818</v>
      </c>
      <c r="B488" t="s">
        <v>6819</v>
      </c>
      <c r="C488" t="s">
        <v>6817</v>
      </c>
      <c r="D488" t="s">
        <v>1356</v>
      </c>
      <c r="E488" t="s">
        <v>1356</v>
      </c>
      <c r="F488" t="s">
        <v>6681</v>
      </c>
      <c r="G488" t="s">
        <v>6276</v>
      </c>
      <c r="H488" s="52">
        <v>44012.620173611111</v>
      </c>
      <c r="I488" t="s">
        <v>3555</v>
      </c>
      <c r="J488" t="s">
        <v>3554</v>
      </c>
      <c r="K488" t="s">
        <v>6701</v>
      </c>
    </row>
    <row r="489" spans="1:11" x14ac:dyDescent="0.25">
      <c r="A489" t="s">
        <v>6815</v>
      </c>
      <c r="B489" t="s">
        <v>6816</v>
      </c>
      <c r="C489" t="s">
        <v>6817</v>
      </c>
      <c r="D489" t="s">
        <v>1356</v>
      </c>
      <c r="E489" t="s">
        <v>1356</v>
      </c>
      <c r="F489" t="s">
        <v>6681</v>
      </c>
      <c r="G489" t="s">
        <v>6276</v>
      </c>
      <c r="H489" s="52">
        <v>44012.620173611111</v>
      </c>
      <c r="I489" t="s">
        <v>3555</v>
      </c>
      <c r="J489" t="s">
        <v>3554</v>
      </c>
      <c r="K489" t="s">
        <v>6750</v>
      </c>
    </row>
    <row r="490" spans="1:11" x14ac:dyDescent="0.25">
      <c r="A490" t="s">
        <v>6800</v>
      </c>
      <c r="B490" t="s">
        <v>6801</v>
      </c>
      <c r="C490" t="s">
        <v>6802</v>
      </c>
      <c r="D490" t="s">
        <v>1356</v>
      </c>
      <c r="E490" t="s">
        <v>1356</v>
      </c>
      <c r="F490" t="s">
        <v>6681</v>
      </c>
      <c r="G490" t="s">
        <v>6258</v>
      </c>
      <c r="H490" s="52">
        <v>44012.620173611111</v>
      </c>
      <c r="I490" t="s">
        <v>3555</v>
      </c>
      <c r="J490" t="s">
        <v>3176</v>
      </c>
      <c r="K490" t="s">
        <v>6749</v>
      </c>
    </row>
    <row r="491" spans="1:11" x14ac:dyDescent="0.25">
      <c r="A491" t="s">
        <v>6835</v>
      </c>
      <c r="B491" t="s">
        <v>6836</v>
      </c>
      <c r="C491" t="s">
        <v>6837</v>
      </c>
      <c r="D491" t="s">
        <v>1356</v>
      </c>
      <c r="E491" t="s">
        <v>1356</v>
      </c>
      <c r="F491" t="s">
        <v>6678</v>
      </c>
      <c r="G491" t="s">
        <v>6264</v>
      </c>
      <c r="H491" s="52">
        <v>43921.620173611111</v>
      </c>
      <c r="I491" t="s">
        <v>3555</v>
      </c>
      <c r="J491" t="s">
        <v>3557</v>
      </c>
      <c r="K491" t="s">
        <v>6692</v>
      </c>
    </row>
    <row r="492" spans="1:11" x14ac:dyDescent="0.25">
      <c r="A492" t="s">
        <v>6835</v>
      </c>
      <c r="B492" t="s">
        <v>6836</v>
      </c>
      <c r="C492" t="s">
        <v>6837</v>
      </c>
      <c r="D492" t="s">
        <v>1356</v>
      </c>
      <c r="E492" t="s">
        <v>1356</v>
      </c>
      <c r="F492" t="s">
        <v>6681</v>
      </c>
      <c r="G492" t="s">
        <v>6264</v>
      </c>
      <c r="H492" s="52">
        <v>44012.620173611111</v>
      </c>
      <c r="I492" t="s">
        <v>3555</v>
      </c>
      <c r="J492" t="s">
        <v>3557</v>
      </c>
      <c r="K492" t="s">
        <v>6685</v>
      </c>
    </row>
    <row r="493" spans="1:11" x14ac:dyDescent="0.25">
      <c r="A493" t="s">
        <v>6853</v>
      </c>
      <c r="B493" t="s">
        <v>6854</v>
      </c>
      <c r="C493" t="s">
        <v>6855</v>
      </c>
      <c r="D493" t="s">
        <v>1356</v>
      </c>
      <c r="E493" t="s">
        <v>1356</v>
      </c>
      <c r="F493" t="s">
        <v>6681</v>
      </c>
      <c r="G493" t="s">
        <v>6485</v>
      </c>
      <c r="H493" s="52">
        <v>44012.652962962966</v>
      </c>
      <c r="I493" t="s">
        <v>3555</v>
      </c>
      <c r="J493" t="s">
        <v>3554</v>
      </c>
      <c r="K493" t="s">
        <v>6857</v>
      </c>
    </row>
    <row r="494" spans="1:11" x14ac:dyDescent="0.25">
      <c r="A494" t="s">
        <v>6853</v>
      </c>
      <c r="B494" t="s">
        <v>6854</v>
      </c>
      <c r="C494" t="s">
        <v>6855</v>
      </c>
      <c r="D494" t="s">
        <v>1356</v>
      </c>
      <c r="E494" t="s">
        <v>1356</v>
      </c>
      <c r="F494" t="s">
        <v>6678</v>
      </c>
      <c r="G494" t="s">
        <v>6485</v>
      </c>
      <c r="H494" s="52">
        <v>43921.652962962966</v>
      </c>
      <c r="I494" t="s">
        <v>3555</v>
      </c>
      <c r="J494" t="s">
        <v>3554</v>
      </c>
      <c r="K494" t="s">
        <v>6857</v>
      </c>
    </row>
    <row r="495" spans="1:11" x14ac:dyDescent="0.25">
      <c r="A495" t="s">
        <v>6679</v>
      </c>
      <c r="B495" t="s">
        <v>6772</v>
      </c>
      <c r="C495" t="s">
        <v>6773</v>
      </c>
      <c r="D495" t="s">
        <v>1356</v>
      </c>
      <c r="E495" t="s">
        <v>1356</v>
      </c>
      <c r="F495" t="s">
        <v>6681</v>
      </c>
      <c r="G495" t="s">
        <v>6280</v>
      </c>
      <c r="H495" s="52">
        <v>44012.652962962966</v>
      </c>
      <c r="I495" t="s">
        <v>3555</v>
      </c>
      <c r="J495" t="s">
        <v>3553</v>
      </c>
      <c r="K495" t="s">
        <v>6701</v>
      </c>
    </row>
    <row r="496" spans="1:11" x14ac:dyDescent="0.25">
      <c r="A496" t="s">
        <v>6679</v>
      </c>
      <c r="B496" t="s">
        <v>6772</v>
      </c>
      <c r="C496" t="s">
        <v>6773</v>
      </c>
      <c r="D496" t="s">
        <v>1356</v>
      </c>
      <c r="E496" t="s">
        <v>1356</v>
      </c>
      <c r="F496" t="s">
        <v>6678</v>
      </c>
      <c r="G496" t="s">
        <v>6280</v>
      </c>
      <c r="H496" s="52">
        <v>43921.652962962966</v>
      </c>
      <c r="I496" t="s">
        <v>3555</v>
      </c>
      <c r="J496" t="s">
        <v>3553</v>
      </c>
      <c r="K496" t="s">
        <v>6701</v>
      </c>
    </row>
    <row r="497" spans="1:11" x14ac:dyDescent="0.25">
      <c r="A497" t="s">
        <v>3336</v>
      </c>
      <c r="B497" t="s">
        <v>3337</v>
      </c>
      <c r="C497" t="s">
        <v>3326</v>
      </c>
      <c r="D497" t="s">
        <v>1356</v>
      </c>
      <c r="E497" t="s">
        <v>1356</v>
      </c>
      <c r="F497" t="s">
        <v>6678</v>
      </c>
      <c r="G497" t="s">
        <v>6202</v>
      </c>
      <c r="H497" s="52">
        <v>43921.652962962966</v>
      </c>
      <c r="I497" t="s">
        <v>3555</v>
      </c>
      <c r="J497" t="s">
        <v>3553</v>
      </c>
    </row>
    <row r="498" spans="1:11" x14ac:dyDescent="0.25">
      <c r="A498" t="s">
        <v>3336</v>
      </c>
      <c r="B498" t="s">
        <v>3337</v>
      </c>
      <c r="C498" t="s">
        <v>3326</v>
      </c>
      <c r="D498" t="s">
        <v>1356</v>
      </c>
      <c r="E498" t="s">
        <v>1356</v>
      </c>
      <c r="F498" t="s">
        <v>6681</v>
      </c>
      <c r="G498" t="s">
        <v>6202</v>
      </c>
      <c r="H498" s="52">
        <v>44012.652962962966</v>
      </c>
      <c r="I498" t="s">
        <v>3555</v>
      </c>
      <c r="J498" t="s">
        <v>3553</v>
      </c>
    </row>
    <row r="499" spans="1:11" x14ac:dyDescent="0.25">
      <c r="A499" t="s">
        <v>6774</v>
      </c>
      <c r="B499" t="s">
        <v>6775</v>
      </c>
      <c r="C499" t="s">
        <v>6776</v>
      </c>
      <c r="D499" t="s">
        <v>1356</v>
      </c>
      <c r="E499" t="s">
        <v>1356</v>
      </c>
      <c r="F499" t="s">
        <v>6678</v>
      </c>
      <c r="G499" t="s">
        <v>6519</v>
      </c>
      <c r="H499" s="52">
        <v>43921.652962962966</v>
      </c>
      <c r="I499" t="s">
        <v>3555</v>
      </c>
      <c r="J499" t="s">
        <v>3554</v>
      </c>
    </row>
    <row r="500" spans="1:11" x14ac:dyDescent="0.25">
      <c r="A500" t="s">
        <v>6674</v>
      </c>
      <c r="B500" t="s">
        <v>6675</v>
      </c>
      <c r="C500" t="s">
        <v>6676</v>
      </c>
      <c r="D500" t="s">
        <v>1356</v>
      </c>
      <c r="E500" t="s">
        <v>1356</v>
      </c>
      <c r="F500" t="s">
        <v>6678</v>
      </c>
      <c r="G500" t="s">
        <v>6286</v>
      </c>
      <c r="H500" s="52">
        <v>43921.507986111108</v>
      </c>
      <c r="I500" t="s">
        <v>3555</v>
      </c>
      <c r="J500" t="s">
        <v>3557</v>
      </c>
      <c r="K500" t="s">
        <v>6680</v>
      </c>
    </row>
    <row r="501" spans="1:11" x14ac:dyDescent="0.25">
      <c r="A501" t="s">
        <v>3349</v>
      </c>
      <c r="B501" t="s">
        <v>3350</v>
      </c>
      <c r="C501" t="s">
        <v>3351</v>
      </c>
      <c r="D501" t="s">
        <v>1356</v>
      </c>
      <c r="E501" t="s">
        <v>1356</v>
      </c>
      <c r="F501" t="s">
        <v>6681</v>
      </c>
      <c r="G501" t="s">
        <v>6306</v>
      </c>
      <c r="H501" s="52">
        <v>44012.481979166667</v>
      </c>
      <c r="I501" t="s">
        <v>3555</v>
      </c>
      <c r="J501" t="s">
        <v>3557</v>
      </c>
      <c r="K501" t="s">
        <v>6692</v>
      </c>
    </row>
    <row r="502" spans="1:11" x14ac:dyDescent="0.25">
      <c r="A502" t="s">
        <v>6682</v>
      </c>
      <c r="B502" t="s">
        <v>6683</v>
      </c>
      <c r="C502" t="s">
        <v>6684</v>
      </c>
      <c r="D502" t="s">
        <v>1356</v>
      </c>
      <c r="E502" t="s">
        <v>1356</v>
      </c>
      <c r="F502" t="s">
        <v>6681</v>
      </c>
      <c r="G502" t="s">
        <v>6260</v>
      </c>
      <c r="H502" s="52">
        <v>44012.507986111108</v>
      </c>
      <c r="I502" t="s">
        <v>3555</v>
      </c>
      <c r="J502" t="s">
        <v>3553</v>
      </c>
      <c r="K502" t="s">
        <v>6685</v>
      </c>
    </row>
    <row r="503" spans="1:11" x14ac:dyDescent="0.25">
      <c r="A503" t="s">
        <v>6674</v>
      </c>
      <c r="B503" t="s">
        <v>6675</v>
      </c>
      <c r="C503" t="s">
        <v>6676</v>
      </c>
      <c r="D503" t="s">
        <v>1356</v>
      </c>
      <c r="E503" t="s">
        <v>1356</v>
      </c>
      <c r="F503" t="s">
        <v>6681</v>
      </c>
      <c r="G503" t="s">
        <v>6286</v>
      </c>
      <c r="H503" s="52">
        <v>44012.507986111108</v>
      </c>
      <c r="I503" t="s">
        <v>3555</v>
      </c>
      <c r="J503" t="s">
        <v>3557</v>
      </c>
      <c r="K503" t="s">
        <v>6680</v>
      </c>
    </row>
    <row r="504" spans="1:11" x14ac:dyDescent="0.25">
      <c r="A504" t="s">
        <v>6786</v>
      </c>
      <c r="B504" t="s">
        <v>6787</v>
      </c>
      <c r="C504" t="s">
        <v>6788</v>
      </c>
      <c r="D504" t="s">
        <v>1356</v>
      </c>
      <c r="E504" t="s">
        <v>1356</v>
      </c>
      <c r="F504" t="s">
        <v>6678</v>
      </c>
      <c r="G504" t="s">
        <v>6296</v>
      </c>
      <c r="H504" s="52">
        <v>43921.399861111109</v>
      </c>
      <c r="I504" t="s">
        <v>3555</v>
      </c>
      <c r="J504" t="s">
        <v>3553</v>
      </c>
      <c r="K504" t="s">
        <v>6738</v>
      </c>
    </row>
    <row r="505" spans="1:11" x14ac:dyDescent="0.25">
      <c r="A505" t="s">
        <v>6786</v>
      </c>
      <c r="B505" t="s">
        <v>6787</v>
      </c>
      <c r="C505" t="s">
        <v>6788</v>
      </c>
      <c r="D505" t="s">
        <v>1356</v>
      </c>
      <c r="E505" t="s">
        <v>1356</v>
      </c>
      <c r="F505" t="s">
        <v>6678</v>
      </c>
      <c r="G505" t="s">
        <v>6296</v>
      </c>
      <c r="H505" s="52">
        <v>43921.399861111109</v>
      </c>
      <c r="I505" t="s">
        <v>3555</v>
      </c>
      <c r="J505" t="s">
        <v>3553</v>
      </c>
      <c r="K505" t="s">
        <v>6738</v>
      </c>
    </row>
    <row r="506" spans="1:11" x14ac:dyDescent="0.25">
      <c r="A506" t="s">
        <v>6789</v>
      </c>
      <c r="B506" t="s">
        <v>6790</v>
      </c>
      <c r="C506" t="s">
        <v>6791</v>
      </c>
      <c r="D506" t="s">
        <v>1356</v>
      </c>
      <c r="E506" t="s">
        <v>1356</v>
      </c>
      <c r="F506" t="s">
        <v>6678</v>
      </c>
      <c r="G506" t="s">
        <v>6455</v>
      </c>
      <c r="H506" s="52">
        <v>43921.399861111109</v>
      </c>
      <c r="I506" t="s">
        <v>3555</v>
      </c>
      <c r="J506" t="s">
        <v>3554</v>
      </c>
    </row>
    <row r="507" spans="1:11" x14ac:dyDescent="0.25">
      <c r="A507" t="s">
        <v>3349</v>
      </c>
      <c r="B507" t="s">
        <v>3350</v>
      </c>
      <c r="C507" t="s">
        <v>3351</v>
      </c>
      <c r="D507" t="s">
        <v>1356</v>
      </c>
      <c r="E507" t="s">
        <v>1356</v>
      </c>
      <c r="F507" t="s">
        <v>6678</v>
      </c>
      <c r="G507" t="s">
        <v>6306</v>
      </c>
      <c r="H507" s="52">
        <v>43921.481979166667</v>
      </c>
      <c r="I507" t="s">
        <v>3555</v>
      </c>
      <c r="J507" t="s">
        <v>3557</v>
      </c>
      <c r="K507" t="s">
        <v>6692</v>
      </c>
    </row>
    <row r="508" spans="1:11" x14ac:dyDescent="0.25">
      <c r="A508" t="s">
        <v>6689</v>
      </c>
      <c r="B508" t="s">
        <v>6690</v>
      </c>
      <c r="C508" t="s">
        <v>6691</v>
      </c>
      <c r="D508" t="s">
        <v>1356</v>
      </c>
      <c r="E508" t="s">
        <v>1356</v>
      </c>
      <c r="F508" t="s">
        <v>6681</v>
      </c>
      <c r="G508" t="s">
        <v>6304</v>
      </c>
      <c r="H508" s="52">
        <v>44012.854178240741</v>
      </c>
      <c r="I508" t="s">
        <v>3555</v>
      </c>
      <c r="J508" t="s">
        <v>3553</v>
      </c>
      <c r="K508" t="s">
        <v>6685</v>
      </c>
    </row>
    <row r="509" spans="1:11" x14ac:dyDescent="0.25">
      <c r="A509" t="s">
        <v>6689</v>
      </c>
      <c r="B509" t="s">
        <v>6690</v>
      </c>
      <c r="C509" t="s">
        <v>6691</v>
      </c>
      <c r="D509" t="s">
        <v>1356</v>
      </c>
      <c r="E509" t="s">
        <v>1356</v>
      </c>
      <c r="F509" t="s">
        <v>6678</v>
      </c>
      <c r="G509" t="s">
        <v>6304</v>
      </c>
      <c r="H509" s="52">
        <v>43921.854178240741</v>
      </c>
      <c r="I509" t="s">
        <v>3555</v>
      </c>
      <c r="J509" t="s">
        <v>3553</v>
      </c>
      <c r="K509" t="s">
        <v>6692</v>
      </c>
    </row>
    <row r="510" spans="1:11" x14ac:dyDescent="0.25">
      <c r="A510" t="s">
        <v>6686</v>
      </c>
      <c r="B510" t="s">
        <v>6687</v>
      </c>
      <c r="C510" t="s">
        <v>6688</v>
      </c>
      <c r="D510" t="s">
        <v>1356</v>
      </c>
      <c r="E510" t="s">
        <v>1356</v>
      </c>
      <c r="F510" t="s">
        <v>6678</v>
      </c>
      <c r="G510" t="s">
        <v>6254</v>
      </c>
      <c r="H510" s="52">
        <v>43921.507986111108</v>
      </c>
      <c r="I510" t="s">
        <v>3555</v>
      </c>
      <c r="J510" t="s">
        <v>3557</v>
      </c>
      <c r="K510" t="s">
        <v>6685</v>
      </c>
    </row>
    <row r="511" spans="1:11" x14ac:dyDescent="0.25">
      <c r="A511" t="s">
        <v>6686</v>
      </c>
      <c r="B511" t="s">
        <v>6687</v>
      </c>
      <c r="C511" t="s">
        <v>6688</v>
      </c>
      <c r="D511" t="s">
        <v>1356</v>
      </c>
      <c r="E511" t="s">
        <v>1356</v>
      </c>
      <c r="F511" t="s">
        <v>6681</v>
      </c>
      <c r="G511" t="s">
        <v>6254</v>
      </c>
      <c r="H511" s="52">
        <v>44012.507986111108</v>
      </c>
      <c r="I511" t="s">
        <v>3555</v>
      </c>
      <c r="J511" t="s">
        <v>3553</v>
      </c>
      <c r="K511" t="s">
        <v>6685</v>
      </c>
    </row>
    <row r="512" spans="1:11" x14ac:dyDescent="0.25">
      <c r="A512" t="s">
        <v>6682</v>
      </c>
      <c r="B512" t="s">
        <v>6683</v>
      </c>
      <c r="C512" t="s">
        <v>6684</v>
      </c>
      <c r="D512" t="s">
        <v>1356</v>
      </c>
      <c r="E512" t="s">
        <v>1356</v>
      </c>
      <c r="F512" t="s">
        <v>6678</v>
      </c>
      <c r="G512" t="s">
        <v>6260</v>
      </c>
      <c r="H512" s="52">
        <v>43921.507986111108</v>
      </c>
      <c r="I512" t="s">
        <v>3555</v>
      </c>
      <c r="J512" t="s">
        <v>3553</v>
      </c>
      <c r="K512" t="s">
        <v>6685</v>
      </c>
    </row>
    <row r="513" spans="1:11" x14ac:dyDescent="0.25">
      <c r="A513" t="s">
        <v>6693</v>
      </c>
      <c r="B513" t="s">
        <v>6694</v>
      </c>
      <c r="C513" t="s">
        <v>6695</v>
      </c>
      <c r="D513" t="s">
        <v>1356</v>
      </c>
      <c r="E513" t="s">
        <v>1356</v>
      </c>
      <c r="F513" t="s">
        <v>6681</v>
      </c>
      <c r="G513" t="s">
        <v>6274</v>
      </c>
      <c r="H513" s="52">
        <v>44012.401006944441</v>
      </c>
      <c r="I513" t="s">
        <v>3555</v>
      </c>
      <c r="J513" t="s">
        <v>3554</v>
      </c>
      <c r="K513" t="s">
        <v>6685</v>
      </c>
    </row>
    <row r="514" spans="1:11" x14ac:dyDescent="0.25">
      <c r="A514" t="s">
        <v>6693</v>
      </c>
      <c r="B514" t="s">
        <v>6694</v>
      </c>
      <c r="C514" t="s">
        <v>6695</v>
      </c>
      <c r="D514" t="s">
        <v>1356</v>
      </c>
      <c r="E514" t="s">
        <v>1356</v>
      </c>
      <c r="F514" t="s">
        <v>6678</v>
      </c>
      <c r="G514" t="s">
        <v>6274</v>
      </c>
      <c r="H514" s="52">
        <v>43921.401006944441</v>
      </c>
      <c r="I514" t="s">
        <v>3555</v>
      </c>
      <c r="J514" t="s">
        <v>3553</v>
      </c>
      <c r="K514" t="s">
        <v>6685</v>
      </c>
    </row>
    <row r="515" spans="1:11" x14ac:dyDescent="0.25">
      <c r="A515" t="s">
        <v>6792</v>
      </c>
      <c r="B515" t="s">
        <v>6793</v>
      </c>
      <c r="C515" t="s">
        <v>6794</v>
      </c>
      <c r="D515" t="s">
        <v>1356</v>
      </c>
      <c r="E515" t="s">
        <v>1356</v>
      </c>
      <c r="F515" t="s">
        <v>6678</v>
      </c>
      <c r="G515" t="s">
        <v>6517</v>
      </c>
      <c r="H515" s="52">
        <v>43921.401006944441</v>
      </c>
      <c r="I515" t="s">
        <v>3555</v>
      </c>
      <c r="J515" t="s">
        <v>3554</v>
      </c>
    </row>
    <row r="516" spans="1:11" x14ac:dyDescent="0.25">
      <c r="A516" t="s">
        <v>6792</v>
      </c>
      <c r="B516" t="s">
        <v>6793</v>
      </c>
      <c r="C516" t="s">
        <v>6794</v>
      </c>
      <c r="D516" t="s">
        <v>1356</v>
      </c>
      <c r="E516" t="s">
        <v>1356</v>
      </c>
      <c r="F516" t="s">
        <v>6681</v>
      </c>
      <c r="G516" t="s">
        <v>6517</v>
      </c>
      <c r="H516" s="52">
        <v>44012.401006944441</v>
      </c>
      <c r="I516" t="s">
        <v>3555</v>
      </c>
      <c r="J516" t="s">
        <v>3554</v>
      </c>
      <c r="K516" t="s">
        <v>6705</v>
      </c>
    </row>
    <row r="517" spans="1:11" x14ac:dyDescent="0.25">
      <c r="A517" t="s">
        <v>6783</v>
      </c>
      <c r="B517" t="s">
        <v>6784</v>
      </c>
      <c r="C517" t="s">
        <v>6785</v>
      </c>
      <c r="D517" t="s">
        <v>1356</v>
      </c>
      <c r="E517" t="s">
        <v>1356</v>
      </c>
      <c r="F517" t="s">
        <v>6681</v>
      </c>
      <c r="G517" t="s">
        <v>6473</v>
      </c>
      <c r="H517" s="52">
        <v>44012.401006944441</v>
      </c>
      <c r="I517" t="s">
        <v>3555</v>
      </c>
      <c r="J517" t="s">
        <v>3553</v>
      </c>
      <c r="K517" t="s">
        <v>6701</v>
      </c>
    </row>
    <row r="518" spans="1:11" x14ac:dyDescent="0.25">
      <c r="A518" t="s">
        <v>6783</v>
      </c>
      <c r="B518" t="s">
        <v>6784</v>
      </c>
      <c r="C518" t="s">
        <v>6785</v>
      </c>
      <c r="D518" t="s">
        <v>1356</v>
      </c>
      <c r="E518" t="s">
        <v>1356</v>
      </c>
      <c r="F518" t="s">
        <v>6678</v>
      </c>
      <c r="G518" t="s">
        <v>6473</v>
      </c>
      <c r="H518" s="52">
        <v>43921.401006944441</v>
      </c>
      <c r="I518" t="s">
        <v>3555</v>
      </c>
      <c r="J518" t="s">
        <v>3553</v>
      </c>
      <c r="K518" t="s">
        <v>6701</v>
      </c>
    </row>
    <row r="519" spans="1:11" x14ac:dyDescent="0.25">
      <c r="A519" t="s">
        <v>6795</v>
      </c>
      <c r="B519" t="s">
        <v>6796</v>
      </c>
      <c r="C519" t="s">
        <v>6797</v>
      </c>
      <c r="D519" t="s">
        <v>1356</v>
      </c>
      <c r="E519" t="s">
        <v>1356</v>
      </c>
      <c r="F519" t="s">
        <v>6678</v>
      </c>
      <c r="G519" t="s">
        <v>6262</v>
      </c>
      <c r="H519" s="52">
        <v>43921.637766203705</v>
      </c>
      <c r="I519" t="s">
        <v>3555</v>
      </c>
      <c r="J519" t="s">
        <v>3557</v>
      </c>
      <c r="K519" t="s">
        <v>6685</v>
      </c>
    </row>
    <row r="520" spans="1:11" x14ac:dyDescent="0.25">
      <c r="A520" t="s">
        <v>6795</v>
      </c>
      <c r="B520" t="s">
        <v>6796</v>
      </c>
      <c r="C520" t="s">
        <v>6797</v>
      </c>
      <c r="D520" t="s">
        <v>1356</v>
      </c>
      <c r="E520" t="s">
        <v>1356</v>
      </c>
      <c r="F520" t="s">
        <v>6678</v>
      </c>
      <c r="G520" t="s">
        <v>6262</v>
      </c>
      <c r="H520" s="52">
        <v>43921.637766203705</v>
      </c>
      <c r="I520" t="s">
        <v>3555</v>
      </c>
      <c r="J520" t="s">
        <v>3557</v>
      </c>
      <c r="K520" t="s">
        <v>6685</v>
      </c>
    </row>
    <row r="521" spans="1:11" x14ac:dyDescent="0.25">
      <c r="A521" t="s">
        <v>6795</v>
      </c>
      <c r="B521" t="s">
        <v>6796</v>
      </c>
      <c r="C521" t="s">
        <v>6797</v>
      </c>
      <c r="D521" t="s">
        <v>1356</v>
      </c>
      <c r="E521" t="s">
        <v>1356</v>
      </c>
      <c r="F521" t="s">
        <v>6681</v>
      </c>
      <c r="G521" t="s">
        <v>6262</v>
      </c>
      <c r="H521" s="52">
        <v>44012.637766203705</v>
      </c>
      <c r="I521" t="s">
        <v>3555</v>
      </c>
      <c r="J521" t="s">
        <v>3557</v>
      </c>
      <c r="K521" t="s">
        <v>6685</v>
      </c>
    </row>
    <row r="522" spans="1:11" x14ac:dyDescent="0.25">
      <c r="A522" t="s">
        <v>6795</v>
      </c>
      <c r="B522" t="s">
        <v>6796</v>
      </c>
      <c r="C522" t="s">
        <v>6797</v>
      </c>
      <c r="D522" t="s">
        <v>1356</v>
      </c>
      <c r="E522" t="s">
        <v>1356</v>
      </c>
      <c r="F522" t="s">
        <v>6681</v>
      </c>
      <c r="G522" t="s">
        <v>6262</v>
      </c>
      <c r="H522" s="52">
        <v>44012.637766203705</v>
      </c>
      <c r="I522" t="s">
        <v>3555</v>
      </c>
      <c r="J522" t="s">
        <v>3557</v>
      </c>
      <c r="K522" t="s">
        <v>6685</v>
      </c>
    </row>
    <row r="523" spans="1:11" x14ac:dyDescent="0.25">
      <c r="A523" t="s">
        <v>6798</v>
      </c>
      <c r="B523" t="s">
        <v>6799</v>
      </c>
      <c r="C523" t="s">
        <v>6788</v>
      </c>
      <c r="D523" t="s">
        <v>1356</v>
      </c>
      <c r="E523" t="s">
        <v>1356</v>
      </c>
      <c r="F523" t="s">
        <v>6678</v>
      </c>
      <c r="G523" t="s">
        <v>6268</v>
      </c>
      <c r="H523" s="52">
        <v>43921.719328703701</v>
      </c>
      <c r="I523" t="s">
        <v>3555</v>
      </c>
      <c r="J523" t="s">
        <v>3176</v>
      </c>
      <c r="K523" t="s">
        <v>6680</v>
      </c>
    </row>
    <row r="524" spans="1:11" x14ac:dyDescent="0.25">
      <c r="A524" t="s">
        <v>6798</v>
      </c>
      <c r="B524" t="s">
        <v>6799</v>
      </c>
      <c r="C524" t="s">
        <v>6788</v>
      </c>
      <c r="D524" t="s">
        <v>1356</v>
      </c>
      <c r="E524" t="s">
        <v>1356</v>
      </c>
      <c r="F524" t="s">
        <v>6678</v>
      </c>
      <c r="G524" t="s">
        <v>6268</v>
      </c>
      <c r="H524" s="52">
        <v>43921.719328703701</v>
      </c>
      <c r="I524" t="s">
        <v>3555</v>
      </c>
      <c r="J524" t="s">
        <v>3176</v>
      </c>
      <c r="K524" t="s">
        <v>6680</v>
      </c>
    </row>
    <row r="525" spans="1:11" x14ac:dyDescent="0.25">
      <c r="A525" t="s">
        <v>6798</v>
      </c>
      <c r="B525" t="s">
        <v>6799</v>
      </c>
      <c r="C525" t="s">
        <v>6788</v>
      </c>
      <c r="D525" t="s">
        <v>1356</v>
      </c>
      <c r="E525" t="s">
        <v>1356</v>
      </c>
      <c r="F525" t="s">
        <v>6681</v>
      </c>
      <c r="G525" t="s">
        <v>6268</v>
      </c>
      <c r="H525" s="52">
        <v>44012.719328703701</v>
      </c>
      <c r="I525" t="s">
        <v>3555</v>
      </c>
      <c r="J525" t="s">
        <v>3557</v>
      </c>
      <c r="K525" t="s">
        <v>6685</v>
      </c>
    </row>
    <row r="526" spans="1:11" x14ac:dyDescent="0.25">
      <c r="A526" t="s">
        <v>6798</v>
      </c>
      <c r="B526" t="s">
        <v>6799</v>
      </c>
      <c r="C526" t="s">
        <v>6788</v>
      </c>
      <c r="D526" t="s">
        <v>1356</v>
      </c>
      <c r="E526" t="s">
        <v>1356</v>
      </c>
      <c r="F526" t="s">
        <v>6681</v>
      </c>
      <c r="G526" t="s">
        <v>6268</v>
      </c>
      <c r="H526" s="52">
        <v>44012.719328703701</v>
      </c>
      <c r="I526" t="s">
        <v>3555</v>
      </c>
      <c r="J526" t="s">
        <v>3557</v>
      </c>
      <c r="K526" t="s">
        <v>6685</v>
      </c>
    </row>
    <row r="527" spans="1:11" x14ac:dyDescent="0.25">
      <c r="A527" t="s">
        <v>6800</v>
      </c>
      <c r="B527" t="s">
        <v>6801</v>
      </c>
      <c r="C527" t="s">
        <v>6802</v>
      </c>
      <c r="D527" t="s">
        <v>1356</v>
      </c>
      <c r="E527" t="s">
        <v>1356</v>
      </c>
      <c r="F527" t="s">
        <v>6678</v>
      </c>
      <c r="G527" t="s">
        <v>6258</v>
      </c>
      <c r="H527" s="52">
        <v>43921.637766203705</v>
      </c>
      <c r="I527" t="s">
        <v>3555</v>
      </c>
      <c r="J527" t="s">
        <v>3176</v>
      </c>
      <c r="K527" t="s">
        <v>6749</v>
      </c>
    </row>
    <row r="528" spans="1:11" x14ac:dyDescent="0.25">
      <c r="A528" t="s">
        <v>6803</v>
      </c>
      <c r="B528" t="s">
        <v>6804</v>
      </c>
      <c r="C528" t="s">
        <v>6805</v>
      </c>
      <c r="D528" t="s">
        <v>1356</v>
      </c>
      <c r="E528" t="s">
        <v>1356</v>
      </c>
      <c r="F528" t="s">
        <v>6681</v>
      </c>
      <c r="G528" t="s">
        <v>6310</v>
      </c>
      <c r="H528" s="52">
        <v>44012.098043981481</v>
      </c>
      <c r="I528" t="s">
        <v>3555</v>
      </c>
      <c r="J528" t="s">
        <v>3557</v>
      </c>
      <c r="K528" t="s">
        <v>6692</v>
      </c>
    </row>
    <row r="529" spans="1:11" x14ac:dyDescent="0.25">
      <c r="A529" t="s">
        <v>6803</v>
      </c>
      <c r="B529" t="s">
        <v>6804</v>
      </c>
      <c r="C529" t="s">
        <v>6805</v>
      </c>
      <c r="D529" t="s">
        <v>1356</v>
      </c>
      <c r="E529" t="s">
        <v>1356</v>
      </c>
      <c r="F529" t="s">
        <v>6678</v>
      </c>
      <c r="G529" t="s">
        <v>6310</v>
      </c>
      <c r="H529" s="52">
        <v>43921.098043981481</v>
      </c>
      <c r="I529" t="s">
        <v>3555</v>
      </c>
      <c r="J529" t="s">
        <v>3557</v>
      </c>
      <c r="K529" t="s">
        <v>6692</v>
      </c>
    </row>
    <row r="530" spans="1:11" x14ac:dyDescent="0.25">
      <c r="A530" t="s">
        <v>6806</v>
      </c>
      <c r="B530" t="s">
        <v>6807</v>
      </c>
      <c r="C530" t="s">
        <v>6808</v>
      </c>
      <c r="D530" t="s">
        <v>1356</v>
      </c>
      <c r="E530" t="s">
        <v>1356</v>
      </c>
      <c r="F530" t="s">
        <v>6678</v>
      </c>
      <c r="G530" t="s">
        <v>6312</v>
      </c>
      <c r="H530" s="52">
        <v>43921.098043981481</v>
      </c>
      <c r="I530" t="s">
        <v>3555</v>
      </c>
      <c r="J530" t="s">
        <v>3553</v>
      </c>
      <c r="K530" t="s">
        <v>6701</v>
      </c>
    </row>
    <row r="531" spans="1:11" x14ac:dyDescent="0.25">
      <c r="A531" t="s">
        <v>6806</v>
      </c>
      <c r="B531" t="s">
        <v>6807</v>
      </c>
      <c r="C531" t="s">
        <v>6808</v>
      </c>
      <c r="D531" t="s">
        <v>1356</v>
      </c>
      <c r="E531" t="s">
        <v>1356</v>
      </c>
      <c r="F531" t="s">
        <v>6681</v>
      </c>
      <c r="G531" t="s">
        <v>6312</v>
      </c>
      <c r="H531" s="52">
        <v>44012.098043981481</v>
      </c>
      <c r="I531" t="s">
        <v>3555</v>
      </c>
      <c r="J531" t="s">
        <v>3553</v>
      </c>
      <c r="K531" t="s">
        <v>6701</v>
      </c>
    </row>
    <row r="532" spans="1:11" x14ac:dyDescent="0.25">
      <c r="A532" t="s">
        <v>6766</v>
      </c>
      <c r="B532" t="s">
        <v>6767</v>
      </c>
      <c r="C532" t="s">
        <v>6768</v>
      </c>
      <c r="D532" t="s">
        <v>1356</v>
      </c>
      <c r="E532" t="s">
        <v>1356</v>
      </c>
      <c r="F532" t="s">
        <v>6681</v>
      </c>
      <c r="G532" t="s">
        <v>6308</v>
      </c>
      <c r="H532" s="52">
        <v>44012.098043981481</v>
      </c>
      <c r="I532" t="s">
        <v>3555</v>
      </c>
      <c r="J532" t="s">
        <v>3557</v>
      </c>
      <c r="K532" t="s">
        <v>6692</v>
      </c>
    </row>
    <row r="533" spans="1:11" x14ac:dyDescent="0.25">
      <c r="A533" t="s">
        <v>6766</v>
      </c>
      <c r="B533" t="s">
        <v>6767</v>
      </c>
      <c r="C533" t="s">
        <v>6768</v>
      </c>
      <c r="D533" t="s">
        <v>1356</v>
      </c>
      <c r="E533" t="s">
        <v>1356</v>
      </c>
      <c r="F533" t="s">
        <v>6678</v>
      </c>
      <c r="G533" t="s">
        <v>6308</v>
      </c>
      <c r="H533" s="52">
        <v>43921.098043981481</v>
      </c>
      <c r="I533" t="s">
        <v>3555</v>
      </c>
      <c r="J533" t="s">
        <v>3176</v>
      </c>
      <c r="K533" t="s">
        <v>6692</v>
      </c>
    </row>
    <row r="534" spans="1:11" x14ac:dyDescent="0.25">
      <c r="A534" t="s">
        <v>6769</v>
      </c>
      <c r="B534" t="s">
        <v>6770</v>
      </c>
      <c r="C534" t="s">
        <v>6771</v>
      </c>
      <c r="D534" t="s">
        <v>1356</v>
      </c>
      <c r="E534" t="s">
        <v>1356</v>
      </c>
      <c r="F534" t="s">
        <v>6681</v>
      </c>
      <c r="G534" t="s">
        <v>6314</v>
      </c>
      <c r="H534" s="52">
        <v>44012.098043981481</v>
      </c>
      <c r="I534" t="s">
        <v>3555</v>
      </c>
      <c r="J534" t="s">
        <v>3557</v>
      </c>
      <c r="K534" t="s">
        <v>6685</v>
      </c>
    </row>
    <row r="535" spans="1:11" x14ac:dyDescent="0.25">
      <c r="A535" t="s">
        <v>6769</v>
      </c>
      <c r="B535" t="s">
        <v>6770</v>
      </c>
      <c r="C535" t="s">
        <v>6771</v>
      </c>
      <c r="D535" t="s">
        <v>1356</v>
      </c>
      <c r="E535" t="s">
        <v>1356</v>
      </c>
      <c r="F535" t="s">
        <v>6678</v>
      </c>
      <c r="G535" t="s">
        <v>6314</v>
      </c>
      <c r="H535" s="52">
        <v>43921.098043981481</v>
      </c>
      <c r="I535" t="s">
        <v>3555</v>
      </c>
      <c r="J535" t="s">
        <v>3557</v>
      </c>
    </row>
    <row r="536" spans="1:11" x14ac:dyDescent="0.25">
      <c r="A536" t="s">
        <v>6743</v>
      </c>
      <c r="B536" t="s">
        <v>6744</v>
      </c>
      <c r="C536" t="s">
        <v>6745</v>
      </c>
      <c r="D536" t="s">
        <v>1356</v>
      </c>
      <c r="E536" t="s">
        <v>1356</v>
      </c>
      <c r="F536" t="s">
        <v>6678</v>
      </c>
      <c r="G536" t="s">
        <v>6230</v>
      </c>
      <c r="H536" s="52">
        <v>43921.676458333335</v>
      </c>
      <c r="I536" t="s">
        <v>3555</v>
      </c>
      <c r="J536" t="s">
        <v>3554</v>
      </c>
      <c r="K536" t="s">
        <v>6705</v>
      </c>
    </row>
    <row r="537" spans="1:11" x14ac:dyDescent="0.25">
      <c r="A537" t="s">
        <v>6743</v>
      </c>
      <c r="B537" t="s">
        <v>6744</v>
      </c>
      <c r="C537" t="s">
        <v>6745</v>
      </c>
      <c r="D537" t="s">
        <v>1356</v>
      </c>
      <c r="E537" t="s">
        <v>1356</v>
      </c>
      <c r="F537" t="s">
        <v>6681</v>
      </c>
      <c r="G537" t="s">
        <v>6230</v>
      </c>
      <c r="H537" s="52">
        <v>44012.676458333335</v>
      </c>
      <c r="I537" t="s">
        <v>3555</v>
      </c>
      <c r="J537" t="s">
        <v>3554</v>
      </c>
      <c r="K537" t="s">
        <v>6705</v>
      </c>
    </row>
    <row r="538" spans="1:11" x14ac:dyDescent="0.25">
      <c r="A538" t="s">
        <v>6693</v>
      </c>
      <c r="B538" t="s">
        <v>6694</v>
      </c>
      <c r="C538" t="s">
        <v>6695</v>
      </c>
      <c r="D538" t="s">
        <v>1356</v>
      </c>
      <c r="E538" t="s">
        <v>1356</v>
      </c>
      <c r="F538" t="s">
        <v>6696</v>
      </c>
      <c r="G538" t="s">
        <v>6274</v>
      </c>
      <c r="H538" s="52">
        <v>44104</v>
      </c>
      <c r="I538" t="s">
        <v>3555</v>
      </c>
      <c r="J538" t="s">
        <v>3553</v>
      </c>
      <c r="K538" t="s">
        <v>6750</v>
      </c>
    </row>
    <row r="539" spans="1:11" x14ac:dyDescent="0.25">
      <c r="A539" t="s">
        <v>6693</v>
      </c>
      <c r="B539" t="s">
        <v>6694</v>
      </c>
      <c r="C539" t="s">
        <v>6695</v>
      </c>
      <c r="D539" t="s">
        <v>1356</v>
      </c>
      <c r="E539" t="s">
        <v>1356</v>
      </c>
      <c r="F539" t="s">
        <v>6697</v>
      </c>
      <c r="G539" t="s">
        <v>6274</v>
      </c>
      <c r="H539" s="52">
        <v>44196</v>
      </c>
      <c r="I539" t="s">
        <v>3555</v>
      </c>
      <c r="J539" t="s">
        <v>3553</v>
      </c>
      <c r="K539" t="s">
        <v>6750</v>
      </c>
    </row>
    <row r="540" spans="1:11" x14ac:dyDescent="0.25">
      <c r="A540" t="s">
        <v>6674</v>
      </c>
      <c r="B540" t="s">
        <v>6675</v>
      </c>
      <c r="C540" t="s">
        <v>6676</v>
      </c>
      <c r="D540" t="s">
        <v>1356</v>
      </c>
      <c r="E540" t="s">
        <v>1356</v>
      </c>
      <c r="F540" t="s">
        <v>6697</v>
      </c>
      <c r="G540" t="s">
        <v>6286</v>
      </c>
      <c r="H540" s="52">
        <v>44196</v>
      </c>
      <c r="I540" t="s">
        <v>3555</v>
      </c>
      <c r="J540" t="s">
        <v>3553</v>
      </c>
      <c r="K540" t="s">
        <v>6701</v>
      </c>
    </row>
    <row r="541" spans="1:11" x14ac:dyDescent="0.25">
      <c r="A541" t="s">
        <v>6674</v>
      </c>
      <c r="B541" t="s">
        <v>6675</v>
      </c>
      <c r="C541" t="s">
        <v>6676</v>
      </c>
      <c r="D541" t="s">
        <v>1356</v>
      </c>
      <c r="E541" t="s">
        <v>1356</v>
      </c>
      <c r="F541" t="s">
        <v>6696</v>
      </c>
      <c r="G541" t="s">
        <v>6286</v>
      </c>
      <c r="H541" s="52">
        <v>44104</v>
      </c>
      <c r="I541" t="s">
        <v>3555</v>
      </c>
      <c r="J541" t="s">
        <v>3557</v>
      </c>
      <c r="K541" t="s">
        <v>6685</v>
      </c>
    </row>
    <row r="542" spans="1:11" x14ac:dyDescent="0.25">
      <c r="A542" t="s">
        <v>6682</v>
      </c>
      <c r="B542" t="s">
        <v>6683</v>
      </c>
      <c r="C542" t="s">
        <v>6684</v>
      </c>
      <c r="D542" t="s">
        <v>1356</v>
      </c>
      <c r="E542" t="s">
        <v>1356</v>
      </c>
      <c r="F542" t="s">
        <v>6697</v>
      </c>
      <c r="G542" t="s">
        <v>6260</v>
      </c>
      <c r="H542" s="52">
        <v>44196</v>
      </c>
      <c r="I542" t="s">
        <v>3555</v>
      </c>
      <c r="J542" t="s">
        <v>3553</v>
      </c>
      <c r="K542" t="s">
        <v>6750</v>
      </c>
    </row>
    <row r="543" spans="1:11" x14ac:dyDescent="0.25">
      <c r="A543" t="s">
        <v>6682</v>
      </c>
      <c r="B543" t="s">
        <v>6683</v>
      </c>
      <c r="C543" t="s">
        <v>6684</v>
      </c>
      <c r="D543" t="s">
        <v>1356</v>
      </c>
      <c r="E543" t="s">
        <v>1356</v>
      </c>
      <c r="F543" t="s">
        <v>6696</v>
      </c>
      <c r="G543" t="s">
        <v>6260</v>
      </c>
      <c r="H543" s="52">
        <v>44104</v>
      </c>
      <c r="I543" t="s">
        <v>3555</v>
      </c>
      <c r="J543" t="s">
        <v>3553</v>
      </c>
      <c r="K543" t="s">
        <v>6750</v>
      </c>
    </row>
    <row r="544" spans="1:11" x14ac:dyDescent="0.25">
      <c r="A544" t="s">
        <v>3556</v>
      </c>
      <c r="B544" t="s">
        <v>6764</v>
      </c>
      <c r="C544" t="s">
        <v>6765</v>
      </c>
      <c r="D544" t="s">
        <v>1356</v>
      </c>
      <c r="E544" t="s">
        <v>1356</v>
      </c>
      <c r="F544" t="s">
        <v>6678</v>
      </c>
      <c r="G544" t="s">
        <v>6302</v>
      </c>
      <c r="H544" s="52">
        <v>43921</v>
      </c>
      <c r="I544" t="s">
        <v>3555</v>
      </c>
      <c r="J544" t="s">
        <v>3553</v>
      </c>
      <c r="K544" t="s">
        <v>6701</v>
      </c>
    </row>
    <row r="545" spans="1:11" x14ac:dyDescent="0.25">
      <c r="A545" t="s">
        <v>3556</v>
      </c>
      <c r="B545" t="s">
        <v>6764</v>
      </c>
      <c r="C545" t="s">
        <v>6765</v>
      </c>
      <c r="D545" t="s">
        <v>1356</v>
      </c>
      <c r="E545" t="s">
        <v>1356</v>
      </c>
      <c r="F545" t="s">
        <v>6681</v>
      </c>
      <c r="G545" t="s">
        <v>6302</v>
      </c>
      <c r="H545" s="52">
        <v>44012</v>
      </c>
      <c r="I545" t="s">
        <v>3555</v>
      </c>
      <c r="J545" t="s">
        <v>3553</v>
      </c>
      <c r="K545" t="s">
        <v>6701</v>
      </c>
    </row>
    <row r="546" spans="1:11" x14ac:dyDescent="0.25">
      <c r="A546" t="s">
        <v>6789</v>
      </c>
      <c r="B546" t="s">
        <v>6790</v>
      </c>
      <c r="C546" t="s">
        <v>6791</v>
      </c>
      <c r="D546" t="s">
        <v>1356</v>
      </c>
      <c r="E546" t="s">
        <v>1356</v>
      </c>
      <c r="F546" t="s">
        <v>6681</v>
      </c>
      <c r="G546" t="s">
        <v>6320</v>
      </c>
      <c r="H546" s="52">
        <v>44012</v>
      </c>
      <c r="I546" t="s">
        <v>3555</v>
      </c>
      <c r="J546" t="s">
        <v>3553</v>
      </c>
    </row>
    <row r="547" spans="1:11" x14ac:dyDescent="0.25">
      <c r="A547" t="s">
        <v>6809</v>
      </c>
      <c r="B547" t="s">
        <v>6810</v>
      </c>
      <c r="C547" t="s">
        <v>6811</v>
      </c>
      <c r="D547" t="s">
        <v>1356</v>
      </c>
      <c r="E547" t="s">
        <v>1356</v>
      </c>
      <c r="F547" t="s">
        <v>6696</v>
      </c>
      <c r="G547" t="s">
        <v>6256</v>
      </c>
      <c r="H547" s="52">
        <v>44104</v>
      </c>
      <c r="I547" t="s">
        <v>3555</v>
      </c>
      <c r="J547" t="s">
        <v>3554</v>
      </c>
      <c r="K547" t="s">
        <v>6705</v>
      </c>
    </row>
    <row r="548" spans="1:11" x14ac:dyDescent="0.25">
      <c r="A548" t="s">
        <v>6809</v>
      </c>
      <c r="B548" t="s">
        <v>6810</v>
      </c>
      <c r="C548" t="s">
        <v>6811</v>
      </c>
      <c r="D548" t="s">
        <v>1356</v>
      </c>
      <c r="E548" t="s">
        <v>1356</v>
      </c>
      <c r="F548" t="s">
        <v>6696</v>
      </c>
      <c r="G548" t="s">
        <v>6256</v>
      </c>
      <c r="H548" s="52">
        <v>44104</v>
      </c>
      <c r="I548" t="s">
        <v>3555</v>
      </c>
      <c r="J548" t="s">
        <v>3554</v>
      </c>
      <c r="K548" t="s">
        <v>6705</v>
      </c>
    </row>
    <row r="549" spans="1:11" x14ac:dyDescent="0.25">
      <c r="A549" t="s">
        <v>6809</v>
      </c>
      <c r="B549" t="s">
        <v>6810</v>
      </c>
      <c r="C549" t="s">
        <v>6811</v>
      </c>
      <c r="D549" t="s">
        <v>1356</v>
      </c>
      <c r="E549" t="s">
        <v>1356</v>
      </c>
      <c r="F549" t="s">
        <v>6697</v>
      </c>
      <c r="G549" t="s">
        <v>6256</v>
      </c>
      <c r="H549" s="52">
        <v>44196</v>
      </c>
      <c r="I549" t="s">
        <v>3555</v>
      </c>
      <c r="J549" t="s">
        <v>3554</v>
      </c>
      <c r="K549" t="s">
        <v>6750</v>
      </c>
    </row>
    <row r="550" spans="1:11" x14ac:dyDescent="0.25">
      <c r="A550" t="s">
        <v>6809</v>
      </c>
      <c r="B550" t="s">
        <v>6810</v>
      </c>
      <c r="C550" t="s">
        <v>6811</v>
      </c>
      <c r="D550" t="s">
        <v>1356</v>
      </c>
      <c r="E550" t="s">
        <v>1356</v>
      </c>
      <c r="F550" t="s">
        <v>6697</v>
      </c>
      <c r="G550" t="s">
        <v>6256</v>
      </c>
      <c r="H550" s="52">
        <v>44196</v>
      </c>
      <c r="I550" t="s">
        <v>3555</v>
      </c>
      <c r="J550" t="s">
        <v>3554</v>
      </c>
      <c r="K550" t="s">
        <v>6750</v>
      </c>
    </row>
    <row r="551" spans="1:11" x14ac:dyDescent="0.25">
      <c r="A551" t="s">
        <v>6812</v>
      </c>
      <c r="B551" t="s">
        <v>6813</v>
      </c>
      <c r="C551" t="s">
        <v>6814</v>
      </c>
      <c r="D551" t="s">
        <v>1356</v>
      </c>
      <c r="E551" t="s">
        <v>1356</v>
      </c>
      <c r="F551" t="s">
        <v>6696</v>
      </c>
      <c r="G551" t="s">
        <v>6266</v>
      </c>
      <c r="H551" s="52">
        <v>44104</v>
      </c>
      <c r="I551" t="s">
        <v>3555</v>
      </c>
      <c r="J551" t="s">
        <v>3554</v>
      </c>
      <c r="K551" t="s">
        <v>6705</v>
      </c>
    </row>
    <row r="552" spans="1:11" x14ac:dyDescent="0.25">
      <c r="A552" t="s">
        <v>6686</v>
      </c>
      <c r="B552" t="s">
        <v>6687</v>
      </c>
      <c r="C552" t="s">
        <v>6688</v>
      </c>
      <c r="D552" t="s">
        <v>1356</v>
      </c>
      <c r="E552" t="s">
        <v>1356</v>
      </c>
      <c r="F552" t="s">
        <v>6697</v>
      </c>
      <c r="G552" t="s">
        <v>6254</v>
      </c>
      <c r="H552" s="52">
        <v>44196</v>
      </c>
      <c r="I552" t="s">
        <v>3555</v>
      </c>
      <c r="J552" t="s">
        <v>3553</v>
      </c>
      <c r="K552" t="s">
        <v>6701</v>
      </c>
    </row>
    <row r="553" spans="1:11" x14ac:dyDescent="0.25">
      <c r="A553" t="s">
        <v>6686</v>
      </c>
      <c r="B553" t="s">
        <v>6687</v>
      </c>
      <c r="C553" t="s">
        <v>6688</v>
      </c>
      <c r="D553" t="s">
        <v>1356</v>
      </c>
      <c r="E553" t="s">
        <v>1356</v>
      </c>
      <c r="F553" t="s">
        <v>6696</v>
      </c>
      <c r="G553" t="s">
        <v>6254</v>
      </c>
      <c r="H553" s="52">
        <v>44104</v>
      </c>
      <c r="I553" t="s">
        <v>3555</v>
      </c>
      <c r="J553" t="s">
        <v>3554</v>
      </c>
      <c r="K553" t="s">
        <v>6750</v>
      </c>
    </row>
    <row r="554" spans="1:11" x14ac:dyDescent="0.25">
      <c r="A554" t="s">
        <v>6812</v>
      </c>
      <c r="B554" t="s">
        <v>6813</v>
      </c>
      <c r="C554" t="s">
        <v>6814</v>
      </c>
      <c r="D554" t="s">
        <v>1356</v>
      </c>
      <c r="E554" t="s">
        <v>1356</v>
      </c>
      <c r="F554" t="s">
        <v>6697</v>
      </c>
      <c r="G554" t="s">
        <v>6266</v>
      </c>
      <c r="H554" s="52">
        <v>44196</v>
      </c>
      <c r="I554" t="s">
        <v>3555</v>
      </c>
      <c r="J554" t="s">
        <v>3554</v>
      </c>
      <c r="K554" t="s">
        <v>6750</v>
      </c>
    </row>
    <row r="555" spans="1:11" x14ac:dyDescent="0.25">
      <c r="A555" t="s">
        <v>6815</v>
      </c>
      <c r="B555" t="s">
        <v>6816</v>
      </c>
      <c r="C555" t="s">
        <v>6817</v>
      </c>
      <c r="D555" t="s">
        <v>1356</v>
      </c>
      <c r="E555" t="s">
        <v>1356</v>
      </c>
      <c r="F555" t="s">
        <v>6697</v>
      </c>
      <c r="G555" t="s">
        <v>6276</v>
      </c>
      <c r="H555" s="52">
        <v>44196</v>
      </c>
      <c r="I555" t="s">
        <v>3555</v>
      </c>
      <c r="J555" t="s">
        <v>3554</v>
      </c>
      <c r="K555" t="s">
        <v>6750</v>
      </c>
    </row>
    <row r="556" spans="1:11" x14ac:dyDescent="0.25">
      <c r="A556" t="s">
        <v>6818</v>
      </c>
      <c r="B556" t="s">
        <v>6819</v>
      </c>
      <c r="C556" t="s">
        <v>6817</v>
      </c>
      <c r="D556" t="s">
        <v>1356</v>
      </c>
      <c r="E556" t="s">
        <v>1356</v>
      </c>
      <c r="F556" t="s">
        <v>6696</v>
      </c>
      <c r="G556" t="s">
        <v>6276</v>
      </c>
      <c r="H556" s="52">
        <v>44104</v>
      </c>
      <c r="I556" t="s">
        <v>3555</v>
      </c>
      <c r="J556" t="s">
        <v>3554</v>
      </c>
      <c r="K556" t="s">
        <v>6750</v>
      </c>
    </row>
    <row r="557" spans="1:11" x14ac:dyDescent="0.25">
      <c r="A557" t="s">
        <v>6818</v>
      </c>
      <c r="B557" t="s">
        <v>6819</v>
      </c>
      <c r="C557" t="s">
        <v>6817</v>
      </c>
      <c r="D557" t="s">
        <v>1356</v>
      </c>
      <c r="E557" t="s">
        <v>1356</v>
      </c>
      <c r="F557" t="s">
        <v>6697</v>
      </c>
      <c r="G557" t="s">
        <v>6276</v>
      </c>
      <c r="H557" s="52">
        <v>44196</v>
      </c>
      <c r="I557" t="s">
        <v>3555</v>
      </c>
      <c r="J557" t="s">
        <v>3553</v>
      </c>
      <c r="K557" t="s">
        <v>6701</v>
      </c>
    </row>
    <row r="558" spans="1:11" x14ac:dyDescent="0.25">
      <c r="A558" t="s">
        <v>6820</v>
      </c>
      <c r="B558" t="s">
        <v>6821</v>
      </c>
      <c r="C558" t="s">
        <v>6822</v>
      </c>
      <c r="D558" t="s">
        <v>1356</v>
      </c>
      <c r="E558" t="s">
        <v>1356</v>
      </c>
      <c r="F558" t="s">
        <v>6696</v>
      </c>
      <c r="G558" t="s">
        <v>6272</v>
      </c>
      <c r="H558" s="52">
        <v>44104</v>
      </c>
      <c r="I558" t="s">
        <v>3555</v>
      </c>
      <c r="J558" t="s">
        <v>3554</v>
      </c>
      <c r="K558" t="s">
        <v>6705</v>
      </c>
    </row>
    <row r="559" spans="1:11" x14ac:dyDescent="0.25">
      <c r="A559" t="s">
        <v>6820</v>
      </c>
      <c r="B559" t="s">
        <v>6821</v>
      </c>
      <c r="C559" t="s">
        <v>6822</v>
      </c>
      <c r="D559" t="s">
        <v>1356</v>
      </c>
      <c r="E559" t="s">
        <v>1356</v>
      </c>
      <c r="F559" t="s">
        <v>6696</v>
      </c>
      <c r="G559" t="s">
        <v>6272</v>
      </c>
      <c r="H559" s="52">
        <v>44104</v>
      </c>
      <c r="I559" t="s">
        <v>3555</v>
      </c>
      <c r="J559" t="s">
        <v>3554</v>
      </c>
      <c r="K559" t="s">
        <v>6705</v>
      </c>
    </row>
    <row r="560" spans="1:11" x14ac:dyDescent="0.25">
      <c r="A560" t="s">
        <v>6820</v>
      </c>
      <c r="B560" t="s">
        <v>6821</v>
      </c>
      <c r="C560" t="s">
        <v>6822</v>
      </c>
      <c r="D560" t="s">
        <v>1356</v>
      </c>
      <c r="E560" t="s">
        <v>1356</v>
      </c>
      <c r="F560" t="s">
        <v>6697</v>
      </c>
      <c r="G560" t="s">
        <v>6272</v>
      </c>
      <c r="H560" s="52">
        <v>44196</v>
      </c>
      <c r="I560" t="s">
        <v>3555</v>
      </c>
      <c r="J560" t="s">
        <v>3554</v>
      </c>
      <c r="K560" t="s">
        <v>6750</v>
      </c>
    </row>
    <row r="561" spans="1:11" x14ac:dyDescent="0.25">
      <c r="A561" t="s">
        <v>6820</v>
      </c>
      <c r="B561" t="s">
        <v>6821</v>
      </c>
      <c r="C561" t="s">
        <v>6822</v>
      </c>
      <c r="D561" t="s">
        <v>1356</v>
      </c>
      <c r="E561" t="s">
        <v>1356</v>
      </c>
      <c r="F561" t="s">
        <v>6697</v>
      </c>
      <c r="G561" t="s">
        <v>6272</v>
      </c>
      <c r="H561" s="52">
        <v>44196</v>
      </c>
      <c r="I561" t="s">
        <v>3555</v>
      </c>
      <c r="J561" t="s">
        <v>3554</v>
      </c>
      <c r="K561" t="s">
        <v>6750</v>
      </c>
    </row>
    <row r="562" spans="1:11" x14ac:dyDescent="0.25">
      <c r="A562" t="s">
        <v>6795</v>
      </c>
      <c r="B562" t="s">
        <v>6796</v>
      </c>
      <c r="C562" t="s">
        <v>6797</v>
      </c>
      <c r="D562" t="s">
        <v>1356</v>
      </c>
      <c r="E562" t="s">
        <v>1356</v>
      </c>
      <c r="F562" t="s">
        <v>6696</v>
      </c>
      <c r="G562" t="s">
        <v>6262</v>
      </c>
      <c r="H562" s="52">
        <v>44104</v>
      </c>
      <c r="I562" t="s">
        <v>3555</v>
      </c>
      <c r="J562" t="s">
        <v>3553</v>
      </c>
      <c r="K562" t="s">
        <v>6701</v>
      </c>
    </row>
    <row r="563" spans="1:11" x14ac:dyDescent="0.25">
      <c r="A563" t="s">
        <v>6795</v>
      </c>
      <c r="B563" t="s">
        <v>6796</v>
      </c>
      <c r="C563" t="s">
        <v>6797</v>
      </c>
      <c r="D563" t="s">
        <v>1356</v>
      </c>
      <c r="E563" t="s">
        <v>1356</v>
      </c>
      <c r="F563" t="s">
        <v>6696</v>
      </c>
      <c r="G563" t="s">
        <v>6262</v>
      </c>
      <c r="H563" s="52">
        <v>44104</v>
      </c>
      <c r="I563" t="s">
        <v>3555</v>
      </c>
      <c r="J563" t="s">
        <v>3553</v>
      </c>
      <c r="K563" t="s">
        <v>6701</v>
      </c>
    </row>
    <row r="564" spans="1:11" x14ac:dyDescent="0.25">
      <c r="A564" t="s">
        <v>6795</v>
      </c>
      <c r="B564" t="s">
        <v>6796</v>
      </c>
      <c r="C564" t="s">
        <v>6797</v>
      </c>
      <c r="D564" t="s">
        <v>1356</v>
      </c>
      <c r="E564" t="s">
        <v>1356</v>
      </c>
      <c r="F564" t="s">
        <v>6697</v>
      </c>
      <c r="G564" t="s">
        <v>6262</v>
      </c>
      <c r="H564" s="52">
        <v>44196</v>
      </c>
      <c r="I564" t="s">
        <v>3555</v>
      </c>
      <c r="J564" t="s">
        <v>3553</v>
      </c>
      <c r="K564" t="s">
        <v>6701</v>
      </c>
    </row>
    <row r="565" spans="1:11" x14ac:dyDescent="0.25">
      <c r="A565" t="s">
        <v>6795</v>
      </c>
      <c r="B565" t="s">
        <v>6796</v>
      </c>
      <c r="C565" t="s">
        <v>6797</v>
      </c>
      <c r="D565" t="s">
        <v>1356</v>
      </c>
      <c r="E565" t="s">
        <v>1356</v>
      </c>
      <c r="F565" t="s">
        <v>6697</v>
      </c>
      <c r="G565" t="s">
        <v>6262</v>
      </c>
      <c r="H565" s="52">
        <v>44196</v>
      </c>
      <c r="I565" t="s">
        <v>3555</v>
      </c>
      <c r="J565" t="s">
        <v>3553</v>
      </c>
      <c r="K565" t="s">
        <v>6701</v>
      </c>
    </row>
    <row r="566" spans="1:11" x14ac:dyDescent="0.25">
      <c r="A566" t="s">
        <v>6823</v>
      </c>
      <c r="B566" t="s">
        <v>6824</v>
      </c>
      <c r="C566" t="s">
        <v>6825</v>
      </c>
      <c r="D566" t="s">
        <v>1356</v>
      </c>
      <c r="E566" t="s">
        <v>1356</v>
      </c>
      <c r="F566" t="s">
        <v>6696</v>
      </c>
      <c r="G566" t="s">
        <v>6282</v>
      </c>
      <c r="H566" s="52">
        <v>44104</v>
      </c>
      <c r="I566" t="s">
        <v>3555</v>
      </c>
      <c r="J566" t="s">
        <v>3554</v>
      </c>
      <c r="K566" t="s">
        <v>6705</v>
      </c>
    </row>
    <row r="567" spans="1:11" x14ac:dyDescent="0.25">
      <c r="A567" t="s">
        <v>6823</v>
      </c>
      <c r="B567" t="s">
        <v>6824</v>
      </c>
      <c r="C567" t="s">
        <v>6825</v>
      </c>
      <c r="D567" t="s">
        <v>1356</v>
      </c>
      <c r="E567" t="s">
        <v>1356</v>
      </c>
      <c r="F567" t="s">
        <v>6696</v>
      </c>
      <c r="G567" t="s">
        <v>6282</v>
      </c>
      <c r="H567" s="52">
        <v>44104</v>
      </c>
      <c r="I567" t="s">
        <v>3555</v>
      </c>
      <c r="J567" t="s">
        <v>3554</v>
      </c>
      <c r="K567" t="s">
        <v>6705</v>
      </c>
    </row>
    <row r="568" spans="1:11" x14ac:dyDescent="0.25">
      <c r="A568" t="s">
        <v>6823</v>
      </c>
      <c r="B568" t="s">
        <v>6824</v>
      </c>
      <c r="C568" t="s">
        <v>6825</v>
      </c>
      <c r="D568" t="s">
        <v>1356</v>
      </c>
      <c r="E568" t="s">
        <v>1356</v>
      </c>
      <c r="F568" t="s">
        <v>6697</v>
      </c>
      <c r="G568" t="s">
        <v>6282</v>
      </c>
      <c r="H568" s="52">
        <v>44196</v>
      </c>
      <c r="I568" t="s">
        <v>3555</v>
      </c>
      <c r="J568" t="s">
        <v>3554</v>
      </c>
      <c r="K568" t="s">
        <v>6750</v>
      </c>
    </row>
    <row r="569" spans="1:11" x14ac:dyDescent="0.25">
      <c r="A569" t="s">
        <v>6823</v>
      </c>
      <c r="B569" t="s">
        <v>6824</v>
      </c>
      <c r="C569" t="s">
        <v>6825</v>
      </c>
      <c r="D569" t="s">
        <v>1356</v>
      </c>
      <c r="E569" t="s">
        <v>1356</v>
      </c>
      <c r="F569" t="s">
        <v>6697</v>
      </c>
      <c r="G569" t="s">
        <v>6282</v>
      </c>
      <c r="H569" s="52">
        <v>44196</v>
      </c>
      <c r="I569" t="s">
        <v>3555</v>
      </c>
      <c r="J569" t="s">
        <v>3554</v>
      </c>
      <c r="K569" t="s">
        <v>6750</v>
      </c>
    </row>
    <row r="570" spans="1:11" x14ac:dyDescent="0.25">
      <c r="A570" t="s">
        <v>6798</v>
      </c>
      <c r="B570" t="s">
        <v>6799</v>
      </c>
      <c r="C570" t="s">
        <v>6788</v>
      </c>
      <c r="D570" t="s">
        <v>1356</v>
      </c>
      <c r="E570" t="s">
        <v>1356</v>
      </c>
      <c r="F570" t="s">
        <v>6696</v>
      </c>
      <c r="G570" t="s">
        <v>6268</v>
      </c>
      <c r="H570" s="52">
        <v>44104</v>
      </c>
      <c r="I570" t="s">
        <v>3555</v>
      </c>
      <c r="J570" t="s">
        <v>3553</v>
      </c>
      <c r="K570" t="s">
        <v>6701</v>
      </c>
    </row>
    <row r="571" spans="1:11" x14ac:dyDescent="0.25">
      <c r="A571" t="s">
        <v>6798</v>
      </c>
      <c r="B571" t="s">
        <v>6799</v>
      </c>
      <c r="C571" t="s">
        <v>6788</v>
      </c>
      <c r="D571" t="s">
        <v>1356</v>
      </c>
      <c r="E571" t="s">
        <v>1356</v>
      </c>
      <c r="F571" t="s">
        <v>6696</v>
      </c>
      <c r="G571" t="s">
        <v>6268</v>
      </c>
      <c r="H571" s="52">
        <v>44104</v>
      </c>
      <c r="I571" t="s">
        <v>3555</v>
      </c>
      <c r="J571" t="s">
        <v>3553</v>
      </c>
      <c r="K571" t="s">
        <v>6701</v>
      </c>
    </row>
    <row r="572" spans="1:11" x14ac:dyDescent="0.25">
      <c r="A572" t="s">
        <v>6798</v>
      </c>
      <c r="B572" t="s">
        <v>6799</v>
      </c>
      <c r="C572" t="s">
        <v>6788</v>
      </c>
      <c r="D572" t="s">
        <v>1356</v>
      </c>
      <c r="E572" t="s">
        <v>1356</v>
      </c>
      <c r="F572" t="s">
        <v>6697</v>
      </c>
      <c r="G572" t="s">
        <v>6268</v>
      </c>
      <c r="H572" s="52">
        <v>44196</v>
      </c>
      <c r="I572" t="s">
        <v>3555</v>
      </c>
      <c r="J572" t="s">
        <v>3557</v>
      </c>
      <c r="K572" t="s">
        <v>6692</v>
      </c>
    </row>
    <row r="573" spans="1:11" x14ac:dyDescent="0.25">
      <c r="A573" t="s">
        <v>6798</v>
      </c>
      <c r="B573" t="s">
        <v>6799</v>
      </c>
      <c r="C573" t="s">
        <v>6788</v>
      </c>
      <c r="D573" t="s">
        <v>1356</v>
      </c>
      <c r="E573" t="s">
        <v>1356</v>
      </c>
      <c r="F573" t="s">
        <v>6697</v>
      </c>
      <c r="G573" t="s">
        <v>6268</v>
      </c>
      <c r="H573" s="52">
        <v>44196</v>
      </c>
      <c r="I573" t="s">
        <v>3555</v>
      </c>
      <c r="J573" t="s">
        <v>3557</v>
      </c>
      <c r="K573" t="s">
        <v>6692</v>
      </c>
    </row>
    <row r="574" spans="1:11" x14ac:dyDescent="0.25">
      <c r="A574" t="s">
        <v>6826</v>
      </c>
      <c r="B574" t="s">
        <v>6827</v>
      </c>
      <c r="C574" t="s">
        <v>6828</v>
      </c>
      <c r="D574" t="s">
        <v>1356</v>
      </c>
      <c r="E574" t="s">
        <v>1356</v>
      </c>
      <c r="F574" t="s">
        <v>6696</v>
      </c>
      <c r="G574" t="s">
        <v>6288</v>
      </c>
      <c r="H574" s="52">
        <v>44104</v>
      </c>
      <c r="I574" t="s">
        <v>3555</v>
      </c>
      <c r="J574" t="s">
        <v>3553</v>
      </c>
      <c r="K574" t="s">
        <v>6701</v>
      </c>
    </row>
    <row r="575" spans="1:11" x14ac:dyDescent="0.25">
      <c r="A575" t="s">
        <v>6826</v>
      </c>
      <c r="B575" t="s">
        <v>6827</v>
      </c>
      <c r="C575" t="s">
        <v>6828</v>
      </c>
      <c r="D575" t="s">
        <v>1356</v>
      </c>
      <c r="E575" t="s">
        <v>1356</v>
      </c>
      <c r="F575" t="s">
        <v>6696</v>
      </c>
      <c r="G575" t="s">
        <v>6288</v>
      </c>
      <c r="H575" s="52">
        <v>44104</v>
      </c>
      <c r="I575" t="s">
        <v>3555</v>
      </c>
      <c r="J575" t="s">
        <v>3553</v>
      </c>
      <c r="K575" t="s">
        <v>6701</v>
      </c>
    </row>
    <row r="576" spans="1:11" x14ac:dyDescent="0.25">
      <c r="A576" t="s">
        <v>6826</v>
      </c>
      <c r="B576" t="s">
        <v>6827</v>
      </c>
      <c r="C576" t="s">
        <v>6828</v>
      </c>
      <c r="D576" t="s">
        <v>1356</v>
      </c>
      <c r="E576" t="s">
        <v>1356</v>
      </c>
      <c r="F576" t="s">
        <v>6697</v>
      </c>
      <c r="G576" t="s">
        <v>6288</v>
      </c>
      <c r="H576" s="52">
        <v>44196</v>
      </c>
      <c r="I576" t="s">
        <v>3555</v>
      </c>
      <c r="J576" t="s">
        <v>3553</v>
      </c>
      <c r="K576" t="s">
        <v>6685</v>
      </c>
    </row>
    <row r="577" spans="1:11" x14ac:dyDescent="0.25">
      <c r="A577" t="s">
        <v>6826</v>
      </c>
      <c r="B577" t="s">
        <v>6827</v>
      </c>
      <c r="C577" t="s">
        <v>6828</v>
      </c>
      <c r="D577" t="s">
        <v>1356</v>
      </c>
      <c r="E577" t="s">
        <v>1356</v>
      </c>
      <c r="F577" t="s">
        <v>6697</v>
      </c>
      <c r="G577" t="s">
        <v>6288</v>
      </c>
      <c r="H577" s="52">
        <v>44196</v>
      </c>
      <c r="I577" t="s">
        <v>3555</v>
      </c>
      <c r="J577" t="s">
        <v>3553</v>
      </c>
      <c r="K577" t="s">
        <v>6685</v>
      </c>
    </row>
    <row r="578" spans="1:11" x14ac:dyDescent="0.25">
      <c r="A578" t="s">
        <v>6829</v>
      </c>
      <c r="B578" t="s">
        <v>6830</v>
      </c>
      <c r="C578" t="s">
        <v>6831</v>
      </c>
      <c r="D578" t="s">
        <v>1356</v>
      </c>
      <c r="E578" t="s">
        <v>1356</v>
      </c>
      <c r="F578" t="s">
        <v>6696</v>
      </c>
      <c r="G578" t="s">
        <v>6270</v>
      </c>
      <c r="H578" s="52">
        <v>44104</v>
      </c>
      <c r="I578" t="s">
        <v>3555</v>
      </c>
      <c r="J578" t="s">
        <v>3553</v>
      </c>
      <c r="K578" t="s">
        <v>6701</v>
      </c>
    </row>
    <row r="579" spans="1:11" x14ac:dyDescent="0.25">
      <c r="A579" t="s">
        <v>6829</v>
      </c>
      <c r="B579" t="s">
        <v>6830</v>
      </c>
      <c r="C579" t="s">
        <v>6831</v>
      </c>
      <c r="D579" t="s">
        <v>1356</v>
      </c>
      <c r="E579" t="s">
        <v>1356</v>
      </c>
      <c r="F579" t="s">
        <v>6696</v>
      </c>
      <c r="G579" t="s">
        <v>6270</v>
      </c>
      <c r="H579" s="52">
        <v>44104</v>
      </c>
      <c r="I579" t="s">
        <v>3555</v>
      </c>
      <c r="J579" t="s">
        <v>3553</v>
      </c>
      <c r="K579" t="s">
        <v>6701</v>
      </c>
    </row>
    <row r="580" spans="1:11" x14ac:dyDescent="0.25">
      <c r="A580" t="s">
        <v>6829</v>
      </c>
      <c r="B580" t="s">
        <v>6830</v>
      </c>
      <c r="C580" t="s">
        <v>6831</v>
      </c>
      <c r="D580" t="s">
        <v>1356</v>
      </c>
      <c r="E580" t="s">
        <v>1356</v>
      </c>
      <c r="F580" t="s">
        <v>6697</v>
      </c>
      <c r="G580" t="s">
        <v>6270</v>
      </c>
      <c r="H580" s="52">
        <v>44196</v>
      </c>
      <c r="I580" t="s">
        <v>3555</v>
      </c>
      <c r="J580" t="s">
        <v>3554</v>
      </c>
      <c r="K580" t="s">
        <v>6750</v>
      </c>
    </row>
    <row r="581" spans="1:11" x14ac:dyDescent="0.25">
      <c r="A581" t="s">
        <v>6829</v>
      </c>
      <c r="B581" t="s">
        <v>6830</v>
      </c>
      <c r="C581" t="s">
        <v>6831</v>
      </c>
      <c r="D581" t="s">
        <v>1356</v>
      </c>
      <c r="E581" t="s">
        <v>1356</v>
      </c>
      <c r="F581" t="s">
        <v>6697</v>
      </c>
      <c r="G581" t="s">
        <v>6270</v>
      </c>
      <c r="H581" s="52">
        <v>44196</v>
      </c>
      <c r="I581" t="s">
        <v>3555</v>
      </c>
      <c r="J581" t="s">
        <v>3554</v>
      </c>
      <c r="K581" t="s">
        <v>6750</v>
      </c>
    </row>
    <row r="582" spans="1:11" x14ac:dyDescent="0.25">
      <c r="A582" t="s">
        <v>6832</v>
      </c>
      <c r="B582" t="s">
        <v>6833</v>
      </c>
      <c r="C582" t="s">
        <v>6834</v>
      </c>
      <c r="D582" t="s">
        <v>1356</v>
      </c>
      <c r="E582" t="s">
        <v>1356</v>
      </c>
      <c r="F582" t="s">
        <v>6696</v>
      </c>
      <c r="G582" t="s">
        <v>6278</v>
      </c>
      <c r="H582" s="52">
        <v>44104</v>
      </c>
      <c r="I582" t="s">
        <v>3555</v>
      </c>
      <c r="J582" t="s">
        <v>3554</v>
      </c>
      <c r="K582" t="s">
        <v>6705</v>
      </c>
    </row>
    <row r="583" spans="1:11" x14ac:dyDescent="0.25">
      <c r="A583" t="s">
        <v>6832</v>
      </c>
      <c r="B583" t="s">
        <v>6833</v>
      </c>
      <c r="C583" t="s">
        <v>6834</v>
      </c>
      <c r="D583" t="s">
        <v>1356</v>
      </c>
      <c r="E583" t="s">
        <v>1356</v>
      </c>
      <c r="F583" t="s">
        <v>6696</v>
      </c>
      <c r="G583" t="s">
        <v>6278</v>
      </c>
      <c r="H583" s="52">
        <v>44104</v>
      </c>
      <c r="I583" t="s">
        <v>3555</v>
      </c>
      <c r="J583" t="s">
        <v>3554</v>
      </c>
      <c r="K583" t="s">
        <v>6705</v>
      </c>
    </row>
    <row r="584" spans="1:11" x14ac:dyDescent="0.25">
      <c r="A584" t="s">
        <v>6832</v>
      </c>
      <c r="B584" t="s">
        <v>6833</v>
      </c>
      <c r="C584" t="s">
        <v>6834</v>
      </c>
      <c r="D584" t="s">
        <v>1356</v>
      </c>
      <c r="E584" t="s">
        <v>1356</v>
      </c>
      <c r="F584" t="s">
        <v>6697</v>
      </c>
      <c r="G584" t="s">
        <v>6278</v>
      </c>
      <c r="H584" s="52">
        <v>44196</v>
      </c>
      <c r="I584" t="s">
        <v>3555</v>
      </c>
      <c r="J584" t="s">
        <v>3553</v>
      </c>
      <c r="K584" t="s">
        <v>6738</v>
      </c>
    </row>
    <row r="585" spans="1:11" x14ac:dyDescent="0.25">
      <c r="A585" t="s">
        <v>6832</v>
      </c>
      <c r="B585" t="s">
        <v>6833</v>
      </c>
      <c r="C585" t="s">
        <v>6834</v>
      </c>
      <c r="D585" t="s">
        <v>1356</v>
      </c>
      <c r="E585" t="s">
        <v>1356</v>
      </c>
      <c r="F585" t="s">
        <v>6697</v>
      </c>
      <c r="G585" t="s">
        <v>6278</v>
      </c>
      <c r="H585" s="52">
        <v>44196</v>
      </c>
      <c r="I585" t="s">
        <v>3555</v>
      </c>
      <c r="J585" t="s">
        <v>3553</v>
      </c>
      <c r="K585" t="s">
        <v>6738</v>
      </c>
    </row>
    <row r="586" spans="1:11" x14ac:dyDescent="0.25">
      <c r="A586" t="s">
        <v>6815</v>
      </c>
      <c r="B586" t="s">
        <v>6816</v>
      </c>
      <c r="C586" t="s">
        <v>6817</v>
      </c>
      <c r="D586" t="s">
        <v>1356</v>
      </c>
      <c r="E586" t="s">
        <v>1356</v>
      </c>
      <c r="F586" t="s">
        <v>6696</v>
      </c>
      <c r="G586" t="s">
        <v>6276</v>
      </c>
      <c r="H586" s="52">
        <v>44104</v>
      </c>
      <c r="I586" t="s">
        <v>3555</v>
      </c>
      <c r="J586" t="s">
        <v>3554</v>
      </c>
      <c r="K586" t="s">
        <v>6750</v>
      </c>
    </row>
    <row r="587" spans="1:11" x14ac:dyDescent="0.25">
      <c r="A587" t="s">
        <v>6800</v>
      </c>
      <c r="B587" t="s">
        <v>6801</v>
      </c>
      <c r="C587" t="s">
        <v>6802</v>
      </c>
      <c r="D587" t="s">
        <v>1356</v>
      </c>
      <c r="E587" t="s">
        <v>1356</v>
      </c>
      <c r="F587" t="s">
        <v>6696</v>
      </c>
      <c r="G587" t="s">
        <v>6258</v>
      </c>
      <c r="H587" s="52">
        <v>44104</v>
      </c>
      <c r="I587" t="s">
        <v>3555</v>
      </c>
      <c r="J587" t="s">
        <v>3176</v>
      </c>
      <c r="K587" t="s">
        <v>6680</v>
      </c>
    </row>
    <row r="588" spans="1:11" x14ac:dyDescent="0.25">
      <c r="A588" t="s">
        <v>6800</v>
      </c>
      <c r="B588" t="s">
        <v>6801</v>
      </c>
      <c r="C588" t="s">
        <v>6802</v>
      </c>
      <c r="D588" t="s">
        <v>1356</v>
      </c>
      <c r="E588" t="s">
        <v>1356</v>
      </c>
      <c r="F588" t="s">
        <v>6697</v>
      </c>
      <c r="G588" t="s">
        <v>6258</v>
      </c>
      <c r="H588" s="52">
        <v>44196</v>
      </c>
      <c r="I588" t="s">
        <v>3555</v>
      </c>
      <c r="J588" t="s">
        <v>3176</v>
      </c>
      <c r="K588" t="s">
        <v>6749</v>
      </c>
    </row>
    <row r="589" spans="1:11" x14ac:dyDescent="0.25">
      <c r="A589" t="s">
        <v>6835</v>
      </c>
      <c r="B589" t="s">
        <v>6836</v>
      </c>
      <c r="C589" t="s">
        <v>6837</v>
      </c>
      <c r="D589" t="s">
        <v>1356</v>
      </c>
      <c r="E589" t="s">
        <v>1356</v>
      </c>
      <c r="F589" t="s">
        <v>6696</v>
      </c>
      <c r="G589" t="s">
        <v>6264</v>
      </c>
      <c r="H589" s="52">
        <v>44104</v>
      </c>
      <c r="I589" t="s">
        <v>3555</v>
      </c>
      <c r="J589" t="s">
        <v>3553</v>
      </c>
      <c r="K589" t="s">
        <v>6701</v>
      </c>
    </row>
    <row r="590" spans="1:11" x14ac:dyDescent="0.25">
      <c r="A590" t="s">
        <v>6835</v>
      </c>
      <c r="B590" t="s">
        <v>6836</v>
      </c>
      <c r="C590" t="s">
        <v>6837</v>
      </c>
      <c r="D590" t="s">
        <v>1356</v>
      </c>
      <c r="E590" t="s">
        <v>1356</v>
      </c>
      <c r="F590" t="s">
        <v>6697</v>
      </c>
      <c r="G590" t="s">
        <v>6264</v>
      </c>
      <c r="H590" s="52">
        <v>44196</v>
      </c>
      <c r="I590" t="s">
        <v>3555</v>
      </c>
      <c r="J590" t="s">
        <v>3554</v>
      </c>
      <c r="K590" t="s">
        <v>6750</v>
      </c>
    </row>
    <row r="591" spans="1:11" x14ac:dyDescent="0.25">
      <c r="A591" t="s">
        <v>6838</v>
      </c>
      <c r="B591" t="s">
        <v>6839</v>
      </c>
      <c r="C591" t="s">
        <v>6840</v>
      </c>
      <c r="D591" t="s">
        <v>1356</v>
      </c>
      <c r="E591" t="s">
        <v>1356</v>
      </c>
      <c r="F591" t="s">
        <v>6696</v>
      </c>
      <c r="G591" t="s">
        <v>6515</v>
      </c>
      <c r="H591" s="52">
        <v>44104</v>
      </c>
      <c r="I591" t="s">
        <v>3555</v>
      </c>
      <c r="J591" t="s">
        <v>3553</v>
      </c>
      <c r="K591" t="s">
        <v>6738</v>
      </c>
    </row>
    <row r="592" spans="1:11" x14ac:dyDescent="0.25">
      <c r="A592" t="s">
        <v>6838</v>
      </c>
      <c r="B592" t="s">
        <v>6839</v>
      </c>
      <c r="C592" t="s">
        <v>6840</v>
      </c>
      <c r="D592" t="s">
        <v>1356</v>
      </c>
      <c r="E592" t="s">
        <v>1356</v>
      </c>
      <c r="F592" t="s">
        <v>6697</v>
      </c>
      <c r="G592" t="s">
        <v>6515</v>
      </c>
      <c r="H592" s="52">
        <v>44196</v>
      </c>
      <c r="I592" t="s">
        <v>3555</v>
      </c>
      <c r="J592" t="s">
        <v>3553</v>
      </c>
      <c r="K592" t="s">
        <v>6738</v>
      </c>
    </row>
    <row r="593" spans="1:11" x14ac:dyDescent="0.25">
      <c r="A593" t="s">
        <v>6841</v>
      </c>
      <c r="B593" t="s">
        <v>6842</v>
      </c>
      <c r="C593" t="s">
        <v>6843</v>
      </c>
      <c r="D593" t="s">
        <v>1356</v>
      </c>
      <c r="E593" t="s">
        <v>1356</v>
      </c>
      <c r="F593" t="s">
        <v>6697</v>
      </c>
      <c r="G593" t="s">
        <v>6250</v>
      </c>
      <c r="H593" s="52">
        <v>44196</v>
      </c>
      <c r="I593" t="s">
        <v>3555</v>
      </c>
      <c r="J593" t="s">
        <v>3554</v>
      </c>
      <c r="K593" t="s">
        <v>6705</v>
      </c>
    </row>
    <row r="594" spans="1:11" x14ac:dyDescent="0.25">
      <c r="A594" t="s">
        <v>6844</v>
      </c>
      <c r="B594" t="s">
        <v>6845</v>
      </c>
      <c r="C594" t="s">
        <v>6846</v>
      </c>
      <c r="D594" t="s">
        <v>1356</v>
      </c>
      <c r="E594" t="s">
        <v>1356</v>
      </c>
      <c r="F594" t="s">
        <v>6696</v>
      </c>
      <c r="G594" t="s">
        <v>6525</v>
      </c>
      <c r="H594" s="52">
        <v>44104</v>
      </c>
      <c r="I594" t="s">
        <v>3555</v>
      </c>
      <c r="J594" t="s">
        <v>3553</v>
      </c>
      <c r="K594" t="s">
        <v>6701</v>
      </c>
    </row>
    <row r="595" spans="1:11" x14ac:dyDescent="0.25">
      <c r="A595" t="s">
        <v>6844</v>
      </c>
      <c r="B595" t="s">
        <v>6845</v>
      </c>
      <c r="C595" t="s">
        <v>6846</v>
      </c>
      <c r="D595" t="s">
        <v>1356</v>
      </c>
      <c r="E595" t="s">
        <v>1356</v>
      </c>
      <c r="F595" t="s">
        <v>6697</v>
      </c>
      <c r="G595" t="s">
        <v>6525</v>
      </c>
      <c r="H595" s="52">
        <v>44196</v>
      </c>
      <c r="I595" t="s">
        <v>3555</v>
      </c>
      <c r="J595" t="s">
        <v>3553</v>
      </c>
      <c r="K595" t="s">
        <v>6701</v>
      </c>
    </row>
    <row r="596" spans="1:11" x14ac:dyDescent="0.25">
      <c r="A596" t="s">
        <v>6847</v>
      </c>
      <c r="B596" t="s">
        <v>6848</v>
      </c>
      <c r="C596" t="s">
        <v>6849</v>
      </c>
      <c r="D596" t="s">
        <v>1356</v>
      </c>
      <c r="E596" t="s">
        <v>1356</v>
      </c>
      <c r="F596" t="s">
        <v>6696</v>
      </c>
      <c r="G596" t="s">
        <v>6252</v>
      </c>
      <c r="H596" s="52">
        <v>44104</v>
      </c>
      <c r="I596" t="s">
        <v>3555</v>
      </c>
      <c r="J596" t="s">
        <v>3553</v>
      </c>
    </row>
    <row r="597" spans="1:11" x14ac:dyDescent="0.25">
      <c r="A597" t="s">
        <v>6847</v>
      </c>
      <c r="B597" t="s">
        <v>6848</v>
      </c>
      <c r="C597" t="s">
        <v>6849</v>
      </c>
      <c r="D597" t="s">
        <v>1356</v>
      </c>
      <c r="E597" t="s">
        <v>1356</v>
      </c>
      <c r="F597" t="s">
        <v>6697</v>
      </c>
      <c r="G597" t="s">
        <v>6252</v>
      </c>
      <c r="H597" s="52">
        <v>44196</v>
      </c>
      <c r="I597" t="s">
        <v>3555</v>
      </c>
      <c r="J597" t="s">
        <v>3553</v>
      </c>
    </row>
    <row r="598" spans="1:11" x14ac:dyDescent="0.25">
      <c r="A598" t="s">
        <v>6792</v>
      </c>
      <c r="B598" t="s">
        <v>6793</v>
      </c>
      <c r="C598" t="s">
        <v>6794</v>
      </c>
      <c r="D598" t="s">
        <v>1356</v>
      </c>
      <c r="E598" t="s">
        <v>1356</v>
      </c>
      <c r="F598" t="s">
        <v>6696</v>
      </c>
      <c r="G598" t="s">
        <v>6517</v>
      </c>
      <c r="H598" s="52">
        <v>44104</v>
      </c>
      <c r="I598" t="s">
        <v>3555</v>
      </c>
      <c r="J598" t="s">
        <v>3554</v>
      </c>
      <c r="K598" t="s">
        <v>6705</v>
      </c>
    </row>
    <row r="599" spans="1:11" x14ac:dyDescent="0.25">
      <c r="A599" t="s">
        <v>6792</v>
      </c>
      <c r="B599" t="s">
        <v>6793</v>
      </c>
      <c r="C599" t="s">
        <v>6794</v>
      </c>
      <c r="D599" t="s">
        <v>1356</v>
      </c>
      <c r="E599" t="s">
        <v>1356</v>
      </c>
      <c r="F599" t="s">
        <v>6697</v>
      </c>
      <c r="G599" t="s">
        <v>6517</v>
      </c>
      <c r="H599" s="52">
        <v>44196</v>
      </c>
      <c r="I599" t="s">
        <v>3555</v>
      </c>
      <c r="J599" t="s">
        <v>3554</v>
      </c>
      <c r="K599" t="s">
        <v>6705</v>
      </c>
    </row>
    <row r="600" spans="1:11" x14ac:dyDescent="0.25">
      <c r="A600" t="s">
        <v>6850</v>
      </c>
      <c r="B600" t="s">
        <v>6851</v>
      </c>
      <c r="C600" t="s">
        <v>6852</v>
      </c>
      <c r="D600" t="s">
        <v>1356</v>
      </c>
      <c r="E600" t="s">
        <v>1356</v>
      </c>
      <c r="F600" t="s">
        <v>6696</v>
      </c>
      <c r="G600" t="s">
        <v>6513</v>
      </c>
      <c r="H600" s="52">
        <v>44104</v>
      </c>
      <c r="I600" t="s">
        <v>3555</v>
      </c>
      <c r="J600" t="s">
        <v>3553</v>
      </c>
      <c r="K600" t="s">
        <v>6738</v>
      </c>
    </row>
    <row r="601" spans="1:11" x14ac:dyDescent="0.25">
      <c r="A601" t="s">
        <v>6850</v>
      </c>
      <c r="B601" t="s">
        <v>6851</v>
      </c>
      <c r="C601" t="s">
        <v>6852</v>
      </c>
      <c r="D601" t="s">
        <v>1356</v>
      </c>
      <c r="E601" t="s">
        <v>1356</v>
      </c>
      <c r="F601" t="s">
        <v>6697</v>
      </c>
      <c r="G601" t="s">
        <v>6513</v>
      </c>
      <c r="H601" s="52">
        <v>44196</v>
      </c>
      <c r="I601" t="s">
        <v>3555</v>
      </c>
      <c r="J601" t="s">
        <v>3554</v>
      </c>
      <c r="K601" t="s">
        <v>6705</v>
      </c>
    </row>
    <row r="602" spans="1:11" x14ac:dyDescent="0.25">
      <c r="A602" t="s">
        <v>3355</v>
      </c>
      <c r="B602" t="s">
        <v>3356</v>
      </c>
      <c r="C602" t="s">
        <v>3357</v>
      </c>
      <c r="D602" t="s">
        <v>1356</v>
      </c>
      <c r="E602" t="s">
        <v>1356</v>
      </c>
      <c r="F602" t="s">
        <v>6696</v>
      </c>
      <c r="G602" t="s">
        <v>6296</v>
      </c>
      <c r="H602" s="52">
        <v>44104</v>
      </c>
      <c r="I602" t="s">
        <v>3555</v>
      </c>
      <c r="J602" t="s">
        <v>3554</v>
      </c>
      <c r="K602" t="s">
        <v>6705</v>
      </c>
    </row>
    <row r="603" spans="1:11" x14ac:dyDescent="0.25">
      <c r="A603" t="s">
        <v>3355</v>
      </c>
      <c r="B603" t="s">
        <v>3356</v>
      </c>
      <c r="C603" t="s">
        <v>3357</v>
      </c>
      <c r="D603" t="s">
        <v>1356</v>
      </c>
      <c r="E603" t="s">
        <v>1356</v>
      </c>
      <c r="F603" t="s">
        <v>6697</v>
      </c>
      <c r="G603" t="s">
        <v>6296</v>
      </c>
      <c r="H603" s="52">
        <v>44196</v>
      </c>
      <c r="I603" t="s">
        <v>3555</v>
      </c>
      <c r="J603" t="s">
        <v>3554</v>
      </c>
      <c r="K603" t="s">
        <v>6705</v>
      </c>
    </row>
    <row r="604" spans="1:11" x14ac:dyDescent="0.25">
      <c r="A604" t="s">
        <v>3345</v>
      </c>
      <c r="B604" t="s">
        <v>3346</v>
      </c>
      <c r="C604" t="s">
        <v>8309</v>
      </c>
      <c r="D604" t="s">
        <v>1356</v>
      </c>
      <c r="E604" t="s">
        <v>1356</v>
      </c>
      <c r="F604" t="s">
        <v>6696</v>
      </c>
      <c r="G604" t="s">
        <v>6298</v>
      </c>
      <c r="H604" s="52">
        <v>44104</v>
      </c>
      <c r="I604" t="s">
        <v>3555</v>
      </c>
      <c r="J604" t="s">
        <v>3554</v>
      </c>
      <c r="K604" t="s">
        <v>6750</v>
      </c>
    </row>
    <row r="605" spans="1:11" x14ac:dyDescent="0.25">
      <c r="A605" t="s">
        <v>3345</v>
      </c>
      <c r="B605" t="s">
        <v>3346</v>
      </c>
      <c r="C605" t="s">
        <v>8309</v>
      </c>
      <c r="D605" t="s">
        <v>1356</v>
      </c>
      <c r="E605" t="s">
        <v>1356</v>
      </c>
      <c r="F605" t="s">
        <v>6697</v>
      </c>
      <c r="G605" t="s">
        <v>6298</v>
      </c>
      <c r="H605" s="52">
        <v>44196</v>
      </c>
      <c r="I605" t="s">
        <v>3555</v>
      </c>
      <c r="J605" t="s">
        <v>3554</v>
      </c>
      <c r="K605" t="s">
        <v>6750</v>
      </c>
    </row>
    <row r="606" spans="1:11" x14ac:dyDescent="0.25">
      <c r="A606" t="s">
        <v>6853</v>
      </c>
      <c r="B606" t="s">
        <v>6854</v>
      </c>
      <c r="C606" t="s">
        <v>6855</v>
      </c>
      <c r="D606" t="s">
        <v>1356</v>
      </c>
      <c r="E606" t="s">
        <v>1356</v>
      </c>
      <c r="F606" t="s">
        <v>6696</v>
      </c>
      <c r="G606" t="s">
        <v>6485</v>
      </c>
      <c r="H606" s="52">
        <v>44104</v>
      </c>
      <c r="I606" t="s">
        <v>3555</v>
      </c>
      <c r="J606" t="s">
        <v>3554</v>
      </c>
      <c r="K606" t="s">
        <v>6701</v>
      </c>
    </row>
    <row r="607" spans="1:11" x14ac:dyDescent="0.25">
      <c r="A607" t="s">
        <v>6853</v>
      </c>
      <c r="B607" t="s">
        <v>6854</v>
      </c>
      <c r="C607" t="s">
        <v>6855</v>
      </c>
      <c r="D607" t="s">
        <v>1356</v>
      </c>
      <c r="E607" t="s">
        <v>1356</v>
      </c>
      <c r="F607" t="s">
        <v>6697</v>
      </c>
      <c r="G607" t="s">
        <v>6485</v>
      </c>
      <c r="H607" s="52">
        <v>44196</v>
      </c>
      <c r="I607" t="s">
        <v>3555</v>
      </c>
      <c r="J607" t="s">
        <v>3554</v>
      </c>
      <c r="K607" t="s">
        <v>6701</v>
      </c>
    </row>
    <row r="608" spans="1:11" x14ac:dyDescent="0.25">
      <c r="A608" t="s">
        <v>3347</v>
      </c>
      <c r="B608" t="s">
        <v>3348</v>
      </c>
      <c r="C608" t="s">
        <v>3328</v>
      </c>
      <c r="D608" t="s">
        <v>1356</v>
      </c>
      <c r="E608" t="s">
        <v>1356</v>
      </c>
      <c r="F608" t="s">
        <v>6696</v>
      </c>
      <c r="G608" t="s">
        <v>6300</v>
      </c>
      <c r="H608" s="52">
        <v>44104</v>
      </c>
      <c r="I608" t="s">
        <v>3555</v>
      </c>
      <c r="J608" t="s">
        <v>3554</v>
      </c>
      <c r="K608" t="s">
        <v>6705</v>
      </c>
    </row>
    <row r="609" spans="1:11" x14ac:dyDescent="0.25">
      <c r="A609" t="s">
        <v>3347</v>
      </c>
      <c r="B609" t="s">
        <v>3348</v>
      </c>
      <c r="C609" t="s">
        <v>3328</v>
      </c>
      <c r="D609" t="s">
        <v>1356</v>
      </c>
      <c r="E609" t="s">
        <v>1356</v>
      </c>
      <c r="F609" t="s">
        <v>6697</v>
      </c>
      <c r="G609" t="s">
        <v>6300</v>
      </c>
      <c r="H609" s="52">
        <v>44196</v>
      </c>
      <c r="I609" t="s">
        <v>3555</v>
      </c>
      <c r="J609" t="s">
        <v>3554</v>
      </c>
      <c r="K609" t="s">
        <v>6705</v>
      </c>
    </row>
    <row r="610" spans="1:11" x14ac:dyDescent="0.25">
      <c r="A610" t="s">
        <v>3343</v>
      </c>
      <c r="B610" t="s">
        <v>3344</v>
      </c>
      <c r="C610" t="s">
        <v>3327</v>
      </c>
      <c r="D610" t="s">
        <v>1356</v>
      </c>
      <c r="E610" t="s">
        <v>1356</v>
      </c>
      <c r="F610" t="s">
        <v>6696</v>
      </c>
      <c r="G610" t="s">
        <v>6290</v>
      </c>
      <c r="H610" s="52">
        <v>44104</v>
      </c>
      <c r="I610" t="s">
        <v>3555</v>
      </c>
      <c r="J610" t="s">
        <v>3554</v>
      </c>
      <c r="K610" t="s">
        <v>6705</v>
      </c>
    </row>
    <row r="611" spans="1:11" x14ac:dyDescent="0.25">
      <c r="A611" t="s">
        <v>3343</v>
      </c>
      <c r="B611" t="s">
        <v>3344</v>
      </c>
      <c r="C611" t="s">
        <v>3327</v>
      </c>
      <c r="D611" t="s">
        <v>1356</v>
      </c>
      <c r="E611" t="s">
        <v>1356</v>
      </c>
      <c r="F611" t="s">
        <v>6697</v>
      </c>
      <c r="G611" t="s">
        <v>6290</v>
      </c>
      <c r="H611" s="52">
        <v>44196</v>
      </c>
      <c r="I611" t="s">
        <v>3555</v>
      </c>
      <c r="J611" t="s">
        <v>3554</v>
      </c>
      <c r="K611" t="s">
        <v>6705</v>
      </c>
    </row>
    <row r="612" spans="1:11" x14ac:dyDescent="0.25">
      <c r="A612" t="s">
        <v>3370</v>
      </c>
      <c r="B612" t="s">
        <v>3371</v>
      </c>
      <c r="C612" t="s">
        <v>6856</v>
      </c>
      <c r="D612" t="s">
        <v>1356</v>
      </c>
      <c r="E612" t="s">
        <v>1356</v>
      </c>
      <c r="F612" t="s">
        <v>6696</v>
      </c>
      <c r="G612" t="s">
        <v>6325</v>
      </c>
      <c r="H612" s="52">
        <v>44104</v>
      </c>
      <c r="I612" t="s">
        <v>3555</v>
      </c>
      <c r="J612" t="s">
        <v>3554</v>
      </c>
    </row>
    <row r="613" spans="1:11" x14ac:dyDescent="0.25">
      <c r="A613" t="s">
        <v>3370</v>
      </c>
      <c r="B613" t="s">
        <v>3371</v>
      </c>
      <c r="C613" t="s">
        <v>6856</v>
      </c>
      <c r="D613" t="s">
        <v>1356</v>
      </c>
      <c r="E613" t="s">
        <v>1356</v>
      </c>
      <c r="F613" t="s">
        <v>6697</v>
      </c>
      <c r="G613" t="s">
        <v>6325</v>
      </c>
      <c r="H613" s="52">
        <v>44196</v>
      </c>
      <c r="I613" t="s">
        <v>3555</v>
      </c>
      <c r="J613" t="s">
        <v>3554</v>
      </c>
    </row>
    <row r="614" spans="1:11" x14ac:dyDescent="0.25">
      <c r="A614" t="s">
        <v>3375</v>
      </c>
      <c r="B614" t="s">
        <v>3376</v>
      </c>
      <c r="C614" t="s">
        <v>3377</v>
      </c>
      <c r="D614" t="s">
        <v>1356</v>
      </c>
      <c r="E614" t="s">
        <v>1356</v>
      </c>
      <c r="F614" t="s">
        <v>6696</v>
      </c>
      <c r="G614" t="s">
        <v>6329</v>
      </c>
      <c r="H614" s="52">
        <v>44104</v>
      </c>
      <c r="I614" t="s">
        <v>3555</v>
      </c>
      <c r="J614" t="s">
        <v>3554</v>
      </c>
    </row>
    <row r="615" spans="1:11" x14ac:dyDescent="0.25">
      <c r="A615" t="s">
        <v>3375</v>
      </c>
      <c r="B615" t="s">
        <v>3376</v>
      </c>
      <c r="C615" t="s">
        <v>3377</v>
      </c>
      <c r="D615" t="s">
        <v>1356</v>
      </c>
      <c r="E615" t="s">
        <v>1356</v>
      </c>
      <c r="F615" t="s">
        <v>6697</v>
      </c>
      <c r="G615" t="s">
        <v>6329</v>
      </c>
      <c r="H615" s="52">
        <v>44196</v>
      </c>
      <c r="I615" t="s">
        <v>3555</v>
      </c>
      <c r="J615" t="s">
        <v>3553</v>
      </c>
    </row>
    <row r="616" spans="1:11" x14ac:dyDescent="0.25">
      <c r="A616" t="s">
        <v>3378</v>
      </c>
      <c r="B616" t="s">
        <v>3379</v>
      </c>
      <c r="C616" t="s">
        <v>3380</v>
      </c>
      <c r="D616" t="s">
        <v>1356</v>
      </c>
      <c r="E616" t="s">
        <v>1356</v>
      </c>
      <c r="F616" t="s">
        <v>6696</v>
      </c>
      <c r="G616" t="s">
        <v>6331</v>
      </c>
      <c r="H616" s="52">
        <v>44104</v>
      </c>
      <c r="I616" t="s">
        <v>3555</v>
      </c>
      <c r="J616" t="s">
        <v>3554</v>
      </c>
    </row>
    <row r="617" spans="1:11" x14ac:dyDescent="0.25">
      <c r="A617" t="s">
        <v>3378</v>
      </c>
      <c r="B617" t="s">
        <v>3379</v>
      </c>
      <c r="C617" t="s">
        <v>3380</v>
      </c>
      <c r="D617" t="s">
        <v>1356</v>
      </c>
      <c r="E617" t="s">
        <v>1356</v>
      </c>
      <c r="F617" t="s">
        <v>6697</v>
      </c>
      <c r="G617" t="s">
        <v>6331</v>
      </c>
      <c r="H617" s="52">
        <v>44196</v>
      </c>
      <c r="I617" t="s">
        <v>3555</v>
      </c>
      <c r="J617" t="s">
        <v>3554</v>
      </c>
    </row>
    <row r="618" spans="1:11" x14ac:dyDescent="0.25">
      <c r="A618" t="s">
        <v>3367</v>
      </c>
      <c r="B618" t="s">
        <v>3368</v>
      </c>
      <c r="C618" t="s">
        <v>3369</v>
      </c>
      <c r="D618" t="s">
        <v>1356</v>
      </c>
      <c r="E618" t="s">
        <v>1356</v>
      </c>
      <c r="F618" t="s">
        <v>6696</v>
      </c>
      <c r="G618" t="s">
        <v>6323</v>
      </c>
      <c r="H618" s="52">
        <v>44104</v>
      </c>
      <c r="I618" t="s">
        <v>3555</v>
      </c>
      <c r="J618" t="s">
        <v>3554</v>
      </c>
    </row>
    <row r="619" spans="1:11" x14ac:dyDescent="0.25">
      <c r="A619" t="s">
        <v>3367</v>
      </c>
      <c r="B619" t="s">
        <v>3368</v>
      </c>
      <c r="C619" t="s">
        <v>3369</v>
      </c>
      <c r="D619" t="s">
        <v>1356</v>
      </c>
      <c r="E619" t="s">
        <v>1356</v>
      </c>
      <c r="F619" t="s">
        <v>6697</v>
      </c>
      <c r="G619" t="s">
        <v>6323</v>
      </c>
      <c r="H619" s="52">
        <v>44196</v>
      </c>
      <c r="I619" t="s">
        <v>3555</v>
      </c>
      <c r="J619" t="s">
        <v>3554</v>
      </c>
    </row>
    <row r="620" spans="1:11" x14ac:dyDescent="0.25">
      <c r="A620" t="s">
        <v>3381</v>
      </c>
      <c r="B620" t="s">
        <v>3382</v>
      </c>
      <c r="C620" t="s">
        <v>3380</v>
      </c>
      <c r="D620" t="s">
        <v>1356</v>
      </c>
      <c r="E620" t="s">
        <v>1356</v>
      </c>
      <c r="F620" t="s">
        <v>6696</v>
      </c>
      <c r="G620" t="s">
        <v>6333</v>
      </c>
      <c r="H620" s="52">
        <v>44104</v>
      </c>
      <c r="I620" t="s">
        <v>3555</v>
      </c>
      <c r="J620" t="s">
        <v>3554</v>
      </c>
    </row>
    <row r="621" spans="1:11" x14ac:dyDescent="0.25">
      <c r="A621" t="s">
        <v>3381</v>
      </c>
      <c r="B621" t="s">
        <v>3382</v>
      </c>
      <c r="C621" t="s">
        <v>3380</v>
      </c>
      <c r="D621" t="s">
        <v>1356</v>
      </c>
      <c r="E621" t="s">
        <v>1356</v>
      </c>
      <c r="F621" t="s">
        <v>6697</v>
      </c>
      <c r="G621" t="s">
        <v>6333</v>
      </c>
      <c r="H621" s="52">
        <v>44196</v>
      </c>
      <c r="I621" t="s">
        <v>3555</v>
      </c>
      <c r="J621" t="s">
        <v>3554</v>
      </c>
    </row>
    <row r="622" spans="1:11" x14ac:dyDescent="0.25">
      <c r="A622" t="s">
        <v>3364</v>
      </c>
      <c r="B622" t="s">
        <v>3365</v>
      </c>
      <c r="C622" t="s">
        <v>3366</v>
      </c>
      <c r="D622" t="s">
        <v>1356</v>
      </c>
      <c r="E622" t="s">
        <v>1356</v>
      </c>
      <c r="F622" t="s">
        <v>6696</v>
      </c>
      <c r="G622" t="s">
        <v>6321</v>
      </c>
      <c r="H622" s="52">
        <v>44104</v>
      </c>
      <c r="I622" t="s">
        <v>3555</v>
      </c>
      <c r="J622" t="s">
        <v>3554</v>
      </c>
    </row>
    <row r="623" spans="1:11" x14ac:dyDescent="0.25">
      <c r="A623" t="s">
        <v>3364</v>
      </c>
      <c r="B623" t="s">
        <v>3365</v>
      </c>
      <c r="C623" t="s">
        <v>3366</v>
      </c>
      <c r="D623" t="s">
        <v>1356</v>
      </c>
      <c r="E623" t="s">
        <v>1356</v>
      </c>
      <c r="F623" t="s">
        <v>6697</v>
      </c>
      <c r="G623" t="s">
        <v>6321</v>
      </c>
      <c r="H623" s="52">
        <v>44196</v>
      </c>
      <c r="I623" t="s">
        <v>3555</v>
      </c>
      <c r="J623" t="s">
        <v>3554</v>
      </c>
    </row>
    <row r="624" spans="1:11" x14ac:dyDescent="0.25">
      <c r="A624" t="s">
        <v>3372</v>
      </c>
      <c r="B624" t="s">
        <v>3373</v>
      </c>
      <c r="C624" t="s">
        <v>3374</v>
      </c>
      <c r="D624" t="s">
        <v>1356</v>
      </c>
      <c r="E624" t="s">
        <v>1356</v>
      </c>
      <c r="F624" t="s">
        <v>6696</v>
      </c>
      <c r="G624" t="s">
        <v>6327</v>
      </c>
      <c r="H624" s="52">
        <v>44104</v>
      </c>
      <c r="I624" t="s">
        <v>3555</v>
      </c>
      <c r="J624" t="s">
        <v>3554</v>
      </c>
    </row>
    <row r="625" spans="1:11" x14ac:dyDescent="0.25">
      <c r="A625" t="s">
        <v>3372</v>
      </c>
      <c r="B625" t="s">
        <v>3373</v>
      </c>
      <c r="C625" t="s">
        <v>3374</v>
      </c>
      <c r="D625" t="s">
        <v>1356</v>
      </c>
      <c r="E625" t="s">
        <v>1356</v>
      </c>
      <c r="F625" t="s">
        <v>6697</v>
      </c>
      <c r="G625" t="s">
        <v>6327</v>
      </c>
      <c r="H625" s="52">
        <v>44196</v>
      </c>
      <c r="I625" t="s">
        <v>3555</v>
      </c>
      <c r="J625" t="s">
        <v>3554</v>
      </c>
    </row>
    <row r="626" spans="1:11" x14ac:dyDescent="0.25">
      <c r="A626" t="s">
        <v>3361</v>
      </c>
      <c r="B626" t="s">
        <v>3362</v>
      </c>
      <c r="C626" t="s">
        <v>3363</v>
      </c>
      <c r="D626" t="s">
        <v>1356</v>
      </c>
      <c r="E626" t="s">
        <v>1356</v>
      </c>
      <c r="F626" t="s">
        <v>6696</v>
      </c>
      <c r="G626" t="s">
        <v>6318</v>
      </c>
      <c r="H626" s="52">
        <v>44104</v>
      </c>
      <c r="I626" t="s">
        <v>3555</v>
      </c>
      <c r="J626" t="s">
        <v>3554</v>
      </c>
    </row>
    <row r="627" spans="1:11" x14ac:dyDescent="0.25">
      <c r="A627" t="s">
        <v>3361</v>
      </c>
      <c r="B627" t="s">
        <v>3362</v>
      </c>
      <c r="C627" t="s">
        <v>3363</v>
      </c>
      <c r="D627" t="s">
        <v>1356</v>
      </c>
      <c r="E627" t="s">
        <v>1356</v>
      </c>
      <c r="F627" t="s">
        <v>6697</v>
      </c>
      <c r="G627" t="s">
        <v>6318</v>
      </c>
      <c r="H627" s="52">
        <v>44196</v>
      </c>
      <c r="I627" t="s">
        <v>3555</v>
      </c>
      <c r="J627" t="s">
        <v>3554</v>
      </c>
    </row>
    <row r="628" spans="1:11" x14ac:dyDescent="0.25">
      <c r="A628" t="s">
        <v>3358</v>
      </c>
      <c r="B628" t="s">
        <v>3359</v>
      </c>
      <c r="C628" t="s">
        <v>3360</v>
      </c>
      <c r="D628" t="s">
        <v>1356</v>
      </c>
      <c r="E628" t="s">
        <v>1356</v>
      </c>
      <c r="F628" t="s">
        <v>6696</v>
      </c>
      <c r="G628" t="s">
        <v>6316</v>
      </c>
      <c r="H628" s="52">
        <v>44104</v>
      </c>
      <c r="I628" t="s">
        <v>3555</v>
      </c>
      <c r="J628" t="s">
        <v>3553</v>
      </c>
    </row>
    <row r="629" spans="1:11" x14ac:dyDescent="0.25">
      <c r="A629" t="s">
        <v>3358</v>
      </c>
      <c r="B629" t="s">
        <v>3359</v>
      </c>
      <c r="C629" t="s">
        <v>3360</v>
      </c>
      <c r="D629" t="s">
        <v>1356</v>
      </c>
      <c r="E629" t="s">
        <v>1356</v>
      </c>
      <c r="F629" t="s">
        <v>6697</v>
      </c>
      <c r="G629" t="s">
        <v>6316</v>
      </c>
      <c r="H629" s="52">
        <v>44196</v>
      </c>
      <c r="I629" t="s">
        <v>3555</v>
      </c>
      <c r="J629" t="s">
        <v>3554</v>
      </c>
    </row>
    <row r="630" spans="1:11" x14ac:dyDescent="0.25">
      <c r="A630" t="s">
        <v>6789</v>
      </c>
      <c r="B630" t="s">
        <v>6790</v>
      </c>
      <c r="C630" t="s">
        <v>6791</v>
      </c>
      <c r="D630" t="s">
        <v>1356</v>
      </c>
      <c r="E630" t="s">
        <v>1356</v>
      </c>
      <c r="F630" t="s">
        <v>6696</v>
      </c>
      <c r="G630" t="s">
        <v>6320</v>
      </c>
      <c r="H630" s="52">
        <v>44104</v>
      </c>
      <c r="I630" t="s">
        <v>3555</v>
      </c>
      <c r="J630" t="s">
        <v>3554</v>
      </c>
    </row>
    <row r="631" spans="1:11" x14ac:dyDescent="0.25">
      <c r="A631" t="s">
        <v>6789</v>
      </c>
      <c r="B631" t="s">
        <v>6790</v>
      </c>
      <c r="C631" t="s">
        <v>6791</v>
      </c>
      <c r="D631" t="s">
        <v>1356</v>
      </c>
      <c r="E631" t="s">
        <v>1356</v>
      </c>
      <c r="F631" t="s">
        <v>6697</v>
      </c>
      <c r="G631" t="s">
        <v>6320</v>
      </c>
      <c r="H631" s="52">
        <v>44196</v>
      </c>
      <c r="I631" t="s">
        <v>3555</v>
      </c>
      <c r="J631" t="s">
        <v>3554</v>
      </c>
    </row>
    <row r="632" spans="1:11" x14ac:dyDescent="0.25">
      <c r="A632" t="s">
        <v>6806</v>
      </c>
      <c r="B632" t="s">
        <v>6807</v>
      </c>
      <c r="C632" t="s">
        <v>6808</v>
      </c>
      <c r="D632" t="s">
        <v>1356</v>
      </c>
      <c r="E632" t="s">
        <v>1356</v>
      </c>
      <c r="F632" t="s">
        <v>6696</v>
      </c>
      <c r="G632" t="s">
        <v>6312</v>
      </c>
      <c r="H632" s="52">
        <v>44104</v>
      </c>
      <c r="I632" t="s">
        <v>3555</v>
      </c>
      <c r="J632" t="s">
        <v>3553</v>
      </c>
      <c r="K632" t="s">
        <v>6701</v>
      </c>
    </row>
    <row r="633" spans="1:11" x14ac:dyDescent="0.25">
      <c r="A633" t="s">
        <v>6806</v>
      </c>
      <c r="B633" t="s">
        <v>6807</v>
      </c>
      <c r="C633" t="s">
        <v>6808</v>
      </c>
      <c r="D633" t="s">
        <v>1356</v>
      </c>
      <c r="E633" t="s">
        <v>1356</v>
      </c>
      <c r="F633" t="s">
        <v>6697</v>
      </c>
      <c r="G633" t="s">
        <v>6312</v>
      </c>
      <c r="H633" s="52">
        <v>44196</v>
      </c>
      <c r="I633" t="s">
        <v>3555</v>
      </c>
      <c r="J633" t="s">
        <v>3553</v>
      </c>
      <c r="K633" t="s">
        <v>6701</v>
      </c>
    </row>
    <row r="634" spans="1:11" x14ac:dyDescent="0.25">
      <c r="A634" t="s">
        <v>6803</v>
      </c>
      <c r="B634" t="s">
        <v>6804</v>
      </c>
      <c r="C634" t="s">
        <v>6805</v>
      </c>
      <c r="D634" t="s">
        <v>1356</v>
      </c>
      <c r="E634" t="s">
        <v>1356</v>
      </c>
      <c r="F634" t="s">
        <v>6696</v>
      </c>
      <c r="G634" t="s">
        <v>6310</v>
      </c>
      <c r="H634" s="52">
        <v>44104</v>
      </c>
      <c r="I634" t="s">
        <v>3555</v>
      </c>
      <c r="J634" t="s">
        <v>3557</v>
      </c>
      <c r="K634" t="s">
        <v>6692</v>
      </c>
    </row>
    <row r="635" spans="1:11" x14ac:dyDescent="0.25">
      <c r="A635" t="s">
        <v>6803</v>
      </c>
      <c r="B635" t="s">
        <v>6804</v>
      </c>
      <c r="C635" t="s">
        <v>6805</v>
      </c>
      <c r="D635" t="s">
        <v>1356</v>
      </c>
      <c r="E635" t="s">
        <v>1356</v>
      </c>
      <c r="F635" t="s">
        <v>6697</v>
      </c>
      <c r="G635" t="s">
        <v>6310</v>
      </c>
      <c r="H635" s="52">
        <v>44196</v>
      </c>
      <c r="I635" t="s">
        <v>3555</v>
      </c>
      <c r="J635" t="s">
        <v>3557</v>
      </c>
      <c r="K635" t="s">
        <v>6685</v>
      </c>
    </row>
    <row r="636" spans="1:11" x14ac:dyDescent="0.25">
      <c r="A636" t="s">
        <v>6766</v>
      </c>
      <c r="B636" t="s">
        <v>6767</v>
      </c>
      <c r="C636" t="s">
        <v>6768</v>
      </c>
      <c r="D636" t="s">
        <v>1356</v>
      </c>
      <c r="E636" t="s">
        <v>1356</v>
      </c>
      <c r="F636" t="s">
        <v>6696</v>
      </c>
      <c r="G636" t="s">
        <v>6308</v>
      </c>
      <c r="H636" s="52">
        <v>44104</v>
      </c>
      <c r="I636" t="s">
        <v>3555</v>
      </c>
      <c r="J636" t="s">
        <v>3557</v>
      </c>
      <c r="K636" t="s">
        <v>6692</v>
      </c>
    </row>
    <row r="637" spans="1:11" x14ac:dyDescent="0.25">
      <c r="A637" t="s">
        <v>6766</v>
      </c>
      <c r="B637" t="s">
        <v>6767</v>
      </c>
      <c r="C637" t="s">
        <v>6768</v>
      </c>
      <c r="D637" t="s">
        <v>1356</v>
      </c>
      <c r="E637" t="s">
        <v>1356</v>
      </c>
      <c r="F637" t="s">
        <v>6697</v>
      </c>
      <c r="G637" t="s">
        <v>6308</v>
      </c>
      <c r="H637" s="52">
        <v>44196</v>
      </c>
      <c r="I637" t="s">
        <v>3555</v>
      </c>
      <c r="J637" t="s">
        <v>3557</v>
      </c>
      <c r="K637" t="s">
        <v>6692</v>
      </c>
    </row>
    <row r="638" spans="1:11" x14ac:dyDescent="0.25">
      <c r="A638" t="s">
        <v>6769</v>
      </c>
      <c r="B638" t="s">
        <v>6770</v>
      </c>
      <c r="C638" t="s">
        <v>6771</v>
      </c>
      <c r="D638" t="s">
        <v>1356</v>
      </c>
      <c r="E638" t="s">
        <v>1356</v>
      </c>
      <c r="F638" t="s">
        <v>6696</v>
      </c>
      <c r="G638" t="s">
        <v>6314</v>
      </c>
      <c r="H638" s="52">
        <v>44104</v>
      </c>
      <c r="I638" t="s">
        <v>3555</v>
      </c>
      <c r="J638" t="s">
        <v>3557</v>
      </c>
      <c r="K638" t="s">
        <v>6685</v>
      </c>
    </row>
    <row r="639" spans="1:11" x14ac:dyDescent="0.25">
      <c r="A639" t="s">
        <v>6769</v>
      </c>
      <c r="B639" t="s">
        <v>6770</v>
      </c>
      <c r="C639" t="s">
        <v>6771</v>
      </c>
      <c r="D639" t="s">
        <v>1356</v>
      </c>
      <c r="E639" t="s">
        <v>1356</v>
      </c>
      <c r="F639" t="s">
        <v>6697</v>
      </c>
      <c r="G639" t="s">
        <v>6314</v>
      </c>
      <c r="H639" s="52">
        <v>44196</v>
      </c>
      <c r="I639" t="s">
        <v>3555</v>
      </c>
      <c r="J639" t="s">
        <v>3557</v>
      </c>
      <c r="K639" t="s">
        <v>6685</v>
      </c>
    </row>
    <row r="640" spans="1:11" x14ac:dyDescent="0.25">
      <c r="A640" t="s">
        <v>3343</v>
      </c>
      <c r="B640" t="s">
        <v>3344</v>
      </c>
      <c r="C640" t="s">
        <v>3327</v>
      </c>
      <c r="D640" t="s">
        <v>3383</v>
      </c>
      <c r="E640" t="s">
        <v>3383</v>
      </c>
      <c r="F640" t="s">
        <v>6697</v>
      </c>
      <c r="G640" t="s">
        <v>6290</v>
      </c>
      <c r="H640" s="52">
        <v>44196</v>
      </c>
      <c r="I640" t="s">
        <v>3555</v>
      </c>
      <c r="J640" t="s">
        <v>3554</v>
      </c>
      <c r="K640" t="s">
        <v>6705</v>
      </c>
    </row>
    <row r="641" spans="1:11" x14ac:dyDescent="0.25">
      <c r="A641" t="s">
        <v>3343</v>
      </c>
      <c r="B641" t="s">
        <v>3344</v>
      </c>
      <c r="C641" t="s">
        <v>3327</v>
      </c>
      <c r="D641" t="s">
        <v>3383</v>
      </c>
      <c r="E641" t="s">
        <v>3383</v>
      </c>
      <c r="F641" t="s">
        <v>6696</v>
      </c>
      <c r="G641" t="s">
        <v>6290</v>
      </c>
      <c r="H641" s="52">
        <v>44104</v>
      </c>
      <c r="I641" t="s">
        <v>3555</v>
      </c>
      <c r="J641" t="s">
        <v>3554</v>
      </c>
      <c r="K641" t="s">
        <v>6705</v>
      </c>
    </row>
    <row r="642" spans="1:11" x14ac:dyDescent="0.25">
      <c r="A642" t="s">
        <v>3347</v>
      </c>
      <c r="B642" t="s">
        <v>3348</v>
      </c>
      <c r="C642" t="s">
        <v>3328</v>
      </c>
      <c r="D642" t="s">
        <v>3383</v>
      </c>
      <c r="E642" t="s">
        <v>3383</v>
      </c>
      <c r="F642" t="s">
        <v>6697</v>
      </c>
      <c r="G642" t="s">
        <v>6300</v>
      </c>
      <c r="H642" s="52">
        <v>44196</v>
      </c>
      <c r="I642" t="s">
        <v>3555</v>
      </c>
      <c r="J642" t="s">
        <v>3554</v>
      </c>
      <c r="K642" t="s">
        <v>6705</v>
      </c>
    </row>
    <row r="643" spans="1:11" x14ac:dyDescent="0.25">
      <c r="A643" t="s">
        <v>3347</v>
      </c>
      <c r="B643" t="s">
        <v>3348</v>
      </c>
      <c r="C643" t="s">
        <v>3328</v>
      </c>
      <c r="D643" t="s">
        <v>3383</v>
      </c>
      <c r="E643" t="s">
        <v>3383</v>
      </c>
      <c r="F643" t="s">
        <v>6696</v>
      </c>
      <c r="G643" t="s">
        <v>6300</v>
      </c>
      <c r="H643" s="52">
        <v>44104</v>
      </c>
      <c r="I643" t="s">
        <v>3555</v>
      </c>
      <c r="J643" t="s">
        <v>3554</v>
      </c>
      <c r="K643" t="s">
        <v>6705</v>
      </c>
    </row>
    <row r="644" spans="1:11" x14ac:dyDescent="0.25">
      <c r="A644" t="s">
        <v>3345</v>
      </c>
      <c r="B644" t="s">
        <v>3346</v>
      </c>
      <c r="C644" t="s">
        <v>8309</v>
      </c>
      <c r="D644" t="s">
        <v>3383</v>
      </c>
      <c r="E644" t="s">
        <v>3383</v>
      </c>
      <c r="F644" t="s">
        <v>6697</v>
      </c>
      <c r="G644" t="s">
        <v>6298</v>
      </c>
      <c r="H644" s="52">
        <v>44196</v>
      </c>
      <c r="I644" t="s">
        <v>3555</v>
      </c>
      <c r="J644" t="s">
        <v>3554</v>
      </c>
      <c r="K644" t="s">
        <v>6750</v>
      </c>
    </row>
    <row r="645" spans="1:11" x14ac:dyDescent="0.25">
      <c r="A645" t="s">
        <v>3345</v>
      </c>
      <c r="B645" t="s">
        <v>3346</v>
      </c>
      <c r="C645" t="s">
        <v>8309</v>
      </c>
      <c r="D645" t="s">
        <v>3383</v>
      </c>
      <c r="E645" t="s">
        <v>3383</v>
      </c>
      <c r="F645" t="s">
        <v>6696</v>
      </c>
      <c r="G645" t="s">
        <v>6298</v>
      </c>
      <c r="H645" s="52">
        <v>44104</v>
      </c>
      <c r="I645" t="s">
        <v>3555</v>
      </c>
      <c r="J645" t="s">
        <v>3554</v>
      </c>
      <c r="K645" t="s">
        <v>6750</v>
      </c>
    </row>
    <row r="646" spans="1:11" x14ac:dyDescent="0.25">
      <c r="A646" t="s">
        <v>3355</v>
      </c>
      <c r="B646" t="s">
        <v>3356</v>
      </c>
      <c r="C646" t="s">
        <v>3357</v>
      </c>
      <c r="D646" t="s">
        <v>3383</v>
      </c>
      <c r="E646" t="s">
        <v>3383</v>
      </c>
      <c r="F646" t="s">
        <v>6697</v>
      </c>
      <c r="G646" t="s">
        <v>6296</v>
      </c>
      <c r="H646" s="52">
        <v>44196</v>
      </c>
      <c r="I646" t="s">
        <v>3555</v>
      </c>
      <c r="J646" t="s">
        <v>3554</v>
      </c>
      <c r="K646" t="s">
        <v>6705</v>
      </c>
    </row>
    <row r="647" spans="1:11" x14ac:dyDescent="0.25">
      <c r="A647" t="s">
        <v>3355</v>
      </c>
      <c r="B647" t="s">
        <v>3356</v>
      </c>
      <c r="C647" t="s">
        <v>3357</v>
      </c>
      <c r="D647" t="s">
        <v>3383</v>
      </c>
      <c r="E647" t="s">
        <v>3383</v>
      </c>
      <c r="F647" t="s">
        <v>6696</v>
      </c>
      <c r="G647" t="s">
        <v>6296</v>
      </c>
      <c r="H647" s="52">
        <v>44104</v>
      </c>
      <c r="I647" t="s">
        <v>3555</v>
      </c>
      <c r="J647" t="s">
        <v>3554</v>
      </c>
      <c r="K647" t="s">
        <v>6705</v>
      </c>
    </row>
    <row r="648" spans="1:11" x14ac:dyDescent="0.25">
      <c r="A648" t="s">
        <v>3343</v>
      </c>
      <c r="B648" t="s">
        <v>3344</v>
      </c>
      <c r="C648" t="s">
        <v>3327</v>
      </c>
      <c r="D648" t="s">
        <v>3383</v>
      </c>
      <c r="E648" t="s">
        <v>3383</v>
      </c>
      <c r="F648" t="s">
        <v>6681</v>
      </c>
      <c r="G648" t="s">
        <v>6290</v>
      </c>
      <c r="H648" s="52">
        <v>44012.717800925922</v>
      </c>
      <c r="I648" t="s">
        <v>3555</v>
      </c>
      <c r="J648" t="s">
        <v>3554</v>
      </c>
      <c r="K648" t="s">
        <v>6705</v>
      </c>
    </row>
    <row r="649" spans="1:11" x14ac:dyDescent="0.25">
      <c r="A649" t="s">
        <v>3343</v>
      </c>
      <c r="B649" t="s">
        <v>3344</v>
      </c>
      <c r="C649" t="s">
        <v>3327</v>
      </c>
      <c r="D649" t="s">
        <v>3383</v>
      </c>
      <c r="E649" t="s">
        <v>3383</v>
      </c>
      <c r="F649" t="s">
        <v>6678</v>
      </c>
      <c r="G649" t="s">
        <v>6290</v>
      </c>
      <c r="H649" s="52">
        <v>43921.717800925922</v>
      </c>
      <c r="I649" t="s">
        <v>3555</v>
      </c>
      <c r="J649" t="s">
        <v>3554</v>
      </c>
      <c r="K649" t="s">
        <v>6705</v>
      </c>
    </row>
    <row r="650" spans="1:11" x14ac:dyDescent="0.25">
      <c r="A650" t="s">
        <v>3347</v>
      </c>
      <c r="B650" t="s">
        <v>3348</v>
      </c>
      <c r="C650" t="s">
        <v>3328</v>
      </c>
      <c r="D650" t="s">
        <v>3383</v>
      </c>
      <c r="E650" t="s">
        <v>3383</v>
      </c>
      <c r="F650" t="s">
        <v>6681</v>
      </c>
      <c r="G650" t="s">
        <v>6300</v>
      </c>
      <c r="H650" s="52">
        <v>44012.717800925922</v>
      </c>
      <c r="I650" t="s">
        <v>3555</v>
      </c>
      <c r="J650" t="s">
        <v>3554</v>
      </c>
      <c r="K650" t="s">
        <v>6750</v>
      </c>
    </row>
    <row r="651" spans="1:11" x14ac:dyDescent="0.25">
      <c r="A651" t="s">
        <v>3347</v>
      </c>
      <c r="B651" t="s">
        <v>3348</v>
      </c>
      <c r="C651" t="s">
        <v>3328</v>
      </c>
      <c r="D651" t="s">
        <v>3383</v>
      </c>
      <c r="E651" t="s">
        <v>3383</v>
      </c>
      <c r="F651" t="s">
        <v>6678</v>
      </c>
      <c r="G651" t="s">
        <v>6300</v>
      </c>
      <c r="H651" s="52">
        <v>43921.717800925922</v>
      </c>
      <c r="I651" t="s">
        <v>3555</v>
      </c>
      <c r="J651" t="s">
        <v>3554</v>
      </c>
      <c r="K651" t="s">
        <v>6750</v>
      </c>
    </row>
    <row r="652" spans="1:11" x14ac:dyDescent="0.25">
      <c r="A652" t="s">
        <v>3345</v>
      </c>
      <c r="B652" t="s">
        <v>3346</v>
      </c>
      <c r="C652" t="s">
        <v>8309</v>
      </c>
      <c r="D652" t="s">
        <v>3383</v>
      </c>
      <c r="E652" t="s">
        <v>3383</v>
      </c>
      <c r="F652" t="s">
        <v>6681</v>
      </c>
      <c r="G652" t="s">
        <v>6298</v>
      </c>
      <c r="H652" s="52">
        <v>44012.717800925922</v>
      </c>
      <c r="I652" t="s">
        <v>3555</v>
      </c>
      <c r="J652" t="s">
        <v>3554</v>
      </c>
      <c r="K652" t="s">
        <v>6750</v>
      </c>
    </row>
    <row r="653" spans="1:11" x14ac:dyDescent="0.25">
      <c r="A653" t="s">
        <v>3345</v>
      </c>
      <c r="B653" t="s">
        <v>3346</v>
      </c>
      <c r="C653" t="s">
        <v>8309</v>
      </c>
      <c r="D653" t="s">
        <v>3383</v>
      </c>
      <c r="E653" t="s">
        <v>3383</v>
      </c>
      <c r="F653" t="s">
        <v>6678</v>
      </c>
      <c r="G653" t="s">
        <v>6292</v>
      </c>
      <c r="H653" s="52">
        <v>43921.717800925922</v>
      </c>
      <c r="I653" t="s">
        <v>3555</v>
      </c>
      <c r="J653" t="s">
        <v>3554</v>
      </c>
      <c r="K653" t="s">
        <v>6705</v>
      </c>
    </row>
    <row r="654" spans="1:11" x14ac:dyDescent="0.25">
      <c r="A654" t="s">
        <v>3355</v>
      </c>
      <c r="B654" t="s">
        <v>3356</v>
      </c>
      <c r="C654" t="s">
        <v>3357</v>
      </c>
      <c r="D654" t="s">
        <v>3383</v>
      </c>
      <c r="E654" t="s">
        <v>3383</v>
      </c>
      <c r="F654" t="s">
        <v>6681</v>
      </c>
      <c r="G654" t="s">
        <v>6296</v>
      </c>
      <c r="H654" s="52">
        <v>44012.717800925922</v>
      </c>
      <c r="I654" t="s">
        <v>3555</v>
      </c>
      <c r="J654" t="s">
        <v>3554</v>
      </c>
      <c r="K654" t="s">
        <v>6705</v>
      </c>
    </row>
    <row r="655" spans="1:11" x14ac:dyDescent="0.25">
      <c r="A655" t="s">
        <v>3355</v>
      </c>
      <c r="B655" t="s">
        <v>3356</v>
      </c>
      <c r="C655" t="s">
        <v>3357</v>
      </c>
      <c r="D655" t="s">
        <v>3383</v>
      </c>
      <c r="E655" t="s">
        <v>3383</v>
      </c>
      <c r="F655" t="s">
        <v>6678</v>
      </c>
      <c r="G655" t="s">
        <v>6268</v>
      </c>
      <c r="H655" s="52">
        <v>43921.717800925922</v>
      </c>
      <c r="I655" t="s">
        <v>3555</v>
      </c>
      <c r="J655" t="s">
        <v>3553</v>
      </c>
      <c r="K655" t="s">
        <v>6701</v>
      </c>
    </row>
    <row r="656" spans="1:11" x14ac:dyDescent="0.25">
      <c r="A656" t="s">
        <v>8307</v>
      </c>
      <c r="B656" t="s">
        <v>8308</v>
      </c>
      <c r="C656" t="s">
        <v>6855</v>
      </c>
      <c r="D656" t="s">
        <v>3383</v>
      </c>
      <c r="E656" t="s">
        <v>3383</v>
      </c>
      <c r="F656" t="s">
        <v>6983</v>
      </c>
      <c r="G656" t="s">
        <v>8270</v>
      </c>
      <c r="H656" s="52">
        <v>44012</v>
      </c>
      <c r="I656" t="s">
        <v>3555</v>
      </c>
      <c r="J656" t="s">
        <v>3554</v>
      </c>
      <c r="K656" t="s">
        <v>6705</v>
      </c>
    </row>
    <row r="657" spans="1:11" x14ac:dyDescent="0.25">
      <c r="A657" t="s">
        <v>8307</v>
      </c>
      <c r="B657" t="s">
        <v>8308</v>
      </c>
      <c r="C657" t="s">
        <v>6855</v>
      </c>
      <c r="D657" t="s">
        <v>3383</v>
      </c>
      <c r="E657" t="s">
        <v>3383</v>
      </c>
      <c r="F657" t="s">
        <v>6982</v>
      </c>
      <c r="G657" t="s">
        <v>8270</v>
      </c>
      <c r="H657" s="52">
        <v>43921</v>
      </c>
      <c r="I657" t="s">
        <v>3555</v>
      </c>
      <c r="J657" t="s">
        <v>3553</v>
      </c>
      <c r="K657" t="s">
        <v>6701</v>
      </c>
    </row>
    <row r="658" spans="1:11" x14ac:dyDescent="0.25">
      <c r="A658" t="s">
        <v>8307</v>
      </c>
      <c r="B658" t="s">
        <v>8308</v>
      </c>
      <c r="C658" t="s">
        <v>6855</v>
      </c>
      <c r="D658" t="s">
        <v>3383</v>
      </c>
      <c r="E658" t="s">
        <v>3383</v>
      </c>
      <c r="F658" t="s">
        <v>6697</v>
      </c>
      <c r="G658" t="s">
        <v>8270</v>
      </c>
      <c r="H658" s="52">
        <v>44196</v>
      </c>
      <c r="I658" t="s">
        <v>3555</v>
      </c>
      <c r="J658" t="s">
        <v>3554</v>
      </c>
      <c r="K658" t="s">
        <v>6705</v>
      </c>
    </row>
    <row r="659" spans="1:11" x14ac:dyDescent="0.25">
      <c r="A659" t="s">
        <v>8307</v>
      </c>
      <c r="B659" t="s">
        <v>8308</v>
      </c>
      <c r="C659" t="s">
        <v>6855</v>
      </c>
      <c r="D659" t="s">
        <v>3383</v>
      </c>
      <c r="E659" t="s">
        <v>3383</v>
      </c>
      <c r="F659" t="s">
        <v>6696</v>
      </c>
      <c r="G659" t="s">
        <v>8270</v>
      </c>
      <c r="H659" s="52">
        <v>44104</v>
      </c>
      <c r="I659" t="s">
        <v>3555</v>
      </c>
      <c r="J659" t="s">
        <v>3554</v>
      </c>
      <c r="K659" t="s">
        <v>6705</v>
      </c>
    </row>
    <row r="660" spans="1:11" x14ac:dyDescent="0.25">
      <c r="A660" t="s">
        <v>3556</v>
      </c>
      <c r="B660" t="s">
        <v>6764</v>
      </c>
      <c r="C660" t="s">
        <v>6765</v>
      </c>
      <c r="D660" t="s">
        <v>3384</v>
      </c>
      <c r="E660" t="s">
        <v>3384</v>
      </c>
      <c r="F660" t="s">
        <v>6697</v>
      </c>
      <c r="G660" t="s">
        <v>6302</v>
      </c>
      <c r="H660" s="52">
        <v>44196</v>
      </c>
      <c r="I660" t="s">
        <v>3555</v>
      </c>
      <c r="J660" t="s">
        <v>3554</v>
      </c>
      <c r="K660" t="s">
        <v>6705</v>
      </c>
    </row>
    <row r="661" spans="1:11" x14ac:dyDescent="0.25">
      <c r="A661" t="s">
        <v>3556</v>
      </c>
      <c r="B661" t="s">
        <v>6764</v>
      </c>
      <c r="C661" t="s">
        <v>6765</v>
      </c>
      <c r="D661" t="s">
        <v>3384</v>
      </c>
      <c r="E661" t="s">
        <v>3384</v>
      </c>
      <c r="F661" t="s">
        <v>6696</v>
      </c>
      <c r="G661" t="s">
        <v>6302</v>
      </c>
      <c r="H661" s="52">
        <v>44104</v>
      </c>
      <c r="I661" t="s">
        <v>3555</v>
      </c>
      <c r="J661" t="s">
        <v>3554</v>
      </c>
      <c r="K661" t="s">
        <v>6701</v>
      </c>
    </row>
    <row r="662" spans="1:11" x14ac:dyDescent="0.25">
      <c r="A662" t="s">
        <v>3370</v>
      </c>
      <c r="B662" t="s">
        <v>3371</v>
      </c>
      <c r="C662" t="s">
        <v>6856</v>
      </c>
      <c r="D662" t="s">
        <v>3384</v>
      </c>
      <c r="E662" t="s">
        <v>3384</v>
      </c>
      <c r="F662" t="s">
        <v>6681</v>
      </c>
      <c r="G662" t="s">
        <v>6325</v>
      </c>
      <c r="H662" s="52">
        <v>44012.776909722219</v>
      </c>
      <c r="I662" t="s">
        <v>3555</v>
      </c>
      <c r="J662" t="s">
        <v>3553</v>
      </c>
    </row>
    <row r="663" spans="1:11" x14ac:dyDescent="0.25">
      <c r="A663" t="s">
        <v>3370</v>
      </c>
      <c r="B663" t="s">
        <v>3371</v>
      </c>
      <c r="C663" t="s">
        <v>6856</v>
      </c>
      <c r="D663" t="s">
        <v>3384</v>
      </c>
      <c r="E663" t="s">
        <v>3384</v>
      </c>
      <c r="F663" t="s">
        <v>6678</v>
      </c>
      <c r="G663" t="s">
        <v>6325</v>
      </c>
      <c r="H663" s="52">
        <v>43921.776909722219</v>
      </c>
      <c r="I663" t="s">
        <v>3555</v>
      </c>
      <c r="J663" t="s">
        <v>3557</v>
      </c>
      <c r="K663" t="s">
        <v>6692</v>
      </c>
    </row>
    <row r="664" spans="1:11" x14ac:dyDescent="0.25">
      <c r="A664" t="s">
        <v>3381</v>
      </c>
      <c r="B664" t="s">
        <v>3382</v>
      </c>
      <c r="C664" t="s">
        <v>3380</v>
      </c>
      <c r="D664" t="s">
        <v>3384</v>
      </c>
      <c r="E664" t="s">
        <v>3384</v>
      </c>
      <c r="F664" t="s">
        <v>6681</v>
      </c>
      <c r="G664" t="s">
        <v>6333</v>
      </c>
      <c r="H664" s="52">
        <v>44012.776909722219</v>
      </c>
      <c r="I664" t="s">
        <v>3555</v>
      </c>
      <c r="J664" t="s">
        <v>3553</v>
      </c>
    </row>
    <row r="665" spans="1:11" x14ac:dyDescent="0.25">
      <c r="A665" t="s">
        <v>3381</v>
      </c>
      <c r="B665" t="s">
        <v>3382</v>
      </c>
      <c r="C665" t="s">
        <v>3380</v>
      </c>
      <c r="D665" t="s">
        <v>3384</v>
      </c>
      <c r="E665" t="s">
        <v>3384</v>
      </c>
      <c r="F665" t="s">
        <v>6678</v>
      </c>
      <c r="G665" t="s">
        <v>6333</v>
      </c>
      <c r="H665" s="52">
        <v>43921.776909722219</v>
      </c>
      <c r="I665" t="s">
        <v>3555</v>
      </c>
      <c r="J665" t="s">
        <v>3553</v>
      </c>
    </row>
    <row r="666" spans="1:11" x14ac:dyDescent="0.25">
      <c r="A666" t="s">
        <v>3358</v>
      </c>
      <c r="B666" t="s">
        <v>3359</v>
      </c>
      <c r="C666" t="s">
        <v>3360</v>
      </c>
      <c r="D666" t="s">
        <v>3384</v>
      </c>
      <c r="E666" t="s">
        <v>3384</v>
      </c>
      <c r="F666" t="s">
        <v>6681</v>
      </c>
      <c r="G666" t="s">
        <v>6316</v>
      </c>
      <c r="H666" s="52">
        <v>44012.776909722219</v>
      </c>
      <c r="I666" t="s">
        <v>3555</v>
      </c>
      <c r="J666" t="s">
        <v>3553</v>
      </c>
    </row>
    <row r="667" spans="1:11" x14ac:dyDescent="0.25">
      <c r="A667" t="s">
        <v>3358</v>
      </c>
      <c r="B667" t="s">
        <v>3359</v>
      </c>
      <c r="C667" t="s">
        <v>3360</v>
      </c>
      <c r="D667" t="s">
        <v>3384</v>
      </c>
      <c r="E667" t="s">
        <v>3384</v>
      </c>
      <c r="F667" t="s">
        <v>6678</v>
      </c>
      <c r="G667" t="s">
        <v>6316</v>
      </c>
      <c r="H667" s="52">
        <v>43921.776909722219</v>
      </c>
      <c r="I667" t="s">
        <v>3555</v>
      </c>
      <c r="J667" t="s">
        <v>3176</v>
      </c>
      <c r="K667" t="s">
        <v>6857</v>
      </c>
    </row>
    <row r="668" spans="1:11" x14ac:dyDescent="0.25">
      <c r="A668" t="s">
        <v>3361</v>
      </c>
      <c r="B668" t="s">
        <v>3362</v>
      </c>
      <c r="C668" t="s">
        <v>3363</v>
      </c>
      <c r="D668" t="s">
        <v>3384</v>
      </c>
      <c r="E668" t="s">
        <v>3384</v>
      </c>
      <c r="F668" t="s">
        <v>6681</v>
      </c>
      <c r="G668" t="s">
        <v>6318</v>
      </c>
      <c r="H668" s="52">
        <v>44012.776909722219</v>
      </c>
      <c r="I668" t="s">
        <v>3555</v>
      </c>
      <c r="J668" t="s">
        <v>3554</v>
      </c>
    </row>
    <row r="669" spans="1:11" x14ac:dyDescent="0.25">
      <c r="A669" t="s">
        <v>3361</v>
      </c>
      <c r="B669" t="s">
        <v>3362</v>
      </c>
      <c r="C669" t="s">
        <v>3363</v>
      </c>
      <c r="D669" t="s">
        <v>3384</v>
      </c>
      <c r="E669" t="s">
        <v>3384</v>
      </c>
      <c r="F669" t="s">
        <v>6678</v>
      </c>
      <c r="G669" t="s">
        <v>6318</v>
      </c>
      <c r="H669" s="52">
        <v>43921.776909722219</v>
      </c>
      <c r="I669" t="s">
        <v>3555</v>
      </c>
      <c r="J669" t="s">
        <v>3553</v>
      </c>
    </row>
    <row r="670" spans="1:11" x14ac:dyDescent="0.25">
      <c r="A670" t="s">
        <v>3372</v>
      </c>
      <c r="B670" t="s">
        <v>3373</v>
      </c>
      <c r="C670" t="s">
        <v>3374</v>
      </c>
      <c r="D670" t="s">
        <v>3384</v>
      </c>
      <c r="E670" t="s">
        <v>3384</v>
      </c>
      <c r="F670" t="s">
        <v>6681</v>
      </c>
      <c r="G670" t="s">
        <v>6327</v>
      </c>
      <c r="H670" s="52">
        <v>44012.776909722219</v>
      </c>
      <c r="I670" t="s">
        <v>3372</v>
      </c>
      <c r="J670" t="s">
        <v>3553</v>
      </c>
    </row>
    <row r="671" spans="1:11" x14ac:dyDescent="0.25">
      <c r="A671" t="s">
        <v>3372</v>
      </c>
      <c r="B671" t="s">
        <v>3373</v>
      </c>
      <c r="C671" t="s">
        <v>3374</v>
      </c>
      <c r="D671" t="s">
        <v>3384</v>
      </c>
      <c r="E671" t="s">
        <v>3384</v>
      </c>
      <c r="F671" t="s">
        <v>6678</v>
      </c>
      <c r="G671" t="s">
        <v>6327</v>
      </c>
      <c r="H671" s="52">
        <v>43921.776909722219</v>
      </c>
      <c r="I671" t="s">
        <v>3372</v>
      </c>
      <c r="J671" t="s">
        <v>3553</v>
      </c>
    </row>
    <row r="672" spans="1:11" x14ac:dyDescent="0.25">
      <c r="A672" t="s">
        <v>3364</v>
      </c>
      <c r="B672" t="s">
        <v>3365</v>
      </c>
      <c r="C672" t="s">
        <v>3366</v>
      </c>
      <c r="D672" t="s">
        <v>3384</v>
      </c>
      <c r="E672" t="s">
        <v>3384</v>
      </c>
      <c r="F672" t="s">
        <v>6681</v>
      </c>
      <c r="G672" t="s">
        <v>6321</v>
      </c>
      <c r="H672" s="52">
        <v>44012.776909722219</v>
      </c>
      <c r="I672" t="s">
        <v>3555</v>
      </c>
      <c r="J672" t="s">
        <v>3553</v>
      </c>
    </row>
    <row r="673" spans="1:10" x14ac:dyDescent="0.25">
      <c r="A673" t="s">
        <v>3364</v>
      </c>
      <c r="B673" t="s">
        <v>3365</v>
      </c>
      <c r="C673" t="s">
        <v>3366</v>
      </c>
      <c r="D673" t="s">
        <v>3384</v>
      </c>
      <c r="E673" t="s">
        <v>3384</v>
      </c>
      <c r="F673" t="s">
        <v>6678</v>
      </c>
      <c r="G673" t="s">
        <v>6321</v>
      </c>
      <c r="H673" s="52">
        <v>43921.776909722219</v>
      </c>
      <c r="I673" t="s">
        <v>3555</v>
      </c>
      <c r="J673" t="s">
        <v>3553</v>
      </c>
    </row>
    <row r="674" spans="1:10" x14ac:dyDescent="0.25">
      <c r="A674" t="s">
        <v>3378</v>
      </c>
      <c r="B674" t="s">
        <v>3379</v>
      </c>
      <c r="C674" t="s">
        <v>3380</v>
      </c>
      <c r="D674" t="s">
        <v>3384</v>
      </c>
      <c r="E674" t="s">
        <v>3384</v>
      </c>
      <c r="F674" t="s">
        <v>6681</v>
      </c>
      <c r="G674" t="s">
        <v>6331</v>
      </c>
      <c r="H674" s="52">
        <v>44012.776909722219</v>
      </c>
      <c r="I674" t="s">
        <v>3555</v>
      </c>
      <c r="J674" t="s">
        <v>3554</v>
      </c>
    </row>
    <row r="675" spans="1:10" x14ac:dyDescent="0.25">
      <c r="A675" t="s">
        <v>3378</v>
      </c>
      <c r="B675" t="s">
        <v>3379</v>
      </c>
      <c r="C675" t="s">
        <v>3380</v>
      </c>
      <c r="D675" t="s">
        <v>3384</v>
      </c>
      <c r="E675" t="s">
        <v>3384</v>
      </c>
      <c r="F675" t="s">
        <v>6678</v>
      </c>
      <c r="G675" t="s">
        <v>6331</v>
      </c>
      <c r="H675" s="52">
        <v>43914.776909722219</v>
      </c>
      <c r="I675" t="s">
        <v>3555</v>
      </c>
      <c r="J675" t="s">
        <v>3554</v>
      </c>
    </row>
    <row r="676" spans="1:10" x14ac:dyDescent="0.25">
      <c r="A676" t="s">
        <v>3367</v>
      </c>
      <c r="B676" t="s">
        <v>3368</v>
      </c>
      <c r="C676" t="s">
        <v>3369</v>
      </c>
      <c r="D676" t="s">
        <v>3384</v>
      </c>
      <c r="E676" t="s">
        <v>3384</v>
      </c>
      <c r="F676" t="s">
        <v>6681</v>
      </c>
      <c r="G676" t="s">
        <v>6323</v>
      </c>
      <c r="H676" s="52">
        <v>44012.776909722219</v>
      </c>
      <c r="I676" t="s">
        <v>3555</v>
      </c>
      <c r="J676" t="s">
        <v>3554</v>
      </c>
    </row>
    <row r="677" spans="1:10" x14ac:dyDescent="0.25">
      <c r="A677" t="s">
        <v>3367</v>
      </c>
      <c r="B677" t="s">
        <v>3368</v>
      </c>
      <c r="C677" t="s">
        <v>3369</v>
      </c>
      <c r="D677" t="s">
        <v>3384</v>
      </c>
      <c r="E677" t="s">
        <v>3384</v>
      </c>
      <c r="F677" t="s">
        <v>6678</v>
      </c>
      <c r="G677" t="s">
        <v>6323</v>
      </c>
      <c r="H677" s="52">
        <v>43921.776909722219</v>
      </c>
      <c r="I677" t="s">
        <v>3555</v>
      </c>
      <c r="J677" t="s">
        <v>3554</v>
      </c>
    </row>
    <row r="678" spans="1:10" x14ac:dyDescent="0.25">
      <c r="A678" t="s">
        <v>3375</v>
      </c>
      <c r="B678" t="s">
        <v>3376</v>
      </c>
      <c r="C678" t="s">
        <v>3377</v>
      </c>
      <c r="D678" t="s">
        <v>3384</v>
      </c>
      <c r="E678" t="s">
        <v>3384</v>
      </c>
      <c r="F678" t="s">
        <v>6681</v>
      </c>
      <c r="G678" t="s">
        <v>6329</v>
      </c>
      <c r="H678" s="52">
        <v>44012.776909722219</v>
      </c>
      <c r="I678" t="s">
        <v>3555</v>
      </c>
      <c r="J678" t="s">
        <v>3553</v>
      </c>
    </row>
    <row r="679" spans="1:10" x14ac:dyDescent="0.25">
      <c r="A679" t="s">
        <v>3375</v>
      </c>
      <c r="B679" t="s">
        <v>3376</v>
      </c>
      <c r="C679" t="s">
        <v>3377</v>
      </c>
      <c r="D679" t="s">
        <v>3384</v>
      </c>
      <c r="E679" t="s">
        <v>3384</v>
      </c>
      <c r="F679" t="s">
        <v>6678</v>
      </c>
      <c r="G679" t="s">
        <v>6329</v>
      </c>
      <c r="H679" s="52">
        <v>43921.776909722219</v>
      </c>
      <c r="I679" t="s">
        <v>3555</v>
      </c>
      <c r="J679" t="s">
        <v>3553</v>
      </c>
    </row>
    <row r="680" spans="1:10" x14ac:dyDescent="0.25">
      <c r="A680" t="s">
        <v>3370</v>
      </c>
      <c r="B680" t="s">
        <v>3371</v>
      </c>
      <c r="C680" t="s">
        <v>6856</v>
      </c>
      <c r="D680" t="s">
        <v>3384</v>
      </c>
      <c r="E680" t="s">
        <v>3384</v>
      </c>
      <c r="F680" t="s">
        <v>6696</v>
      </c>
      <c r="G680" t="s">
        <v>6325</v>
      </c>
      <c r="H680" s="52">
        <v>44104</v>
      </c>
      <c r="I680" t="s">
        <v>3555</v>
      </c>
      <c r="J680" t="s">
        <v>3554</v>
      </c>
    </row>
    <row r="681" spans="1:10" x14ac:dyDescent="0.25">
      <c r="A681" t="s">
        <v>3375</v>
      </c>
      <c r="B681" t="s">
        <v>3376</v>
      </c>
      <c r="C681" t="s">
        <v>3377</v>
      </c>
      <c r="D681" t="s">
        <v>3384</v>
      </c>
      <c r="E681" t="s">
        <v>3384</v>
      </c>
      <c r="F681" t="s">
        <v>6696</v>
      </c>
      <c r="G681" t="s">
        <v>6329</v>
      </c>
      <c r="H681" s="52">
        <v>44104</v>
      </c>
      <c r="I681" t="s">
        <v>3555</v>
      </c>
      <c r="J681" t="s">
        <v>3554</v>
      </c>
    </row>
    <row r="682" spans="1:10" x14ac:dyDescent="0.25">
      <c r="A682" t="s">
        <v>3370</v>
      </c>
      <c r="B682" t="s">
        <v>3371</v>
      </c>
      <c r="C682" t="s">
        <v>6856</v>
      </c>
      <c r="D682" t="s">
        <v>3384</v>
      </c>
      <c r="E682" t="s">
        <v>3384</v>
      </c>
      <c r="F682" t="s">
        <v>6697</v>
      </c>
      <c r="G682" t="s">
        <v>6325</v>
      </c>
      <c r="H682" s="52">
        <v>44196</v>
      </c>
      <c r="I682" t="s">
        <v>3555</v>
      </c>
      <c r="J682" t="s">
        <v>3554</v>
      </c>
    </row>
    <row r="683" spans="1:10" x14ac:dyDescent="0.25">
      <c r="A683" t="s">
        <v>3367</v>
      </c>
      <c r="B683" t="s">
        <v>3368</v>
      </c>
      <c r="C683" t="s">
        <v>3369</v>
      </c>
      <c r="D683" t="s">
        <v>3384</v>
      </c>
      <c r="E683" t="s">
        <v>3384</v>
      </c>
      <c r="F683" t="s">
        <v>6696</v>
      </c>
      <c r="G683" t="s">
        <v>6323</v>
      </c>
      <c r="H683" s="52">
        <v>44104</v>
      </c>
      <c r="I683" t="s">
        <v>3555</v>
      </c>
      <c r="J683" t="s">
        <v>3554</v>
      </c>
    </row>
    <row r="684" spans="1:10" x14ac:dyDescent="0.25">
      <c r="A684" t="s">
        <v>3378</v>
      </c>
      <c r="B684" t="s">
        <v>3379</v>
      </c>
      <c r="C684" t="s">
        <v>3380</v>
      </c>
      <c r="D684" t="s">
        <v>3384</v>
      </c>
      <c r="E684" t="s">
        <v>3384</v>
      </c>
      <c r="F684" t="s">
        <v>6697</v>
      </c>
      <c r="G684" t="s">
        <v>6331</v>
      </c>
      <c r="H684" s="52">
        <v>44196</v>
      </c>
      <c r="I684" t="s">
        <v>3555</v>
      </c>
      <c r="J684" t="s">
        <v>3554</v>
      </c>
    </row>
    <row r="685" spans="1:10" x14ac:dyDescent="0.25">
      <c r="A685" t="s">
        <v>3378</v>
      </c>
      <c r="B685" t="s">
        <v>3379</v>
      </c>
      <c r="C685" t="s">
        <v>3380</v>
      </c>
      <c r="D685" t="s">
        <v>3384</v>
      </c>
      <c r="E685" t="s">
        <v>3384</v>
      </c>
      <c r="F685" t="s">
        <v>6696</v>
      </c>
      <c r="G685" t="s">
        <v>6331</v>
      </c>
      <c r="H685" s="52">
        <v>44104</v>
      </c>
      <c r="I685" t="s">
        <v>3555</v>
      </c>
      <c r="J685" t="s">
        <v>3554</v>
      </c>
    </row>
    <row r="686" spans="1:10" x14ac:dyDescent="0.25">
      <c r="A686" t="s">
        <v>3375</v>
      </c>
      <c r="B686" t="s">
        <v>3376</v>
      </c>
      <c r="C686" t="s">
        <v>3377</v>
      </c>
      <c r="D686" t="s">
        <v>3384</v>
      </c>
      <c r="E686" t="s">
        <v>3384</v>
      </c>
      <c r="F686" t="s">
        <v>6697</v>
      </c>
      <c r="G686" t="s">
        <v>6329</v>
      </c>
      <c r="H686" s="52">
        <v>44196</v>
      </c>
      <c r="I686" t="s">
        <v>3555</v>
      </c>
      <c r="J686" t="s">
        <v>3553</v>
      </c>
    </row>
    <row r="687" spans="1:10" x14ac:dyDescent="0.25">
      <c r="A687" t="s">
        <v>6789</v>
      </c>
      <c r="B687" t="s">
        <v>6790</v>
      </c>
      <c r="C687" t="s">
        <v>6791</v>
      </c>
      <c r="D687" t="s">
        <v>3384</v>
      </c>
      <c r="E687" t="s">
        <v>3384</v>
      </c>
      <c r="F687" t="s">
        <v>6697</v>
      </c>
      <c r="G687" t="s">
        <v>6320</v>
      </c>
      <c r="H687" s="52">
        <v>44196</v>
      </c>
      <c r="I687" t="s">
        <v>3555</v>
      </c>
      <c r="J687" t="s">
        <v>3554</v>
      </c>
    </row>
    <row r="688" spans="1:10" x14ac:dyDescent="0.25">
      <c r="A688" t="s">
        <v>6789</v>
      </c>
      <c r="B688" t="s">
        <v>6790</v>
      </c>
      <c r="C688" t="s">
        <v>6791</v>
      </c>
      <c r="D688" t="s">
        <v>3384</v>
      </c>
      <c r="E688" t="s">
        <v>3384</v>
      </c>
      <c r="F688" t="s">
        <v>6696</v>
      </c>
      <c r="G688" t="s">
        <v>6320</v>
      </c>
      <c r="H688" s="52">
        <v>44104</v>
      </c>
      <c r="I688" t="s">
        <v>3555</v>
      </c>
      <c r="J688" t="s">
        <v>3554</v>
      </c>
    </row>
    <row r="689" spans="1:11" x14ac:dyDescent="0.25">
      <c r="A689" t="s">
        <v>3358</v>
      </c>
      <c r="B689" t="s">
        <v>3359</v>
      </c>
      <c r="C689" t="s">
        <v>3360</v>
      </c>
      <c r="D689" t="s">
        <v>3384</v>
      </c>
      <c r="E689" t="s">
        <v>3384</v>
      </c>
      <c r="F689" t="s">
        <v>6697</v>
      </c>
      <c r="G689" t="s">
        <v>6316</v>
      </c>
      <c r="H689" s="52">
        <v>44196</v>
      </c>
      <c r="I689" t="s">
        <v>3555</v>
      </c>
      <c r="J689" t="s">
        <v>3554</v>
      </c>
    </row>
    <row r="690" spans="1:11" x14ac:dyDescent="0.25">
      <c r="A690" t="s">
        <v>3358</v>
      </c>
      <c r="B690" t="s">
        <v>3359</v>
      </c>
      <c r="C690" t="s">
        <v>3360</v>
      </c>
      <c r="D690" t="s">
        <v>3384</v>
      </c>
      <c r="E690" t="s">
        <v>3384</v>
      </c>
      <c r="F690" t="s">
        <v>6696</v>
      </c>
      <c r="G690" t="s">
        <v>6316</v>
      </c>
      <c r="H690" s="52">
        <v>44104</v>
      </c>
      <c r="I690" t="s">
        <v>3555</v>
      </c>
      <c r="J690" t="s">
        <v>3553</v>
      </c>
    </row>
    <row r="691" spans="1:11" x14ac:dyDescent="0.25">
      <c r="A691" t="s">
        <v>3361</v>
      </c>
      <c r="B691" t="s">
        <v>3362</v>
      </c>
      <c r="C691" t="s">
        <v>3363</v>
      </c>
      <c r="D691" t="s">
        <v>3384</v>
      </c>
      <c r="E691" t="s">
        <v>3384</v>
      </c>
      <c r="F691" t="s">
        <v>6697</v>
      </c>
      <c r="G691" t="s">
        <v>6318</v>
      </c>
      <c r="H691" s="52">
        <v>44196</v>
      </c>
      <c r="I691" t="s">
        <v>3555</v>
      </c>
      <c r="J691" t="s">
        <v>3554</v>
      </c>
    </row>
    <row r="692" spans="1:11" x14ac:dyDescent="0.25">
      <c r="A692" t="s">
        <v>3361</v>
      </c>
      <c r="B692" t="s">
        <v>3362</v>
      </c>
      <c r="C692" t="s">
        <v>3363</v>
      </c>
      <c r="D692" t="s">
        <v>3384</v>
      </c>
      <c r="E692" t="s">
        <v>3384</v>
      </c>
      <c r="F692" t="s">
        <v>6696</v>
      </c>
      <c r="G692" t="s">
        <v>6318</v>
      </c>
      <c r="H692" s="52">
        <v>44104</v>
      </c>
      <c r="I692" t="s">
        <v>3555</v>
      </c>
      <c r="J692" t="s">
        <v>3554</v>
      </c>
    </row>
    <row r="693" spans="1:11" x14ac:dyDescent="0.25">
      <c r="A693" t="s">
        <v>3372</v>
      </c>
      <c r="B693" t="s">
        <v>3373</v>
      </c>
      <c r="C693" t="s">
        <v>3374</v>
      </c>
      <c r="D693" t="s">
        <v>3384</v>
      </c>
      <c r="E693" t="s">
        <v>3384</v>
      </c>
      <c r="F693" t="s">
        <v>6697</v>
      </c>
      <c r="G693" t="s">
        <v>6327</v>
      </c>
      <c r="H693" s="52">
        <v>44196</v>
      </c>
      <c r="I693" t="s">
        <v>3555</v>
      </c>
      <c r="J693" t="s">
        <v>3554</v>
      </c>
    </row>
    <row r="694" spans="1:11" x14ac:dyDescent="0.25">
      <c r="A694" t="s">
        <v>3372</v>
      </c>
      <c r="B694" t="s">
        <v>3373</v>
      </c>
      <c r="C694" t="s">
        <v>3374</v>
      </c>
      <c r="D694" t="s">
        <v>3384</v>
      </c>
      <c r="E694" t="s">
        <v>3384</v>
      </c>
      <c r="F694" t="s">
        <v>6696</v>
      </c>
      <c r="G694" t="s">
        <v>6327</v>
      </c>
      <c r="H694" s="52">
        <v>44104</v>
      </c>
      <c r="I694" t="s">
        <v>3555</v>
      </c>
      <c r="J694" t="s">
        <v>3554</v>
      </c>
    </row>
    <row r="695" spans="1:11" x14ac:dyDescent="0.25">
      <c r="A695" t="s">
        <v>3364</v>
      </c>
      <c r="B695" t="s">
        <v>3365</v>
      </c>
      <c r="C695" t="s">
        <v>3366</v>
      </c>
      <c r="D695" t="s">
        <v>3384</v>
      </c>
      <c r="E695" t="s">
        <v>3384</v>
      </c>
      <c r="F695" t="s">
        <v>6697</v>
      </c>
      <c r="G695" t="s">
        <v>6321</v>
      </c>
      <c r="H695" s="52">
        <v>44196</v>
      </c>
      <c r="I695" t="s">
        <v>3555</v>
      </c>
      <c r="J695" t="s">
        <v>3554</v>
      </c>
    </row>
    <row r="696" spans="1:11" x14ac:dyDescent="0.25">
      <c r="A696" t="s">
        <v>3364</v>
      </c>
      <c r="B696" t="s">
        <v>3365</v>
      </c>
      <c r="C696" t="s">
        <v>3366</v>
      </c>
      <c r="D696" t="s">
        <v>3384</v>
      </c>
      <c r="E696" t="s">
        <v>3384</v>
      </c>
      <c r="F696" t="s">
        <v>6696</v>
      </c>
      <c r="G696" t="s">
        <v>6321</v>
      </c>
      <c r="H696" s="52">
        <v>44104</v>
      </c>
      <c r="I696" t="s">
        <v>3555</v>
      </c>
      <c r="J696" t="s">
        <v>3554</v>
      </c>
    </row>
    <row r="697" spans="1:11" x14ac:dyDescent="0.25">
      <c r="A697" t="s">
        <v>3381</v>
      </c>
      <c r="B697" t="s">
        <v>3382</v>
      </c>
      <c r="C697" t="s">
        <v>3380</v>
      </c>
      <c r="D697" t="s">
        <v>3384</v>
      </c>
      <c r="E697" t="s">
        <v>3384</v>
      </c>
      <c r="F697" t="s">
        <v>6697</v>
      </c>
      <c r="G697" t="s">
        <v>6333</v>
      </c>
      <c r="H697" s="52">
        <v>44196</v>
      </c>
      <c r="I697" t="s">
        <v>3555</v>
      </c>
      <c r="J697" t="s">
        <v>3554</v>
      </c>
    </row>
    <row r="698" spans="1:11" x14ac:dyDescent="0.25">
      <c r="A698" t="s">
        <v>3381</v>
      </c>
      <c r="B698" t="s">
        <v>3382</v>
      </c>
      <c r="C698" t="s">
        <v>3380</v>
      </c>
      <c r="D698" t="s">
        <v>3384</v>
      </c>
      <c r="E698" t="s">
        <v>3384</v>
      </c>
      <c r="F698" t="s">
        <v>6696</v>
      </c>
      <c r="G698" t="s">
        <v>6333</v>
      </c>
      <c r="H698" s="52">
        <v>44104</v>
      </c>
      <c r="I698" t="s">
        <v>3555</v>
      </c>
      <c r="J698" t="s">
        <v>3554</v>
      </c>
    </row>
    <row r="699" spans="1:11" x14ac:dyDescent="0.25">
      <c r="A699" t="s">
        <v>3367</v>
      </c>
      <c r="B699" t="s">
        <v>3368</v>
      </c>
      <c r="C699" t="s">
        <v>3369</v>
      </c>
      <c r="D699" t="s">
        <v>3384</v>
      </c>
      <c r="E699" t="s">
        <v>3384</v>
      </c>
      <c r="F699" t="s">
        <v>6697</v>
      </c>
      <c r="G699" t="s">
        <v>6323</v>
      </c>
      <c r="H699" s="52">
        <v>44196</v>
      </c>
      <c r="I699" t="s">
        <v>3555</v>
      </c>
      <c r="J699" t="s">
        <v>3554</v>
      </c>
    </row>
    <row r="700" spans="1:11" x14ac:dyDescent="0.25">
      <c r="A700" t="s">
        <v>6789</v>
      </c>
      <c r="B700" t="s">
        <v>6790</v>
      </c>
      <c r="C700" t="s">
        <v>6791</v>
      </c>
      <c r="D700" t="s">
        <v>3384</v>
      </c>
      <c r="E700" t="s">
        <v>3384</v>
      </c>
      <c r="F700" t="s">
        <v>6681</v>
      </c>
      <c r="G700" t="s">
        <v>6320</v>
      </c>
      <c r="H700" s="52">
        <v>44012</v>
      </c>
      <c r="I700" t="s">
        <v>3555</v>
      </c>
      <c r="J700" t="s">
        <v>3553</v>
      </c>
    </row>
    <row r="701" spans="1:11" x14ac:dyDescent="0.25">
      <c r="A701" t="s">
        <v>3556</v>
      </c>
      <c r="B701" t="s">
        <v>6764</v>
      </c>
      <c r="C701" t="s">
        <v>6765</v>
      </c>
      <c r="D701" t="s">
        <v>3384</v>
      </c>
      <c r="E701" t="s">
        <v>3384</v>
      </c>
      <c r="F701" t="s">
        <v>6681</v>
      </c>
      <c r="G701" t="s">
        <v>6302</v>
      </c>
      <c r="H701" s="52">
        <v>44012</v>
      </c>
      <c r="I701" t="s">
        <v>3555</v>
      </c>
      <c r="J701" t="s">
        <v>3553</v>
      </c>
      <c r="K701" t="s">
        <v>6701</v>
      </c>
    </row>
    <row r="702" spans="1:11" x14ac:dyDescent="0.25">
      <c r="A702" t="s">
        <v>3556</v>
      </c>
      <c r="B702" t="s">
        <v>6764</v>
      </c>
      <c r="C702" t="s">
        <v>6765</v>
      </c>
      <c r="D702" t="s">
        <v>3384</v>
      </c>
      <c r="E702" t="s">
        <v>3384</v>
      </c>
      <c r="F702" t="s">
        <v>6678</v>
      </c>
      <c r="G702" t="s">
        <v>6302</v>
      </c>
      <c r="H702" s="52">
        <v>43921</v>
      </c>
      <c r="I702" t="s">
        <v>3555</v>
      </c>
      <c r="J702" t="s">
        <v>3553</v>
      </c>
      <c r="K702" t="s">
        <v>6701</v>
      </c>
    </row>
    <row r="703" spans="1:11" x14ac:dyDescent="0.25">
      <c r="A703" t="s">
        <v>6789</v>
      </c>
      <c r="B703" t="s">
        <v>6790</v>
      </c>
      <c r="C703" t="s">
        <v>6791</v>
      </c>
      <c r="D703" t="s">
        <v>3384</v>
      </c>
      <c r="E703" t="s">
        <v>3384</v>
      </c>
      <c r="F703" t="s">
        <v>6678</v>
      </c>
      <c r="G703" t="s">
        <v>6455</v>
      </c>
      <c r="H703" s="52">
        <v>43921.399861111109</v>
      </c>
      <c r="I703" t="s">
        <v>3555</v>
      </c>
      <c r="J703" t="s">
        <v>3554</v>
      </c>
    </row>
    <row r="704" spans="1:11" x14ac:dyDescent="0.25">
      <c r="A704" t="s">
        <v>6769</v>
      </c>
      <c r="B704" t="s">
        <v>6770</v>
      </c>
      <c r="C704" t="s">
        <v>6771</v>
      </c>
      <c r="D704" t="s">
        <v>6861</v>
      </c>
      <c r="E704" t="s">
        <v>6861</v>
      </c>
      <c r="F704" t="s">
        <v>6678</v>
      </c>
      <c r="G704" t="s">
        <v>6314</v>
      </c>
      <c r="H704" s="52">
        <v>43921.098043981481</v>
      </c>
      <c r="I704" t="s">
        <v>3555</v>
      </c>
      <c r="J704" t="s">
        <v>3557</v>
      </c>
    </row>
    <row r="705" spans="1:11" x14ac:dyDescent="0.25">
      <c r="A705" t="s">
        <v>6769</v>
      </c>
      <c r="B705" t="s">
        <v>6770</v>
      </c>
      <c r="C705" t="s">
        <v>6771</v>
      </c>
      <c r="D705" t="s">
        <v>6861</v>
      </c>
      <c r="E705" t="s">
        <v>6861</v>
      </c>
      <c r="F705" t="s">
        <v>6681</v>
      </c>
      <c r="G705" t="s">
        <v>6314</v>
      </c>
      <c r="H705" s="52">
        <v>44012.098043981481</v>
      </c>
      <c r="I705" t="s">
        <v>3555</v>
      </c>
      <c r="J705" t="s">
        <v>3557</v>
      </c>
      <c r="K705" t="s">
        <v>6685</v>
      </c>
    </row>
    <row r="706" spans="1:11" x14ac:dyDescent="0.25">
      <c r="A706" t="s">
        <v>6766</v>
      </c>
      <c r="B706" t="s">
        <v>6767</v>
      </c>
      <c r="C706" t="s">
        <v>6768</v>
      </c>
      <c r="D706" t="s">
        <v>6861</v>
      </c>
      <c r="E706" t="s">
        <v>6861</v>
      </c>
      <c r="F706" t="s">
        <v>6678</v>
      </c>
      <c r="G706" t="s">
        <v>6308</v>
      </c>
      <c r="H706" s="52">
        <v>43921.098043981481</v>
      </c>
      <c r="I706" t="s">
        <v>3555</v>
      </c>
      <c r="J706" t="s">
        <v>3176</v>
      </c>
      <c r="K706" t="s">
        <v>6692</v>
      </c>
    </row>
    <row r="707" spans="1:11" x14ac:dyDescent="0.25">
      <c r="A707" t="s">
        <v>6766</v>
      </c>
      <c r="B707" t="s">
        <v>6767</v>
      </c>
      <c r="C707" t="s">
        <v>6768</v>
      </c>
      <c r="D707" t="s">
        <v>6861</v>
      </c>
      <c r="E707" t="s">
        <v>6861</v>
      </c>
      <c r="F707" t="s">
        <v>6681</v>
      </c>
      <c r="G707" t="s">
        <v>6308</v>
      </c>
      <c r="H707" s="52">
        <v>44012.098043981481</v>
      </c>
      <c r="I707" t="s">
        <v>3555</v>
      </c>
      <c r="J707" t="s">
        <v>3557</v>
      </c>
      <c r="K707" t="s">
        <v>6692</v>
      </c>
    </row>
    <row r="708" spans="1:11" x14ac:dyDescent="0.25">
      <c r="A708" t="s">
        <v>6769</v>
      </c>
      <c r="B708" t="s">
        <v>6770</v>
      </c>
      <c r="C708" t="s">
        <v>6771</v>
      </c>
      <c r="D708" t="s">
        <v>6861</v>
      </c>
      <c r="E708" t="s">
        <v>6861</v>
      </c>
      <c r="F708" t="s">
        <v>6697</v>
      </c>
      <c r="G708" t="s">
        <v>6314</v>
      </c>
      <c r="H708" s="52">
        <v>44196</v>
      </c>
      <c r="I708" t="s">
        <v>3555</v>
      </c>
      <c r="J708" t="s">
        <v>3557</v>
      </c>
      <c r="K708" t="s">
        <v>6685</v>
      </c>
    </row>
    <row r="709" spans="1:11" x14ac:dyDescent="0.25">
      <c r="A709" t="s">
        <v>6769</v>
      </c>
      <c r="B709" t="s">
        <v>6770</v>
      </c>
      <c r="C709" t="s">
        <v>6771</v>
      </c>
      <c r="D709" t="s">
        <v>6861</v>
      </c>
      <c r="E709" t="s">
        <v>6861</v>
      </c>
      <c r="F709" t="s">
        <v>6696</v>
      </c>
      <c r="G709" t="s">
        <v>6314</v>
      </c>
      <c r="H709" s="52">
        <v>44104</v>
      </c>
      <c r="I709" t="s">
        <v>3555</v>
      </c>
      <c r="J709" t="s">
        <v>3557</v>
      </c>
      <c r="K709" t="s">
        <v>6685</v>
      </c>
    </row>
    <row r="710" spans="1:11" x14ac:dyDescent="0.25">
      <c r="A710" t="s">
        <v>6766</v>
      </c>
      <c r="B710" t="s">
        <v>6767</v>
      </c>
      <c r="C710" t="s">
        <v>6768</v>
      </c>
      <c r="D710" t="s">
        <v>6861</v>
      </c>
      <c r="E710" t="s">
        <v>6861</v>
      </c>
      <c r="F710" t="s">
        <v>6697</v>
      </c>
      <c r="G710" t="s">
        <v>6308</v>
      </c>
      <c r="H710" s="52">
        <v>44196</v>
      </c>
      <c r="I710" t="s">
        <v>3555</v>
      </c>
      <c r="J710" t="s">
        <v>3557</v>
      </c>
      <c r="K710" t="s">
        <v>6692</v>
      </c>
    </row>
    <row r="711" spans="1:11" x14ac:dyDescent="0.25">
      <c r="A711" t="s">
        <v>6766</v>
      </c>
      <c r="B711" t="s">
        <v>6767</v>
      </c>
      <c r="C711" t="s">
        <v>6768</v>
      </c>
      <c r="D711" t="s">
        <v>6861</v>
      </c>
      <c r="E711" t="s">
        <v>6861</v>
      </c>
      <c r="F711" t="s">
        <v>6696</v>
      </c>
      <c r="G711" t="s">
        <v>6308</v>
      </c>
      <c r="H711" s="52">
        <v>44104</v>
      </c>
      <c r="I711" t="s">
        <v>3555</v>
      </c>
      <c r="J711" t="s">
        <v>3557</v>
      </c>
      <c r="K711" t="s">
        <v>6692</v>
      </c>
    </row>
    <row r="712" spans="1:11" x14ac:dyDescent="0.25">
      <c r="A712" t="s">
        <v>6872</v>
      </c>
      <c r="B712" t="s">
        <v>6873</v>
      </c>
      <c r="C712" t="s">
        <v>6874</v>
      </c>
      <c r="D712" t="s">
        <v>6865</v>
      </c>
      <c r="E712" t="s">
        <v>6865</v>
      </c>
      <c r="F712" t="s">
        <v>6696</v>
      </c>
      <c r="G712" t="s">
        <v>6343</v>
      </c>
      <c r="H712" s="52">
        <v>44104</v>
      </c>
      <c r="I712" t="s">
        <v>3555</v>
      </c>
      <c r="J712" t="s">
        <v>3557</v>
      </c>
      <c r="K712" t="s">
        <v>6692</v>
      </c>
    </row>
    <row r="713" spans="1:11" x14ac:dyDescent="0.25">
      <c r="A713" t="s">
        <v>6872</v>
      </c>
      <c r="B713" t="s">
        <v>6873</v>
      </c>
      <c r="C713" t="s">
        <v>6874</v>
      </c>
      <c r="D713" t="s">
        <v>6865</v>
      </c>
      <c r="E713" t="s">
        <v>6865</v>
      </c>
      <c r="F713" t="s">
        <v>6697</v>
      </c>
      <c r="G713" t="s">
        <v>6343</v>
      </c>
      <c r="H713" s="52">
        <v>44196</v>
      </c>
      <c r="I713" t="s">
        <v>3555</v>
      </c>
      <c r="J713" t="s">
        <v>3553</v>
      </c>
      <c r="K713" t="s">
        <v>6701</v>
      </c>
    </row>
    <row r="714" spans="1:11" x14ac:dyDescent="0.25">
      <c r="A714" t="s">
        <v>6875</v>
      </c>
      <c r="B714" t="s">
        <v>6876</v>
      </c>
      <c r="C714" t="s">
        <v>6877</v>
      </c>
      <c r="D714" t="s">
        <v>6865</v>
      </c>
      <c r="E714" t="s">
        <v>6865</v>
      </c>
      <c r="F714" t="s">
        <v>6696</v>
      </c>
      <c r="G714" t="s">
        <v>6335</v>
      </c>
      <c r="H714" s="52">
        <v>44104</v>
      </c>
      <c r="I714" t="s">
        <v>3555</v>
      </c>
      <c r="J714" t="s">
        <v>3553</v>
      </c>
      <c r="K714" t="s">
        <v>6701</v>
      </c>
    </row>
    <row r="715" spans="1:11" x14ac:dyDescent="0.25">
      <c r="A715" t="s">
        <v>6862</v>
      </c>
      <c r="B715" t="s">
        <v>6863</v>
      </c>
      <c r="C715" t="s">
        <v>6864</v>
      </c>
      <c r="D715" t="s">
        <v>6865</v>
      </c>
      <c r="E715" t="s">
        <v>6865</v>
      </c>
      <c r="F715" t="s">
        <v>6681</v>
      </c>
      <c r="G715" t="s">
        <v>6339</v>
      </c>
      <c r="H715" s="52">
        <v>44012.603912037041</v>
      </c>
      <c r="I715" t="s">
        <v>3555</v>
      </c>
      <c r="J715" t="s">
        <v>3554</v>
      </c>
      <c r="K715" t="s">
        <v>6738</v>
      </c>
    </row>
    <row r="716" spans="1:11" x14ac:dyDescent="0.25">
      <c r="A716" t="s">
        <v>6862</v>
      </c>
      <c r="B716" t="s">
        <v>6863</v>
      </c>
      <c r="C716" t="s">
        <v>6864</v>
      </c>
      <c r="D716" t="s">
        <v>6865</v>
      </c>
      <c r="E716" t="s">
        <v>6865</v>
      </c>
      <c r="F716" t="s">
        <v>6678</v>
      </c>
      <c r="G716" t="s">
        <v>6339</v>
      </c>
      <c r="H716" s="52">
        <v>43921.603912037041</v>
      </c>
      <c r="I716" t="s">
        <v>3555</v>
      </c>
      <c r="J716" t="s">
        <v>3554</v>
      </c>
      <c r="K716" t="s">
        <v>6738</v>
      </c>
    </row>
    <row r="717" spans="1:11" x14ac:dyDescent="0.25">
      <c r="A717" t="s">
        <v>6866</v>
      </c>
      <c r="B717" t="s">
        <v>6867</v>
      </c>
      <c r="C717" t="s">
        <v>6868</v>
      </c>
      <c r="D717" t="s">
        <v>6865</v>
      </c>
      <c r="E717" t="s">
        <v>6865</v>
      </c>
      <c r="F717" t="s">
        <v>6681</v>
      </c>
      <c r="G717" t="s">
        <v>6341</v>
      </c>
      <c r="H717" s="52">
        <v>44012.652962962966</v>
      </c>
      <c r="I717" t="s">
        <v>3555</v>
      </c>
      <c r="J717" t="s">
        <v>3553</v>
      </c>
      <c r="K717" t="s">
        <v>6701</v>
      </c>
    </row>
    <row r="718" spans="1:11" x14ac:dyDescent="0.25">
      <c r="A718" t="s">
        <v>6866</v>
      </c>
      <c r="B718" t="s">
        <v>6867</v>
      </c>
      <c r="C718" t="s">
        <v>6868</v>
      </c>
      <c r="D718" t="s">
        <v>6865</v>
      </c>
      <c r="E718" t="s">
        <v>6865</v>
      </c>
      <c r="F718" t="s">
        <v>6678</v>
      </c>
      <c r="G718" t="s">
        <v>6341</v>
      </c>
      <c r="H718" s="52">
        <v>43921.652962962966</v>
      </c>
      <c r="I718" t="s">
        <v>3555</v>
      </c>
      <c r="J718" t="s">
        <v>3557</v>
      </c>
      <c r="K718" t="s">
        <v>6692</v>
      </c>
    </row>
    <row r="719" spans="1:11" x14ac:dyDescent="0.25">
      <c r="A719" t="s">
        <v>6869</v>
      </c>
      <c r="B719" t="s">
        <v>6870</v>
      </c>
      <c r="C719" t="s">
        <v>6871</v>
      </c>
      <c r="D719" t="s">
        <v>6865</v>
      </c>
      <c r="E719" t="s">
        <v>6865</v>
      </c>
      <c r="F719" t="s">
        <v>6681</v>
      </c>
      <c r="G719" t="s">
        <v>6339</v>
      </c>
      <c r="H719" s="52">
        <v>44012.620173611111</v>
      </c>
      <c r="I719" t="s">
        <v>3555</v>
      </c>
      <c r="J719" t="s">
        <v>3557</v>
      </c>
      <c r="K719" t="s">
        <v>6738</v>
      </c>
    </row>
    <row r="720" spans="1:11" x14ac:dyDescent="0.25">
      <c r="A720" t="s">
        <v>6869</v>
      </c>
      <c r="B720" t="s">
        <v>6870</v>
      </c>
      <c r="C720" t="s">
        <v>6871</v>
      </c>
      <c r="D720" t="s">
        <v>6865</v>
      </c>
      <c r="E720" t="s">
        <v>6865</v>
      </c>
      <c r="F720" t="s">
        <v>6678</v>
      </c>
      <c r="G720" t="s">
        <v>6339</v>
      </c>
      <c r="H720" s="52">
        <v>43921.620173611111</v>
      </c>
      <c r="I720" t="s">
        <v>3555</v>
      </c>
      <c r="J720" t="s">
        <v>3553</v>
      </c>
      <c r="K720" t="s">
        <v>6738</v>
      </c>
    </row>
    <row r="721" spans="1:11" x14ac:dyDescent="0.25">
      <c r="A721" t="s">
        <v>6872</v>
      </c>
      <c r="B721" t="s">
        <v>6873</v>
      </c>
      <c r="C721" t="s">
        <v>6874</v>
      </c>
      <c r="D721" t="s">
        <v>6865</v>
      </c>
      <c r="E721" t="s">
        <v>6865</v>
      </c>
      <c r="F721" t="s">
        <v>6678</v>
      </c>
      <c r="G721" t="s">
        <v>6343</v>
      </c>
      <c r="H721" s="52">
        <v>43921.620173611111</v>
      </c>
      <c r="I721" t="s">
        <v>3555</v>
      </c>
      <c r="J721" t="s">
        <v>3557</v>
      </c>
      <c r="K721" t="s">
        <v>6680</v>
      </c>
    </row>
    <row r="722" spans="1:11" x14ac:dyDescent="0.25">
      <c r="A722" t="s">
        <v>6872</v>
      </c>
      <c r="B722" t="s">
        <v>6873</v>
      </c>
      <c r="C722" t="s">
        <v>6874</v>
      </c>
      <c r="D722" t="s">
        <v>6865</v>
      </c>
      <c r="E722" t="s">
        <v>6865</v>
      </c>
      <c r="F722" t="s">
        <v>6681</v>
      </c>
      <c r="G722" t="s">
        <v>6343</v>
      </c>
      <c r="H722" s="52">
        <v>44012.620173611111</v>
      </c>
      <c r="I722" t="s">
        <v>3555</v>
      </c>
      <c r="J722" t="s">
        <v>3557</v>
      </c>
      <c r="K722" t="s">
        <v>6680</v>
      </c>
    </row>
    <row r="723" spans="1:11" x14ac:dyDescent="0.25">
      <c r="A723" t="s">
        <v>6875</v>
      </c>
      <c r="B723" t="s">
        <v>6876</v>
      </c>
      <c r="C723" t="s">
        <v>6877</v>
      </c>
      <c r="D723" t="s">
        <v>6865</v>
      </c>
      <c r="E723" t="s">
        <v>6865</v>
      </c>
      <c r="F723" t="s">
        <v>6681</v>
      </c>
      <c r="G723" t="s">
        <v>6335</v>
      </c>
      <c r="H723" s="52">
        <v>44012.620173611111</v>
      </c>
      <c r="I723" t="s">
        <v>3555</v>
      </c>
      <c r="J723" t="s">
        <v>3554</v>
      </c>
    </row>
    <row r="724" spans="1:11" x14ac:dyDescent="0.25">
      <c r="A724" t="s">
        <v>6875</v>
      </c>
      <c r="B724" t="s">
        <v>6876</v>
      </c>
      <c r="C724" t="s">
        <v>6877</v>
      </c>
      <c r="D724" t="s">
        <v>6865</v>
      </c>
      <c r="E724" t="s">
        <v>6865</v>
      </c>
      <c r="F724" t="s">
        <v>6678</v>
      </c>
      <c r="G724" t="s">
        <v>6335</v>
      </c>
      <c r="H724" s="52">
        <v>43921.620173611111</v>
      </c>
      <c r="I724" t="s">
        <v>3555</v>
      </c>
      <c r="J724" t="s">
        <v>3554</v>
      </c>
    </row>
    <row r="725" spans="1:11" x14ac:dyDescent="0.25">
      <c r="A725" t="s">
        <v>6875</v>
      </c>
      <c r="B725" t="s">
        <v>6876</v>
      </c>
      <c r="C725" t="s">
        <v>6877</v>
      </c>
      <c r="D725" t="s">
        <v>6865</v>
      </c>
      <c r="E725" t="s">
        <v>6865</v>
      </c>
      <c r="F725" t="s">
        <v>6697</v>
      </c>
      <c r="G725" t="s">
        <v>6335</v>
      </c>
      <c r="H725" s="52">
        <v>44196</v>
      </c>
      <c r="I725" t="s">
        <v>3555</v>
      </c>
      <c r="J725" t="s">
        <v>3557</v>
      </c>
      <c r="K725" t="s">
        <v>6685</v>
      </c>
    </row>
    <row r="726" spans="1:11" x14ac:dyDescent="0.25">
      <c r="A726" t="s">
        <v>6862</v>
      </c>
      <c r="B726" t="s">
        <v>6863</v>
      </c>
      <c r="C726" t="s">
        <v>6864</v>
      </c>
      <c r="D726" t="s">
        <v>6865</v>
      </c>
      <c r="E726" t="s">
        <v>6865</v>
      </c>
      <c r="F726" t="s">
        <v>6696</v>
      </c>
      <c r="G726" t="s">
        <v>6339</v>
      </c>
      <c r="H726" s="52">
        <v>44104</v>
      </c>
      <c r="I726" t="s">
        <v>3555</v>
      </c>
      <c r="J726" t="s">
        <v>3553</v>
      </c>
      <c r="K726" t="s">
        <v>6738</v>
      </c>
    </row>
    <row r="727" spans="1:11" x14ac:dyDescent="0.25">
      <c r="A727" t="s">
        <v>6862</v>
      </c>
      <c r="B727" t="s">
        <v>6863</v>
      </c>
      <c r="C727" t="s">
        <v>6864</v>
      </c>
      <c r="D727" t="s">
        <v>6865</v>
      </c>
      <c r="E727" t="s">
        <v>6865</v>
      </c>
      <c r="F727" t="s">
        <v>6697</v>
      </c>
      <c r="G727" t="s">
        <v>6339</v>
      </c>
      <c r="H727" s="52">
        <v>44196</v>
      </c>
      <c r="I727" t="s">
        <v>3555</v>
      </c>
      <c r="J727" t="s">
        <v>3553</v>
      </c>
      <c r="K727" t="s">
        <v>6738</v>
      </c>
    </row>
    <row r="728" spans="1:11" x14ac:dyDescent="0.25">
      <c r="A728" t="s">
        <v>6869</v>
      </c>
      <c r="B728" t="s">
        <v>6870</v>
      </c>
      <c r="C728" t="s">
        <v>6871</v>
      </c>
      <c r="D728" t="s">
        <v>6865</v>
      </c>
      <c r="E728" t="s">
        <v>6865</v>
      </c>
      <c r="F728" t="s">
        <v>6696</v>
      </c>
      <c r="G728" t="s">
        <v>6339</v>
      </c>
      <c r="H728" s="52">
        <v>44104</v>
      </c>
      <c r="I728" t="s">
        <v>3555</v>
      </c>
      <c r="J728" t="s">
        <v>3553</v>
      </c>
      <c r="K728" t="s">
        <v>6738</v>
      </c>
    </row>
    <row r="729" spans="1:11" x14ac:dyDescent="0.25">
      <c r="A729" t="s">
        <v>6869</v>
      </c>
      <c r="B729" t="s">
        <v>6870</v>
      </c>
      <c r="C729" t="s">
        <v>6871</v>
      </c>
      <c r="D729" t="s">
        <v>6865</v>
      </c>
      <c r="E729" t="s">
        <v>6865</v>
      </c>
      <c r="F729" t="s">
        <v>6697</v>
      </c>
      <c r="G729" t="s">
        <v>6339</v>
      </c>
      <c r="H729" s="52">
        <v>44196</v>
      </c>
      <c r="I729" t="s">
        <v>3555</v>
      </c>
      <c r="J729" t="s">
        <v>3557</v>
      </c>
      <c r="K729" t="s">
        <v>6685</v>
      </c>
    </row>
    <row r="730" spans="1:11" x14ac:dyDescent="0.25">
      <c r="A730" t="s">
        <v>6866</v>
      </c>
      <c r="B730" t="s">
        <v>6867</v>
      </c>
      <c r="C730" t="s">
        <v>6868</v>
      </c>
      <c r="D730" t="s">
        <v>6865</v>
      </c>
      <c r="E730" t="s">
        <v>6865</v>
      </c>
      <c r="F730" t="s">
        <v>6696</v>
      </c>
      <c r="G730" t="s">
        <v>6341</v>
      </c>
      <c r="H730" s="52">
        <v>44104</v>
      </c>
      <c r="I730" t="s">
        <v>3555</v>
      </c>
      <c r="J730" t="s">
        <v>3553</v>
      </c>
      <c r="K730" t="s">
        <v>6701</v>
      </c>
    </row>
    <row r="731" spans="1:11" x14ac:dyDescent="0.25">
      <c r="A731" t="s">
        <v>6866</v>
      </c>
      <c r="B731" t="s">
        <v>6867</v>
      </c>
      <c r="C731" t="s">
        <v>6868</v>
      </c>
      <c r="D731" t="s">
        <v>6865</v>
      </c>
      <c r="E731" t="s">
        <v>6865</v>
      </c>
      <c r="F731" t="s">
        <v>6697</v>
      </c>
      <c r="G731" t="s">
        <v>6341</v>
      </c>
      <c r="H731" s="52">
        <v>44196</v>
      </c>
      <c r="I731" t="s">
        <v>3555</v>
      </c>
      <c r="J731" t="s">
        <v>3553</v>
      </c>
      <c r="K731" t="s">
        <v>6701</v>
      </c>
    </row>
    <row r="732" spans="1:11" x14ac:dyDescent="0.25">
      <c r="A732" t="s">
        <v>6866</v>
      </c>
      <c r="B732" t="s">
        <v>6867</v>
      </c>
      <c r="C732" t="s">
        <v>6868</v>
      </c>
      <c r="D732" t="s">
        <v>6878</v>
      </c>
      <c r="E732" t="s">
        <v>6878</v>
      </c>
      <c r="F732" t="s">
        <v>6697</v>
      </c>
      <c r="G732" t="s">
        <v>6341</v>
      </c>
      <c r="H732" s="52">
        <v>44196</v>
      </c>
      <c r="I732" t="s">
        <v>3555</v>
      </c>
      <c r="J732" t="s">
        <v>3553</v>
      </c>
      <c r="K732" t="s">
        <v>6701</v>
      </c>
    </row>
    <row r="733" spans="1:11" x14ac:dyDescent="0.25">
      <c r="A733" t="s">
        <v>6866</v>
      </c>
      <c r="B733" t="s">
        <v>6867</v>
      </c>
      <c r="C733" t="s">
        <v>6868</v>
      </c>
      <c r="D733" t="s">
        <v>6878</v>
      </c>
      <c r="E733" t="s">
        <v>6878</v>
      </c>
      <c r="F733" t="s">
        <v>6696</v>
      </c>
      <c r="G733" t="s">
        <v>6341</v>
      </c>
      <c r="H733" s="52">
        <v>44104</v>
      </c>
      <c r="I733" t="s">
        <v>3555</v>
      </c>
      <c r="J733" t="s">
        <v>3553</v>
      </c>
      <c r="K733" t="s">
        <v>6701</v>
      </c>
    </row>
    <row r="734" spans="1:11" x14ac:dyDescent="0.25">
      <c r="A734" t="s">
        <v>6869</v>
      </c>
      <c r="B734" t="s">
        <v>6870</v>
      </c>
      <c r="C734" t="s">
        <v>6871</v>
      </c>
      <c r="D734" t="s">
        <v>6878</v>
      </c>
      <c r="E734" t="s">
        <v>6878</v>
      </c>
      <c r="F734" t="s">
        <v>6697</v>
      </c>
      <c r="G734" t="s">
        <v>6339</v>
      </c>
      <c r="H734" s="52">
        <v>44196</v>
      </c>
      <c r="I734" t="s">
        <v>3555</v>
      </c>
      <c r="J734" t="s">
        <v>3557</v>
      </c>
      <c r="K734" t="s">
        <v>6685</v>
      </c>
    </row>
    <row r="735" spans="1:11" x14ac:dyDescent="0.25">
      <c r="A735" t="s">
        <v>6869</v>
      </c>
      <c r="B735" t="s">
        <v>6870</v>
      </c>
      <c r="C735" t="s">
        <v>6871</v>
      </c>
      <c r="D735" t="s">
        <v>6878</v>
      </c>
      <c r="E735" t="s">
        <v>6878</v>
      </c>
      <c r="F735" t="s">
        <v>6696</v>
      </c>
      <c r="G735" t="s">
        <v>6339</v>
      </c>
      <c r="H735" s="52">
        <v>44104</v>
      </c>
      <c r="I735" t="s">
        <v>3555</v>
      </c>
      <c r="J735" t="s">
        <v>3553</v>
      </c>
      <c r="K735" t="s">
        <v>6738</v>
      </c>
    </row>
    <row r="736" spans="1:11" x14ac:dyDescent="0.25">
      <c r="A736" t="s">
        <v>6862</v>
      </c>
      <c r="B736" t="s">
        <v>6863</v>
      </c>
      <c r="C736" t="s">
        <v>6864</v>
      </c>
      <c r="D736" t="s">
        <v>6878</v>
      </c>
      <c r="E736" t="s">
        <v>6878</v>
      </c>
      <c r="F736" t="s">
        <v>6697</v>
      </c>
      <c r="G736" t="s">
        <v>6339</v>
      </c>
      <c r="H736" s="52">
        <v>44196</v>
      </c>
      <c r="I736" t="s">
        <v>3555</v>
      </c>
      <c r="J736" t="s">
        <v>3553</v>
      </c>
      <c r="K736" t="s">
        <v>6738</v>
      </c>
    </row>
    <row r="737" spans="1:11" x14ac:dyDescent="0.25">
      <c r="A737" t="s">
        <v>6862</v>
      </c>
      <c r="B737" t="s">
        <v>6863</v>
      </c>
      <c r="C737" t="s">
        <v>6864</v>
      </c>
      <c r="D737" t="s">
        <v>6878</v>
      </c>
      <c r="E737" t="s">
        <v>6878</v>
      </c>
      <c r="F737" t="s">
        <v>6696</v>
      </c>
      <c r="G737" t="s">
        <v>6339</v>
      </c>
      <c r="H737" s="52">
        <v>44104</v>
      </c>
      <c r="I737" t="s">
        <v>3555</v>
      </c>
      <c r="J737" t="s">
        <v>3553</v>
      </c>
      <c r="K737" t="s">
        <v>6738</v>
      </c>
    </row>
    <row r="738" spans="1:11" x14ac:dyDescent="0.25">
      <c r="A738" t="s">
        <v>6875</v>
      </c>
      <c r="B738" t="s">
        <v>6876</v>
      </c>
      <c r="C738" t="s">
        <v>6877</v>
      </c>
      <c r="D738" t="s">
        <v>6878</v>
      </c>
      <c r="E738" t="s">
        <v>6878</v>
      </c>
      <c r="F738" t="s">
        <v>6697</v>
      </c>
      <c r="G738" t="s">
        <v>6335</v>
      </c>
      <c r="H738" s="52">
        <v>44196</v>
      </c>
      <c r="I738" t="s">
        <v>3555</v>
      </c>
      <c r="J738" t="s">
        <v>3557</v>
      </c>
      <c r="K738" t="s">
        <v>6685</v>
      </c>
    </row>
    <row r="739" spans="1:11" x14ac:dyDescent="0.25">
      <c r="A739" t="s">
        <v>6875</v>
      </c>
      <c r="B739" t="s">
        <v>6876</v>
      </c>
      <c r="C739" t="s">
        <v>6877</v>
      </c>
      <c r="D739" t="s">
        <v>6878</v>
      </c>
      <c r="E739" t="s">
        <v>6878</v>
      </c>
      <c r="F739" t="s">
        <v>6678</v>
      </c>
      <c r="G739" t="s">
        <v>6335</v>
      </c>
      <c r="H739" s="52">
        <v>43921.620173611111</v>
      </c>
      <c r="I739" t="s">
        <v>3555</v>
      </c>
      <c r="J739" t="s">
        <v>3554</v>
      </c>
    </row>
    <row r="740" spans="1:11" x14ac:dyDescent="0.25">
      <c r="A740" t="s">
        <v>6875</v>
      </c>
      <c r="B740" t="s">
        <v>6876</v>
      </c>
      <c r="C740" t="s">
        <v>6877</v>
      </c>
      <c r="D740" t="s">
        <v>6878</v>
      </c>
      <c r="E740" t="s">
        <v>6878</v>
      </c>
      <c r="F740" t="s">
        <v>6681</v>
      </c>
      <c r="G740" t="s">
        <v>6335</v>
      </c>
      <c r="H740" s="52">
        <v>44012.620173611111</v>
      </c>
      <c r="I740" t="s">
        <v>3555</v>
      </c>
      <c r="J740" t="s">
        <v>3554</v>
      </c>
    </row>
    <row r="741" spans="1:11" x14ac:dyDescent="0.25">
      <c r="A741" t="s">
        <v>6872</v>
      </c>
      <c r="B741" t="s">
        <v>6873</v>
      </c>
      <c r="C741" t="s">
        <v>6874</v>
      </c>
      <c r="D741" t="s">
        <v>6878</v>
      </c>
      <c r="E741" t="s">
        <v>6878</v>
      </c>
      <c r="F741" t="s">
        <v>6681</v>
      </c>
      <c r="G741" t="s">
        <v>6343</v>
      </c>
      <c r="H741" s="52">
        <v>44012.620173611111</v>
      </c>
      <c r="I741" t="s">
        <v>3555</v>
      </c>
      <c r="J741" t="s">
        <v>3557</v>
      </c>
      <c r="K741" t="s">
        <v>6680</v>
      </c>
    </row>
    <row r="742" spans="1:11" x14ac:dyDescent="0.25">
      <c r="A742" t="s">
        <v>6872</v>
      </c>
      <c r="B742" t="s">
        <v>6873</v>
      </c>
      <c r="C742" t="s">
        <v>6874</v>
      </c>
      <c r="D742" t="s">
        <v>6878</v>
      </c>
      <c r="E742" t="s">
        <v>6878</v>
      </c>
      <c r="F742" t="s">
        <v>6678</v>
      </c>
      <c r="G742" t="s">
        <v>6343</v>
      </c>
      <c r="H742" s="52">
        <v>43921.620173611111</v>
      </c>
      <c r="I742" t="s">
        <v>3555</v>
      </c>
      <c r="J742" t="s">
        <v>3557</v>
      </c>
      <c r="K742" t="s">
        <v>6680</v>
      </c>
    </row>
    <row r="743" spans="1:11" x14ac:dyDescent="0.25">
      <c r="A743" t="s">
        <v>6869</v>
      </c>
      <c r="B743" t="s">
        <v>6870</v>
      </c>
      <c r="C743" t="s">
        <v>6871</v>
      </c>
      <c r="D743" t="s">
        <v>6878</v>
      </c>
      <c r="E743" t="s">
        <v>6878</v>
      </c>
      <c r="F743" t="s">
        <v>6678</v>
      </c>
      <c r="G743" t="s">
        <v>6339</v>
      </c>
      <c r="H743" s="52">
        <v>43921.620173611111</v>
      </c>
      <c r="I743" t="s">
        <v>3555</v>
      </c>
      <c r="J743" t="s">
        <v>3553</v>
      </c>
      <c r="K743" t="s">
        <v>6738</v>
      </c>
    </row>
    <row r="744" spans="1:11" x14ac:dyDescent="0.25">
      <c r="A744" t="s">
        <v>6869</v>
      </c>
      <c r="B744" t="s">
        <v>6870</v>
      </c>
      <c r="C744" t="s">
        <v>6871</v>
      </c>
      <c r="D744" t="s">
        <v>6878</v>
      </c>
      <c r="E744" t="s">
        <v>6878</v>
      </c>
      <c r="F744" t="s">
        <v>6681</v>
      </c>
      <c r="G744" t="s">
        <v>6339</v>
      </c>
      <c r="H744" s="52">
        <v>44012.620173611111</v>
      </c>
      <c r="I744" t="s">
        <v>3555</v>
      </c>
      <c r="J744" t="s">
        <v>3557</v>
      </c>
      <c r="K744" t="s">
        <v>6738</v>
      </c>
    </row>
    <row r="745" spans="1:11" x14ac:dyDescent="0.25">
      <c r="A745" t="s">
        <v>6866</v>
      </c>
      <c r="B745" t="s">
        <v>6867</v>
      </c>
      <c r="C745" t="s">
        <v>6868</v>
      </c>
      <c r="D745" t="s">
        <v>6878</v>
      </c>
      <c r="E745" t="s">
        <v>6878</v>
      </c>
      <c r="F745" t="s">
        <v>6678</v>
      </c>
      <c r="G745" t="s">
        <v>6341</v>
      </c>
      <c r="H745" s="52">
        <v>43921.652962962966</v>
      </c>
      <c r="I745" t="s">
        <v>3555</v>
      </c>
      <c r="J745" t="s">
        <v>3557</v>
      </c>
      <c r="K745" t="s">
        <v>6692</v>
      </c>
    </row>
    <row r="746" spans="1:11" x14ac:dyDescent="0.25">
      <c r="A746" t="s">
        <v>6866</v>
      </c>
      <c r="B746" t="s">
        <v>6867</v>
      </c>
      <c r="C746" t="s">
        <v>6868</v>
      </c>
      <c r="D746" t="s">
        <v>6878</v>
      </c>
      <c r="E746" t="s">
        <v>6878</v>
      </c>
      <c r="F746" t="s">
        <v>6681</v>
      </c>
      <c r="G746" t="s">
        <v>6341</v>
      </c>
      <c r="H746" s="52">
        <v>44012.652962962966</v>
      </c>
      <c r="I746" t="s">
        <v>3555</v>
      </c>
      <c r="J746" t="s">
        <v>3553</v>
      </c>
      <c r="K746" t="s">
        <v>6701</v>
      </c>
    </row>
    <row r="747" spans="1:11" x14ac:dyDescent="0.25">
      <c r="A747" t="s">
        <v>6862</v>
      </c>
      <c r="B747" t="s">
        <v>6863</v>
      </c>
      <c r="C747" t="s">
        <v>6864</v>
      </c>
      <c r="D747" t="s">
        <v>6878</v>
      </c>
      <c r="E747" t="s">
        <v>6878</v>
      </c>
      <c r="F747" t="s">
        <v>6678</v>
      </c>
      <c r="G747" t="s">
        <v>6339</v>
      </c>
      <c r="H747" s="52">
        <v>43921.603912037041</v>
      </c>
      <c r="I747" t="s">
        <v>3555</v>
      </c>
      <c r="J747" t="s">
        <v>3554</v>
      </c>
      <c r="K747" t="s">
        <v>6738</v>
      </c>
    </row>
    <row r="748" spans="1:11" x14ac:dyDescent="0.25">
      <c r="A748" t="s">
        <v>6862</v>
      </c>
      <c r="B748" t="s">
        <v>6863</v>
      </c>
      <c r="C748" t="s">
        <v>6864</v>
      </c>
      <c r="D748" t="s">
        <v>6878</v>
      </c>
      <c r="E748" t="s">
        <v>6878</v>
      </c>
      <c r="F748" t="s">
        <v>6681</v>
      </c>
      <c r="G748" t="s">
        <v>6339</v>
      </c>
      <c r="H748" s="52">
        <v>44012.603912037041</v>
      </c>
      <c r="I748" t="s">
        <v>3555</v>
      </c>
      <c r="J748" t="s">
        <v>3554</v>
      </c>
      <c r="K748" t="s">
        <v>6738</v>
      </c>
    </row>
    <row r="749" spans="1:11" x14ac:dyDescent="0.25">
      <c r="A749" t="s">
        <v>6875</v>
      </c>
      <c r="B749" t="s">
        <v>6876</v>
      </c>
      <c r="C749" t="s">
        <v>6877</v>
      </c>
      <c r="D749" t="s">
        <v>6878</v>
      </c>
      <c r="E749" t="s">
        <v>6878</v>
      </c>
      <c r="F749" t="s">
        <v>6696</v>
      </c>
      <c r="G749" t="s">
        <v>6335</v>
      </c>
      <c r="H749" s="52">
        <v>44104</v>
      </c>
      <c r="I749" t="s">
        <v>3555</v>
      </c>
      <c r="J749" t="s">
        <v>3553</v>
      </c>
      <c r="K749" t="s">
        <v>6701</v>
      </c>
    </row>
    <row r="750" spans="1:11" x14ac:dyDescent="0.25">
      <c r="A750" t="s">
        <v>6872</v>
      </c>
      <c r="B750" t="s">
        <v>6873</v>
      </c>
      <c r="C750" t="s">
        <v>6874</v>
      </c>
      <c r="D750" t="s">
        <v>6878</v>
      </c>
      <c r="E750" t="s">
        <v>6878</v>
      </c>
      <c r="F750" t="s">
        <v>6697</v>
      </c>
      <c r="G750" t="s">
        <v>6343</v>
      </c>
      <c r="H750" s="52">
        <v>44196</v>
      </c>
      <c r="I750" t="s">
        <v>3555</v>
      </c>
      <c r="J750" t="s">
        <v>3553</v>
      </c>
      <c r="K750" t="s">
        <v>6701</v>
      </c>
    </row>
    <row r="751" spans="1:11" x14ac:dyDescent="0.25">
      <c r="A751" t="s">
        <v>6872</v>
      </c>
      <c r="B751" t="s">
        <v>6873</v>
      </c>
      <c r="C751" t="s">
        <v>6874</v>
      </c>
      <c r="D751" t="s">
        <v>6878</v>
      </c>
      <c r="E751" t="s">
        <v>6878</v>
      </c>
      <c r="F751" t="s">
        <v>6696</v>
      </c>
      <c r="G751" t="s">
        <v>6343</v>
      </c>
      <c r="H751" s="52">
        <v>44104</v>
      </c>
      <c r="I751" t="s">
        <v>3555</v>
      </c>
      <c r="J751" t="s">
        <v>3557</v>
      </c>
      <c r="K751" t="s">
        <v>6692</v>
      </c>
    </row>
    <row r="752" spans="1:11" x14ac:dyDescent="0.25">
      <c r="A752" t="s">
        <v>3393</v>
      </c>
      <c r="B752" t="s">
        <v>3394</v>
      </c>
      <c r="C752" t="s">
        <v>3386</v>
      </c>
      <c r="D752" t="s">
        <v>234</v>
      </c>
      <c r="E752" t="s">
        <v>234</v>
      </c>
      <c r="F752" t="s">
        <v>6696</v>
      </c>
      <c r="G752" t="s">
        <v>6355</v>
      </c>
      <c r="H752" s="52">
        <v>44104</v>
      </c>
      <c r="I752" t="s">
        <v>3555</v>
      </c>
      <c r="J752" t="s">
        <v>3553</v>
      </c>
      <c r="K752" t="s">
        <v>6685</v>
      </c>
    </row>
    <row r="753" spans="1:11" x14ac:dyDescent="0.25">
      <c r="A753" t="s">
        <v>3393</v>
      </c>
      <c r="B753" t="s">
        <v>3394</v>
      </c>
      <c r="C753" t="s">
        <v>3386</v>
      </c>
      <c r="D753" t="s">
        <v>234</v>
      </c>
      <c r="E753" t="s">
        <v>234</v>
      </c>
      <c r="F753" t="s">
        <v>6696</v>
      </c>
      <c r="G753" t="s">
        <v>6355</v>
      </c>
      <c r="H753" s="52">
        <v>44104</v>
      </c>
      <c r="I753" t="s">
        <v>3555</v>
      </c>
      <c r="J753" t="s">
        <v>3553</v>
      </c>
      <c r="K753" t="s">
        <v>6685</v>
      </c>
    </row>
    <row r="754" spans="1:11" x14ac:dyDescent="0.25">
      <c r="A754" t="s">
        <v>3393</v>
      </c>
      <c r="B754" t="s">
        <v>3394</v>
      </c>
      <c r="C754" t="s">
        <v>3386</v>
      </c>
      <c r="D754" t="s">
        <v>234</v>
      </c>
      <c r="E754" t="s">
        <v>234</v>
      </c>
      <c r="F754" t="s">
        <v>6697</v>
      </c>
      <c r="G754" t="s">
        <v>6355</v>
      </c>
      <c r="H754" s="52">
        <v>44196</v>
      </c>
      <c r="I754" t="s">
        <v>3555</v>
      </c>
      <c r="J754" t="s">
        <v>3553</v>
      </c>
      <c r="K754" t="s">
        <v>6738</v>
      </c>
    </row>
    <row r="755" spans="1:11" x14ac:dyDescent="0.25">
      <c r="A755" t="s">
        <v>3393</v>
      </c>
      <c r="B755" t="s">
        <v>3394</v>
      </c>
      <c r="C755" t="s">
        <v>3386</v>
      </c>
      <c r="D755" t="s">
        <v>234</v>
      </c>
      <c r="E755" t="s">
        <v>234</v>
      </c>
      <c r="F755" t="s">
        <v>6697</v>
      </c>
      <c r="G755" t="s">
        <v>6355</v>
      </c>
      <c r="H755" s="52">
        <v>44196</v>
      </c>
      <c r="I755" t="s">
        <v>3555</v>
      </c>
      <c r="J755" t="s">
        <v>3553</v>
      </c>
      <c r="K755" t="s">
        <v>6738</v>
      </c>
    </row>
    <row r="756" spans="1:11" x14ac:dyDescent="0.25">
      <c r="A756" t="s">
        <v>3390</v>
      </c>
      <c r="B756" t="s">
        <v>3391</v>
      </c>
      <c r="C756" t="s">
        <v>3392</v>
      </c>
      <c r="D756" t="s">
        <v>234</v>
      </c>
      <c r="E756" t="s">
        <v>234</v>
      </c>
      <c r="F756" t="s">
        <v>6696</v>
      </c>
      <c r="G756" t="s">
        <v>6349</v>
      </c>
      <c r="H756" s="52">
        <v>44104</v>
      </c>
      <c r="I756" t="s">
        <v>3555</v>
      </c>
      <c r="J756" t="s">
        <v>3554</v>
      </c>
      <c r="K756" t="s">
        <v>6701</v>
      </c>
    </row>
    <row r="757" spans="1:11" x14ac:dyDescent="0.25">
      <c r="A757" t="s">
        <v>3390</v>
      </c>
      <c r="B757" t="s">
        <v>3391</v>
      </c>
      <c r="C757" t="s">
        <v>3392</v>
      </c>
      <c r="D757" t="s">
        <v>234</v>
      </c>
      <c r="E757" t="s">
        <v>234</v>
      </c>
      <c r="F757" t="s">
        <v>6696</v>
      </c>
      <c r="G757" t="s">
        <v>6349</v>
      </c>
      <c r="H757" s="52">
        <v>44104</v>
      </c>
      <c r="I757" t="s">
        <v>3555</v>
      </c>
      <c r="J757" t="s">
        <v>3554</v>
      </c>
      <c r="K757" t="s">
        <v>6701</v>
      </c>
    </row>
    <row r="758" spans="1:11" x14ac:dyDescent="0.25">
      <c r="A758" t="s">
        <v>3390</v>
      </c>
      <c r="B758" t="s">
        <v>3391</v>
      </c>
      <c r="C758" t="s">
        <v>3392</v>
      </c>
      <c r="D758" t="s">
        <v>234</v>
      </c>
      <c r="E758" t="s">
        <v>234</v>
      </c>
      <c r="F758" t="s">
        <v>6697</v>
      </c>
      <c r="G758" t="s">
        <v>6349</v>
      </c>
      <c r="H758" s="52">
        <v>44196</v>
      </c>
      <c r="I758" t="s">
        <v>3555</v>
      </c>
      <c r="J758" t="s">
        <v>3554</v>
      </c>
      <c r="K758" t="s">
        <v>6738</v>
      </c>
    </row>
    <row r="759" spans="1:11" x14ac:dyDescent="0.25">
      <c r="A759" t="s">
        <v>3390</v>
      </c>
      <c r="B759" t="s">
        <v>3391</v>
      </c>
      <c r="C759" t="s">
        <v>3392</v>
      </c>
      <c r="D759" t="s">
        <v>234</v>
      </c>
      <c r="E759" t="s">
        <v>234</v>
      </c>
      <c r="F759" t="s">
        <v>6697</v>
      </c>
      <c r="G759" t="s">
        <v>6349</v>
      </c>
      <c r="H759" s="52">
        <v>44196</v>
      </c>
      <c r="I759" t="s">
        <v>3555</v>
      </c>
      <c r="J759" t="s">
        <v>3554</v>
      </c>
      <c r="K759" t="s">
        <v>6738</v>
      </c>
    </row>
    <row r="760" spans="1:11" x14ac:dyDescent="0.25">
      <c r="A760" t="s">
        <v>6881</v>
      </c>
      <c r="B760" t="s">
        <v>6882</v>
      </c>
      <c r="C760" t="s">
        <v>6883</v>
      </c>
      <c r="D760" t="s">
        <v>234</v>
      </c>
      <c r="E760" t="s">
        <v>234</v>
      </c>
      <c r="F760" t="s">
        <v>6696</v>
      </c>
      <c r="G760" t="s">
        <v>6353</v>
      </c>
      <c r="H760" s="52">
        <v>44104</v>
      </c>
      <c r="I760" t="s">
        <v>3555</v>
      </c>
      <c r="J760" t="s">
        <v>3554</v>
      </c>
      <c r="K760" t="s">
        <v>6705</v>
      </c>
    </row>
    <row r="761" spans="1:11" x14ac:dyDescent="0.25">
      <c r="A761" t="s">
        <v>6881</v>
      </c>
      <c r="B761" t="s">
        <v>6882</v>
      </c>
      <c r="C761" t="s">
        <v>6883</v>
      </c>
      <c r="D761" t="s">
        <v>234</v>
      </c>
      <c r="E761" t="s">
        <v>234</v>
      </c>
      <c r="F761" t="s">
        <v>6696</v>
      </c>
      <c r="G761" t="s">
        <v>6353</v>
      </c>
      <c r="H761" s="52">
        <v>44104</v>
      </c>
      <c r="I761" t="s">
        <v>3555</v>
      </c>
      <c r="J761" t="s">
        <v>3554</v>
      </c>
      <c r="K761" t="s">
        <v>6705</v>
      </c>
    </row>
    <row r="762" spans="1:11" x14ac:dyDescent="0.25">
      <c r="A762" t="s">
        <v>6881</v>
      </c>
      <c r="B762" t="s">
        <v>6882</v>
      </c>
      <c r="C762" t="s">
        <v>6883</v>
      </c>
      <c r="D762" t="s">
        <v>234</v>
      </c>
      <c r="E762" t="s">
        <v>234</v>
      </c>
      <c r="F762" t="s">
        <v>6697</v>
      </c>
      <c r="G762" t="s">
        <v>6353</v>
      </c>
      <c r="H762" s="52">
        <v>44196</v>
      </c>
      <c r="I762" t="s">
        <v>3555</v>
      </c>
      <c r="J762" t="s">
        <v>3554</v>
      </c>
      <c r="K762" t="s">
        <v>6705</v>
      </c>
    </row>
    <row r="763" spans="1:11" x14ac:dyDescent="0.25">
      <c r="A763" t="s">
        <v>6881</v>
      </c>
      <c r="B763" t="s">
        <v>6882</v>
      </c>
      <c r="C763" t="s">
        <v>6883</v>
      </c>
      <c r="D763" t="s">
        <v>234</v>
      </c>
      <c r="E763" t="s">
        <v>234</v>
      </c>
      <c r="F763" t="s">
        <v>6697</v>
      </c>
      <c r="G763" t="s">
        <v>6353</v>
      </c>
      <c r="H763" s="52">
        <v>44196</v>
      </c>
      <c r="I763" t="s">
        <v>3555</v>
      </c>
      <c r="J763" t="s">
        <v>3554</v>
      </c>
      <c r="K763" t="s">
        <v>6705</v>
      </c>
    </row>
    <row r="764" spans="1:11" x14ac:dyDescent="0.25">
      <c r="A764" t="s">
        <v>3558</v>
      </c>
      <c r="B764" t="s">
        <v>3559</v>
      </c>
      <c r="C764" t="s">
        <v>3560</v>
      </c>
      <c r="D764" t="s">
        <v>234</v>
      </c>
      <c r="E764" t="s">
        <v>234</v>
      </c>
      <c r="F764" t="s">
        <v>6696</v>
      </c>
      <c r="G764" t="s">
        <v>6347</v>
      </c>
      <c r="H764" s="52">
        <v>44104</v>
      </c>
      <c r="I764" t="s">
        <v>3555</v>
      </c>
      <c r="J764" t="s">
        <v>3554</v>
      </c>
      <c r="K764" t="s">
        <v>6705</v>
      </c>
    </row>
    <row r="765" spans="1:11" x14ac:dyDescent="0.25">
      <c r="A765" t="s">
        <v>3558</v>
      </c>
      <c r="B765" t="s">
        <v>3559</v>
      </c>
      <c r="C765" t="s">
        <v>3560</v>
      </c>
      <c r="D765" t="s">
        <v>234</v>
      </c>
      <c r="E765" t="s">
        <v>234</v>
      </c>
      <c r="F765" t="s">
        <v>6696</v>
      </c>
      <c r="G765" t="s">
        <v>6347</v>
      </c>
      <c r="H765" s="52">
        <v>44104</v>
      </c>
      <c r="I765" t="s">
        <v>3555</v>
      </c>
      <c r="J765" t="s">
        <v>3554</v>
      </c>
      <c r="K765" t="s">
        <v>6705</v>
      </c>
    </row>
    <row r="766" spans="1:11" x14ac:dyDescent="0.25">
      <c r="A766" t="s">
        <v>3558</v>
      </c>
      <c r="B766" t="s">
        <v>3559</v>
      </c>
      <c r="C766" t="s">
        <v>3560</v>
      </c>
      <c r="D766" t="s">
        <v>234</v>
      </c>
      <c r="E766" t="s">
        <v>234</v>
      </c>
      <c r="F766" t="s">
        <v>6697</v>
      </c>
      <c r="G766" t="s">
        <v>6347</v>
      </c>
      <c r="H766" s="52">
        <v>44196</v>
      </c>
      <c r="I766" t="s">
        <v>3555</v>
      </c>
      <c r="J766" t="s">
        <v>3554</v>
      </c>
      <c r="K766" t="s">
        <v>6705</v>
      </c>
    </row>
    <row r="767" spans="1:11" x14ac:dyDescent="0.25">
      <c r="A767" t="s">
        <v>3558</v>
      </c>
      <c r="B767" t="s">
        <v>3559</v>
      </c>
      <c r="C767" t="s">
        <v>3560</v>
      </c>
      <c r="D767" t="s">
        <v>234</v>
      </c>
      <c r="E767" t="s">
        <v>234</v>
      </c>
      <c r="F767" t="s">
        <v>6697</v>
      </c>
      <c r="G767" t="s">
        <v>6347</v>
      </c>
      <c r="H767" s="52">
        <v>44196</v>
      </c>
      <c r="I767" t="s">
        <v>3555</v>
      </c>
      <c r="J767" t="s">
        <v>3554</v>
      </c>
      <c r="K767" t="s">
        <v>6705</v>
      </c>
    </row>
    <row r="768" spans="1:11" x14ac:dyDescent="0.25">
      <c r="A768" t="s">
        <v>3390</v>
      </c>
      <c r="B768" t="s">
        <v>3391</v>
      </c>
      <c r="C768" t="s">
        <v>3392</v>
      </c>
      <c r="D768" t="s">
        <v>234</v>
      </c>
      <c r="E768" t="s">
        <v>234</v>
      </c>
      <c r="F768" t="s">
        <v>6678</v>
      </c>
      <c r="G768" t="s">
        <v>6349</v>
      </c>
      <c r="H768" s="52">
        <v>43921.938738425924</v>
      </c>
      <c r="I768" t="s">
        <v>3555</v>
      </c>
      <c r="J768" t="s">
        <v>3554</v>
      </c>
      <c r="K768" t="s">
        <v>6750</v>
      </c>
    </row>
    <row r="769" spans="1:11" x14ac:dyDescent="0.25">
      <c r="A769" t="s">
        <v>3390</v>
      </c>
      <c r="B769" t="s">
        <v>3391</v>
      </c>
      <c r="C769" t="s">
        <v>3392</v>
      </c>
      <c r="D769" t="s">
        <v>234</v>
      </c>
      <c r="E769" t="s">
        <v>234</v>
      </c>
      <c r="F769" t="s">
        <v>6678</v>
      </c>
      <c r="G769" t="s">
        <v>6349</v>
      </c>
      <c r="H769" s="52">
        <v>43921.938738425924</v>
      </c>
      <c r="I769" t="s">
        <v>3555</v>
      </c>
      <c r="J769" t="s">
        <v>3554</v>
      </c>
      <c r="K769" t="s">
        <v>6750</v>
      </c>
    </row>
    <row r="770" spans="1:11" x14ac:dyDescent="0.25">
      <c r="A770" t="s">
        <v>3390</v>
      </c>
      <c r="B770" t="s">
        <v>3391</v>
      </c>
      <c r="C770" t="s">
        <v>3392</v>
      </c>
      <c r="D770" t="s">
        <v>234</v>
      </c>
      <c r="E770" t="s">
        <v>234</v>
      </c>
      <c r="F770" t="s">
        <v>6681</v>
      </c>
      <c r="G770" t="s">
        <v>6349</v>
      </c>
      <c r="H770" s="52">
        <v>44012.938738425924</v>
      </c>
      <c r="I770" t="s">
        <v>3555</v>
      </c>
      <c r="J770" t="s">
        <v>3553</v>
      </c>
      <c r="K770" t="s">
        <v>6701</v>
      </c>
    </row>
    <row r="771" spans="1:11" x14ac:dyDescent="0.25">
      <c r="A771" t="s">
        <v>3390</v>
      </c>
      <c r="B771" t="s">
        <v>3391</v>
      </c>
      <c r="C771" t="s">
        <v>3392</v>
      </c>
      <c r="D771" t="s">
        <v>234</v>
      </c>
      <c r="E771" t="s">
        <v>234</v>
      </c>
      <c r="F771" t="s">
        <v>6681</v>
      </c>
      <c r="G771" t="s">
        <v>6349</v>
      </c>
      <c r="H771" s="52">
        <v>44012.938738425924</v>
      </c>
      <c r="I771" t="s">
        <v>3555</v>
      </c>
      <c r="J771" t="s">
        <v>3553</v>
      </c>
      <c r="K771" t="s">
        <v>6701</v>
      </c>
    </row>
    <row r="772" spans="1:11" x14ac:dyDescent="0.25">
      <c r="A772" t="s">
        <v>6726</v>
      </c>
      <c r="B772" t="s">
        <v>6879</v>
      </c>
      <c r="C772" t="s">
        <v>6880</v>
      </c>
      <c r="D772" t="s">
        <v>234</v>
      </c>
      <c r="E772" t="s">
        <v>234</v>
      </c>
      <c r="F772" t="s">
        <v>6681</v>
      </c>
      <c r="G772" t="s">
        <v>6351</v>
      </c>
      <c r="H772" s="52">
        <v>44012.938738425924</v>
      </c>
      <c r="I772" t="s">
        <v>3555</v>
      </c>
      <c r="J772" t="s">
        <v>3553</v>
      </c>
      <c r="K772" t="s">
        <v>6701</v>
      </c>
    </row>
    <row r="773" spans="1:11" x14ac:dyDescent="0.25">
      <c r="A773" t="s">
        <v>6726</v>
      </c>
      <c r="B773" t="s">
        <v>6879</v>
      </c>
      <c r="C773" t="s">
        <v>6880</v>
      </c>
      <c r="D773" t="s">
        <v>234</v>
      </c>
      <c r="E773" t="s">
        <v>234</v>
      </c>
      <c r="F773" t="s">
        <v>6681</v>
      </c>
      <c r="G773" t="s">
        <v>6351</v>
      </c>
      <c r="H773" s="52">
        <v>44012.938738425924</v>
      </c>
      <c r="I773" t="s">
        <v>3555</v>
      </c>
      <c r="J773" t="s">
        <v>3553</v>
      </c>
      <c r="K773" t="s">
        <v>6701</v>
      </c>
    </row>
    <row r="774" spans="1:11" x14ac:dyDescent="0.25">
      <c r="A774" t="s">
        <v>6726</v>
      </c>
      <c r="B774" t="s">
        <v>6879</v>
      </c>
      <c r="C774" t="s">
        <v>6880</v>
      </c>
      <c r="D774" t="s">
        <v>234</v>
      </c>
      <c r="E774" t="s">
        <v>234</v>
      </c>
      <c r="F774" t="s">
        <v>6678</v>
      </c>
      <c r="G774" t="s">
        <v>6351</v>
      </c>
      <c r="H774" s="52">
        <v>43921.938738425924</v>
      </c>
      <c r="I774" t="s">
        <v>3555</v>
      </c>
      <c r="J774" t="s">
        <v>3553</v>
      </c>
      <c r="K774" t="s">
        <v>6701</v>
      </c>
    </row>
    <row r="775" spans="1:11" x14ac:dyDescent="0.25">
      <c r="A775" t="s">
        <v>6726</v>
      </c>
      <c r="B775" t="s">
        <v>6879</v>
      </c>
      <c r="C775" t="s">
        <v>6880</v>
      </c>
      <c r="D775" t="s">
        <v>234</v>
      </c>
      <c r="E775" t="s">
        <v>234</v>
      </c>
      <c r="F775" t="s">
        <v>6678</v>
      </c>
      <c r="G775" t="s">
        <v>6351</v>
      </c>
      <c r="H775" s="52">
        <v>43921.938738425924</v>
      </c>
      <c r="I775" t="s">
        <v>3555</v>
      </c>
      <c r="J775" t="s">
        <v>3553</v>
      </c>
      <c r="K775" t="s">
        <v>6701</v>
      </c>
    </row>
    <row r="776" spans="1:11" x14ac:dyDescent="0.25">
      <c r="A776" t="s">
        <v>6881</v>
      </c>
      <c r="B776" t="s">
        <v>6882</v>
      </c>
      <c r="C776" t="s">
        <v>6883</v>
      </c>
      <c r="D776" t="s">
        <v>234</v>
      </c>
      <c r="E776" t="s">
        <v>234</v>
      </c>
      <c r="F776" t="s">
        <v>6681</v>
      </c>
      <c r="G776" t="s">
        <v>6353</v>
      </c>
      <c r="H776" s="52">
        <v>44012.938738425924</v>
      </c>
      <c r="I776" t="s">
        <v>3555</v>
      </c>
      <c r="J776" t="s">
        <v>3554</v>
      </c>
      <c r="K776" t="s">
        <v>6705</v>
      </c>
    </row>
    <row r="777" spans="1:11" x14ac:dyDescent="0.25">
      <c r="A777" t="s">
        <v>6881</v>
      </c>
      <c r="B777" t="s">
        <v>6882</v>
      </c>
      <c r="C777" t="s">
        <v>6883</v>
      </c>
      <c r="D777" t="s">
        <v>234</v>
      </c>
      <c r="E777" t="s">
        <v>234</v>
      </c>
      <c r="F777" t="s">
        <v>6681</v>
      </c>
      <c r="G777" t="s">
        <v>6353</v>
      </c>
      <c r="H777" s="52">
        <v>44012.938738425924</v>
      </c>
      <c r="I777" t="s">
        <v>3555</v>
      </c>
      <c r="J777" t="s">
        <v>3554</v>
      </c>
      <c r="K777" t="s">
        <v>6705</v>
      </c>
    </row>
    <row r="778" spans="1:11" x14ac:dyDescent="0.25">
      <c r="A778" t="s">
        <v>6881</v>
      </c>
      <c r="B778" t="s">
        <v>6882</v>
      </c>
      <c r="C778" t="s">
        <v>6883</v>
      </c>
      <c r="D778" t="s">
        <v>234</v>
      </c>
      <c r="E778" t="s">
        <v>234</v>
      </c>
      <c r="F778" t="s">
        <v>6678</v>
      </c>
      <c r="G778" t="s">
        <v>6353</v>
      </c>
      <c r="H778" s="52">
        <v>43921.938738425924</v>
      </c>
      <c r="I778" t="s">
        <v>3555</v>
      </c>
      <c r="J778" t="s">
        <v>3554</v>
      </c>
      <c r="K778" t="s">
        <v>6705</v>
      </c>
    </row>
    <row r="779" spans="1:11" x14ac:dyDescent="0.25">
      <c r="A779" t="s">
        <v>6881</v>
      </c>
      <c r="B779" t="s">
        <v>6882</v>
      </c>
      <c r="C779" t="s">
        <v>6883</v>
      </c>
      <c r="D779" t="s">
        <v>234</v>
      </c>
      <c r="E779" t="s">
        <v>234</v>
      </c>
      <c r="F779" t="s">
        <v>6678</v>
      </c>
      <c r="G779" t="s">
        <v>6353</v>
      </c>
      <c r="H779" s="52">
        <v>43921.938738425924</v>
      </c>
      <c r="I779" t="s">
        <v>3555</v>
      </c>
      <c r="J779" t="s">
        <v>3554</v>
      </c>
      <c r="K779" t="s">
        <v>6705</v>
      </c>
    </row>
    <row r="780" spans="1:11" x14ac:dyDescent="0.25">
      <c r="A780" t="s">
        <v>3393</v>
      </c>
      <c r="B780" t="s">
        <v>3394</v>
      </c>
      <c r="C780" t="s">
        <v>3386</v>
      </c>
      <c r="D780" t="s">
        <v>234</v>
      </c>
      <c r="E780" t="s">
        <v>234</v>
      </c>
      <c r="F780" t="s">
        <v>6678</v>
      </c>
      <c r="G780" t="s">
        <v>6355</v>
      </c>
      <c r="H780" s="52">
        <v>43921.938738425924</v>
      </c>
      <c r="I780" t="s">
        <v>3555</v>
      </c>
      <c r="J780" t="s">
        <v>3553</v>
      </c>
      <c r="K780" t="s">
        <v>6701</v>
      </c>
    </row>
    <row r="781" spans="1:11" x14ac:dyDescent="0.25">
      <c r="A781" t="s">
        <v>3393</v>
      </c>
      <c r="B781" t="s">
        <v>3394</v>
      </c>
      <c r="C781" t="s">
        <v>3386</v>
      </c>
      <c r="D781" t="s">
        <v>234</v>
      </c>
      <c r="E781" t="s">
        <v>234</v>
      </c>
      <c r="F781" t="s">
        <v>6678</v>
      </c>
      <c r="G781" t="s">
        <v>6355</v>
      </c>
      <c r="H781" s="52">
        <v>43921.938738425924</v>
      </c>
      <c r="I781" t="s">
        <v>3555</v>
      </c>
      <c r="J781" t="s">
        <v>3553</v>
      </c>
      <c r="K781" t="s">
        <v>6701</v>
      </c>
    </row>
    <row r="782" spans="1:11" x14ac:dyDescent="0.25">
      <c r="A782" t="s">
        <v>3393</v>
      </c>
      <c r="B782" t="s">
        <v>3394</v>
      </c>
      <c r="C782" t="s">
        <v>3386</v>
      </c>
      <c r="D782" t="s">
        <v>234</v>
      </c>
      <c r="E782" t="s">
        <v>234</v>
      </c>
      <c r="F782" t="s">
        <v>6681</v>
      </c>
      <c r="G782" t="s">
        <v>6355</v>
      </c>
      <c r="H782" s="52">
        <v>44012.938738425924</v>
      </c>
      <c r="I782" t="s">
        <v>3555</v>
      </c>
      <c r="J782" t="s">
        <v>3553</v>
      </c>
      <c r="K782" t="s">
        <v>6738</v>
      </c>
    </row>
    <row r="783" spans="1:11" x14ac:dyDescent="0.25">
      <c r="A783" t="s">
        <v>3393</v>
      </c>
      <c r="B783" t="s">
        <v>3394</v>
      </c>
      <c r="C783" t="s">
        <v>3386</v>
      </c>
      <c r="D783" t="s">
        <v>234</v>
      </c>
      <c r="E783" t="s">
        <v>234</v>
      </c>
      <c r="F783" t="s">
        <v>6681</v>
      </c>
      <c r="G783" t="s">
        <v>6355</v>
      </c>
      <c r="H783" s="52">
        <v>44012.938738425924</v>
      </c>
      <c r="I783" t="s">
        <v>3555</v>
      </c>
      <c r="J783" t="s">
        <v>3553</v>
      </c>
      <c r="K783" t="s">
        <v>6738</v>
      </c>
    </row>
    <row r="784" spans="1:11" x14ac:dyDescent="0.25">
      <c r="A784" t="s">
        <v>3558</v>
      </c>
      <c r="B784" t="s">
        <v>3559</v>
      </c>
      <c r="C784" t="s">
        <v>3560</v>
      </c>
      <c r="D784" t="s">
        <v>234</v>
      </c>
      <c r="E784" t="s">
        <v>234</v>
      </c>
      <c r="F784" t="s">
        <v>6678</v>
      </c>
      <c r="G784" t="s">
        <v>6347</v>
      </c>
      <c r="H784" s="52">
        <v>43921.938738425924</v>
      </c>
      <c r="I784" t="s">
        <v>3555</v>
      </c>
      <c r="J784" t="s">
        <v>3554</v>
      </c>
      <c r="K784" t="s">
        <v>6738</v>
      </c>
    </row>
    <row r="785" spans="1:11" x14ac:dyDescent="0.25">
      <c r="A785" t="s">
        <v>3558</v>
      </c>
      <c r="B785" t="s">
        <v>3559</v>
      </c>
      <c r="C785" t="s">
        <v>3560</v>
      </c>
      <c r="D785" t="s">
        <v>234</v>
      </c>
      <c r="E785" t="s">
        <v>234</v>
      </c>
      <c r="F785" t="s">
        <v>6678</v>
      </c>
      <c r="G785" t="s">
        <v>6347</v>
      </c>
      <c r="H785" s="52">
        <v>43921.938738425924</v>
      </c>
      <c r="I785" t="s">
        <v>3555</v>
      </c>
      <c r="J785" t="s">
        <v>3554</v>
      </c>
      <c r="K785" t="s">
        <v>6738</v>
      </c>
    </row>
    <row r="786" spans="1:11" x14ac:dyDescent="0.25">
      <c r="A786" t="s">
        <v>3558</v>
      </c>
      <c r="B786" t="s">
        <v>3559</v>
      </c>
      <c r="C786" t="s">
        <v>3560</v>
      </c>
      <c r="D786" t="s">
        <v>234</v>
      </c>
      <c r="E786" t="s">
        <v>234</v>
      </c>
      <c r="F786" t="s">
        <v>6681</v>
      </c>
      <c r="G786" t="s">
        <v>6347</v>
      </c>
      <c r="H786" s="52">
        <v>44012.938738425924</v>
      </c>
      <c r="I786" t="s">
        <v>3555</v>
      </c>
      <c r="J786" t="s">
        <v>3554</v>
      </c>
      <c r="K786" t="s">
        <v>6705</v>
      </c>
    </row>
    <row r="787" spans="1:11" x14ac:dyDescent="0.25">
      <c r="A787" t="s">
        <v>3558</v>
      </c>
      <c r="B787" t="s">
        <v>3559</v>
      </c>
      <c r="C787" t="s">
        <v>3560</v>
      </c>
      <c r="D787" t="s">
        <v>234</v>
      </c>
      <c r="E787" t="s">
        <v>234</v>
      </c>
      <c r="F787" t="s">
        <v>6681</v>
      </c>
      <c r="G787" t="s">
        <v>6347</v>
      </c>
      <c r="H787" s="52">
        <v>44012.938738425924</v>
      </c>
      <c r="I787" t="s">
        <v>3555</v>
      </c>
      <c r="J787" t="s">
        <v>3554</v>
      </c>
      <c r="K787" t="s">
        <v>6705</v>
      </c>
    </row>
    <row r="788" spans="1:11" x14ac:dyDescent="0.25">
      <c r="A788" t="s">
        <v>6726</v>
      </c>
      <c r="B788" t="s">
        <v>6879</v>
      </c>
      <c r="C788" t="s">
        <v>6880</v>
      </c>
      <c r="D788" t="s">
        <v>234</v>
      </c>
      <c r="E788" t="s">
        <v>234</v>
      </c>
      <c r="F788" t="s">
        <v>6696</v>
      </c>
      <c r="G788" t="s">
        <v>6351</v>
      </c>
      <c r="H788" s="52">
        <v>44104</v>
      </c>
      <c r="I788" t="s">
        <v>3555</v>
      </c>
      <c r="J788" t="s">
        <v>3554</v>
      </c>
      <c r="K788" t="s">
        <v>6705</v>
      </c>
    </row>
    <row r="789" spans="1:11" x14ac:dyDescent="0.25">
      <c r="A789" t="s">
        <v>6726</v>
      </c>
      <c r="B789" t="s">
        <v>6879</v>
      </c>
      <c r="C789" t="s">
        <v>6880</v>
      </c>
      <c r="D789" t="s">
        <v>234</v>
      </c>
      <c r="E789" t="s">
        <v>234</v>
      </c>
      <c r="F789" t="s">
        <v>6696</v>
      </c>
      <c r="G789" t="s">
        <v>6351</v>
      </c>
      <c r="H789" s="52">
        <v>44104</v>
      </c>
      <c r="I789" t="s">
        <v>3555</v>
      </c>
      <c r="J789" t="s">
        <v>3554</v>
      </c>
      <c r="K789" t="s">
        <v>6705</v>
      </c>
    </row>
    <row r="790" spans="1:11" x14ac:dyDescent="0.25">
      <c r="A790" t="s">
        <v>6726</v>
      </c>
      <c r="B790" t="s">
        <v>6879</v>
      </c>
      <c r="C790" t="s">
        <v>6880</v>
      </c>
      <c r="D790" t="s">
        <v>234</v>
      </c>
      <c r="E790" t="s">
        <v>234</v>
      </c>
      <c r="F790" t="s">
        <v>6697</v>
      </c>
      <c r="G790" t="s">
        <v>6351</v>
      </c>
      <c r="H790" s="52">
        <v>44196</v>
      </c>
      <c r="I790" t="s">
        <v>3555</v>
      </c>
      <c r="J790" t="s">
        <v>3554</v>
      </c>
      <c r="K790" t="s">
        <v>6705</v>
      </c>
    </row>
    <row r="791" spans="1:11" x14ac:dyDescent="0.25">
      <c r="A791" t="s">
        <v>6726</v>
      </c>
      <c r="B791" t="s">
        <v>6879</v>
      </c>
      <c r="C791" t="s">
        <v>6880</v>
      </c>
      <c r="D791" t="s">
        <v>234</v>
      </c>
      <c r="E791" t="s">
        <v>234</v>
      </c>
      <c r="F791" t="s">
        <v>6697</v>
      </c>
      <c r="G791" t="s">
        <v>6351</v>
      </c>
      <c r="H791" s="52">
        <v>44196</v>
      </c>
      <c r="I791" t="s">
        <v>3555</v>
      </c>
      <c r="J791" t="s">
        <v>3554</v>
      </c>
      <c r="K791" t="s">
        <v>6705</v>
      </c>
    </row>
    <row r="792" spans="1:11" x14ac:dyDescent="0.25">
      <c r="A792" t="s">
        <v>6679</v>
      </c>
      <c r="B792" t="s">
        <v>6772</v>
      </c>
      <c r="C792" t="s">
        <v>6773</v>
      </c>
      <c r="D792" t="s">
        <v>3385</v>
      </c>
      <c r="E792" t="s">
        <v>3385</v>
      </c>
      <c r="F792" t="s">
        <v>6697</v>
      </c>
      <c r="G792" t="s">
        <v>6280</v>
      </c>
      <c r="H792" s="52">
        <v>44196</v>
      </c>
      <c r="I792" t="s">
        <v>3555</v>
      </c>
      <c r="J792" t="s">
        <v>3553</v>
      </c>
      <c r="K792" t="s">
        <v>6701</v>
      </c>
    </row>
    <row r="793" spans="1:11" x14ac:dyDescent="0.25">
      <c r="A793" t="s">
        <v>6679</v>
      </c>
      <c r="B793" t="s">
        <v>6772</v>
      </c>
      <c r="C793" t="s">
        <v>6773</v>
      </c>
      <c r="D793" t="s">
        <v>3385</v>
      </c>
      <c r="E793" t="s">
        <v>3385</v>
      </c>
      <c r="F793" t="s">
        <v>6696</v>
      </c>
      <c r="G793" t="s">
        <v>6280</v>
      </c>
      <c r="H793" s="52">
        <v>44104</v>
      </c>
      <c r="I793" t="s">
        <v>3555</v>
      </c>
      <c r="J793" t="s">
        <v>3553</v>
      </c>
      <c r="K793" t="s">
        <v>6701</v>
      </c>
    </row>
    <row r="794" spans="1:11" x14ac:dyDescent="0.25">
      <c r="A794" t="s">
        <v>6774</v>
      </c>
      <c r="B794" t="s">
        <v>6775</v>
      </c>
      <c r="C794" t="s">
        <v>6776</v>
      </c>
      <c r="D794" t="s">
        <v>3385</v>
      </c>
      <c r="E794" t="s">
        <v>3385</v>
      </c>
      <c r="F794" t="s">
        <v>6696</v>
      </c>
      <c r="G794" t="s">
        <v>6519</v>
      </c>
      <c r="H794" s="52">
        <v>44104</v>
      </c>
      <c r="I794" t="s">
        <v>3555</v>
      </c>
      <c r="J794" t="s">
        <v>3554</v>
      </c>
    </row>
    <row r="795" spans="1:11" x14ac:dyDescent="0.25">
      <c r="A795" t="s">
        <v>6774</v>
      </c>
      <c r="B795" t="s">
        <v>6775</v>
      </c>
      <c r="C795" t="s">
        <v>6776</v>
      </c>
      <c r="D795" t="s">
        <v>3385</v>
      </c>
      <c r="E795" t="s">
        <v>3385</v>
      </c>
      <c r="F795" t="s">
        <v>6697</v>
      </c>
      <c r="G795" t="s">
        <v>6519</v>
      </c>
      <c r="H795" s="52">
        <v>44196</v>
      </c>
      <c r="I795" t="s">
        <v>3555</v>
      </c>
      <c r="J795" t="s">
        <v>3554</v>
      </c>
    </row>
    <row r="796" spans="1:11" x14ac:dyDescent="0.25">
      <c r="A796" t="s">
        <v>3349</v>
      </c>
      <c r="B796" t="s">
        <v>3350</v>
      </c>
      <c r="C796" t="s">
        <v>3351</v>
      </c>
      <c r="D796" t="s">
        <v>3385</v>
      </c>
      <c r="E796" t="s">
        <v>3385</v>
      </c>
      <c r="F796" t="s">
        <v>6696</v>
      </c>
      <c r="G796" t="s">
        <v>6306</v>
      </c>
      <c r="H796" s="52">
        <v>44104</v>
      </c>
      <c r="I796" t="s">
        <v>3555</v>
      </c>
      <c r="J796" t="s">
        <v>3557</v>
      </c>
      <c r="K796" t="s">
        <v>6692</v>
      </c>
    </row>
    <row r="797" spans="1:11" x14ac:dyDescent="0.25">
      <c r="A797" t="s">
        <v>3340</v>
      </c>
      <c r="B797" t="s">
        <v>3341</v>
      </c>
      <c r="C797" t="s">
        <v>3342</v>
      </c>
      <c r="D797" t="s">
        <v>3385</v>
      </c>
      <c r="E797" t="s">
        <v>3385</v>
      </c>
      <c r="F797" t="s">
        <v>6697</v>
      </c>
      <c r="G797" t="s">
        <v>6294</v>
      </c>
      <c r="H797" s="52">
        <v>44196</v>
      </c>
      <c r="I797" t="s">
        <v>3555</v>
      </c>
      <c r="J797" t="s">
        <v>3554</v>
      </c>
      <c r="K797" t="s">
        <v>6705</v>
      </c>
    </row>
    <row r="798" spans="1:11" x14ac:dyDescent="0.25">
      <c r="A798" t="s">
        <v>3340</v>
      </c>
      <c r="B798" t="s">
        <v>3341</v>
      </c>
      <c r="C798" t="s">
        <v>3342</v>
      </c>
      <c r="D798" t="s">
        <v>3385</v>
      </c>
      <c r="E798" t="s">
        <v>3385</v>
      </c>
      <c r="F798" t="s">
        <v>6696</v>
      </c>
      <c r="G798" t="s">
        <v>6294</v>
      </c>
      <c r="H798" s="52">
        <v>44104</v>
      </c>
      <c r="I798" t="s">
        <v>3555</v>
      </c>
      <c r="J798" t="s">
        <v>3554</v>
      </c>
      <c r="K798" t="s">
        <v>6705</v>
      </c>
    </row>
    <row r="799" spans="1:11" x14ac:dyDescent="0.25">
      <c r="A799" t="s">
        <v>3338</v>
      </c>
      <c r="B799" t="s">
        <v>3339</v>
      </c>
      <c r="C799" t="s">
        <v>8306</v>
      </c>
      <c r="D799" t="s">
        <v>3385</v>
      </c>
      <c r="E799" t="s">
        <v>3385</v>
      </c>
      <c r="F799" t="s">
        <v>6696</v>
      </c>
      <c r="G799" t="s">
        <v>6477</v>
      </c>
      <c r="H799" s="52">
        <v>44104</v>
      </c>
      <c r="I799" t="s">
        <v>3555</v>
      </c>
      <c r="J799" t="s">
        <v>3554</v>
      </c>
      <c r="K799" t="s">
        <v>6705</v>
      </c>
    </row>
    <row r="800" spans="1:11" x14ac:dyDescent="0.25">
      <c r="A800" t="s">
        <v>6783</v>
      </c>
      <c r="B800" t="s">
        <v>6784</v>
      </c>
      <c r="C800" t="s">
        <v>6785</v>
      </c>
      <c r="D800" t="s">
        <v>3385</v>
      </c>
      <c r="E800" t="s">
        <v>3385</v>
      </c>
      <c r="F800" t="s">
        <v>6697</v>
      </c>
      <c r="G800" t="s">
        <v>6473</v>
      </c>
      <c r="H800" s="52">
        <v>44196</v>
      </c>
      <c r="I800" t="s">
        <v>3555</v>
      </c>
      <c r="J800" t="s">
        <v>3553</v>
      </c>
      <c r="K800" t="s">
        <v>6701</v>
      </c>
    </row>
    <row r="801" spans="1:11" x14ac:dyDescent="0.25">
      <c r="A801" t="s">
        <v>6783</v>
      </c>
      <c r="B801" t="s">
        <v>6784</v>
      </c>
      <c r="C801" t="s">
        <v>6785</v>
      </c>
      <c r="D801" t="s">
        <v>3385</v>
      </c>
      <c r="E801" t="s">
        <v>3385</v>
      </c>
      <c r="F801" t="s">
        <v>6696</v>
      </c>
      <c r="G801" t="s">
        <v>6473</v>
      </c>
      <c r="H801" s="52">
        <v>44104</v>
      </c>
      <c r="I801" t="s">
        <v>3555</v>
      </c>
      <c r="J801" t="s">
        <v>3553</v>
      </c>
      <c r="K801" t="s">
        <v>6701</v>
      </c>
    </row>
    <row r="802" spans="1:11" x14ac:dyDescent="0.25">
      <c r="A802" t="s">
        <v>3349</v>
      </c>
      <c r="B802" t="s">
        <v>3350</v>
      </c>
      <c r="C802" t="s">
        <v>3351</v>
      </c>
      <c r="D802" t="s">
        <v>3385</v>
      </c>
      <c r="E802" t="s">
        <v>3385</v>
      </c>
      <c r="F802" t="s">
        <v>6697</v>
      </c>
      <c r="G802" t="s">
        <v>6306</v>
      </c>
      <c r="H802" s="52">
        <v>44196</v>
      </c>
      <c r="I802" t="s">
        <v>3555</v>
      </c>
      <c r="J802" t="s">
        <v>3553</v>
      </c>
      <c r="K802" t="s">
        <v>6692</v>
      </c>
    </row>
    <row r="803" spans="1:11" x14ac:dyDescent="0.25">
      <c r="A803" t="s">
        <v>3338</v>
      </c>
      <c r="B803" t="s">
        <v>3339</v>
      </c>
      <c r="C803" t="s">
        <v>8306</v>
      </c>
      <c r="D803" t="s">
        <v>3385</v>
      </c>
      <c r="E803" t="s">
        <v>3385</v>
      </c>
      <c r="F803" t="s">
        <v>6697</v>
      </c>
      <c r="G803" t="s">
        <v>6477</v>
      </c>
      <c r="H803" s="52">
        <v>44196</v>
      </c>
      <c r="I803" t="s">
        <v>3555</v>
      </c>
      <c r="J803" t="s">
        <v>3554</v>
      </c>
      <c r="K803" t="s">
        <v>6705</v>
      </c>
    </row>
    <row r="804" spans="1:11" x14ac:dyDescent="0.25">
      <c r="A804" t="s">
        <v>3555</v>
      </c>
      <c r="B804" t="s">
        <v>10027</v>
      </c>
      <c r="C804" t="s">
        <v>10028</v>
      </c>
      <c r="D804" t="s">
        <v>3385</v>
      </c>
      <c r="E804" t="s">
        <v>3385</v>
      </c>
      <c r="F804" t="s">
        <v>6697</v>
      </c>
      <c r="G804" t="s">
        <v>10021</v>
      </c>
      <c r="H804" s="52">
        <v>44196</v>
      </c>
      <c r="I804" t="s">
        <v>3555</v>
      </c>
      <c r="J804" t="s">
        <v>3554</v>
      </c>
      <c r="K804" t="s">
        <v>6750</v>
      </c>
    </row>
    <row r="805" spans="1:11" x14ac:dyDescent="0.25">
      <c r="A805" t="s">
        <v>3555</v>
      </c>
      <c r="B805" t="s">
        <v>10027</v>
      </c>
      <c r="C805" t="s">
        <v>10028</v>
      </c>
      <c r="D805" t="s">
        <v>3385</v>
      </c>
      <c r="E805" t="s">
        <v>3385</v>
      </c>
      <c r="F805" t="s">
        <v>6696</v>
      </c>
      <c r="G805" t="s">
        <v>10021</v>
      </c>
      <c r="H805" s="52">
        <v>44104</v>
      </c>
      <c r="I805" t="s">
        <v>3555</v>
      </c>
      <c r="J805" t="s">
        <v>3554</v>
      </c>
      <c r="K805" t="s">
        <v>6750</v>
      </c>
    </row>
    <row r="806" spans="1:11" x14ac:dyDescent="0.25">
      <c r="A806" t="s">
        <v>3555</v>
      </c>
      <c r="B806" t="s">
        <v>10027</v>
      </c>
      <c r="C806" t="s">
        <v>10028</v>
      </c>
      <c r="D806" t="s">
        <v>3385</v>
      </c>
      <c r="E806" t="s">
        <v>3385</v>
      </c>
      <c r="F806" t="s">
        <v>6983</v>
      </c>
      <c r="G806" t="s">
        <v>10021</v>
      </c>
      <c r="H806" s="52">
        <v>44012</v>
      </c>
      <c r="I806" t="s">
        <v>3555</v>
      </c>
      <c r="J806" t="s">
        <v>3554</v>
      </c>
      <c r="K806" t="s">
        <v>6705</v>
      </c>
    </row>
    <row r="807" spans="1:11" x14ac:dyDescent="0.25">
      <c r="A807" t="s">
        <v>3555</v>
      </c>
      <c r="B807" t="s">
        <v>10027</v>
      </c>
      <c r="C807" t="s">
        <v>10028</v>
      </c>
      <c r="D807" t="s">
        <v>3385</v>
      </c>
      <c r="E807" t="s">
        <v>3385</v>
      </c>
      <c r="F807" t="s">
        <v>6982</v>
      </c>
      <c r="G807" t="s">
        <v>10021</v>
      </c>
      <c r="H807" s="52">
        <v>43921</v>
      </c>
      <c r="I807" t="s">
        <v>3555</v>
      </c>
      <c r="J807" t="s">
        <v>3554</v>
      </c>
      <c r="K807" t="s">
        <v>6750</v>
      </c>
    </row>
    <row r="808" spans="1:11" x14ac:dyDescent="0.25">
      <c r="A808" t="s">
        <v>6725</v>
      </c>
      <c r="B808" t="s">
        <v>10025</v>
      </c>
      <c r="C808" t="s">
        <v>10026</v>
      </c>
      <c r="D808" t="s">
        <v>3385</v>
      </c>
      <c r="E808" t="s">
        <v>3385</v>
      </c>
      <c r="F808" t="s">
        <v>6697</v>
      </c>
      <c r="G808" t="s">
        <v>10023</v>
      </c>
      <c r="H808" s="52">
        <v>44196</v>
      </c>
      <c r="I808" t="s">
        <v>3555</v>
      </c>
      <c r="J808" t="s">
        <v>3554</v>
      </c>
      <c r="K808" t="s">
        <v>6750</v>
      </c>
    </row>
    <row r="809" spans="1:11" x14ac:dyDescent="0.25">
      <c r="A809" t="s">
        <v>6725</v>
      </c>
      <c r="B809" t="s">
        <v>10025</v>
      </c>
      <c r="C809" t="s">
        <v>10026</v>
      </c>
      <c r="D809" t="s">
        <v>3385</v>
      </c>
      <c r="E809" t="s">
        <v>3385</v>
      </c>
      <c r="F809" t="s">
        <v>6696</v>
      </c>
      <c r="G809" t="s">
        <v>10023</v>
      </c>
      <c r="H809" s="52">
        <v>44104</v>
      </c>
      <c r="I809" t="s">
        <v>3555</v>
      </c>
      <c r="J809" t="s">
        <v>3554</v>
      </c>
      <c r="K809" t="s">
        <v>6705</v>
      </c>
    </row>
    <row r="810" spans="1:11" x14ac:dyDescent="0.25">
      <c r="A810" t="s">
        <v>6725</v>
      </c>
      <c r="B810" t="s">
        <v>10025</v>
      </c>
      <c r="C810" t="s">
        <v>10026</v>
      </c>
      <c r="D810" t="s">
        <v>3385</v>
      </c>
      <c r="E810" t="s">
        <v>3385</v>
      </c>
      <c r="F810" t="s">
        <v>6983</v>
      </c>
      <c r="G810" t="s">
        <v>10023</v>
      </c>
      <c r="H810" s="52">
        <v>44012</v>
      </c>
      <c r="I810" t="s">
        <v>3555</v>
      </c>
      <c r="J810" t="s">
        <v>3554</v>
      </c>
      <c r="K810" t="s">
        <v>6750</v>
      </c>
    </row>
    <row r="811" spans="1:11" x14ac:dyDescent="0.25">
      <c r="A811" t="s">
        <v>6725</v>
      </c>
      <c r="B811" t="s">
        <v>10025</v>
      </c>
      <c r="C811" t="s">
        <v>10026</v>
      </c>
      <c r="D811" t="s">
        <v>3385</v>
      </c>
      <c r="E811" t="s">
        <v>3385</v>
      </c>
      <c r="F811" t="s">
        <v>6982</v>
      </c>
      <c r="G811" t="s">
        <v>10023</v>
      </c>
      <c r="H811" s="52">
        <v>43921</v>
      </c>
      <c r="I811" t="s">
        <v>3555</v>
      </c>
      <c r="J811" t="s">
        <v>3554</v>
      </c>
      <c r="K811" t="s">
        <v>6750</v>
      </c>
    </row>
    <row r="812" spans="1:11" x14ac:dyDescent="0.25">
      <c r="A812" t="s">
        <v>3352</v>
      </c>
      <c r="B812" t="s">
        <v>3353</v>
      </c>
      <c r="C812" t="s">
        <v>3354</v>
      </c>
      <c r="D812" t="s">
        <v>3385</v>
      </c>
      <c r="E812" t="s">
        <v>3385</v>
      </c>
      <c r="F812" t="s">
        <v>6696</v>
      </c>
      <c r="G812" t="s">
        <v>6206</v>
      </c>
      <c r="H812" s="52">
        <v>44104</v>
      </c>
      <c r="I812" t="s">
        <v>3555</v>
      </c>
      <c r="J812" t="s">
        <v>3554</v>
      </c>
      <c r="K812" t="s">
        <v>6701</v>
      </c>
    </row>
    <row r="813" spans="1:11" x14ac:dyDescent="0.25">
      <c r="A813" t="s">
        <v>3352</v>
      </c>
      <c r="B813" t="s">
        <v>3353</v>
      </c>
      <c r="C813" t="s">
        <v>3354</v>
      </c>
      <c r="D813" t="s">
        <v>3385</v>
      </c>
      <c r="E813" t="s">
        <v>3385</v>
      </c>
      <c r="F813" t="s">
        <v>6697</v>
      </c>
      <c r="G813" t="s">
        <v>6206</v>
      </c>
      <c r="H813" s="52">
        <v>44196</v>
      </c>
      <c r="I813" t="s">
        <v>3555</v>
      </c>
      <c r="J813" t="s">
        <v>3553</v>
      </c>
    </row>
    <row r="814" spans="1:11" x14ac:dyDescent="0.25">
      <c r="A814" t="s">
        <v>3336</v>
      </c>
      <c r="B814" t="s">
        <v>3337</v>
      </c>
      <c r="C814" t="s">
        <v>3326</v>
      </c>
      <c r="D814" t="s">
        <v>3385</v>
      </c>
      <c r="E814" t="s">
        <v>3385</v>
      </c>
      <c r="F814" t="s">
        <v>6697</v>
      </c>
      <c r="G814" t="s">
        <v>6202</v>
      </c>
      <c r="H814" s="52">
        <v>44196</v>
      </c>
      <c r="I814" t="s">
        <v>3555</v>
      </c>
      <c r="J814" t="s">
        <v>3554</v>
      </c>
    </row>
    <row r="815" spans="1:11" x14ac:dyDescent="0.25">
      <c r="A815" t="s">
        <v>3336</v>
      </c>
      <c r="B815" t="s">
        <v>3337</v>
      </c>
      <c r="C815" t="s">
        <v>3326</v>
      </c>
      <c r="D815" t="s">
        <v>3385</v>
      </c>
      <c r="E815" t="s">
        <v>3385</v>
      </c>
      <c r="F815" t="s">
        <v>6696</v>
      </c>
      <c r="G815" t="s">
        <v>6202</v>
      </c>
      <c r="H815" s="52">
        <v>44104</v>
      </c>
      <c r="I815" t="s">
        <v>3555</v>
      </c>
      <c r="J815" t="s">
        <v>3554</v>
      </c>
    </row>
    <row r="816" spans="1:11" x14ac:dyDescent="0.25">
      <c r="A816" t="s">
        <v>6841</v>
      </c>
      <c r="B816" t="s">
        <v>6842</v>
      </c>
      <c r="C816" t="s">
        <v>6843</v>
      </c>
      <c r="D816" t="s">
        <v>3385</v>
      </c>
      <c r="E816" t="s">
        <v>3385</v>
      </c>
      <c r="F816" t="s">
        <v>6696</v>
      </c>
      <c r="G816" t="s">
        <v>6250</v>
      </c>
      <c r="H816" s="52">
        <v>44104</v>
      </c>
      <c r="I816" t="s">
        <v>3555</v>
      </c>
      <c r="J816" t="s">
        <v>3554</v>
      </c>
      <c r="K816" t="s">
        <v>6705</v>
      </c>
    </row>
    <row r="817" spans="1:11" x14ac:dyDescent="0.25">
      <c r="A817" t="s">
        <v>6803</v>
      </c>
      <c r="B817" t="s">
        <v>6804</v>
      </c>
      <c r="C817" t="s">
        <v>6805</v>
      </c>
      <c r="D817" t="s">
        <v>3385</v>
      </c>
      <c r="E817" t="s">
        <v>3385</v>
      </c>
      <c r="F817" t="s">
        <v>6678</v>
      </c>
      <c r="G817" t="s">
        <v>6310</v>
      </c>
      <c r="H817" s="52">
        <v>43921.098043981481</v>
      </c>
      <c r="I817" t="s">
        <v>3555</v>
      </c>
      <c r="J817" t="s">
        <v>3557</v>
      </c>
      <c r="K817" t="s">
        <v>6692</v>
      </c>
    </row>
    <row r="818" spans="1:11" x14ac:dyDescent="0.25">
      <c r="A818" t="s">
        <v>6803</v>
      </c>
      <c r="B818" t="s">
        <v>6804</v>
      </c>
      <c r="C818" t="s">
        <v>6805</v>
      </c>
      <c r="D818" t="s">
        <v>3385</v>
      </c>
      <c r="E818" t="s">
        <v>3385</v>
      </c>
      <c r="F818" t="s">
        <v>6681</v>
      </c>
      <c r="G818" t="s">
        <v>6310</v>
      </c>
      <c r="H818" s="52">
        <v>44012.098043981481</v>
      </c>
      <c r="I818" t="s">
        <v>3555</v>
      </c>
      <c r="J818" t="s">
        <v>3557</v>
      </c>
      <c r="K818" t="s">
        <v>6692</v>
      </c>
    </row>
    <row r="819" spans="1:11" x14ac:dyDescent="0.25">
      <c r="A819" t="s">
        <v>6783</v>
      </c>
      <c r="B819" t="s">
        <v>6784</v>
      </c>
      <c r="C819" t="s">
        <v>6785</v>
      </c>
      <c r="D819" t="s">
        <v>3385</v>
      </c>
      <c r="E819" t="s">
        <v>3385</v>
      </c>
      <c r="F819" t="s">
        <v>6678</v>
      </c>
      <c r="G819" t="s">
        <v>6473</v>
      </c>
      <c r="H819" s="52">
        <v>43921.401006944441</v>
      </c>
      <c r="I819" t="s">
        <v>3555</v>
      </c>
      <c r="J819" t="s">
        <v>3553</v>
      </c>
      <c r="K819" t="s">
        <v>6701</v>
      </c>
    </row>
    <row r="820" spans="1:11" x14ac:dyDescent="0.25">
      <c r="A820" t="s">
        <v>6783</v>
      </c>
      <c r="B820" t="s">
        <v>6784</v>
      </c>
      <c r="C820" t="s">
        <v>6785</v>
      </c>
      <c r="D820" t="s">
        <v>3385</v>
      </c>
      <c r="E820" t="s">
        <v>3385</v>
      </c>
      <c r="F820" t="s">
        <v>6681</v>
      </c>
      <c r="G820" t="s">
        <v>6473</v>
      </c>
      <c r="H820" s="52">
        <v>44012.401006944441</v>
      </c>
      <c r="I820" t="s">
        <v>3555</v>
      </c>
      <c r="J820" t="s">
        <v>3553</v>
      </c>
      <c r="K820" t="s">
        <v>6701</v>
      </c>
    </row>
    <row r="821" spans="1:11" x14ac:dyDescent="0.25">
      <c r="A821" t="s">
        <v>6792</v>
      </c>
      <c r="B821" t="s">
        <v>6793</v>
      </c>
      <c r="C821" t="s">
        <v>6794</v>
      </c>
      <c r="D821" t="s">
        <v>3385</v>
      </c>
      <c r="E821" t="s">
        <v>3385</v>
      </c>
      <c r="F821" t="s">
        <v>6681</v>
      </c>
      <c r="G821" t="s">
        <v>6517</v>
      </c>
      <c r="H821" s="52">
        <v>44012.401006944441</v>
      </c>
      <c r="I821" t="s">
        <v>3555</v>
      </c>
      <c r="J821" t="s">
        <v>3554</v>
      </c>
      <c r="K821" t="s">
        <v>6705</v>
      </c>
    </row>
    <row r="822" spans="1:11" x14ac:dyDescent="0.25">
      <c r="A822" t="s">
        <v>6792</v>
      </c>
      <c r="B822" t="s">
        <v>6793</v>
      </c>
      <c r="C822" t="s">
        <v>6794</v>
      </c>
      <c r="D822" t="s">
        <v>3385</v>
      </c>
      <c r="E822" t="s">
        <v>3385</v>
      </c>
      <c r="F822" t="s">
        <v>6678</v>
      </c>
      <c r="G822" t="s">
        <v>6517</v>
      </c>
      <c r="H822" s="52">
        <v>43921.401006944441</v>
      </c>
      <c r="I822" t="s">
        <v>3555</v>
      </c>
      <c r="J822" t="s">
        <v>3554</v>
      </c>
    </row>
    <row r="823" spans="1:11" x14ac:dyDescent="0.25">
      <c r="A823" t="s">
        <v>3349</v>
      </c>
      <c r="B823" t="s">
        <v>3350</v>
      </c>
      <c r="C823" t="s">
        <v>3351</v>
      </c>
      <c r="D823" t="s">
        <v>3385</v>
      </c>
      <c r="E823" t="s">
        <v>3385</v>
      </c>
      <c r="F823" t="s">
        <v>6678</v>
      </c>
      <c r="G823" t="s">
        <v>6306</v>
      </c>
      <c r="H823" s="52">
        <v>43921.481979166667</v>
      </c>
      <c r="I823" t="s">
        <v>3555</v>
      </c>
      <c r="J823" t="s">
        <v>3557</v>
      </c>
      <c r="K823" t="s">
        <v>6692</v>
      </c>
    </row>
    <row r="824" spans="1:11" x14ac:dyDescent="0.25">
      <c r="A824" t="s">
        <v>3349</v>
      </c>
      <c r="B824" t="s">
        <v>3350</v>
      </c>
      <c r="C824" t="s">
        <v>3351</v>
      </c>
      <c r="D824" t="s">
        <v>3385</v>
      </c>
      <c r="E824" t="s">
        <v>3385</v>
      </c>
      <c r="F824" t="s">
        <v>6681</v>
      </c>
      <c r="G824" t="s">
        <v>6306</v>
      </c>
      <c r="H824" s="52">
        <v>44012.481979166667</v>
      </c>
      <c r="I824" t="s">
        <v>3555</v>
      </c>
      <c r="J824" t="s">
        <v>3557</v>
      </c>
      <c r="K824" t="s">
        <v>6692</v>
      </c>
    </row>
    <row r="825" spans="1:11" x14ac:dyDescent="0.25">
      <c r="A825" t="s">
        <v>6803</v>
      </c>
      <c r="B825" t="s">
        <v>6804</v>
      </c>
      <c r="C825" t="s">
        <v>6805</v>
      </c>
      <c r="D825" t="s">
        <v>3385</v>
      </c>
      <c r="E825" t="s">
        <v>3385</v>
      </c>
      <c r="F825" t="s">
        <v>6697</v>
      </c>
      <c r="G825" t="s">
        <v>6310</v>
      </c>
      <c r="H825" s="52">
        <v>44196</v>
      </c>
      <c r="I825" t="s">
        <v>3555</v>
      </c>
      <c r="J825" t="s">
        <v>3557</v>
      </c>
      <c r="K825" t="s">
        <v>6685</v>
      </c>
    </row>
    <row r="826" spans="1:11" x14ac:dyDescent="0.25">
      <c r="A826" t="s">
        <v>6803</v>
      </c>
      <c r="B826" t="s">
        <v>6804</v>
      </c>
      <c r="C826" t="s">
        <v>6805</v>
      </c>
      <c r="D826" t="s">
        <v>3385</v>
      </c>
      <c r="E826" t="s">
        <v>3385</v>
      </c>
      <c r="F826" t="s">
        <v>6696</v>
      </c>
      <c r="G826" t="s">
        <v>6310</v>
      </c>
      <c r="H826" s="52">
        <v>44104</v>
      </c>
      <c r="I826" t="s">
        <v>3555</v>
      </c>
      <c r="J826" t="s">
        <v>3557</v>
      </c>
      <c r="K826" t="s">
        <v>6692</v>
      </c>
    </row>
    <row r="827" spans="1:11" x14ac:dyDescent="0.25">
      <c r="A827" t="s">
        <v>6850</v>
      </c>
      <c r="B827" t="s">
        <v>6851</v>
      </c>
      <c r="C827" t="s">
        <v>6852</v>
      </c>
      <c r="D827" t="s">
        <v>3385</v>
      </c>
      <c r="E827" t="s">
        <v>3385</v>
      </c>
      <c r="F827" t="s">
        <v>6697</v>
      </c>
      <c r="G827" t="s">
        <v>6513</v>
      </c>
      <c r="H827" s="52">
        <v>44196</v>
      </c>
      <c r="I827" t="s">
        <v>3555</v>
      </c>
      <c r="J827" t="s">
        <v>3554</v>
      </c>
      <c r="K827" t="s">
        <v>6705</v>
      </c>
    </row>
    <row r="828" spans="1:11" x14ac:dyDescent="0.25">
      <c r="A828" t="s">
        <v>6850</v>
      </c>
      <c r="B828" t="s">
        <v>6851</v>
      </c>
      <c r="C828" t="s">
        <v>6852</v>
      </c>
      <c r="D828" t="s">
        <v>3385</v>
      </c>
      <c r="E828" t="s">
        <v>3385</v>
      </c>
      <c r="F828" t="s">
        <v>6696</v>
      </c>
      <c r="G828" t="s">
        <v>6513</v>
      </c>
      <c r="H828" s="52">
        <v>44104</v>
      </c>
      <c r="I828" t="s">
        <v>3555</v>
      </c>
      <c r="J828" t="s">
        <v>3553</v>
      </c>
      <c r="K828" t="s">
        <v>6738</v>
      </c>
    </row>
    <row r="829" spans="1:11" x14ac:dyDescent="0.25">
      <c r="A829" t="s">
        <v>6792</v>
      </c>
      <c r="B829" t="s">
        <v>6793</v>
      </c>
      <c r="C829" t="s">
        <v>6794</v>
      </c>
      <c r="D829" t="s">
        <v>3385</v>
      </c>
      <c r="E829" t="s">
        <v>3385</v>
      </c>
      <c r="F829" t="s">
        <v>6697</v>
      </c>
      <c r="G829" t="s">
        <v>6517</v>
      </c>
      <c r="H829" s="52">
        <v>44196</v>
      </c>
      <c r="I829" t="s">
        <v>3555</v>
      </c>
      <c r="J829" t="s">
        <v>3554</v>
      </c>
      <c r="K829" t="s">
        <v>6705</v>
      </c>
    </row>
    <row r="830" spans="1:11" x14ac:dyDescent="0.25">
      <c r="A830" t="s">
        <v>6792</v>
      </c>
      <c r="B830" t="s">
        <v>6793</v>
      </c>
      <c r="C830" t="s">
        <v>6794</v>
      </c>
      <c r="D830" t="s">
        <v>3385</v>
      </c>
      <c r="E830" t="s">
        <v>3385</v>
      </c>
      <c r="F830" t="s">
        <v>6696</v>
      </c>
      <c r="G830" t="s">
        <v>6517</v>
      </c>
      <c r="H830" s="52">
        <v>44104</v>
      </c>
      <c r="I830" t="s">
        <v>3555</v>
      </c>
      <c r="J830" t="s">
        <v>3554</v>
      </c>
      <c r="K830" t="s">
        <v>6705</v>
      </c>
    </row>
    <row r="831" spans="1:11" x14ac:dyDescent="0.25">
      <c r="A831" t="s">
        <v>6847</v>
      </c>
      <c r="B831" t="s">
        <v>6848</v>
      </c>
      <c r="C831" t="s">
        <v>6849</v>
      </c>
      <c r="D831" t="s">
        <v>3385</v>
      </c>
      <c r="E831" t="s">
        <v>3385</v>
      </c>
      <c r="F831" t="s">
        <v>6697</v>
      </c>
      <c r="G831" t="s">
        <v>6252</v>
      </c>
      <c r="H831" s="52">
        <v>44196</v>
      </c>
      <c r="I831" t="s">
        <v>3555</v>
      </c>
      <c r="J831" t="s">
        <v>3553</v>
      </c>
    </row>
    <row r="832" spans="1:11" x14ac:dyDescent="0.25">
      <c r="A832" t="s">
        <v>6847</v>
      </c>
      <c r="B832" t="s">
        <v>6848</v>
      </c>
      <c r="C832" t="s">
        <v>6849</v>
      </c>
      <c r="D832" t="s">
        <v>3385</v>
      </c>
      <c r="E832" t="s">
        <v>3385</v>
      </c>
      <c r="F832" t="s">
        <v>6696</v>
      </c>
      <c r="G832" t="s">
        <v>6252</v>
      </c>
      <c r="H832" s="52">
        <v>44104</v>
      </c>
      <c r="I832" t="s">
        <v>3555</v>
      </c>
      <c r="J832" t="s">
        <v>3553</v>
      </c>
    </row>
    <row r="833" spans="1:11" x14ac:dyDescent="0.25">
      <c r="A833" t="s">
        <v>6844</v>
      </c>
      <c r="B833" t="s">
        <v>6845</v>
      </c>
      <c r="C833" t="s">
        <v>6846</v>
      </c>
      <c r="D833" t="s">
        <v>3385</v>
      </c>
      <c r="E833" t="s">
        <v>3385</v>
      </c>
      <c r="F833" t="s">
        <v>6697</v>
      </c>
      <c r="G833" t="s">
        <v>6525</v>
      </c>
      <c r="H833" s="52">
        <v>44196</v>
      </c>
      <c r="I833" t="s">
        <v>3555</v>
      </c>
      <c r="J833" t="s">
        <v>3553</v>
      </c>
      <c r="K833" t="s">
        <v>6701</v>
      </c>
    </row>
    <row r="834" spans="1:11" x14ac:dyDescent="0.25">
      <c r="A834" t="s">
        <v>6844</v>
      </c>
      <c r="B834" t="s">
        <v>6845</v>
      </c>
      <c r="C834" t="s">
        <v>6846</v>
      </c>
      <c r="D834" t="s">
        <v>3385</v>
      </c>
      <c r="E834" t="s">
        <v>3385</v>
      </c>
      <c r="F834" t="s">
        <v>6696</v>
      </c>
      <c r="G834" t="s">
        <v>6525</v>
      </c>
      <c r="H834" s="52">
        <v>44104</v>
      </c>
      <c r="I834" t="s">
        <v>3555</v>
      </c>
      <c r="J834" t="s">
        <v>3553</v>
      </c>
      <c r="K834" t="s">
        <v>6701</v>
      </c>
    </row>
    <row r="835" spans="1:11" x14ac:dyDescent="0.25">
      <c r="A835" t="s">
        <v>6841</v>
      </c>
      <c r="B835" t="s">
        <v>6842</v>
      </c>
      <c r="C835" t="s">
        <v>6843</v>
      </c>
      <c r="D835" t="s">
        <v>3385</v>
      </c>
      <c r="E835" t="s">
        <v>3385</v>
      </c>
      <c r="F835" t="s">
        <v>6697</v>
      </c>
      <c r="G835" t="s">
        <v>6250</v>
      </c>
      <c r="H835" s="52">
        <v>44196</v>
      </c>
      <c r="I835" t="s">
        <v>3555</v>
      </c>
      <c r="J835" t="s">
        <v>3554</v>
      </c>
      <c r="K835" t="s">
        <v>6705</v>
      </c>
    </row>
    <row r="836" spans="1:11" x14ac:dyDescent="0.25">
      <c r="A836" t="s">
        <v>6838</v>
      </c>
      <c r="B836" t="s">
        <v>6839</v>
      </c>
      <c r="C836" t="s">
        <v>6840</v>
      </c>
      <c r="D836" t="s">
        <v>3385</v>
      </c>
      <c r="E836" t="s">
        <v>3385</v>
      </c>
      <c r="F836" t="s">
        <v>6697</v>
      </c>
      <c r="G836" t="s">
        <v>6515</v>
      </c>
      <c r="H836" s="52">
        <v>44196</v>
      </c>
      <c r="I836" t="s">
        <v>3555</v>
      </c>
      <c r="J836" t="s">
        <v>3553</v>
      </c>
      <c r="K836" t="s">
        <v>6738</v>
      </c>
    </row>
    <row r="837" spans="1:11" x14ac:dyDescent="0.25">
      <c r="A837" t="s">
        <v>6838</v>
      </c>
      <c r="B837" t="s">
        <v>6839</v>
      </c>
      <c r="C837" t="s">
        <v>6840</v>
      </c>
      <c r="D837" t="s">
        <v>3385</v>
      </c>
      <c r="E837" t="s">
        <v>3385</v>
      </c>
      <c r="F837" t="s">
        <v>6696</v>
      </c>
      <c r="G837" t="s">
        <v>6515</v>
      </c>
      <c r="H837" s="52">
        <v>44104</v>
      </c>
      <c r="I837" t="s">
        <v>3555</v>
      </c>
      <c r="J837" t="s">
        <v>3553</v>
      </c>
      <c r="K837" t="s">
        <v>6738</v>
      </c>
    </row>
    <row r="838" spans="1:11" x14ac:dyDescent="0.25">
      <c r="A838" t="s">
        <v>6774</v>
      </c>
      <c r="B838" t="s">
        <v>6775</v>
      </c>
      <c r="C838" t="s">
        <v>6776</v>
      </c>
      <c r="D838" t="s">
        <v>3385</v>
      </c>
      <c r="E838" t="s">
        <v>3385</v>
      </c>
      <c r="F838" t="s">
        <v>6678</v>
      </c>
      <c r="G838" t="s">
        <v>6519</v>
      </c>
      <c r="H838" s="52">
        <v>43921.652962962966</v>
      </c>
      <c r="I838" t="s">
        <v>3555</v>
      </c>
      <c r="J838" t="s">
        <v>3554</v>
      </c>
    </row>
    <row r="839" spans="1:11" x14ac:dyDescent="0.25">
      <c r="A839" t="s">
        <v>3336</v>
      </c>
      <c r="B839" t="s">
        <v>3337</v>
      </c>
      <c r="C839" t="s">
        <v>3326</v>
      </c>
      <c r="D839" t="s">
        <v>3385</v>
      </c>
      <c r="E839" t="s">
        <v>3385</v>
      </c>
      <c r="F839" t="s">
        <v>6681</v>
      </c>
      <c r="G839" t="s">
        <v>6202</v>
      </c>
      <c r="H839" s="52">
        <v>44012.652962962966</v>
      </c>
      <c r="I839" t="s">
        <v>3555</v>
      </c>
      <c r="J839" t="s">
        <v>3553</v>
      </c>
    </row>
    <row r="840" spans="1:11" x14ac:dyDescent="0.25">
      <c r="A840" t="s">
        <v>3336</v>
      </c>
      <c r="B840" t="s">
        <v>3337</v>
      </c>
      <c r="C840" t="s">
        <v>3326</v>
      </c>
      <c r="D840" t="s">
        <v>3385</v>
      </c>
      <c r="E840" t="s">
        <v>3385</v>
      </c>
      <c r="F840" t="s">
        <v>6678</v>
      </c>
      <c r="G840" t="s">
        <v>6202</v>
      </c>
      <c r="H840" s="52">
        <v>43921.652962962966</v>
      </c>
      <c r="I840" t="s">
        <v>3555</v>
      </c>
      <c r="J840" t="s">
        <v>3553</v>
      </c>
    </row>
    <row r="841" spans="1:11" x14ac:dyDescent="0.25">
      <c r="A841" t="s">
        <v>6679</v>
      </c>
      <c r="B841" t="s">
        <v>6772</v>
      </c>
      <c r="C841" t="s">
        <v>6773</v>
      </c>
      <c r="D841" t="s">
        <v>3385</v>
      </c>
      <c r="E841" t="s">
        <v>3385</v>
      </c>
      <c r="F841" t="s">
        <v>6678</v>
      </c>
      <c r="G841" t="s">
        <v>6280</v>
      </c>
      <c r="H841" s="52">
        <v>43921.652962962966</v>
      </c>
      <c r="I841" t="s">
        <v>3555</v>
      </c>
      <c r="J841" t="s">
        <v>3553</v>
      </c>
      <c r="K841" t="s">
        <v>6701</v>
      </c>
    </row>
    <row r="842" spans="1:11" x14ac:dyDescent="0.25">
      <c r="A842" t="s">
        <v>6679</v>
      </c>
      <c r="B842" t="s">
        <v>6772</v>
      </c>
      <c r="C842" t="s">
        <v>6773</v>
      </c>
      <c r="D842" t="s">
        <v>3385</v>
      </c>
      <c r="E842" t="s">
        <v>3385</v>
      </c>
      <c r="F842" t="s">
        <v>6681</v>
      </c>
      <c r="G842" t="s">
        <v>6280</v>
      </c>
      <c r="H842" s="52">
        <v>44012.652962962966</v>
      </c>
      <c r="I842" t="s">
        <v>3555</v>
      </c>
      <c r="J842" t="s">
        <v>3553</v>
      </c>
      <c r="K842" t="s">
        <v>6701</v>
      </c>
    </row>
    <row r="843" spans="1:11" x14ac:dyDescent="0.25">
      <c r="A843" t="s">
        <v>6844</v>
      </c>
      <c r="B843" t="s">
        <v>6845</v>
      </c>
      <c r="C843" t="s">
        <v>6846</v>
      </c>
      <c r="D843" t="s">
        <v>3385</v>
      </c>
      <c r="E843" t="s">
        <v>3385</v>
      </c>
      <c r="F843" t="s">
        <v>6681</v>
      </c>
      <c r="G843" t="s">
        <v>6525</v>
      </c>
      <c r="H843" s="52">
        <v>44012.717800925922</v>
      </c>
      <c r="I843" t="s">
        <v>3555</v>
      </c>
      <c r="J843" t="s">
        <v>3553</v>
      </c>
      <c r="K843" t="s">
        <v>6701</v>
      </c>
    </row>
    <row r="844" spans="1:11" x14ac:dyDescent="0.25">
      <c r="A844" t="s">
        <v>6844</v>
      </c>
      <c r="B844" t="s">
        <v>6845</v>
      </c>
      <c r="C844" t="s">
        <v>6846</v>
      </c>
      <c r="D844" t="s">
        <v>3385</v>
      </c>
      <c r="E844" t="s">
        <v>3385</v>
      </c>
      <c r="F844" t="s">
        <v>6678</v>
      </c>
      <c r="G844" t="s">
        <v>6525</v>
      </c>
      <c r="H844" s="52">
        <v>43921.717800925922</v>
      </c>
      <c r="I844" t="s">
        <v>3555</v>
      </c>
      <c r="J844" t="s">
        <v>3553</v>
      </c>
      <c r="K844" t="s">
        <v>6701</v>
      </c>
    </row>
    <row r="845" spans="1:11" x14ac:dyDescent="0.25">
      <c r="A845" t="s">
        <v>6847</v>
      </c>
      <c r="B845" t="s">
        <v>6848</v>
      </c>
      <c r="C845" t="s">
        <v>6849</v>
      </c>
      <c r="D845" t="s">
        <v>3385</v>
      </c>
      <c r="E845" t="s">
        <v>3385</v>
      </c>
      <c r="F845" t="s">
        <v>6681</v>
      </c>
      <c r="G845" t="s">
        <v>6252</v>
      </c>
      <c r="H845" s="52">
        <v>44012.717800925922</v>
      </c>
      <c r="I845" t="s">
        <v>3555</v>
      </c>
      <c r="J845" t="s">
        <v>3554</v>
      </c>
      <c r="K845" t="s">
        <v>6705</v>
      </c>
    </row>
    <row r="846" spans="1:11" x14ac:dyDescent="0.25">
      <c r="A846" t="s">
        <v>6847</v>
      </c>
      <c r="B846" t="s">
        <v>6848</v>
      </c>
      <c r="C846" t="s">
        <v>6849</v>
      </c>
      <c r="D846" t="s">
        <v>3385</v>
      </c>
      <c r="E846" t="s">
        <v>3385</v>
      </c>
      <c r="F846" t="s">
        <v>6678</v>
      </c>
      <c r="G846" t="s">
        <v>6252</v>
      </c>
      <c r="H846" s="52">
        <v>43921.717800925922</v>
      </c>
      <c r="I846" t="s">
        <v>3555</v>
      </c>
      <c r="J846" t="s">
        <v>3554</v>
      </c>
      <c r="K846" t="s">
        <v>6705</v>
      </c>
    </row>
    <row r="847" spans="1:11" x14ac:dyDescent="0.25">
      <c r="A847" t="s">
        <v>6838</v>
      </c>
      <c r="B847" t="s">
        <v>6839</v>
      </c>
      <c r="C847" t="s">
        <v>6840</v>
      </c>
      <c r="D847" t="s">
        <v>3385</v>
      </c>
      <c r="E847" t="s">
        <v>3385</v>
      </c>
      <c r="F847" t="s">
        <v>6681</v>
      </c>
      <c r="G847" t="s">
        <v>6515</v>
      </c>
      <c r="H847" s="52">
        <v>44012.717800925922</v>
      </c>
      <c r="I847" t="s">
        <v>3555</v>
      </c>
      <c r="J847" t="s">
        <v>3553</v>
      </c>
    </row>
    <row r="848" spans="1:11" x14ac:dyDescent="0.25">
      <c r="A848" t="s">
        <v>6838</v>
      </c>
      <c r="B848" t="s">
        <v>6839</v>
      </c>
      <c r="C848" t="s">
        <v>6840</v>
      </c>
      <c r="D848" t="s">
        <v>3385</v>
      </c>
      <c r="E848" t="s">
        <v>3385</v>
      </c>
      <c r="F848" t="s">
        <v>6678</v>
      </c>
      <c r="G848" t="s">
        <v>6515</v>
      </c>
      <c r="H848" s="52">
        <v>43921.717800925922</v>
      </c>
      <c r="I848" t="s">
        <v>3555</v>
      </c>
      <c r="J848" t="s">
        <v>3557</v>
      </c>
    </row>
    <row r="849" spans="1:11" x14ac:dyDescent="0.25">
      <c r="A849" t="s">
        <v>6841</v>
      </c>
      <c r="B849" t="s">
        <v>6842</v>
      </c>
      <c r="C849" t="s">
        <v>6843</v>
      </c>
      <c r="D849" t="s">
        <v>3385</v>
      </c>
      <c r="E849" t="s">
        <v>3385</v>
      </c>
      <c r="F849" t="s">
        <v>6681</v>
      </c>
      <c r="G849" t="s">
        <v>6250</v>
      </c>
      <c r="H849" s="52">
        <v>44012.717800925922</v>
      </c>
      <c r="I849" t="s">
        <v>3555</v>
      </c>
      <c r="J849" t="s">
        <v>3554</v>
      </c>
      <c r="K849" t="s">
        <v>6705</v>
      </c>
    </row>
    <row r="850" spans="1:11" x14ac:dyDescent="0.25">
      <c r="A850" t="s">
        <v>6841</v>
      </c>
      <c r="B850" t="s">
        <v>6842</v>
      </c>
      <c r="C850" t="s">
        <v>6843</v>
      </c>
      <c r="D850" t="s">
        <v>3385</v>
      </c>
      <c r="E850" t="s">
        <v>3385</v>
      </c>
      <c r="F850" t="s">
        <v>6678</v>
      </c>
      <c r="G850" t="s">
        <v>6250</v>
      </c>
      <c r="H850" s="52">
        <v>43921.717800925922</v>
      </c>
      <c r="I850" t="s">
        <v>3555</v>
      </c>
      <c r="J850" t="s">
        <v>3554</v>
      </c>
      <c r="K850" t="s">
        <v>6705</v>
      </c>
    </row>
    <row r="851" spans="1:11" x14ac:dyDescent="0.25">
      <c r="A851" t="s">
        <v>6850</v>
      </c>
      <c r="B851" t="s">
        <v>6851</v>
      </c>
      <c r="C851" t="s">
        <v>6852</v>
      </c>
      <c r="D851" t="s">
        <v>3385</v>
      </c>
      <c r="E851" t="s">
        <v>3385</v>
      </c>
      <c r="F851" t="s">
        <v>6681</v>
      </c>
      <c r="G851" t="s">
        <v>6513</v>
      </c>
      <c r="H851" s="52">
        <v>44012.717800925922</v>
      </c>
      <c r="I851" t="s">
        <v>3555</v>
      </c>
      <c r="J851" t="s">
        <v>3553</v>
      </c>
      <c r="K851" t="s">
        <v>6701</v>
      </c>
    </row>
    <row r="852" spans="1:11" x14ac:dyDescent="0.25">
      <c r="A852" t="s">
        <v>6850</v>
      </c>
      <c r="B852" t="s">
        <v>6851</v>
      </c>
      <c r="C852" t="s">
        <v>6852</v>
      </c>
      <c r="D852" t="s">
        <v>3385</v>
      </c>
      <c r="E852" t="s">
        <v>3385</v>
      </c>
      <c r="F852" t="s">
        <v>6678</v>
      </c>
      <c r="G852" t="s">
        <v>6513</v>
      </c>
      <c r="H852" s="52">
        <v>43921.717800925922</v>
      </c>
      <c r="I852" t="s">
        <v>3555</v>
      </c>
      <c r="J852" t="s">
        <v>3553</v>
      </c>
      <c r="K852" t="s">
        <v>6701</v>
      </c>
    </row>
    <row r="853" spans="1:11" x14ac:dyDescent="0.25">
      <c r="A853" t="s">
        <v>3340</v>
      </c>
      <c r="B853" t="s">
        <v>3341</v>
      </c>
      <c r="C853" t="s">
        <v>3342</v>
      </c>
      <c r="D853" t="s">
        <v>3385</v>
      </c>
      <c r="E853" t="s">
        <v>3385</v>
      </c>
      <c r="F853" t="s">
        <v>6681</v>
      </c>
      <c r="G853" t="s">
        <v>6294</v>
      </c>
      <c r="H853" s="52">
        <v>44012.717800925922</v>
      </c>
      <c r="I853" t="s">
        <v>3555</v>
      </c>
      <c r="J853" t="s">
        <v>3553</v>
      </c>
      <c r="K853" t="s">
        <v>6701</v>
      </c>
    </row>
    <row r="854" spans="1:11" x14ac:dyDescent="0.25">
      <c r="A854" t="s">
        <v>3340</v>
      </c>
      <c r="B854" t="s">
        <v>3341</v>
      </c>
      <c r="C854" t="s">
        <v>3342</v>
      </c>
      <c r="D854" t="s">
        <v>3385</v>
      </c>
      <c r="E854" t="s">
        <v>3385</v>
      </c>
      <c r="F854" t="s">
        <v>6678</v>
      </c>
      <c r="G854" t="s">
        <v>6294</v>
      </c>
      <c r="H854" s="52">
        <v>43921.717800925922</v>
      </c>
      <c r="I854" t="s">
        <v>3555</v>
      </c>
      <c r="J854" t="s">
        <v>3553</v>
      </c>
      <c r="K854" t="s">
        <v>6701</v>
      </c>
    </row>
    <row r="855" spans="1:11" x14ac:dyDescent="0.25">
      <c r="A855" t="s">
        <v>3352</v>
      </c>
      <c r="B855" t="s">
        <v>3353</v>
      </c>
      <c r="C855" t="s">
        <v>3354</v>
      </c>
      <c r="D855" t="s">
        <v>3385</v>
      </c>
      <c r="E855" t="s">
        <v>3385</v>
      </c>
      <c r="F855" t="s">
        <v>6681</v>
      </c>
      <c r="G855" t="s">
        <v>6206</v>
      </c>
      <c r="H855" s="52">
        <v>44012.670752314814</v>
      </c>
      <c r="I855" t="s">
        <v>3555</v>
      </c>
      <c r="J855" t="s">
        <v>3553</v>
      </c>
      <c r="K855" t="s">
        <v>6685</v>
      </c>
    </row>
    <row r="856" spans="1:11" x14ac:dyDescent="0.25">
      <c r="A856" t="s">
        <v>3352</v>
      </c>
      <c r="B856" t="s">
        <v>3353</v>
      </c>
      <c r="C856" t="s">
        <v>3354</v>
      </c>
      <c r="D856" t="s">
        <v>3385</v>
      </c>
      <c r="E856" t="s">
        <v>3385</v>
      </c>
      <c r="F856" t="s">
        <v>6678</v>
      </c>
      <c r="G856" t="s">
        <v>6206</v>
      </c>
      <c r="H856" s="52">
        <v>43921.670752314814</v>
      </c>
      <c r="I856" t="s">
        <v>3555</v>
      </c>
      <c r="J856" t="s">
        <v>3553</v>
      </c>
      <c r="K856" t="s">
        <v>6685</v>
      </c>
    </row>
    <row r="857" spans="1:11" x14ac:dyDescent="0.25">
      <c r="A857" t="s">
        <v>6774</v>
      </c>
      <c r="B857" t="s">
        <v>6775</v>
      </c>
      <c r="C857" t="s">
        <v>6776</v>
      </c>
      <c r="D857" t="s">
        <v>3385</v>
      </c>
      <c r="E857" t="s">
        <v>3385</v>
      </c>
      <c r="F857" t="s">
        <v>6681</v>
      </c>
      <c r="G857" t="s">
        <v>6519</v>
      </c>
      <c r="H857" s="52">
        <v>44012.652962962966</v>
      </c>
      <c r="I857" t="s">
        <v>3555</v>
      </c>
      <c r="J857" t="s">
        <v>3554</v>
      </c>
    </row>
    <row r="858" spans="1:11" x14ac:dyDescent="0.25">
      <c r="A858" t="s">
        <v>3338</v>
      </c>
      <c r="B858" t="s">
        <v>3339</v>
      </c>
      <c r="C858" t="s">
        <v>8306</v>
      </c>
      <c r="D858" t="s">
        <v>3385</v>
      </c>
      <c r="E858" t="s">
        <v>3385</v>
      </c>
      <c r="F858" t="s">
        <v>6678</v>
      </c>
      <c r="G858" t="s">
        <v>6477</v>
      </c>
      <c r="H858" s="52">
        <v>43921.652962962966</v>
      </c>
      <c r="I858" t="s">
        <v>3555</v>
      </c>
      <c r="J858" t="s">
        <v>3554</v>
      </c>
      <c r="K858" t="s">
        <v>6705</v>
      </c>
    </row>
    <row r="859" spans="1:11" x14ac:dyDescent="0.25">
      <c r="A859" t="s">
        <v>3338</v>
      </c>
      <c r="B859" t="s">
        <v>3339</v>
      </c>
      <c r="C859" t="s">
        <v>8306</v>
      </c>
      <c r="D859" t="s">
        <v>3385</v>
      </c>
      <c r="E859" t="s">
        <v>3385</v>
      </c>
      <c r="F859" t="s">
        <v>6681</v>
      </c>
      <c r="G859" t="s">
        <v>6477</v>
      </c>
      <c r="H859" s="52">
        <v>44012.652962962966</v>
      </c>
      <c r="I859" t="s">
        <v>3555</v>
      </c>
      <c r="J859" t="s">
        <v>3554</v>
      </c>
      <c r="K859" t="s">
        <v>6738</v>
      </c>
    </row>
    <row r="860" spans="1:11" x14ac:dyDescent="0.25">
      <c r="A860" t="s">
        <v>6884</v>
      </c>
      <c r="B860" t="s">
        <v>6885</v>
      </c>
      <c r="C860" t="s">
        <v>6886</v>
      </c>
      <c r="D860" t="s">
        <v>3395</v>
      </c>
      <c r="E860" t="s">
        <v>3395</v>
      </c>
      <c r="F860" t="s">
        <v>6678</v>
      </c>
      <c r="G860" t="s">
        <v>6379</v>
      </c>
      <c r="H860" s="52">
        <v>43921.749525462961</v>
      </c>
      <c r="I860" t="s">
        <v>3555</v>
      </c>
      <c r="J860" t="s">
        <v>3557</v>
      </c>
      <c r="K860" t="s">
        <v>6685</v>
      </c>
    </row>
    <row r="861" spans="1:11" x14ac:dyDescent="0.25">
      <c r="A861" t="s">
        <v>6884</v>
      </c>
      <c r="B861" t="s">
        <v>6885</v>
      </c>
      <c r="C861" t="s">
        <v>6886</v>
      </c>
      <c r="D861" t="s">
        <v>3395</v>
      </c>
      <c r="E861" t="s">
        <v>3395</v>
      </c>
      <c r="F861" t="s">
        <v>6681</v>
      </c>
      <c r="G861" t="s">
        <v>6379</v>
      </c>
      <c r="H861" s="52">
        <v>44012.749525462961</v>
      </c>
      <c r="I861" t="s">
        <v>3555</v>
      </c>
      <c r="J861" t="s">
        <v>3176</v>
      </c>
      <c r="K861" t="s">
        <v>6692</v>
      </c>
    </row>
    <row r="862" spans="1:11" x14ac:dyDescent="0.25">
      <c r="A862" t="s">
        <v>6887</v>
      </c>
      <c r="B862" t="s">
        <v>6888</v>
      </c>
      <c r="C862" t="s">
        <v>6889</v>
      </c>
      <c r="D862" t="s">
        <v>3395</v>
      </c>
      <c r="E862" t="s">
        <v>3395</v>
      </c>
      <c r="F862" t="s">
        <v>6678</v>
      </c>
      <c r="G862" t="s">
        <v>6397</v>
      </c>
      <c r="H862" s="52">
        <v>43921.424861111111</v>
      </c>
      <c r="I862" t="s">
        <v>3555</v>
      </c>
      <c r="J862" t="s">
        <v>3553</v>
      </c>
      <c r="K862" t="s">
        <v>6692</v>
      </c>
    </row>
    <row r="863" spans="1:11" x14ac:dyDescent="0.25">
      <c r="A863" t="s">
        <v>6887</v>
      </c>
      <c r="B863" t="s">
        <v>6888</v>
      </c>
      <c r="C863" t="s">
        <v>6889</v>
      </c>
      <c r="D863" t="s">
        <v>3395</v>
      </c>
      <c r="E863" t="s">
        <v>3395</v>
      </c>
      <c r="F863" t="s">
        <v>6681</v>
      </c>
      <c r="G863" t="s">
        <v>6397</v>
      </c>
      <c r="H863" s="52">
        <v>44012.424861111111</v>
      </c>
      <c r="I863" t="s">
        <v>3555</v>
      </c>
      <c r="J863" t="s">
        <v>3553</v>
      </c>
      <c r="K863" t="s">
        <v>6692</v>
      </c>
    </row>
    <row r="864" spans="1:11" x14ac:dyDescent="0.25">
      <c r="A864" t="s">
        <v>6890</v>
      </c>
      <c r="B864" t="s">
        <v>6891</v>
      </c>
      <c r="C864" t="s">
        <v>3144</v>
      </c>
      <c r="D864" t="s">
        <v>3395</v>
      </c>
      <c r="E864" t="s">
        <v>3395</v>
      </c>
      <c r="F864" t="s">
        <v>6678</v>
      </c>
      <c r="G864" t="s">
        <v>6383</v>
      </c>
      <c r="H864" s="52">
        <v>43921.776909722219</v>
      </c>
      <c r="I864" t="s">
        <v>3555</v>
      </c>
      <c r="J864" t="s">
        <v>3554</v>
      </c>
      <c r="K864" t="s">
        <v>6701</v>
      </c>
    </row>
    <row r="865" spans="1:11" x14ac:dyDescent="0.25">
      <c r="A865" t="s">
        <v>6890</v>
      </c>
      <c r="B865" t="s">
        <v>6891</v>
      </c>
      <c r="C865" t="s">
        <v>3144</v>
      </c>
      <c r="D865" t="s">
        <v>3395</v>
      </c>
      <c r="E865" t="s">
        <v>3395</v>
      </c>
      <c r="F865" t="s">
        <v>6681</v>
      </c>
      <c r="G865" t="s">
        <v>6383</v>
      </c>
      <c r="H865" s="52">
        <v>44012.776909722219</v>
      </c>
      <c r="I865" t="s">
        <v>3555</v>
      </c>
      <c r="J865" t="s">
        <v>3553</v>
      </c>
      <c r="K865" t="s">
        <v>6701</v>
      </c>
    </row>
    <row r="866" spans="1:11" x14ac:dyDescent="0.25">
      <c r="A866" t="s">
        <v>6892</v>
      </c>
      <c r="B866" t="s">
        <v>6893</v>
      </c>
      <c r="C866" t="s">
        <v>8310</v>
      </c>
      <c r="D866" t="s">
        <v>3395</v>
      </c>
      <c r="E866" t="s">
        <v>3395</v>
      </c>
      <c r="F866" t="s">
        <v>6681</v>
      </c>
      <c r="G866" t="s">
        <v>6395</v>
      </c>
      <c r="H866" s="52">
        <v>44012.776909722219</v>
      </c>
      <c r="I866" t="s">
        <v>3555</v>
      </c>
      <c r="J866" t="s">
        <v>3554</v>
      </c>
      <c r="K866" t="s">
        <v>6685</v>
      </c>
    </row>
    <row r="867" spans="1:11" x14ac:dyDescent="0.25">
      <c r="A867" t="s">
        <v>6892</v>
      </c>
      <c r="B867" t="s">
        <v>6893</v>
      </c>
      <c r="C867" t="s">
        <v>8310</v>
      </c>
      <c r="D867" t="s">
        <v>3395</v>
      </c>
      <c r="E867" t="s">
        <v>3395</v>
      </c>
      <c r="F867" t="s">
        <v>6678</v>
      </c>
      <c r="G867" t="s">
        <v>6395</v>
      </c>
      <c r="H867" s="52">
        <v>43921.776909722219</v>
      </c>
      <c r="I867" t="s">
        <v>3555</v>
      </c>
      <c r="J867" t="s">
        <v>3554</v>
      </c>
      <c r="K867" t="s">
        <v>6685</v>
      </c>
    </row>
    <row r="868" spans="1:11" x14ac:dyDescent="0.25">
      <c r="A868" t="s">
        <v>6894</v>
      </c>
      <c r="B868" t="s">
        <v>6895</v>
      </c>
      <c r="C868" t="s">
        <v>3144</v>
      </c>
      <c r="D868" t="s">
        <v>3395</v>
      </c>
      <c r="E868" t="s">
        <v>3395</v>
      </c>
      <c r="F868" t="s">
        <v>6678</v>
      </c>
      <c r="G868" t="s">
        <v>6381</v>
      </c>
      <c r="H868" s="52">
        <v>43921.776909722219</v>
      </c>
      <c r="I868" t="s">
        <v>3555</v>
      </c>
      <c r="J868" t="s">
        <v>3553</v>
      </c>
      <c r="K868" t="s">
        <v>6685</v>
      </c>
    </row>
    <row r="869" spans="1:11" x14ac:dyDescent="0.25">
      <c r="A869" t="s">
        <v>6894</v>
      </c>
      <c r="B869" t="s">
        <v>6895</v>
      </c>
      <c r="C869" t="s">
        <v>3144</v>
      </c>
      <c r="D869" t="s">
        <v>3395</v>
      </c>
      <c r="E869" t="s">
        <v>3395</v>
      </c>
      <c r="F869" t="s">
        <v>6681</v>
      </c>
      <c r="G869" t="s">
        <v>6381</v>
      </c>
      <c r="H869" s="52">
        <v>44012.776909722219</v>
      </c>
      <c r="I869" t="s">
        <v>3555</v>
      </c>
      <c r="J869" t="s">
        <v>3176</v>
      </c>
      <c r="K869" t="s">
        <v>6692</v>
      </c>
    </row>
    <row r="870" spans="1:11" x14ac:dyDescent="0.25">
      <c r="A870" t="s">
        <v>6896</v>
      </c>
      <c r="B870" t="s">
        <v>6897</v>
      </c>
      <c r="C870" t="s">
        <v>6708</v>
      </c>
      <c r="D870" t="s">
        <v>3395</v>
      </c>
      <c r="E870" t="s">
        <v>3395</v>
      </c>
      <c r="F870" t="s">
        <v>6681</v>
      </c>
      <c r="G870" t="s">
        <v>6365</v>
      </c>
      <c r="H870" s="52">
        <v>44012.776909722219</v>
      </c>
      <c r="I870" t="s">
        <v>3555</v>
      </c>
      <c r="J870" t="s">
        <v>3553</v>
      </c>
      <c r="K870" t="s">
        <v>6685</v>
      </c>
    </row>
    <row r="871" spans="1:11" x14ac:dyDescent="0.25">
      <c r="A871" t="s">
        <v>6896</v>
      </c>
      <c r="B871" t="s">
        <v>6897</v>
      </c>
      <c r="C871" t="s">
        <v>6708</v>
      </c>
      <c r="D871" t="s">
        <v>3395</v>
      </c>
      <c r="E871" t="s">
        <v>3395</v>
      </c>
      <c r="F871" t="s">
        <v>6678</v>
      </c>
      <c r="G871" t="s">
        <v>6365</v>
      </c>
      <c r="H871" s="52">
        <v>43921.776909722219</v>
      </c>
      <c r="I871" t="s">
        <v>3555</v>
      </c>
      <c r="J871" t="s">
        <v>3554</v>
      </c>
      <c r="K871" t="s">
        <v>6685</v>
      </c>
    </row>
    <row r="872" spans="1:11" x14ac:dyDescent="0.25">
      <c r="A872" t="s">
        <v>6901</v>
      </c>
      <c r="B872" t="s">
        <v>6902</v>
      </c>
      <c r="C872" t="s">
        <v>3138</v>
      </c>
      <c r="D872" t="s">
        <v>3395</v>
      </c>
      <c r="E872" t="s">
        <v>3395</v>
      </c>
      <c r="F872" t="s">
        <v>6681</v>
      </c>
      <c r="G872" t="s">
        <v>6369</v>
      </c>
      <c r="H872" s="52">
        <v>44012.776909722219</v>
      </c>
      <c r="I872" t="s">
        <v>3555</v>
      </c>
      <c r="J872" t="s">
        <v>3553</v>
      </c>
      <c r="K872" t="s">
        <v>6705</v>
      </c>
    </row>
    <row r="873" spans="1:11" x14ac:dyDescent="0.25">
      <c r="A873" t="s">
        <v>6901</v>
      </c>
      <c r="B873" t="s">
        <v>6902</v>
      </c>
      <c r="C873" t="s">
        <v>3138</v>
      </c>
      <c r="D873" t="s">
        <v>3395</v>
      </c>
      <c r="E873" t="s">
        <v>3395</v>
      </c>
      <c r="F873" t="s">
        <v>6678</v>
      </c>
      <c r="G873" t="s">
        <v>6369</v>
      </c>
      <c r="H873" s="52">
        <v>43921.776909722219</v>
      </c>
      <c r="I873" t="s">
        <v>3555</v>
      </c>
      <c r="J873" t="s">
        <v>3554</v>
      </c>
      <c r="K873" t="s">
        <v>6705</v>
      </c>
    </row>
    <row r="874" spans="1:11" x14ac:dyDescent="0.25">
      <c r="A874" t="s">
        <v>6903</v>
      </c>
      <c r="B874" t="s">
        <v>6904</v>
      </c>
      <c r="C874" t="s">
        <v>8311</v>
      </c>
      <c r="D874" t="s">
        <v>3395</v>
      </c>
      <c r="E874" t="s">
        <v>3395</v>
      </c>
      <c r="F874" t="s">
        <v>6681</v>
      </c>
      <c r="G874" t="s">
        <v>6393</v>
      </c>
      <c r="H874" s="52">
        <v>44012.776909722219</v>
      </c>
      <c r="I874" t="s">
        <v>3555</v>
      </c>
      <c r="J874" t="s">
        <v>3554</v>
      </c>
      <c r="K874" t="s">
        <v>6692</v>
      </c>
    </row>
    <row r="875" spans="1:11" x14ac:dyDescent="0.25">
      <c r="A875" t="s">
        <v>6903</v>
      </c>
      <c r="B875" t="s">
        <v>6904</v>
      </c>
      <c r="C875" t="s">
        <v>8311</v>
      </c>
      <c r="D875" t="s">
        <v>3395</v>
      </c>
      <c r="E875" t="s">
        <v>3395</v>
      </c>
      <c r="F875" t="s">
        <v>6678</v>
      </c>
      <c r="G875" t="s">
        <v>6393</v>
      </c>
      <c r="H875" s="52">
        <v>43921.776909722219</v>
      </c>
      <c r="I875" t="s">
        <v>3555</v>
      </c>
      <c r="J875" t="s">
        <v>3554</v>
      </c>
      <c r="K875" t="s">
        <v>6692</v>
      </c>
    </row>
    <row r="876" spans="1:11" x14ac:dyDescent="0.25">
      <c r="A876" t="s">
        <v>6905</v>
      </c>
      <c r="B876" t="s">
        <v>6906</v>
      </c>
      <c r="C876" t="s">
        <v>3144</v>
      </c>
      <c r="D876" t="s">
        <v>3395</v>
      </c>
      <c r="E876" t="s">
        <v>3395</v>
      </c>
      <c r="F876" t="s">
        <v>6681</v>
      </c>
      <c r="G876" t="s">
        <v>6389</v>
      </c>
      <c r="H876" s="52">
        <v>44012.776909722219</v>
      </c>
      <c r="I876" t="s">
        <v>3555</v>
      </c>
      <c r="J876" t="s">
        <v>3553</v>
      </c>
      <c r="K876" t="s">
        <v>6685</v>
      </c>
    </row>
    <row r="877" spans="1:11" x14ac:dyDescent="0.25">
      <c r="A877" t="s">
        <v>6905</v>
      </c>
      <c r="B877" t="s">
        <v>6906</v>
      </c>
      <c r="C877" t="s">
        <v>3144</v>
      </c>
      <c r="D877" t="s">
        <v>3395</v>
      </c>
      <c r="E877" t="s">
        <v>3395</v>
      </c>
      <c r="F877" t="s">
        <v>6678</v>
      </c>
      <c r="G877" t="s">
        <v>6389</v>
      </c>
      <c r="H877" s="52">
        <v>43921.776909722219</v>
      </c>
      <c r="I877" t="s">
        <v>3555</v>
      </c>
      <c r="J877" t="s">
        <v>3554</v>
      </c>
      <c r="K877" t="s">
        <v>6685</v>
      </c>
    </row>
    <row r="878" spans="1:11" x14ac:dyDescent="0.25">
      <c r="A878" t="s">
        <v>6907</v>
      </c>
      <c r="B878" t="s">
        <v>6908</v>
      </c>
      <c r="C878" t="s">
        <v>6748</v>
      </c>
      <c r="D878" t="s">
        <v>3395</v>
      </c>
      <c r="E878" t="s">
        <v>3395</v>
      </c>
      <c r="F878" t="s">
        <v>6678</v>
      </c>
      <c r="G878" t="s">
        <v>6373</v>
      </c>
      <c r="H878" s="52">
        <v>43921.776909722219</v>
      </c>
      <c r="I878" t="s">
        <v>3555</v>
      </c>
      <c r="J878" t="s">
        <v>3557</v>
      </c>
      <c r="K878" t="s">
        <v>6692</v>
      </c>
    </row>
    <row r="879" spans="1:11" x14ac:dyDescent="0.25">
      <c r="A879" t="s">
        <v>6907</v>
      </c>
      <c r="B879" t="s">
        <v>6908</v>
      </c>
      <c r="C879" t="s">
        <v>6748</v>
      </c>
      <c r="D879" t="s">
        <v>3395</v>
      </c>
      <c r="E879" t="s">
        <v>3395</v>
      </c>
      <c r="F879" t="s">
        <v>6681</v>
      </c>
      <c r="G879" t="s">
        <v>6373</v>
      </c>
      <c r="H879" s="52">
        <v>44012.776909722219</v>
      </c>
      <c r="I879" t="s">
        <v>3555</v>
      </c>
      <c r="J879" t="s">
        <v>3176</v>
      </c>
      <c r="K879" t="s">
        <v>6692</v>
      </c>
    </row>
    <row r="880" spans="1:11" x14ac:dyDescent="0.25">
      <c r="A880" t="s">
        <v>6909</v>
      </c>
      <c r="B880" t="s">
        <v>6910</v>
      </c>
      <c r="C880" t="s">
        <v>6702</v>
      </c>
      <c r="D880" t="s">
        <v>3395</v>
      </c>
      <c r="E880" t="s">
        <v>3395</v>
      </c>
      <c r="F880" t="s">
        <v>6681</v>
      </c>
      <c r="G880" t="s">
        <v>6371</v>
      </c>
      <c r="H880" s="52">
        <v>44012.776909722219</v>
      </c>
      <c r="I880" t="s">
        <v>3555</v>
      </c>
      <c r="J880" t="s">
        <v>3176</v>
      </c>
      <c r="K880" t="s">
        <v>6685</v>
      </c>
    </row>
    <row r="881" spans="1:11" x14ac:dyDescent="0.25">
      <c r="A881" t="s">
        <v>6909</v>
      </c>
      <c r="B881" t="s">
        <v>6910</v>
      </c>
      <c r="C881" t="s">
        <v>6702</v>
      </c>
      <c r="D881" t="s">
        <v>3395</v>
      </c>
      <c r="E881" t="s">
        <v>3395</v>
      </c>
      <c r="F881" t="s">
        <v>6678</v>
      </c>
      <c r="G881" t="s">
        <v>6371</v>
      </c>
      <c r="H881" s="52">
        <v>43921.776909722219</v>
      </c>
      <c r="I881" t="s">
        <v>3555</v>
      </c>
      <c r="J881" t="s">
        <v>3557</v>
      </c>
      <c r="K881" t="s">
        <v>6685</v>
      </c>
    </row>
    <row r="882" spans="1:11" x14ac:dyDescent="0.25">
      <c r="A882" t="s">
        <v>6860</v>
      </c>
      <c r="B882" t="s">
        <v>7053</v>
      </c>
      <c r="C882" t="s">
        <v>7054</v>
      </c>
      <c r="D882" t="s">
        <v>3395</v>
      </c>
      <c r="E882" t="s">
        <v>3395</v>
      </c>
      <c r="F882" t="s">
        <v>6678</v>
      </c>
      <c r="G882" t="s">
        <v>6489</v>
      </c>
      <c r="H882" s="52">
        <v>43921.652962962966</v>
      </c>
      <c r="I882" t="s">
        <v>3555</v>
      </c>
      <c r="J882" t="s">
        <v>3553</v>
      </c>
      <c r="K882" t="s">
        <v>6738</v>
      </c>
    </row>
    <row r="883" spans="1:11" x14ac:dyDescent="0.25">
      <c r="A883" t="s">
        <v>6860</v>
      </c>
      <c r="B883" t="s">
        <v>7053</v>
      </c>
      <c r="C883" t="s">
        <v>7054</v>
      </c>
      <c r="D883" t="s">
        <v>3395</v>
      </c>
      <c r="E883" t="s">
        <v>3395</v>
      </c>
      <c r="F883" t="s">
        <v>6681</v>
      </c>
      <c r="G883" t="s">
        <v>6489</v>
      </c>
      <c r="H883" s="52">
        <v>44012.652962962966</v>
      </c>
      <c r="I883" t="s">
        <v>3555</v>
      </c>
      <c r="J883" t="s">
        <v>3554</v>
      </c>
      <c r="K883" t="s">
        <v>6705</v>
      </c>
    </row>
    <row r="884" spans="1:11" x14ac:dyDescent="0.25">
      <c r="A884" t="s">
        <v>6911</v>
      </c>
      <c r="B884" t="s">
        <v>6912</v>
      </c>
      <c r="C884" t="s">
        <v>6913</v>
      </c>
      <c r="D884" t="s">
        <v>3395</v>
      </c>
      <c r="E884" t="s">
        <v>3395</v>
      </c>
      <c r="F884" t="s">
        <v>6678</v>
      </c>
      <c r="G884" t="s">
        <v>6401</v>
      </c>
      <c r="H884" s="52">
        <v>43921.487083333333</v>
      </c>
      <c r="I884" t="s">
        <v>3555</v>
      </c>
      <c r="J884" t="s">
        <v>3554</v>
      </c>
      <c r="K884" t="s">
        <v>6692</v>
      </c>
    </row>
    <row r="885" spans="1:11" x14ac:dyDescent="0.25">
      <c r="A885" t="s">
        <v>6911</v>
      </c>
      <c r="B885" t="s">
        <v>6912</v>
      </c>
      <c r="C885" t="s">
        <v>6913</v>
      </c>
      <c r="D885" t="s">
        <v>3395</v>
      </c>
      <c r="E885" t="s">
        <v>3395</v>
      </c>
      <c r="F885" t="s">
        <v>6681</v>
      </c>
      <c r="G885" t="s">
        <v>6401</v>
      </c>
      <c r="H885" s="52">
        <v>44012.487083333333</v>
      </c>
      <c r="I885" t="s">
        <v>3555</v>
      </c>
      <c r="J885" t="s">
        <v>3557</v>
      </c>
      <c r="K885" t="s">
        <v>6685</v>
      </c>
    </row>
    <row r="886" spans="1:11" x14ac:dyDescent="0.25">
      <c r="A886" t="s">
        <v>6938</v>
      </c>
      <c r="B886" t="s">
        <v>6939</v>
      </c>
      <c r="C886" t="s">
        <v>8312</v>
      </c>
      <c r="D886" t="s">
        <v>3395</v>
      </c>
      <c r="E886" t="s">
        <v>3395</v>
      </c>
      <c r="F886" t="s">
        <v>6678</v>
      </c>
      <c r="G886" t="s">
        <v>6403</v>
      </c>
      <c r="H886" s="52">
        <v>43921</v>
      </c>
      <c r="I886" t="s">
        <v>3555</v>
      </c>
      <c r="J886" t="s">
        <v>3553</v>
      </c>
      <c r="K886" t="s">
        <v>6701</v>
      </c>
    </row>
    <row r="887" spans="1:11" x14ac:dyDescent="0.25">
      <c r="A887" t="s">
        <v>6938</v>
      </c>
      <c r="B887" t="s">
        <v>6939</v>
      </c>
      <c r="C887" t="s">
        <v>8312</v>
      </c>
      <c r="D887" t="s">
        <v>3395</v>
      </c>
      <c r="E887" t="s">
        <v>3395</v>
      </c>
      <c r="F887" t="s">
        <v>6681</v>
      </c>
      <c r="G887" t="s">
        <v>6403</v>
      </c>
      <c r="H887" s="52">
        <v>44012</v>
      </c>
      <c r="I887" t="s">
        <v>3555</v>
      </c>
      <c r="J887" t="s">
        <v>3557</v>
      </c>
      <c r="K887" t="s">
        <v>6685</v>
      </c>
    </row>
    <row r="888" spans="1:11" x14ac:dyDescent="0.25">
      <c r="A888" t="s">
        <v>3561</v>
      </c>
      <c r="B888" t="s">
        <v>3562</v>
      </c>
      <c r="C888" t="s">
        <v>3563</v>
      </c>
      <c r="D888" t="s">
        <v>3395</v>
      </c>
      <c r="E888" t="s">
        <v>3395</v>
      </c>
      <c r="F888" t="s">
        <v>6678</v>
      </c>
      <c r="G888" t="s">
        <v>6345</v>
      </c>
      <c r="H888" s="52">
        <v>43921.938738425924</v>
      </c>
      <c r="I888" t="s">
        <v>3555</v>
      </c>
      <c r="J888" t="s">
        <v>3554</v>
      </c>
      <c r="K888" t="s">
        <v>6738</v>
      </c>
    </row>
    <row r="889" spans="1:11" x14ac:dyDescent="0.25">
      <c r="A889" t="s">
        <v>6940</v>
      </c>
      <c r="B889" t="s">
        <v>6941</v>
      </c>
      <c r="C889" t="s">
        <v>6942</v>
      </c>
      <c r="D889" t="s">
        <v>3395</v>
      </c>
      <c r="E889" t="s">
        <v>3395</v>
      </c>
      <c r="F889" t="s">
        <v>6681</v>
      </c>
      <c r="G889" t="s">
        <v>6399</v>
      </c>
      <c r="H889" s="52">
        <v>44012.615520833337</v>
      </c>
      <c r="I889" t="s">
        <v>3555</v>
      </c>
      <c r="J889" t="s">
        <v>3554</v>
      </c>
      <c r="K889" t="s">
        <v>6701</v>
      </c>
    </row>
    <row r="890" spans="1:11" x14ac:dyDescent="0.25">
      <c r="A890" t="s">
        <v>6940</v>
      </c>
      <c r="B890" t="s">
        <v>6941</v>
      </c>
      <c r="C890" t="s">
        <v>6942</v>
      </c>
      <c r="D890" t="s">
        <v>3395</v>
      </c>
      <c r="E890" t="s">
        <v>3395</v>
      </c>
      <c r="F890" t="s">
        <v>6678</v>
      </c>
      <c r="G890" t="s">
        <v>6399</v>
      </c>
      <c r="H890" s="52">
        <v>43921.615520833337</v>
      </c>
      <c r="I890" t="s">
        <v>3555</v>
      </c>
      <c r="J890" t="s">
        <v>3554</v>
      </c>
      <c r="K890" t="s">
        <v>6701</v>
      </c>
    </row>
    <row r="891" spans="1:11" x14ac:dyDescent="0.25">
      <c r="A891" t="s">
        <v>6929</v>
      </c>
      <c r="B891" t="s">
        <v>6930</v>
      </c>
      <c r="C891" t="s">
        <v>9741</v>
      </c>
      <c r="D891" t="s">
        <v>3395</v>
      </c>
      <c r="E891" t="s">
        <v>3395</v>
      </c>
      <c r="F891" t="s">
        <v>6678</v>
      </c>
      <c r="G891" t="s">
        <v>6268</v>
      </c>
      <c r="H891" s="52">
        <v>43921.857928240737</v>
      </c>
      <c r="I891" t="s">
        <v>3555</v>
      </c>
      <c r="J891" t="s">
        <v>3554</v>
      </c>
      <c r="K891" t="s">
        <v>6685</v>
      </c>
    </row>
    <row r="892" spans="1:11" x14ac:dyDescent="0.25">
      <c r="A892" t="s">
        <v>6929</v>
      </c>
      <c r="B892" t="s">
        <v>6930</v>
      </c>
      <c r="C892" t="s">
        <v>9741</v>
      </c>
      <c r="D892" t="s">
        <v>3395</v>
      </c>
      <c r="E892" t="s">
        <v>3395</v>
      </c>
      <c r="F892" t="s">
        <v>6681</v>
      </c>
      <c r="G892" t="s">
        <v>6268</v>
      </c>
      <c r="H892" s="52">
        <v>44012.857928240737</v>
      </c>
      <c r="I892" t="s">
        <v>3555</v>
      </c>
      <c r="J892" t="s">
        <v>3554</v>
      </c>
      <c r="K892" t="s">
        <v>6692</v>
      </c>
    </row>
    <row r="893" spans="1:11" x14ac:dyDescent="0.25">
      <c r="A893" t="s">
        <v>6926</v>
      </c>
      <c r="B893" t="s">
        <v>6927</v>
      </c>
      <c r="C893" t="s">
        <v>6928</v>
      </c>
      <c r="D893" t="s">
        <v>3395</v>
      </c>
      <c r="E893" t="s">
        <v>3395</v>
      </c>
      <c r="F893" t="s">
        <v>6681</v>
      </c>
      <c r="G893" t="s">
        <v>6260</v>
      </c>
      <c r="H893" s="52">
        <v>44012.857928240737</v>
      </c>
      <c r="I893" t="s">
        <v>3555</v>
      </c>
      <c r="J893" t="s">
        <v>3553</v>
      </c>
      <c r="K893" t="s">
        <v>6692</v>
      </c>
    </row>
    <row r="894" spans="1:11" x14ac:dyDescent="0.25">
      <c r="A894" t="s">
        <v>6919</v>
      </c>
      <c r="B894" t="s">
        <v>6920</v>
      </c>
      <c r="C894" t="s">
        <v>6921</v>
      </c>
      <c r="D894" t="s">
        <v>3395</v>
      </c>
      <c r="E894" t="s">
        <v>3395</v>
      </c>
      <c r="F894" t="s">
        <v>6922</v>
      </c>
      <c r="G894" t="s">
        <v>6385</v>
      </c>
      <c r="H894" s="52">
        <v>43921.530601851853</v>
      </c>
      <c r="I894" t="s">
        <v>3555</v>
      </c>
      <c r="J894" t="s">
        <v>3554</v>
      </c>
      <c r="K894" t="s">
        <v>6685</v>
      </c>
    </row>
    <row r="895" spans="1:11" x14ac:dyDescent="0.25">
      <c r="A895" t="s">
        <v>6919</v>
      </c>
      <c r="B895" t="s">
        <v>6920</v>
      </c>
      <c r="C895" t="s">
        <v>6921</v>
      </c>
      <c r="D895" t="s">
        <v>3395</v>
      </c>
      <c r="E895" t="s">
        <v>3395</v>
      </c>
      <c r="F895" t="s">
        <v>6923</v>
      </c>
      <c r="G895" t="s">
        <v>6385</v>
      </c>
      <c r="H895" s="52">
        <v>44012.530601851853</v>
      </c>
      <c r="I895" t="s">
        <v>3555</v>
      </c>
      <c r="J895" t="s">
        <v>3557</v>
      </c>
      <c r="K895" t="s">
        <v>6685</v>
      </c>
    </row>
    <row r="896" spans="1:11" x14ac:dyDescent="0.25">
      <c r="A896" t="s">
        <v>6924</v>
      </c>
      <c r="B896" t="s">
        <v>6925</v>
      </c>
      <c r="C896" t="s">
        <v>6700</v>
      </c>
      <c r="D896" t="s">
        <v>3395</v>
      </c>
      <c r="E896" t="s">
        <v>3395</v>
      </c>
      <c r="F896" t="s">
        <v>6923</v>
      </c>
      <c r="G896" t="s">
        <v>6375</v>
      </c>
      <c r="H896" s="52">
        <v>44012.530601851853</v>
      </c>
      <c r="I896" t="s">
        <v>3555</v>
      </c>
      <c r="J896" t="s">
        <v>3553</v>
      </c>
      <c r="K896" t="s">
        <v>6692</v>
      </c>
    </row>
    <row r="897" spans="1:11" x14ac:dyDescent="0.25">
      <c r="A897" t="s">
        <v>6924</v>
      </c>
      <c r="B897" t="s">
        <v>6925</v>
      </c>
      <c r="C897" t="s">
        <v>6700</v>
      </c>
      <c r="D897" t="s">
        <v>3395</v>
      </c>
      <c r="E897" t="s">
        <v>3395</v>
      </c>
      <c r="F897" t="s">
        <v>6922</v>
      </c>
      <c r="G897" t="s">
        <v>6375</v>
      </c>
      <c r="H897" s="52">
        <v>43921.530601851853</v>
      </c>
      <c r="I897" t="s">
        <v>3555</v>
      </c>
      <c r="J897" t="s">
        <v>3553</v>
      </c>
      <c r="K897" t="s">
        <v>6685</v>
      </c>
    </row>
    <row r="898" spans="1:11" x14ac:dyDescent="0.25">
      <c r="A898" t="s">
        <v>6933</v>
      </c>
      <c r="B898" t="s">
        <v>6934</v>
      </c>
      <c r="C898" t="s">
        <v>6702</v>
      </c>
      <c r="D898" t="s">
        <v>3395</v>
      </c>
      <c r="E898" t="s">
        <v>3395</v>
      </c>
      <c r="F898" t="s">
        <v>6678</v>
      </c>
      <c r="G898" t="s">
        <v>6367</v>
      </c>
      <c r="H898" s="52">
        <v>43921.401041666664</v>
      </c>
      <c r="I898" t="s">
        <v>3555</v>
      </c>
      <c r="J898" t="s">
        <v>3553</v>
      </c>
      <c r="K898" t="s">
        <v>6738</v>
      </c>
    </row>
    <row r="899" spans="1:11" x14ac:dyDescent="0.25">
      <c r="A899" t="s">
        <v>6933</v>
      </c>
      <c r="B899" t="s">
        <v>6934</v>
      </c>
      <c r="C899" t="s">
        <v>6702</v>
      </c>
      <c r="D899" t="s">
        <v>3395</v>
      </c>
      <c r="E899" t="s">
        <v>3395</v>
      </c>
      <c r="F899" t="s">
        <v>6681</v>
      </c>
      <c r="G899" t="s">
        <v>6367</v>
      </c>
      <c r="H899" s="52">
        <v>44012.401041666664</v>
      </c>
      <c r="I899" t="s">
        <v>3555</v>
      </c>
      <c r="J899" t="s">
        <v>3553</v>
      </c>
      <c r="K899" t="s">
        <v>6738</v>
      </c>
    </row>
    <row r="900" spans="1:11" x14ac:dyDescent="0.25">
      <c r="A900" t="s">
        <v>6931</v>
      </c>
      <c r="B900" t="s">
        <v>6932</v>
      </c>
      <c r="C900" t="s">
        <v>6708</v>
      </c>
      <c r="D900" t="s">
        <v>3395</v>
      </c>
      <c r="E900" t="s">
        <v>3395</v>
      </c>
      <c r="F900" t="s">
        <v>6678</v>
      </c>
      <c r="G900" t="s">
        <v>6375</v>
      </c>
      <c r="H900" s="52">
        <v>43921.401041666664</v>
      </c>
      <c r="I900" t="s">
        <v>3555</v>
      </c>
      <c r="J900" t="s">
        <v>3554</v>
      </c>
      <c r="K900" t="s">
        <v>6692</v>
      </c>
    </row>
    <row r="901" spans="1:11" x14ac:dyDescent="0.25">
      <c r="A901" t="s">
        <v>6931</v>
      </c>
      <c r="B901" t="s">
        <v>6932</v>
      </c>
      <c r="C901" t="s">
        <v>6708</v>
      </c>
      <c r="D901" t="s">
        <v>3395</v>
      </c>
      <c r="E901" t="s">
        <v>3395</v>
      </c>
      <c r="F901" t="s">
        <v>6681</v>
      </c>
      <c r="G901" t="s">
        <v>6375</v>
      </c>
      <c r="H901" s="52">
        <v>44012.401041666664</v>
      </c>
      <c r="I901" t="s">
        <v>3555</v>
      </c>
      <c r="J901" t="s">
        <v>3553</v>
      </c>
      <c r="K901" t="s">
        <v>6692</v>
      </c>
    </row>
    <row r="902" spans="1:11" x14ac:dyDescent="0.25">
      <c r="A902" t="s">
        <v>6926</v>
      </c>
      <c r="B902" t="s">
        <v>6927</v>
      </c>
      <c r="C902" t="s">
        <v>6928</v>
      </c>
      <c r="D902" t="s">
        <v>3395</v>
      </c>
      <c r="E902" t="s">
        <v>3395</v>
      </c>
      <c r="F902" t="s">
        <v>6678</v>
      </c>
      <c r="G902" t="s">
        <v>6260</v>
      </c>
      <c r="H902" s="52">
        <v>43921.857928240737</v>
      </c>
      <c r="I902" t="s">
        <v>3555</v>
      </c>
      <c r="J902" t="s">
        <v>3554</v>
      </c>
      <c r="K902" t="s">
        <v>6692</v>
      </c>
    </row>
    <row r="903" spans="1:11" x14ac:dyDescent="0.25">
      <c r="A903" t="s">
        <v>3561</v>
      </c>
      <c r="B903" t="s">
        <v>3562</v>
      </c>
      <c r="C903" t="s">
        <v>3563</v>
      </c>
      <c r="D903" t="s">
        <v>3395</v>
      </c>
      <c r="E903" t="s">
        <v>3395</v>
      </c>
      <c r="F903" t="s">
        <v>6681</v>
      </c>
      <c r="G903" t="s">
        <v>6345</v>
      </c>
      <c r="H903" s="52">
        <v>44012.938738425924</v>
      </c>
      <c r="I903" t="s">
        <v>3555</v>
      </c>
      <c r="J903" t="s">
        <v>3554</v>
      </c>
      <c r="K903" t="s">
        <v>6701</v>
      </c>
    </row>
    <row r="904" spans="1:11" x14ac:dyDescent="0.25">
      <c r="A904" t="s">
        <v>6935</v>
      </c>
      <c r="B904" t="s">
        <v>6936</v>
      </c>
      <c r="C904" t="s">
        <v>6937</v>
      </c>
      <c r="D904" t="s">
        <v>3395</v>
      </c>
      <c r="E904" t="s">
        <v>3395</v>
      </c>
      <c r="F904" t="s">
        <v>6678</v>
      </c>
      <c r="G904" t="s">
        <v>6391</v>
      </c>
      <c r="H904" s="52">
        <v>43921.098043981481</v>
      </c>
      <c r="I904" t="s">
        <v>3555</v>
      </c>
      <c r="J904" t="s">
        <v>3554</v>
      </c>
      <c r="K904" t="s">
        <v>6738</v>
      </c>
    </row>
    <row r="905" spans="1:11" x14ac:dyDescent="0.25">
      <c r="A905" t="s">
        <v>6935</v>
      </c>
      <c r="B905" t="s">
        <v>6936</v>
      </c>
      <c r="C905" t="s">
        <v>6937</v>
      </c>
      <c r="D905" t="s">
        <v>3395</v>
      </c>
      <c r="E905" t="s">
        <v>3395</v>
      </c>
      <c r="F905" t="s">
        <v>6681</v>
      </c>
      <c r="G905" t="s">
        <v>6391</v>
      </c>
      <c r="H905" s="52">
        <v>44012.098043981481</v>
      </c>
      <c r="I905" t="s">
        <v>3555</v>
      </c>
      <c r="J905" t="s">
        <v>3554</v>
      </c>
      <c r="K905" t="s">
        <v>6701</v>
      </c>
    </row>
    <row r="906" spans="1:11" x14ac:dyDescent="0.25">
      <c r="A906" t="s">
        <v>6860</v>
      </c>
      <c r="B906" t="s">
        <v>7053</v>
      </c>
      <c r="C906" t="s">
        <v>7054</v>
      </c>
      <c r="D906" t="s">
        <v>3395</v>
      </c>
      <c r="E906" t="s">
        <v>3395</v>
      </c>
      <c r="F906" t="s">
        <v>6696</v>
      </c>
      <c r="G906" t="s">
        <v>6489</v>
      </c>
      <c r="H906" s="52">
        <v>44104</v>
      </c>
      <c r="I906" t="s">
        <v>3555</v>
      </c>
      <c r="J906" t="s">
        <v>3554</v>
      </c>
      <c r="K906" t="s">
        <v>6705</v>
      </c>
    </row>
    <row r="907" spans="1:11" x14ac:dyDescent="0.25">
      <c r="A907" t="s">
        <v>6860</v>
      </c>
      <c r="B907" t="s">
        <v>7053</v>
      </c>
      <c r="C907" t="s">
        <v>7054</v>
      </c>
      <c r="D907" t="s">
        <v>3395</v>
      </c>
      <c r="E907" t="s">
        <v>3395</v>
      </c>
      <c r="F907" t="s">
        <v>6697</v>
      </c>
      <c r="G907" t="s">
        <v>6357</v>
      </c>
      <c r="H907" s="52">
        <v>44196</v>
      </c>
      <c r="I907" t="s">
        <v>3555</v>
      </c>
      <c r="J907" t="s">
        <v>3554</v>
      </c>
      <c r="K907" t="s">
        <v>6705</v>
      </c>
    </row>
    <row r="908" spans="1:11" x14ac:dyDescent="0.25">
      <c r="A908" t="s">
        <v>6926</v>
      </c>
      <c r="B908" t="s">
        <v>6927</v>
      </c>
      <c r="C908" t="s">
        <v>6928</v>
      </c>
      <c r="D908" t="s">
        <v>3395</v>
      </c>
      <c r="E908" t="s">
        <v>3395</v>
      </c>
      <c r="F908" t="s">
        <v>6697</v>
      </c>
      <c r="G908" t="s">
        <v>6260</v>
      </c>
      <c r="H908" s="52">
        <v>44196</v>
      </c>
      <c r="I908" t="s">
        <v>3555</v>
      </c>
      <c r="J908" t="s">
        <v>3554</v>
      </c>
      <c r="K908" t="s">
        <v>6685</v>
      </c>
    </row>
    <row r="909" spans="1:11" x14ac:dyDescent="0.25">
      <c r="A909" t="s">
        <v>6926</v>
      </c>
      <c r="B909" t="s">
        <v>6927</v>
      </c>
      <c r="C909" t="s">
        <v>6928</v>
      </c>
      <c r="D909" t="s">
        <v>3395</v>
      </c>
      <c r="E909" t="s">
        <v>3395</v>
      </c>
      <c r="F909" t="s">
        <v>6696</v>
      </c>
      <c r="G909" t="s">
        <v>6260</v>
      </c>
      <c r="H909" s="52">
        <v>44104</v>
      </c>
      <c r="I909" t="s">
        <v>3555</v>
      </c>
      <c r="J909" t="s">
        <v>3554</v>
      </c>
      <c r="K909" t="s">
        <v>6685</v>
      </c>
    </row>
    <row r="910" spans="1:11" x14ac:dyDescent="0.25">
      <c r="A910" t="s">
        <v>6898</v>
      </c>
      <c r="B910" t="s">
        <v>6899</v>
      </c>
      <c r="C910" t="s">
        <v>6900</v>
      </c>
      <c r="D910" t="s">
        <v>3395</v>
      </c>
      <c r="E910" t="s">
        <v>3395</v>
      </c>
      <c r="F910" t="s">
        <v>6982</v>
      </c>
      <c r="G910" t="s">
        <v>6363</v>
      </c>
      <c r="H910" s="52">
        <v>43921</v>
      </c>
      <c r="I910" t="s">
        <v>3555</v>
      </c>
      <c r="J910" t="s">
        <v>3557</v>
      </c>
      <c r="K910" t="s">
        <v>6685</v>
      </c>
    </row>
    <row r="911" spans="1:11" x14ac:dyDescent="0.25">
      <c r="A911" t="s">
        <v>6898</v>
      </c>
      <c r="B911" t="s">
        <v>6899</v>
      </c>
      <c r="C911" t="s">
        <v>6900</v>
      </c>
      <c r="D911" t="s">
        <v>3395</v>
      </c>
      <c r="E911" t="s">
        <v>3395</v>
      </c>
      <c r="F911" t="s">
        <v>6983</v>
      </c>
      <c r="G911" t="s">
        <v>6363</v>
      </c>
      <c r="H911" s="52">
        <v>44012</v>
      </c>
      <c r="I911" t="s">
        <v>3555</v>
      </c>
      <c r="J911" t="s">
        <v>3176</v>
      </c>
      <c r="K911" t="s">
        <v>6685</v>
      </c>
    </row>
    <row r="912" spans="1:11" x14ac:dyDescent="0.25">
      <c r="A912" t="s">
        <v>6898</v>
      </c>
      <c r="B912" t="s">
        <v>6899</v>
      </c>
      <c r="C912" t="s">
        <v>6900</v>
      </c>
      <c r="D912" t="s">
        <v>3395</v>
      </c>
      <c r="E912" t="s">
        <v>3395</v>
      </c>
      <c r="F912" t="s">
        <v>6696</v>
      </c>
      <c r="G912" t="s">
        <v>6363</v>
      </c>
      <c r="H912" s="52">
        <v>44104</v>
      </c>
      <c r="I912" t="s">
        <v>3555</v>
      </c>
      <c r="J912" t="s">
        <v>3557</v>
      </c>
      <c r="K912" t="s">
        <v>6685</v>
      </c>
    </row>
    <row r="913" spans="1:11" x14ac:dyDescent="0.25">
      <c r="A913" t="s">
        <v>6898</v>
      </c>
      <c r="B913" t="s">
        <v>6899</v>
      </c>
      <c r="C913" t="s">
        <v>6900</v>
      </c>
      <c r="D913" t="s">
        <v>3395</v>
      </c>
      <c r="E913" t="s">
        <v>3395</v>
      </c>
      <c r="F913" t="s">
        <v>6697</v>
      </c>
      <c r="G913" t="s">
        <v>6363</v>
      </c>
      <c r="H913" s="52">
        <v>44196</v>
      </c>
      <c r="I913" t="s">
        <v>3555</v>
      </c>
      <c r="J913" t="s">
        <v>3176</v>
      </c>
      <c r="K913" t="s">
        <v>6685</v>
      </c>
    </row>
    <row r="914" spans="1:11" x14ac:dyDescent="0.25">
      <c r="A914" t="s">
        <v>6907</v>
      </c>
      <c r="B914" t="s">
        <v>6908</v>
      </c>
      <c r="C914" t="s">
        <v>6748</v>
      </c>
      <c r="D914" t="s">
        <v>3395</v>
      </c>
      <c r="E914" t="s">
        <v>3395</v>
      </c>
      <c r="F914" t="s">
        <v>6696</v>
      </c>
      <c r="G914" t="s">
        <v>6373</v>
      </c>
      <c r="H914" s="52">
        <v>44104</v>
      </c>
      <c r="I914" t="s">
        <v>3555</v>
      </c>
      <c r="J914" t="s">
        <v>3557</v>
      </c>
      <c r="K914" t="s">
        <v>6685</v>
      </c>
    </row>
    <row r="915" spans="1:11" x14ac:dyDescent="0.25">
      <c r="A915" t="s">
        <v>6884</v>
      </c>
      <c r="B915" t="s">
        <v>6885</v>
      </c>
      <c r="C915" t="s">
        <v>6886</v>
      </c>
      <c r="D915" t="s">
        <v>3395</v>
      </c>
      <c r="E915" t="s">
        <v>3395</v>
      </c>
      <c r="F915" t="s">
        <v>6696</v>
      </c>
      <c r="G915" t="s">
        <v>6379</v>
      </c>
      <c r="H915" s="52">
        <v>44104</v>
      </c>
      <c r="I915" t="s">
        <v>3555</v>
      </c>
      <c r="J915" t="s">
        <v>3176</v>
      </c>
      <c r="K915" t="s">
        <v>6685</v>
      </c>
    </row>
    <row r="916" spans="1:11" x14ac:dyDescent="0.25">
      <c r="A916" t="s">
        <v>6884</v>
      </c>
      <c r="B916" t="s">
        <v>6885</v>
      </c>
      <c r="C916" t="s">
        <v>6886</v>
      </c>
      <c r="D916" t="s">
        <v>3395</v>
      </c>
      <c r="E916" t="s">
        <v>3395</v>
      </c>
      <c r="F916" t="s">
        <v>6697</v>
      </c>
      <c r="G916" t="s">
        <v>6379</v>
      </c>
      <c r="H916" s="52">
        <v>44196</v>
      </c>
      <c r="I916" t="s">
        <v>3555</v>
      </c>
      <c r="J916" t="s">
        <v>3176</v>
      </c>
      <c r="K916" t="s">
        <v>6685</v>
      </c>
    </row>
    <row r="917" spans="1:11" x14ac:dyDescent="0.25">
      <c r="A917" t="s">
        <v>6914</v>
      </c>
      <c r="B917" t="s">
        <v>6915</v>
      </c>
      <c r="C917" t="s">
        <v>6708</v>
      </c>
      <c r="D917" t="s">
        <v>3395</v>
      </c>
      <c r="E917" t="s">
        <v>3395</v>
      </c>
      <c r="F917" t="s">
        <v>6983</v>
      </c>
      <c r="G917" t="s">
        <v>6387</v>
      </c>
      <c r="H917" s="52">
        <v>44012</v>
      </c>
      <c r="I917" t="s">
        <v>3555</v>
      </c>
      <c r="J917" t="s">
        <v>3553</v>
      </c>
      <c r="K917" t="s">
        <v>6685</v>
      </c>
    </row>
    <row r="918" spans="1:11" x14ac:dyDescent="0.25">
      <c r="A918" t="s">
        <v>6914</v>
      </c>
      <c r="B918" t="s">
        <v>6915</v>
      </c>
      <c r="C918" t="s">
        <v>6708</v>
      </c>
      <c r="D918" t="s">
        <v>3395</v>
      </c>
      <c r="E918" t="s">
        <v>3395</v>
      </c>
      <c r="F918" t="s">
        <v>6696</v>
      </c>
      <c r="G918" t="s">
        <v>6387</v>
      </c>
      <c r="H918" s="52">
        <v>44104</v>
      </c>
      <c r="I918" t="s">
        <v>3555</v>
      </c>
      <c r="J918" t="s">
        <v>3553</v>
      </c>
      <c r="K918" t="s">
        <v>6685</v>
      </c>
    </row>
    <row r="919" spans="1:11" x14ac:dyDescent="0.25">
      <c r="A919" t="s">
        <v>6914</v>
      </c>
      <c r="B919" t="s">
        <v>6915</v>
      </c>
      <c r="C919" t="s">
        <v>6708</v>
      </c>
      <c r="D919" t="s">
        <v>3395</v>
      </c>
      <c r="E919" t="s">
        <v>3395</v>
      </c>
      <c r="F919" t="s">
        <v>6697</v>
      </c>
      <c r="G919" t="s">
        <v>6387</v>
      </c>
      <c r="H919" s="52">
        <v>44196</v>
      </c>
      <c r="I919" t="s">
        <v>3555</v>
      </c>
      <c r="J919" t="s">
        <v>3557</v>
      </c>
      <c r="K919" t="s">
        <v>6685</v>
      </c>
    </row>
    <row r="920" spans="1:11" x14ac:dyDescent="0.25">
      <c r="A920" t="s">
        <v>6916</v>
      </c>
      <c r="B920" t="s">
        <v>6917</v>
      </c>
      <c r="C920" t="s">
        <v>6918</v>
      </c>
      <c r="D920" t="s">
        <v>3395</v>
      </c>
      <c r="E920" t="s">
        <v>3395</v>
      </c>
      <c r="F920" t="s">
        <v>6696</v>
      </c>
      <c r="G920" t="s">
        <v>6387</v>
      </c>
      <c r="H920" s="52">
        <v>44104</v>
      </c>
      <c r="I920" t="s">
        <v>3555</v>
      </c>
      <c r="J920" t="s">
        <v>3553</v>
      </c>
      <c r="K920" t="s">
        <v>6685</v>
      </c>
    </row>
    <row r="921" spans="1:11" x14ac:dyDescent="0.25">
      <c r="A921" t="s">
        <v>6916</v>
      </c>
      <c r="B921" t="s">
        <v>6917</v>
      </c>
      <c r="C921" t="s">
        <v>6918</v>
      </c>
      <c r="D921" t="s">
        <v>3395</v>
      </c>
      <c r="E921" t="s">
        <v>3395</v>
      </c>
      <c r="F921" t="s">
        <v>6982</v>
      </c>
      <c r="G921" t="s">
        <v>6387</v>
      </c>
      <c r="H921" s="52">
        <v>43921</v>
      </c>
      <c r="I921" t="s">
        <v>3555</v>
      </c>
      <c r="J921" t="s">
        <v>3554</v>
      </c>
      <c r="K921" t="s">
        <v>6685</v>
      </c>
    </row>
    <row r="922" spans="1:11" x14ac:dyDescent="0.25">
      <c r="A922" t="s">
        <v>6916</v>
      </c>
      <c r="B922" t="s">
        <v>6917</v>
      </c>
      <c r="C922" t="s">
        <v>6918</v>
      </c>
      <c r="D922" t="s">
        <v>3395</v>
      </c>
      <c r="E922" t="s">
        <v>3395</v>
      </c>
      <c r="F922" t="s">
        <v>6983</v>
      </c>
      <c r="G922" t="s">
        <v>6387</v>
      </c>
      <c r="H922" s="52">
        <v>44012</v>
      </c>
      <c r="I922" t="s">
        <v>3555</v>
      </c>
      <c r="J922" t="s">
        <v>3553</v>
      </c>
      <c r="K922" t="s">
        <v>6685</v>
      </c>
    </row>
    <row r="923" spans="1:11" x14ac:dyDescent="0.25">
      <c r="A923" t="s">
        <v>6916</v>
      </c>
      <c r="B923" t="s">
        <v>6917</v>
      </c>
      <c r="C923" t="s">
        <v>6918</v>
      </c>
      <c r="D923" t="s">
        <v>3395</v>
      </c>
      <c r="E923" t="s">
        <v>3395</v>
      </c>
      <c r="F923" t="s">
        <v>6697</v>
      </c>
      <c r="G923" t="s">
        <v>6387</v>
      </c>
      <c r="H923" s="52">
        <v>44196</v>
      </c>
      <c r="I923" t="s">
        <v>3555</v>
      </c>
      <c r="J923" t="s">
        <v>3557</v>
      </c>
      <c r="K923" t="s">
        <v>6685</v>
      </c>
    </row>
    <row r="924" spans="1:11" x14ac:dyDescent="0.25">
      <c r="A924" t="s">
        <v>6924</v>
      </c>
      <c r="B924" t="s">
        <v>6925</v>
      </c>
      <c r="C924" t="s">
        <v>6700</v>
      </c>
      <c r="D924" t="s">
        <v>3395</v>
      </c>
      <c r="E924" t="s">
        <v>3395</v>
      </c>
      <c r="F924" t="s">
        <v>6697</v>
      </c>
      <c r="G924" t="s">
        <v>6375</v>
      </c>
      <c r="H924" s="52">
        <v>44196</v>
      </c>
      <c r="I924" t="s">
        <v>3555</v>
      </c>
      <c r="J924" t="s">
        <v>3553</v>
      </c>
      <c r="K924" t="s">
        <v>6685</v>
      </c>
    </row>
    <row r="925" spans="1:11" x14ac:dyDescent="0.25">
      <c r="A925" t="s">
        <v>6914</v>
      </c>
      <c r="B925" t="s">
        <v>6915</v>
      </c>
      <c r="C925" t="s">
        <v>6708</v>
      </c>
      <c r="D925" t="s">
        <v>3395</v>
      </c>
      <c r="E925" t="s">
        <v>3395</v>
      </c>
      <c r="F925" t="s">
        <v>6982</v>
      </c>
      <c r="G925" t="s">
        <v>6387</v>
      </c>
      <c r="H925" s="52">
        <v>43921</v>
      </c>
      <c r="I925" t="s">
        <v>3555</v>
      </c>
      <c r="J925" t="s">
        <v>3553</v>
      </c>
      <c r="K925" t="s">
        <v>6685</v>
      </c>
    </row>
    <row r="926" spans="1:11" x14ac:dyDescent="0.25">
      <c r="A926" t="s">
        <v>8313</v>
      </c>
      <c r="B926" t="s">
        <v>8314</v>
      </c>
      <c r="C926" t="s">
        <v>8315</v>
      </c>
      <c r="D926" t="s">
        <v>3395</v>
      </c>
      <c r="E926" t="s">
        <v>3395</v>
      </c>
      <c r="F926" t="s">
        <v>6697</v>
      </c>
      <c r="G926" t="s">
        <v>8270</v>
      </c>
      <c r="H926" s="52">
        <v>44196</v>
      </c>
      <c r="I926" t="s">
        <v>3555</v>
      </c>
      <c r="J926" t="s">
        <v>3554</v>
      </c>
      <c r="K926" t="s">
        <v>6705</v>
      </c>
    </row>
    <row r="927" spans="1:11" x14ac:dyDescent="0.25">
      <c r="A927" t="s">
        <v>8313</v>
      </c>
      <c r="B927" t="s">
        <v>8314</v>
      </c>
      <c r="C927" t="s">
        <v>8315</v>
      </c>
      <c r="D927" t="s">
        <v>3395</v>
      </c>
      <c r="E927" t="s">
        <v>3395</v>
      </c>
      <c r="F927" t="s">
        <v>6983</v>
      </c>
      <c r="G927" t="s">
        <v>8270</v>
      </c>
      <c r="H927" s="52">
        <v>44012</v>
      </c>
      <c r="I927" t="s">
        <v>3555</v>
      </c>
      <c r="J927" t="s">
        <v>3553</v>
      </c>
      <c r="K927" t="s">
        <v>6701</v>
      </c>
    </row>
    <row r="928" spans="1:11" x14ac:dyDescent="0.25">
      <c r="A928" t="s">
        <v>8313</v>
      </c>
      <c r="B928" t="s">
        <v>8314</v>
      </c>
      <c r="C928" t="s">
        <v>8315</v>
      </c>
      <c r="D928" t="s">
        <v>3395</v>
      </c>
      <c r="E928" t="s">
        <v>3395</v>
      </c>
      <c r="F928" t="s">
        <v>6696</v>
      </c>
      <c r="G928" t="s">
        <v>8270</v>
      </c>
      <c r="H928" s="52">
        <v>44104</v>
      </c>
      <c r="I928" t="s">
        <v>3555</v>
      </c>
      <c r="J928" t="s">
        <v>3554</v>
      </c>
      <c r="K928" t="s">
        <v>6750</v>
      </c>
    </row>
    <row r="929" spans="1:11" x14ac:dyDescent="0.25">
      <c r="A929" t="s">
        <v>6935</v>
      </c>
      <c r="B929" t="s">
        <v>6936</v>
      </c>
      <c r="C929" t="s">
        <v>6937</v>
      </c>
      <c r="D929" t="s">
        <v>3395</v>
      </c>
      <c r="E929" t="s">
        <v>3395</v>
      </c>
      <c r="F929" t="s">
        <v>6696</v>
      </c>
      <c r="G929" t="s">
        <v>6391</v>
      </c>
      <c r="H929" s="52">
        <v>44104</v>
      </c>
      <c r="I929" t="s">
        <v>3555</v>
      </c>
      <c r="J929" t="s">
        <v>3554</v>
      </c>
      <c r="K929" t="s">
        <v>6685</v>
      </c>
    </row>
    <row r="930" spans="1:11" x14ac:dyDescent="0.25">
      <c r="A930" t="s">
        <v>6935</v>
      </c>
      <c r="B930" t="s">
        <v>6936</v>
      </c>
      <c r="C930" t="s">
        <v>6937</v>
      </c>
      <c r="D930" t="s">
        <v>3395</v>
      </c>
      <c r="E930" t="s">
        <v>3395</v>
      </c>
      <c r="F930" t="s">
        <v>6697</v>
      </c>
      <c r="G930" t="s">
        <v>6391</v>
      </c>
      <c r="H930" s="52">
        <v>44196</v>
      </c>
      <c r="I930" t="s">
        <v>3555</v>
      </c>
      <c r="J930" t="s">
        <v>3553</v>
      </c>
      <c r="K930" t="s">
        <v>6685</v>
      </c>
    </row>
    <row r="931" spans="1:11" x14ac:dyDescent="0.25">
      <c r="A931" t="s">
        <v>6892</v>
      </c>
      <c r="B931" t="s">
        <v>6893</v>
      </c>
      <c r="C931" t="s">
        <v>8310</v>
      </c>
      <c r="D931" t="s">
        <v>3395</v>
      </c>
      <c r="E931" t="s">
        <v>3395</v>
      </c>
      <c r="F931" t="s">
        <v>6696</v>
      </c>
      <c r="G931" t="s">
        <v>6395</v>
      </c>
      <c r="H931" s="52">
        <v>44104</v>
      </c>
      <c r="I931" t="s">
        <v>3555</v>
      </c>
      <c r="J931" t="s">
        <v>3557</v>
      </c>
      <c r="K931" t="s">
        <v>6685</v>
      </c>
    </row>
    <row r="932" spans="1:11" x14ac:dyDescent="0.25">
      <c r="A932" t="s">
        <v>6892</v>
      </c>
      <c r="B932" t="s">
        <v>6893</v>
      </c>
      <c r="C932" t="s">
        <v>8310</v>
      </c>
      <c r="D932" t="s">
        <v>3395</v>
      </c>
      <c r="E932" t="s">
        <v>3395</v>
      </c>
      <c r="F932" t="s">
        <v>6697</v>
      </c>
      <c r="G932" t="s">
        <v>6395</v>
      </c>
      <c r="H932" s="52">
        <v>44196</v>
      </c>
      <c r="I932" t="s">
        <v>3555</v>
      </c>
      <c r="J932" t="s">
        <v>3557</v>
      </c>
      <c r="K932" t="s">
        <v>6685</v>
      </c>
    </row>
    <row r="933" spans="1:11" x14ac:dyDescent="0.25">
      <c r="A933" t="s">
        <v>6894</v>
      </c>
      <c r="B933" t="s">
        <v>6895</v>
      </c>
      <c r="C933" t="s">
        <v>3144</v>
      </c>
      <c r="D933" t="s">
        <v>3395</v>
      </c>
      <c r="E933" t="s">
        <v>3395</v>
      </c>
      <c r="F933" t="s">
        <v>6696</v>
      </c>
      <c r="G933" t="s">
        <v>6381</v>
      </c>
      <c r="H933" s="52">
        <v>44104</v>
      </c>
      <c r="I933" t="s">
        <v>3555</v>
      </c>
      <c r="J933" t="s">
        <v>3557</v>
      </c>
      <c r="K933" t="s">
        <v>6685</v>
      </c>
    </row>
    <row r="934" spans="1:11" x14ac:dyDescent="0.25">
      <c r="A934" t="s">
        <v>6894</v>
      </c>
      <c r="B934" t="s">
        <v>6895</v>
      </c>
      <c r="C934" t="s">
        <v>3144</v>
      </c>
      <c r="D934" t="s">
        <v>3395</v>
      </c>
      <c r="E934" t="s">
        <v>3395</v>
      </c>
      <c r="F934" t="s">
        <v>6697</v>
      </c>
      <c r="G934" t="s">
        <v>6381</v>
      </c>
      <c r="H934" s="52">
        <v>44196</v>
      </c>
      <c r="I934" t="s">
        <v>3555</v>
      </c>
      <c r="J934" t="s">
        <v>3553</v>
      </c>
      <c r="K934" t="s">
        <v>6685</v>
      </c>
    </row>
    <row r="935" spans="1:11" x14ac:dyDescent="0.25">
      <c r="A935" t="s">
        <v>6896</v>
      </c>
      <c r="B935" t="s">
        <v>6897</v>
      </c>
      <c r="C935" t="s">
        <v>6708</v>
      </c>
      <c r="D935" t="s">
        <v>3395</v>
      </c>
      <c r="E935" t="s">
        <v>3395</v>
      </c>
      <c r="F935" t="s">
        <v>6696</v>
      </c>
      <c r="G935" t="s">
        <v>6365</v>
      </c>
      <c r="H935" s="52">
        <v>44104</v>
      </c>
      <c r="I935" t="s">
        <v>3555</v>
      </c>
      <c r="J935" t="s">
        <v>3553</v>
      </c>
      <c r="K935" t="s">
        <v>6685</v>
      </c>
    </row>
    <row r="936" spans="1:11" x14ac:dyDescent="0.25">
      <c r="A936" t="s">
        <v>6896</v>
      </c>
      <c r="B936" t="s">
        <v>6897</v>
      </c>
      <c r="C936" t="s">
        <v>6708</v>
      </c>
      <c r="D936" t="s">
        <v>3395</v>
      </c>
      <c r="E936" t="s">
        <v>3395</v>
      </c>
      <c r="F936" t="s">
        <v>6697</v>
      </c>
      <c r="G936" t="s">
        <v>6365</v>
      </c>
      <c r="H936" s="52">
        <v>44196</v>
      </c>
      <c r="I936" t="s">
        <v>3555</v>
      </c>
      <c r="J936" t="s">
        <v>3557</v>
      </c>
      <c r="K936" t="s">
        <v>6685</v>
      </c>
    </row>
    <row r="937" spans="1:11" x14ac:dyDescent="0.25">
      <c r="A937" t="s">
        <v>6887</v>
      </c>
      <c r="B937" t="s">
        <v>6888</v>
      </c>
      <c r="C937" t="s">
        <v>6889</v>
      </c>
      <c r="D937" t="s">
        <v>3395</v>
      </c>
      <c r="E937" t="s">
        <v>3395</v>
      </c>
      <c r="F937" t="s">
        <v>6696</v>
      </c>
      <c r="G937" t="s">
        <v>6397</v>
      </c>
      <c r="H937" s="52">
        <v>44104</v>
      </c>
      <c r="I937" t="s">
        <v>3555</v>
      </c>
      <c r="J937" t="s">
        <v>3557</v>
      </c>
      <c r="K937" t="s">
        <v>6685</v>
      </c>
    </row>
    <row r="938" spans="1:11" x14ac:dyDescent="0.25">
      <c r="A938" t="s">
        <v>6887</v>
      </c>
      <c r="B938" t="s">
        <v>6888</v>
      </c>
      <c r="C938" t="s">
        <v>6889</v>
      </c>
      <c r="D938" t="s">
        <v>3395</v>
      </c>
      <c r="E938" t="s">
        <v>3395</v>
      </c>
      <c r="F938" t="s">
        <v>6697</v>
      </c>
      <c r="G938" t="s">
        <v>6397</v>
      </c>
      <c r="H938" s="52">
        <v>44196</v>
      </c>
      <c r="I938" t="s">
        <v>3555</v>
      </c>
      <c r="J938" t="s">
        <v>3557</v>
      </c>
      <c r="K938" t="s">
        <v>6685</v>
      </c>
    </row>
    <row r="939" spans="1:11" x14ac:dyDescent="0.25">
      <c r="A939" t="s">
        <v>6890</v>
      </c>
      <c r="B939" t="s">
        <v>6891</v>
      </c>
      <c r="C939" t="s">
        <v>3144</v>
      </c>
      <c r="D939" t="s">
        <v>3395</v>
      </c>
      <c r="E939" t="s">
        <v>3395</v>
      </c>
      <c r="F939" t="s">
        <v>6696</v>
      </c>
      <c r="G939" t="s">
        <v>6383</v>
      </c>
      <c r="H939" s="52">
        <v>44104</v>
      </c>
      <c r="I939" t="s">
        <v>3555</v>
      </c>
      <c r="J939" t="s">
        <v>3553</v>
      </c>
      <c r="K939" t="s">
        <v>6701</v>
      </c>
    </row>
    <row r="940" spans="1:11" x14ac:dyDescent="0.25">
      <c r="A940" t="s">
        <v>6890</v>
      </c>
      <c r="B940" t="s">
        <v>6891</v>
      </c>
      <c r="C940" t="s">
        <v>3144</v>
      </c>
      <c r="D940" t="s">
        <v>3395</v>
      </c>
      <c r="E940" t="s">
        <v>3395</v>
      </c>
      <c r="F940" t="s">
        <v>6697</v>
      </c>
      <c r="G940" t="s">
        <v>6383</v>
      </c>
      <c r="H940" s="52">
        <v>44196</v>
      </c>
      <c r="I940" t="s">
        <v>3555</v>
      </c>
      <c r="J940" t="s">
        <v>3553</v>
      </c>
      <c r="K940" t="s">
        <v>6701</v>
      </c>
    </row>
    <row r="941" spans="1:11" x14ac:dyDescent="0.25">
      <c r="A941" t="s">
        <v>6933</v>
      </c>
      <c r="B941" t="s">
        <v>6934</v>
      </c>
      <c r="C941" t="s">
        <v>6702</v>
      </c>
      <c r="D941" t="s">
        <v>3395</v>
      </c>
      <c r="E941" t="s">
        <v>3395</v>
      </c>
      <c r="F941" t="s">
        <v>6696</v>
      </c>
      <c r="G941" t="s">
        <v>6367</v>
      </c>
      <c r="H941" s="52">
        <v>44104</v>
      </c>
      <c r="I941" t="s">
        <v>3555</v>
      </c>
      <c r="J941" t="s">
        <v>3553</v>
      </c>
    </row>
    <row r="942" spans="1:11" x14ac:dyDescent="0.25">
      <c r="A942" t="s">
        <v>6933</v>
      </c>
      <c r="B942" t="s">
        <v>6934</v>
      </c>
      <c r="C942" t="s">
        <v>6702</v>
      </c>
      <c r="D942" t="s">
        <v>3395</v>
      </c>
      <c r="E942" t="s">
        <v>3395</v>
      </c>
      <c r="F942" t="s">
        <v>6697</v>
      </c>
      <c r="G942" t="s">
        <v>6367</v>
      </c>
      <c r="H942" s="52">
        <v>44196.958333333336</v>
      </c>
      <c r="I942" t="s">
        <v>3555</v>
      </c>
      <c r="J942" t="s">
        <v>3553</v>
      </c>
      <c r="K942" t="s">
        <v>6701</v>
      </c>
    </row>
    <row r="943" spans="1:11" x14ac:dyDescent="0.25">
      <c r="A943" t="s">
        <v>6919</v>
      </c>
      <c r="B943" t="s">
        <v>6920</v>
      </c>
      <c r="C943" t="s">
        <v>6921</v>
      </c>
      <c r="D943" t="s">
        <v>3395</v>
      </c>
      <c r="E943" t="s">
        <v>3395</v>
      </c>
      <c r="F943" t="s">
        <v>6696</v>
      </c>
      <c r="G943" t="s">
        <v>6385</v>
      </c>
      <c r="H943" s="52">
        <v>44104</v>
      </c>
      <c r="I943" t="s">
        <v>3555</v>
      </c>
      <c r="J943" t="s">
        <v>3553</v>
      </c>
      <c r="K943" t="s">
        <v>6701</v>
      </c>
    </row>
    <row r="944" spans="1:11" x14ac:dyDescent="0.25">
      <c r="A944" t="s">
        <v>6919</v>
      </c>
      <c r="B944" t="s">
        <v>6920</v>
      </c>
      <c r="C944" t="s">
        <v>6921</v>
      </c>
      <c r="D944" t="s">
        <v>3395</v>
      </c>
      <c r="E944" t="s">
        <v>3395</v>
      </c>
      <c r="F944" t="s">
        <v>6697</v>
      </c>
      <c r="G944" t="s">
        <v>6385</v>
      </c>
      <c r="H944" s="52">
        <v>44196.958333333336</v>
      </c>
      <c r="I944" t="s">
        <v>3555</v>
      </c>
      <c r="J944" t="s">
        <v>3553</v>
      </c>
      <c r="K944" t="s">
        <v>6701</v>
      </c>
    </row>
    <row r="945" spans="1:11" x14ac:dyDescent="0.25">
      <c r="A945" t="s">
        <v>6940</v>
      </c>
      <c r="B945" t="s">
        <v>6941</v>
      </c>
      <c r="C945" t="s">
        <v>6942</v>
      </c>
      <c r="D945" t="s">
        <v>3395</v>
      </c>
      <c r="E945" t="s">
        <v>3395</v>
      </c>
      <c r="F945" t="s">
        <v>6696</v>
      </c>
      <c r="G945" t="s">
        <v>6399</v>
      </c>
      <c r="H945" s="52">
        <v>44104</v>
      </c>
      <c r="I945" t="s">
        <v>3555</v>
      </c>
      <c r="J945" t="s">
        <v>3554</v>
      </c>
      <c r="K945" t="s">
        <v>6685</v>
      </c>
    </row>
    <row r="946" spans="1:11" x14ac:dyDescent="0.25">
      <c r="A946" t="s">
        <v>6940</v>
      </c>
      <c r="B946" t="s">
        <v>6941</v>
      </c>
      <c r="C946" t="s">
        <v>6942</v>
      </c>
      <c r="D946" t="s">
        <v>3395</v>
      </c>
      <c r="E946" t="s">
        <v>3395</v>
      </c>
      <c r="F946" t="s">
        <v>6697</v>
      </c>
      <c r="G946" t="s">
        <v>6399</v>
      </c>
      <c r="H946" s="52">
        <v>44196</v>
      </c>
      <c r="I946" t="s">
        <v>3555</v>
      </c>
      <c r="J946" t="s">
        <v>3554</v>
      </c>
      <c r="K946" t="s">
        <v>6685</v>
      </c>
    </row>
    <row r="947" spans="1:11" x14ac:dyDescent="0.25">
      <c r="A947" t="s">
        <v>6938</v>
      </c>
      <c r="B947" t="s">
        <v>6939</v>
      </c>
      <c r="C947" t="s">
        <v>8312</v>
      </c>
      <c r="D947" t="s">
        <v>3395</v>
      </c>
      <c r="E947" t="s">
        <v>3395</v>
      </c>
      <c r="F947" t="s">
        <v>6696</v>
      </c>
      <c r="G947" t="s">
        <v>6403</v>
      </c>
      <c r="H947" s="52">
        <v>44104</v>
      </c>
      <c r="I947" t="s">
        <v>3555</v>
      </c>
      <c r="J947" t="s">
        <v>3557</v>
      </c>
      <c r="K947" t="s">
        <v>6685</v>
      </c>
    </row>
    <row r="948" spans="1:11" x14ac:dyDescent="0.25">
      <c r="A948" t="s">
        <v>6938</v>
      </c>
      <c r="B948" t="s">
        <v>6939</v>
      </c>
      <c r="C948" t="s">
        <v>8312</v>
      </c>
      <c r="D948" t="s">
        <v>3395</v>
      </c>
      <c r="E948" t="s">
        <v>3395</v>
      </c>
      <c r="F948" t="s">
        <v>6697</v>
      </c>
      <c r="G948" t="s">
        <v>6403</v>
      </c>
      <c r="H948" s="52">
        <v>44196</v>
      </c>
      <c r="I948" t="s">
        <v>3555</v>
      </c>
      <c r="J948" t="s">
        <v>3557</v>
      </c>
      <c r="K948" t="s">
        <v>6685</v>
      </c>
    </row>
    <row r="949" spans="1:11" x14ac:dyDescent="0.25">
      <c r="A949" t="s">
        <v>6901</v>
      </c>
      <c r="B949" t="s">
        <v>6902</v>
      </c>
      <c r="C949" t="s">
        <v>3138</v>
      </c>
      <c r="D949" t="s">
        <v>3395</v>
      </c>
      <c r="E949" t="s">
        <v>3395</v>
      </c>
      <c r="F949" t="s">
        <v>6696</v>
      </c>
      <c r="G949" t="s">
        <v>6369</v>
      </c>
      <c r="H949" s="52">
        <v>44104</v>
      </c>
      <c r="I949" t="s">
        <v>3555</v>
      </c>
      <c r="J949" t="s">
        <v>3553</v>
      </c>
      <c r="K949" t="s">
        <v>6685</v>
      </c>
    </row>
    <row r="950" spans="1:11" x14ac:dyDescent="0.25">
      <c r="A950" t="s">
        <v>6901</v>
      </c>
      <c r="B950" t="s">
        <v>6902</v>
      </c>
      <c r="C950" t="s">
        <v>3138</v>
      </c>
      <c r="D950" t="s">
        <v>3395</v>
      </c>
      <c r="E950" t="s">
        <v>3395</v>
      </c>
      <c r="F950" t="s">
        <v>6697</v>
      </c>
      <c r="G950" t="s">
        <v>6369</v>
      </c>
      <c r="H950" s="52">
        <v>44196</v>
      </c>
      <c r="I950" t="s">
        <v>3555</v>
      </c>
      <c r="J950" t="s">
        <v>3557</v>
      </c>
      <c r="K950" t="s">
        <v>6701</v>
      </c>
    </row>
    <row r="951" spans="1:11" x14ac:dyDescent="0.25">
      <c r="A951" t="s">
        <v>6929</v>
      </c>
      <c r="B951" t="s">
        <v>6930</v>
      </c>
      <c r="C951" t="s">
        <v>9741</v>
      </c>
      <c r="D951" t="s">
        <v>3395</v>
      </c>
      <c r="E951" t="s">
        <v>3395</v>
      </c>
      <c r="F951" t="s">
        <v>6696</v>
      </c>
      <c r="G951" t="s">
        <v>6268</v>
      </c>
      <c r="H951" s="52">
        <v>44104</v>
      </c>
      <c r="I951" t="s">
        <v>3555</v>
      </c>
      <c r="J951" t="s">
        <v>3554</v>
      </c>
      <c r="K951" t="s">
        <v>6685</v>
      </c>
    </row>
    <row r="952" spans="1:11" x14ac:dyDescent="0.25">
      <c r="A952" t="s">
        <v>6929</v>
      </c>
      <c r="B952" t="s">
        <v>6930</v>
      </c>
      <c r="C952" t="s">
        <v>9741</v>
      </c>
      <c r="D952" t="s">
        <v>3395</v>
      </c>
      <c r="E952" t="s">
        <v>3395</v>
      </c>
      <c r="F952" t="s">
        <v>6697</v>
      </c>
      <c r="G952" t="s">
        <v>6268</v>
      </c>
      <c r="H952" s="52">
        <v>44196</v>
      </c>
      <c r="I952" t="s">
        <v>3555</v>
      </c>
      <c r="J952" t="s">
        <v>3554</v>
      </c>
      <c r="K952" t="s">
        <v>6685</v>
      </c>
    </row>
    <row r="953" spans="1:11" x14ac:dyDescent="0.25">
      <c r="A953" t="s">
        <v>6903</v>
      </c>
      <c r="B953" t="s">
        <v>6904</v>
      </c>
      <c r="C953" t="s">
        <v>8311</v>
      </c>
      <c r="D953" t="s">
        <v>3395</v>
      </c>
      <c r="E953" t="s">
        <v>3395</v>
      </c>
      <c r="F953" t="s">
        <v>6696</v>
      </c>
      <c r="G953" t="s">
        <v>6393</v>
      </c>
      <c r="H953" s="52">
        <v>44104</v>
      </c>
      <c r="I953" t="s">
        <v>3555</v>
      </c>
      <c r="J953" t="s">
        <v>3554</v>
      </c>
      <c r="K953" t="s">
        <v>6685</v>
      </c>
    </row>
    <row r="954" spans="1:11" x14ac:dyDescent="0.25">
      <c r="A954" t="s">
        <v>6903</v>
      </c>
      <c r="B954" t="s">
        <v>6904</v>
      </c>
      <c r="C954" t="s">
        <v>8311</v>
      </c>
      <c r="D954" t="s">
        <v>3395</v>
      </c>
      <c r="E954" t="s">
        <v>3395</v>
      </c>
      <c r="F954" t="s">
        <v>6697</v>
      </c>
      <c r="G954" t="s">
        <v>6393</v>
      </c>
      <c r="H954" s="52">
        <v>44196</v>
      </c>
      <c r="I954" t="s">
        <v>3555</v>
      </c>
      <c r="J954" t="s">
        <v>3554</v>
      </c>
      <c r="K954" t="s">
        <v>6685</v>
      </c>
    </row>
    <row r="955" spans="1:11" x14ac:dyDescent="0.25">
      <c r="A955" t="s">
        <v>6905</v>
      </c>
      <c r="B955" t="s">
        <v>6906</v>
      </c>
      <c r="C955" t="s">
        <v>3144</v>
      </c>
      <c r="D955" t="s">
        <v>3395</v>
      </c>
      <c r="E955" t="s">
        <v>3395</v>
      </c>
      <c r="F955" t="s">
        <v>6696</v>
      </c>
      <c r="G955" t="s">
        <v>6389</v>
      </c>
      <c r="H955" s="52">
        <v>44104</v>
      </c>
      <c r="I955" t="s">
        <v>3555</v>
      </c>
      <c r="J955" t="s">
        <v>3553</v>
      </c>
      <c r="K955" t="s">
        <v>6685</v>
      </c>
    </row>
    <row r="956" spans="1:11" x14ac:dyDescent="0.25">
      <c r="A956" t="s">
        <v>6905</v>
      </c>
      <c r="B956" t="s">
        <v>6906</v>
      </c>
      <c r="C956" t="s">
        <v>3144</v>
      </c>
      <c r="D956" t="s">
        <v>3395</v>
      </c>
      <c r="E956" t="s">
        <v>3395</v>
      </c>
      <c r="F956" t="s">
        <v>6697</v>
      </c>
      <c r="G956" t="s">
        <v>6389</v>
      </c>
      <c r="H956" s="52">
        <v>44196</v>
      </c>
      <c r="I956" t="s">
        <v>3555</v>
      </c>
      <c r="J956" t="s">
        <v>3557</v>
      </c>
      <c r="K956" t="s">
        <v>6685</v>
      </c>
    </row>
    <row r="957" spans="1:11" x14ac:dyDescent="0.25">
      <c r="A957" t="s">
        <v>6907</v>
      </c>
      <c r="B957" t="s">
        <v>6908</v>
      </c>
      <c r="C957" t="s">
        <v>6748</v>
      </c>
      <c r="D957" t="s">
        <v>3395</v>
      </c>
      <c r="E957" t="s">
        <v>3395</v>
      </c>
      <c r="F957" t="s">
        <v>6697</v>
      </c>
      <c r="G957" t="s">
        <v>6373</v>
      </c>
      <c r="H957" s="52">
        <v>44196</v>
      </c>
      <c r="I957" t="s">
        <v>3555</v>
      </c>
      <c r="J957" t="s">
        <v>3553</v>
      </c>
      <c r="K957" t="s">
        <v>6692</v>
      </c>
    </row>
    <row r="958" spans="1:11" x14ac:dyDescent="0.25">
      <c r="A958" t="s">
        <v>6931</v>
      </c>
      <c r="B958" t="s">
        <v>6932</v>
      </c>
      <c r="C958" t="s">
        <v>6708</v>
      </c>
      <c r="D958" t="s">
        <v>3395</v>
      </c>
      <c r="E958" t="s">
        <v>3395</v>
      </c>
      <c r="F958" t="s">
        <v>6696</v>
      </c>
      <c r="G958" t="s">
        <v>6375</v>
      </c>
      <c r="H958" s="52">
        <v>44104</v>
      </c>
      <c r="I958" t="s">
        <v>3555</v>
      </c>
      <c r="J958" t="s">
        <v>3553</v>
      </c>
      <c r="K958" t="s">
        <v>6685</v>
      </c>
    </row>
    <row r="959" spans="1:11" x14ac:dyDescent="0.25">
      <c r="A959" t="s">
        <v>6931</v>
      </c>
      <c r="B959" t="s">
        <v>6932</v>
      </c>
      <c r="C959" t="s">
        <v>6708</v>
      </c>
      <c r="D959" t="s">
        <v>3395</v>
      </c>
      <c r="E959" t="s">
        <v>3395</v>
      </c>
      <c r="F959" t="s">
        <v>6697</v>
      </c>
      <c r="G959" t="s">
        <v>6375</v>
      </c>
      <c r="H959" s="52">
        <v>44196</v>
      </c>
      <c r="I959" t="s">
        <v>3555</v>
      </c>
      <c r="J959" t="s">
        <v>3553</v>
      </c>
      <c r="K959" t="s">
        <v>6685</v>
      </c>
    </row>
    <row r="960" spans="1:11" x14ac:dyDescent="0.25">
      <c r="A960" t="s">
        <v>3561</v>
      </c>
      <c r="B960" t="s">
        <v>3562</v>
      </c>
      <c r="C960" t="s">
        <v>3563</v>
      </c>
      <c r="D960" t="s">
        <v>3395</v>
      </c>
      <c r="E960" t="s">
        <v>3395</v>
      </c>
      <c r="F960" t="s">
        <v>6696</v>
      </c>
      <c r="G960" t="s">
        <v>6345</v>
      </c>
      <c r="H960" s="52">
        <v>44104</v>
      </c>
      <c r="I960" t="s">
        <v>3555</v>
      </c>
      <c r="J960" t="s">
        <v>3554</v>
      </c>
      <c r="K960" t="s">
        <v>6701</v>
      </c>
    </row>
    <row r="961" spans="1:11" x14ac:dyDescent="0.25">
      <c r="A961" t="s">
        <v>3561</v>
      </c>
      <c r="B961" t="s">
        <v>3562</v>
      </c>
      <c r="C961" t="s">
        <v>3563</v>
      </c>
      <c r="D961" t="s">
        <v>3395</v>
      </c>
      <c r="E961" t="s">
        <v>3395</v>
      </c>
      <c r="F961" t="s">
        <v>6697</v>
      </c>
      <c r="G961" t="s">
        <v>6345</v>
      </c>
      <c r="H961" s="52">
        <v>44196</v>
      </c>
      <c r="I961" t="s">
        <v>3555</v>
      </c>
      <c r="J961" t="s">
        <v>3554</v>
      </c>
      <c r="K961" t="s">
        <v>6705</v>
      </c>
    </row>
    <row r="962" spans="1:11" x14ac:dyDescent="0.25">
      <c r="A962" t="s">
        <v>6909</v>
      </c>
      <c r="B962" t="s">
        <v>6910</v>
      </c>
      <c r="C962" t="s">
        <v>6702</v>
      </c>
      <c r="D962" t="s">
        <v>3395</v>
      </c>
      <c r="E962" t="s">
        <v>3395</v>
      </c>
      <c r="F962" t="s">
        <v>6696</v>
      </c>
      <c r="G962" t="s">
        <v>6371</v>
      </c>
      <c r="H962" s="52">
        <v>44104</v>
      </c>
      <c r="I962" t="s">
        <v>3555</v>
      </c>
      <c r="J962" t="s">
        <v>3176</v>
      </c>
      <c r="K962" t="s">
        <v>6685</v>
      </c>
    </row>
    <row r="963" spans="1:11" x14ac:dyDescent="0.25">
      <c r="A963" t="s">
        <v>6909</v>
      </c>
      <c r="B963" t="s">
        <v>6910</v>
      </c>
      <c r="C963" t="s">
        <v>6702</v>
      </c>
      <c r="D963" t="s">
        <v>3395</v>
      </c>
      <c r="E963" t="s">
        <v>3395</v>
      </c>
      <c r="F963" t="s">
        <v>6697</v>
      </c>
      <c r="G963" t="s">
        <v>6371</v>
      </c>
      <c r="H963" s="52">
        <v>44196</v>
      </c>
      <c r="I963" t="s">
        <v>3555</v>
      </c>
      <c r="J963" t="s">
        <v>3554</v>
      </c>
      <c r="K963" t="s">
        <v>6685</v>
      </c>
    </row>
    <row r="964" spans="1:11" x14ac:dyDescent="0.25">
      <c r="A964" t="s">
        <v>6924</v>
      </c>
      <c r="B964" t="s">
        <v>6925</v>
      </c>
      <c r="C964" t="s">
        <v>6700</v>
      </c>
      <c r="D964" t="s">
        <v>3395</v>
      </c>
      <c r="E964" t="s">
        <v>3395</v>
      </c>
      <c r="F964" t="s">
        <v>6696</v>
      </c>
      <c r="G964" t="s">
        <v>6375</v>
      </c>
      <c r="H964" s="52">
        <v>44104</v>
      </c>
      <c r="I964" t="s">
        <v>3555</v>
      </c>
      <c r="J964" t="s">
        <v>3553</v>
      </c>
      <c r="K964" t="s">
        <v>6685</v>
      </c>
    </row>
    <row r="965" spans="1:11" x14ac:dyDescent="0.25">
      <c r="A965" t="s">
        <v>6911</v>
      </c>
      <c r="B965" t="s">
        <v>6912</v>
      </c>
      <c r="C965" t="s">
        <v>6913</v>
      </c>
      <c r="D965" t="s">
        <v>3395</v>
      </c>
      <c r="E965" t="s">
        <v>3395</v>
      </c>
      <c r="F965" t="s">
        <v>6696</v>
      </c>
      <c r="G965" t="s">
        <v>6401</v>
      </c>
      <c r="H965" s="52">
        <v>44104</v>
      </c>
      <c r="I965" t="s">
        <v>3555</v>
      </c>
      <c r="J965" t="s">
        <v>3553</v>
      </c>
      <c r="K965" t="s">
        <v>6701</v>
      </c>
    </row>
    <row r="966" spans="1:11" x14ac:dyDescent="0.25">
      <c r="A966" t="s">
        <v>6911</v>
      </c>
      <c r="B966" t="s">
        <v>6912</v>
      </c>
      <c r="C966" t="s">
        <v>6913</v>
      </c>
      <c r="D966" t="s">
        <v>3395</v>
      </c>
      <c r="E966" t="s">
        <v>3395</v>
      </c>
      <c r="F966" t="s">
        <v>6697</v>
      </c>
      <c r="G966" t="s">
        <v>6401</v>
      </c>
      <c r="H966" s="52">
        <v>44196</v>
      </c>
      <c r="I966" t="s">
        <v>3555</v>
      </c>
      <c r="J966" t="s">
        <v>3554</v>
      </c>
      <c r="K966" t="s">
        <v>6701</v>
      </c>
    </row>
    <row r="967" spans="1:11" x14ac:dyDescent="0.25">
      <c r="A967" t="s">
        <v>6950</v>
      </c>
      <c r="B967" t="s">
        <v>6951</v>
      </c>
      <c r="C967" t="s">
        <v>6702</v>
      </c>
      <c r="D967" t="s">
        <v>3395</v>
      </c>
      <c r="E967" t="s">
        <v>6946</v>
      </c>
      <c r="F967" t="s">
        <v>6697</v>
      </c>
      <c r="G967" t="s">
        <v>6377</v>
      </c>
      <c r="H967" s="52">
        <v>44196</v>
      </c>
      <c r="I967" t="s">
        <v>3555</v>
      </c>
      <c r="J967" t="s">
        <v>3176</v>
      </c>
      <c r="K967" t="s">
        <v>6685</v>
      </c>
    </row>
    <row r="968" spans="1:11" x14ac:dyDescent="0.25">
      <c r="A968" t="s">
        <v>6950</v>
      </c>
      <c r="B968" t="s">
        <v>6951</v>
      </c>
      <c r="C968" t="s">
        <v>6702</v>
      </c>
      <c r="D968" t="s">
        <v>3395</v>
      </c>
      <c r="E968" t="s">
        <v>6946</v>
      </c>
      <c r="F968" t="s">
        <v>6696</v>
      </c>
      <c r="G968" t="s">
        <v>6377</v>
      </c>
      <c r="H968" s="52">
        <v>44104</v>
      </c>
      <c r="I968" t="s">
        <v>3555</v>
      </c>
      <c r="J968" t="s">
        <v>3176</v>
      </c>
      <c r="K968" t="s">
        <v>6685</v>
      </c>
    </row>
    <row r="969" spans="1:11" x14ac:dyDescent="0.25">
      <c r="A969" t="s">
        <v>6947</v>
      </c>
      <c r="B969" t="s">
        <v>6948</v>
      </c>
      <c r="C969" t="s">
        <v>6949</v>
      </c>
      <c r="D969" t="s">
        <v>3395</v>
      </c>
      <c r="E969" t="s">
        <v>6946</v>
      </c>
      <c r="F969" t="s">
        <v>6697</v>
      </c>
      <c r="G969" t="s">
        <v>6337</v>
      </c>
      <c r="H969" s="52">
        <v>44196</v>
      </c>
      <c r="I969" t="s">
        <v>3555</v>
      </c>
      <c r="J969" t="s">
        <v>3557</v>
      </c>
      <c r="K969" t="s">
        <v>6692</v>
      </c>
    </row>
    <row r="970" spans="1:11" x14ac:dyDescent="0.25">
      <c r="A970" t="s">
        <v>6947</v>
      </c>
      <c r="B970" t="s">
        <v>6948</v>
      </c>
      <c r="C970" t="s">
        <v>6949</v>
      </c>
      <c r="D970" t="s">
        <v>3395</v>
      </c>
      <c r="E970" t="s">
        <v>6946</v>
      </c>
      <c r="F970" t="s">
        <v>6696</v>
      </c>
      <c r="G970" t="s">
        <v>6337</v>
      </c>
      <c r="H970" s="52">
        <v>44104</v>
      </c>
      <c r="I970" t="s">
        <v>3555</v>
      </c>
      <c r="J970" t="s">
        <v>3557</v>
      </c>
      <c r="K970" t="s">
        <v>6692</v>
      </c>
    </row>
    <row r="971" spans="1:11" x14ac:dyDescent="0.25">
      <c r="A971" t="s">
        <v>6943</v>
      </c>
      <c r="B971" t="s">
        <v>6944</v>
      </c>
      <c r="C971" t="s">
        <v>6945</v>
      </c>
      <c r="D971" t="s">
        <v>3395</v>
      </c>
      <c r="E971" t="s">
        <v>6946</v>
      </c>
      <c r="F971" t="s">
        <v>6696</v>
      </c>
      <c r="G971" t="s">
        <v>6405</v>
      </c>
      <c r="H971" s="52">
        <v>44104</v>
      </c>
      <c r="I971" t="s">
        <v>3555</v>
      </c>
      <c r="J971" t="s">
        <v>3557</v>
      </c>
      <c r="K971" t="s">
        <v>6701</v>
      </c>
    </row>
    <row r="972" spans="1:11" x14ac:dyDescent="0.25">
      <c r="A972" t="s">
        <v>6943</v>
      </c>
      <c r="B972" t="s">
        <v>6944</v>
      </c>
      <c r="C972" t="s">
        <v>6945</v>
      </c>
      <c r="D972" t="s">
        <v>3395</v>
      </c>
      <c r="E972" t="s">
        <v>6946</v>
      </c>
      <c r="F972" t="s">
        <v>6697</v>
      </c>
      <c r="G972" t="s">
        <v>6405</v>
      </c>
      <c r="H972" s="52">
        <v>44196</v>
      </c>
      <c r="I972" t="s">
        <v>3555</v>
      </c>
      <c r="J972" t="s">
        <v>3176</v>
      </c>
      <c r="K972" t="s">
        <v>6701</v>
      </c>
    </row>
    <row r="973" spans="1:11" x14ac:dyDescent="0.25">
      <c r="A973" t="s">
        <v>6950</v>
      </c>
      <c r="B973" t="s">
        <v>6951</v>
      </c>
      <c r="C973" t="s">
        <v>6702</v>
      </c>
      <c r="D973" t="s">
        <v>3395</v>
      </c>
      <c r="E973" t="s">
        <v>6946</v>
      </c>
      <c r="F973" t="s">
        <v>6678</v>
      </c>
      <c r="G973" t="s">
        <v>6377</v>
      </c>
      <c r="H973" s="52">
        <v>43921.599282407406</v>
      </c>
      <c r="I973" t="s">
        <v>3555</v>
      </c>
      <c r="J973" t="s">
        <v>3557</v>
      </c>
      <c r="K973" t="s">
        <v>6692</v>
      </c>
    </row>
    <row r="974" spans="1:11" x14ac:dyDescent="0.25">
      <c r="A974" t="s">
        <v>6950</v>
      </c>
      <c r="B974" t="s">
        <v>6951</v>
      </c>
      <c r="C974" t="s">
        <v>6702</v>
      </c>
      <c r="D974" t="s">
        <v>3395</v>
      </c>
      <c r="E974" t="s">
        <v>6946</v>
      </c>
      <c r="F974" t="s">
        <v>6681</v>
      </c>
      <c r="G974" t="s">
        <v>6377</v>
      </c>
      <c r="H974" s="52">
        <v>44012.599282407406</v>
      </c>
      <c r="I974" t="s">
        <v>3555</v>
      </c>
      <c r="J974" t="s">
        <v>3176</v>
      </c>
      <c r="K974" t="s">
        <v>6685</v>
      </c>
    </row>
    <row r="975" spans="1:11" x14ac:dyDescent="0.25">
      <c r="A975" t="s">
        <v>6943</v>
      </c>
      <c r="B975" t="s">
        <v>6944</v>
      </c>
      <c r="C975" t="s">
        <v>6945</v>
      </c>
      <c r="D975" t="s">
        <v>3395</v>
      </c>
      <c r="E975" t="s">
        <v>6946</v>
      </c>
      <c r="F975" t="s">
        <v>6681</v>
      </c>
      <c r="G975" t="s">
        <v>6405</v>
      </c>
      <c r="H975" s="52">
        <v>44012.602326388886</v>
      </c>
      <c r="I975" t="s">
        <v>3555</v>
      </c>
      <c r="J975" t="s">
        <v>3176</v>
      </c>
      <c r="K975" t="s">
        <v>6692</v>
      </c>
    </row>
    <row r="976" spans="1:11" x14ac:dyDescent="0.25">
      <c r="A976" t="s">
        <v>6943</v>
      </c>
      <c r="B976" t="s">
        <v>6944</v>
      </c>
      <c r="C976" t="s">
        <v>6945</v>
      </c>
      <c r="D976" t="s">
        <v>3395</v>
      </c>
      <c r="E976" t="s">
        <v>6946</v>
      </c>
      <c r="F976" t="s">
        <v>6678</v>
      </c>
      <c r="G976" t="s">
        <v>6405</v>
      </c>
      <c r="H976" s="52">
        <v>43921.602326388886</v>
      </c>
      <c r="I976" t="s">
        <v>3555</v>
      </c>
      <c r="J976" t="s">
        <v>3176</v>
      </c>
      <c r="K976" t="s">
        <v>6701</v>
      </c>
    </row>
    <row r="977" spans="1:11" x14ac:dyDescent="0.25">
      <c r="A977" t="s">
        <v>6947</v>
      </c>
      <c r="B977" t="s">
        <v>6948</v>
      </c>
      <c r="C977" t="s">
        <v>6949</v>
      </c>
      <c r="D977" t="s">
        <v>3395</v>
      </c>
      <c r="E977" t="s">
        <v>6946</v>
      </c>
      <c r="F977" t="s">
        <v>6678</v>
      </c>
      <c r="G977" t="s">
        <v>6337</v>
      </c>
      <c r="H977" s="52">
        <v>43921.620173611111</v>
      </c>
      <c r="I977" t="s">
        <v>3555</v>
      </c>
      <c r="J977" t="s">
        <v>3553</v>
      </c>
      <c r="K977" t="s">
        <v>6685</v>
      </c>
    </row>
    <row r="978" spans="1:11" x14ac:dyDescent="0.25">
      <c r="A978" t="s">
        <v>6947</v>
      </c>
      <c r="B978" t="s">
        <v>6948</v>
      </c>
      <c r="C978" t="s">
        <v>6949</v>
      </c>
      <c r="D978" t="s">
        <v>3395</v>
      </c>
      <c r="E978" t="s">
        <v>6946</v>
      </c>
      <c r="F978" t="s">
        <v>6681</v>
      </c>
      <c r="G978" t="s">
        <v>6337</v>
      </c>
      <c r="H978" s="52">
        <v>44012.620173611111</v>
      </c>
      <c r="I978" t="s">
        <v>3555</v>
      </c>
      <c r="J978" t="s">
        <v>3553</v>
      </c>
      <c r="K978" t="s">
        <v>6685</v>
      </c>
    </row>
    <row r="979" spans="1:11" x14ac:dyDescent="0.25">
      <c r="A979" t="s">
        <v>6812</v>
      </c>
      <c r="B979" t="s">
        <v>6813</v>
      </c>
      <c r="C979" t="s">
        <v>6814</v>
      </c>
      <c r="D979" t="s">
        <v>3399</v>
      </c>
      <c r="E979" t="s">
        <v>3399</v>
      </c>
      <c r="F979" t="s">
        <v>6678</v>
      </c>
      <c r="G979" t="s">
        <v>6266</v>
      </c>
      <c r="H979" s="52">
        <v>44012.620173611111</v>
      </c>
      <c r="I979" t="s">
        <v>3555</v>
      </c>
      <c r="J979" t="s">
        <v>3557</v>
      </c>
      <c r="K979" t="s">
        <v>6692</v>
      </c>
    </row>
    <row r="980" spans="1:11" x14ac:dyDescent="0.25">
      <c r="A980" t="s">
        <v>6812</v>
      </c>
      <c r="B980" t="s">
        <v>6813</v>
      </c>
      <c r="C980" t="s">
        <v>6814</v>
      </c>
      <c r="D980" t="s">
        <v>3399</v>
      </c>
      <c r="E980" t="s">
        <v>3399</v>
      </c>
      <c r="F980" t="s">
        <v>6678</v>
      </c>
      <c r="G980" t="s">
        <v>6266</v>
      </c>
      <c r="H980" s="52">
        <v>43921.620173611111</v>
      </c>
      <c r="I980" t="s">
        <v>3555</v>
      </c>
      <c r="J980" t="s">
        <v>3176</v>
      </c>
      <c r="K980" t="s">
        <v>6685</v>
      </c>
    </row>
    <row r="981" spans="1:11" x14ac:dyDescent="0.25">
      <c r="A981" t="s">
        <v>6954</v>
      </c>
      <c r="D981" t="s">
        <v>3399</v>
      </c>
      <c r="E981" t="s">
        <v>3399</v>
      </c>
      <c r="F981" t="s">
        <v>6678</v>
      </c>
      <c r="G981" t="s">
        <v>6437</v>
      </c>
      <c r="H981" s="52">
        <v>43921.808217592596</v>
      </c>
      <c r="I981" t="s">
        <v>3555</v>
      </c>
      <c r="J981" t="s">
        <v>3553</v>
      </c>
      <c r="K981" t="s">
        <v>6701</v>
      </c>
    </row>
    <row r="982" spans="1:11" x14ac:dyDescent="0.25">
      <c r="A982" t="s">
        <v>6954</v>
      </c>
      <c r="D982" t="s">
        <v>3399</v>
      </c>
      <c r="E982" t="s">
        <v>3399</v>
      </c>
      <c r="F982" t="s">
        <v>6681</v>
      </c>
      <c r="G982" t="s">
        <v>6437</v>
      </c>
      <c r="H982" s="52">
        <v>44012.808217592596</v>
      </c>
      <c r="I982" t="s">
        <v>3555</v>
      </c>
      <c r="J982" t="s">
        <v>3554</v>
      </c>
      <c r="K982" t="s">
        <v>6705</v>
      </c>
    </row>
    <row r="983" spans="1:11" x14ac:dyDescent="0.25">
      <c r="A983" t="s">
        <v>6952</v>
      </c>
      <c r="B983" t="s">
        <v>6953</v>
      </c>
      <c r="C983" t="s">
        <v>3138</v>
      </c>
      <c r="D983" t="s">
        <v>3399</v>
      </c>
      <c r="E983" t="s">
        <v>3399</v>
      </c>
      <c r="F983" t="s">
        <v>6681</v>
      </c>
      <c r="G983" t="s">
        <v>6441</v>
      </c>
      <c r="H983" s="52">
        <v>44012.808217592596</v>
      </c>
      <c r="I983" t="s">
        <v>3555</v>
      </c>
      <c r="J983" t="s">
        <v>3176</v>
      </c>
      <c r="K983" t="s">
        <v>6857</v>
      </c>
    </row>
    <row r="984" spans="1:11" x14ac:dyDescent="0.25">
      <c r="A984" t="s">
        <v>6952</v>
      </c>
      <c r="B984" t="s">
        <v>6953</v>
      </c>
      <c r="C984" t="s">
        <v>3138</v>
      </c>
      <c r="D984" t="s">
        <v>3399</v>
      </c>
      <c r="E984" t="s">
        <v>3399</v>
      </c>
      <c r="F984" t="s">
        <v>6678</v>
      </c>
      <c r="G984" t="s">
        <v>6441</v>
      </c>
      <c r="H984" s="52">
        <v>43921.808217592596</v>
      </c>
      <c r="I984" t="s">
        <v>3555</v>
      </c>
      <c r="J984" t="s">
        <v>3557</v>
      </c>
      <c r="K984" t="s">
        <v>6692</v>
      </c>
    </row>
    <row r="985" spans="1:11" x14ac:dyDescent="0.25">
      <c r="A985" t="s">
        <v>6957</v>
      </c>
      <c r="B985" t="s">
        <v>6958</v>
      </c>
      <c r="C985" t="s">
        <v>6702</v>
      </c>
      <c r="D985" t="s">
        <v>3399</v>
      </c>
      <c r="E985" t="s">
        <v>3399</v>
      </c>
      <c r="F985" t="s">
        <v>6678</v>
      </c>
      <c r="G985" t="s">
        <v>6429</v>
      </c>
      <c r="H985" s="52">
        <v>43921.808217592596</v>
      </c>
      <c r="I985" t="s">
        <v>3555</v>
      </c>
      <c r="J985" t="s">
        <v>3553</v>
      </c>
      <c r="K985" t="s">
        <v>6701</v>
      </c>
    </row>
    <row r="986" spans="1:11" x14ac:dyDescent="0.25">
      <c r="A986" t="s">
        <v>6957</v>
      </c>
      <c r="B986" t="s">
        <v>6958</v>
      </c>
      <c r="C986" t="s">
        <v>6702</v>
      </c>
      <c r="D986" t="s">
        <v>3399</v>
      </c>
      <c r="E986" t="s">
        <v>3399</v>
      </c>
      <c r="F986" t="s">
        <v>6681</v>
      </c>
      <c r="G986" t="s">
        <v>6429</v>
      </c>
      <c r="H986" s="52">
        <v>44012.808217592596</v>
      </c>
      <c r="I986" t="s">
        <v>3555</v>
      </c>
      <c r="J986" t="s">
        <v>3554</v>
      </c>
      <c r="K986" t="s">
        <v>6705</v>
      </c>
    </row>
    <row r="987" spans="1:11" x14ac:dyDescent="0.25">
      <c r="A987" t="s">
        <v>6959</v>
      </c>
      <c r="B987" t="s">
        <v>6960</v>
      </c>
      <c r="C987" t="s">
        <v>8320</v>
      </c>
      <c r="D987" t="s">
        <v>3399</v>
      </c>
      <c r="E987" t="s">
        <v>3399</v>
      </c>
      <c r="F987" t="s">
        <v>6681</v>
      </c>
      <c r="G987" t="s">
        <v>6453</v>
      </c>
      <c r="H987" s="52">
        <v>44012.808217592596</v>
      </c>
      <c r="I987" t="s">
        <v>3555</v>
      </c>
      <c r="J987" t="s">
        <v>3554</v>
      </c>
      <c r="K987" t="s">
        <v>6705</v>
      </c>
    </row>
    <row r="988" spans="1:11" x14ac:dyDescent="0.25">
      <c r="A988" t="s">
        <v>6959</v>
      </c>
      <c r="B988" t="s">
        <v>6960</v>
      </c>
      <c r="C988" t="s">
        <v>8320</v>
      </c>
      <c r="D988" t="s">
        <v>3399</v>
      </c>
      <c r="E988" t="s">
        <v>3399</v>
      </c>
      <c r="F988" t="s">
        <v>6678</v>
      </c>
      <c r="G988" t="s">
        <v>6453</v>
      </c>
      <c r="H988" s="52">
        <v>43921.808217592596</v>
      </c>
      <c r="I988" t="s">
        <v>3555</v>
      </c>
      <c r="J988" t="s">
        <v>3554</v>
      </c>
      <c r="K988" t="s">
        <v>8317</v>
      </c>
    </row>
    <row r="989" spans="1:11" x14ac:dyDescent="0.25">
      <c r="A989" t="s">
        <v>6961</v>
      </c>
      <c r="B989" t="s">
        <v>6962</v>
      </c>
      <c r="C989" t="s">
        <v>8316</v>
      </c>
      <c r="D989" t="s">
        <v>3399</v>
      </c>
      <c r="E989" t="s">
        <v>3399</v>
      </c>
      <c r="F989" t="s">
        <v>6678</v>
      </c>
      <c r="G989" t="s">
        <v>6455</v>
      </c>
      <c r="H989" s="52">
        <v>43921.808217592596</v>
      </c>
      <c r="I989" t="s">
        <v>3555</v>
      </c>
      <c r="J989" t="s">
        <v>3554</v>
      </c>
      <c r="K989" t="s">
        <v>8317</v>
      </c>
    </row>
    <row r="990" spans="1:11" x14ac:dyDescent="0.25">
      <c r="A990" t="s">
        <v>6961</v>
      </c>
      <c r="B990" t="s">
        <v>6962</v>
      </c>
      <c r="C990" t="s">
        <v>8316</v>
      </c>
      <c r="D990" t="s">
        <v>3399</v>
      </c>
      <c r="E990" t="s">
        <v>3399</v>
      </c>
      <c r="F990" t="s">
        <v>6681</v>
      </c>
      <c r="G990" t="s">
        <v>6455</v>
      </c>
      <c r="H990" s="52">
        <v>44012.808217592596</v>
      </c>
      <c r="I990" t="s">
        <v>3555</v>
      </c>
      <c r="J990" t="s">
        <v>3554</v>
      </c>
      <c r="K990" t="s">
        <v>8317</v>
      </c>
    </row>
    <row r="991" spans="1:11" x14ac:dyDescent="0.25">
      <c r="A991" t="s">
        <v>6963</v>
      </c>
      <c r="B991" t="s">
        <v>6964</v>
      </c>
      <c r="C991" t="s">
        <v>6965</v>
      </c>
      <c r="D991" t="s">
        <v>3399</v>
      </c>
      <c r="E991" t="s">
        <v>3399</v>
      </c>
      <c r="F991" t="s">
        <v>6678</v>
      </c>
      <c r="G991" t="s">
        <v>6460</v>
      </c>
      <c r="H991" s="52">
        <v>43921.808217592596</v>
      </c>
      <c r="I991" t="s">
        <v>3555</v>
      </c>
      <c r="J991" t="s">
        <v>3554</v>
      </c>
      <c r="K991" t="s">
        <v>6750</v>
      </c>
    </row>
    <row r="992" spans="1:11" x14ac:dyDescent="0.25">
      <c r="A992" t="s">
        <v>6963</v>
      </c>
      <c r="B992" t="s">
        <v>6964</v>
      </c>
      <c r="C992" t="s">
        <v>6965</v>
      </c>
      <c r="D992" t="s">
        <v>3399</v>
      </c>
      <c r="E992" t="s">
        <v>3399</v>
      </c>
      <c r="F992" t="s">
        <v>6681</v>
      </c>
      <c r="G992" t="s">
        <v>6460</v>
      </c>
      <c r="H992" s="52">
        <v>44012.808217592596</v>
      </c>
      <c r="I992" t="s">
        <v>3555</v>
      </c>
      <c r="J992" t="s">
        <v>3554</v>
      </c>
      <c r="K992" t="s">
        <v>6750</v>
      </c>
    </row>
    <row r="993" spans="1:11" x14ac:dyDescent="0.25">
      <c r="A993" t="s">
        <v>6966</v>
      </c>
      <c r="B993" t="s">
        <v>6967</v>
      </c>
      <c r="C993" t="s">
        <v>8318</v>
      </c>
      <c r="D993" t="s">
        <v>3399</v>
      </c>
      <c r="E993" t="s">
        <v>3399</v>
      </c>
      <c r="F993" t="s">
        <v>6678</v>
      </c>
      <c r="G993" t="s">
        <v>6435</v>
      </c>
      <c r="H993" s="52">
        <v>43921.808217592596</v>
      </c>
      <c r="I993" t="s">
        <v>3555</v>
      </c>
      <c r="J993" t="s">
        <v>3554</v>
      </c>
      <c r="K993" t="s">
        <v>6750</v>
      </c>
    </row>
    <row r="994" spans="1:11" x14ac:dyDescent="0.25">
      <c r="A994" t="s">
        <v>6966</v>
      </c>
      <c r="B994" t="s">
        <v>6967</v>
      </c>
      <c r="C994" t="s">
        <v>8318</v>
      </c>
      <c r="D994" t="s">
        <v>3399</v>
      </c>
      <c r="E994" t="s">
        <v>3399</v>
      </c>
      <c r="F994" t="s">
        <v>6681</v>
      </c>
      <c r="G994" t="s">
        <v>6435</v>
      </c>
      <c r="H994" s="52">
        <v>44012.808217592596</v>
      </c>
      <c r="I994" t="s">
        <v>3555</v>
      </c>
      <c r="J994" t="s">
        <v>3554</v>
      </c>
      <c r="K994" t="s">
        <v>6705</v>
      </c>
    </row>
    <row r="995" spans="1:11" x14ac:dyDescent="0.25">
      <c r="A995" t="s">
        <v>6968</v>
      </c>
      <c r="B995" t="s">
        <v>6969</v>
      </c>
      <c r="C995" t="s">
        <v>6700</v>
      </c>
      <c r="D995" t="s">
        <v>3399</v>
      </c>
      <c r="E995" t="s">
        <v>3399</v>
      </c>
      <c r="F995" t="s">
        <v>6681</v>
      </c>
      <c r="G995" t="s">
        <v>6421</v>
      </c>
      <c r="H995" s="52">
        <v>44012.808217592596</v>
      </c>
      <c r="I995" t="s">
        <v>3555</v>
      </c>
      <c r="J995" t="s">
        <v>3554</v>
      </c>
      <c r="K995" t="s">
        <v>6701</v>
      </c>
    </row>
    <row r="996" spans="1:11" x14ac:dyDescent="0.25">
      <c r="A996" t="s">
        <v>6968</v>
      </c>
      <c r="B996" t="s">
        <v>6969</v>
      </c>
      <c r="C996" t="s">
        <v>6700</v>
      </c>
      <c r="D996" t="s">
        <v>3399</v>
      </c>
      <c r="E996" t="s">
        <v>3399</v>
      </c>
      <c r="F996" t="s">
        <v>6678</v>
      </c>
      <c r="G996" t="s">
        <v>6421</v>
      </c>
      <c r="H996" s="52">
        <v>43921.808217592596</v>
      </c>
      <c r="I996" t="s">
        <v>3555</v>
      </c>
      <c r="J996" t="s">
        <v>3553</v>
      </c>
      <c r="K996" t="s">
        <v>6701</v>
      </c>
    </row>
    <row r="997" spans="1:11" x14ac:dyDescent="0.25">
      <c r="A997" t="s">
        <v>6970</v>
      </c>
      <c r="B997" t="s">
        <v>6971</v>
      </c>
      <c r="C997" t="s">
        <v>6700</v>
      </c>
      <c r="D997" t="s">
        <v>3399</v>
      </c>
      <c r="E997" t="s">
        <v>3399</v>
      </c>
      <c r="F997" t="s">
        <v>6678</v>
      </c>
      <c r="G997" t="s">
        <v>6435</v>
      </c>
      <c r="H997" s="52">
        <v>43921.808217592596</v>
      </c>
      <c r="I997" t="s">
        <v>3555</v>
      </c>
      <c r="J997" t="s">
        <v>3554</v>
      </c>
      <c r="K997" t="s">
        <v>6705</v>
      </c>
    </row>
    <row r="998" spans="1:11" x14ac:dyDescent="0.25">
      <c r="A998" t="s">
        <v>6970</v>
      </c>
      <c r="B998" t="s">
        <v>6971</v>
      </c>
      <c r="C998" t="s">
        <v>6700</v>
      </c>
      <c r="D998" t="s">
        <v>3399</v>
      </c>
      <c r="E998" t="s">
        <v>3399</v>
      </c>
      <c r="F998" t="s">
        <v>6681</v>
      </c>
      <c r="G998" t="s">
        <v>6435</v>
      </c>
      <c r="H998" s="52">
        <v>44012.808217592596</v>
      </c>
      <c r="I998" t="s">
        <v>3555</v>
      </c>
      <c r="J998" t="s">
        <v>3554</v>
      </c>
      <c r="K998" t="s">
        <v>6705</v>
      </c>
    </row>
    <row r="999" spans="1:11" x14ac:dyDescent="0.25">
      <c r="A999" t="s">
        <v>6972</v>
      </c>
      <c r="B999" t="s">
        <v>6973</v>
      </c>
      <c r="C999" t="s">
        <v>6702</v>
      </c>
      <c r="D999" t="s">
        <v>3399</v>
      </c>
      <c r="E999" t="s">
        <v>3399</v>
      </c>
      <c r="F999" t="s">
        <v>6681</v>
      </c>
      <c r="G999" t="s">
        <v>6423</v>
      </c>
      <c r="H999" s="52">
        <v>44012.808217592596</v>
      </c>
      <c r="I999" t="s">
        <v>3555</v>
      </c>
      <c r="J999" t="s">
        <v>3553</v>
      </c>
      <c r="K999" t="s">
        <v>6701</v>
      </c>
    </row>
    <row r="1000" spans="1:11" x14ac:dyDescent="0.25">
      <c r="A1000" t="s">
        <v>6972</v>
      </c>
      <c r="B1000" t="s">
        <v>6973</v>
      </c>
      <c r="C1000" t="s">
        <v>6702</v>
      </c>
      <c r="D1000" t="s">
        <v>3399</v>
      </c>
      <c r="E1000" t="s">
        <v>3399</v>
      </c>
      <c r="F1000" t="s">
        <v>6678</v>
      </c>
      <c r="G1000" t="s">
        <v>6423</v>
      </c>
      <c r="H1000" s="52">
        <v>43921.808217592596</v>
      </c>
      <c r="I1000" t="s">
        <v>3555</v>
      </c>
      <c r="J1000" t="s">
        <v>3554</v>
      </c>
      <c r="K1000" t="s">
        <v>6705</v>
      </c>
    </row>
    <row r="1001" spans="1:11" x14ac:dyDescent="0.25">
      <c r="A1001" t="s">
        <v>6955</v>
      </c>
      <c r="B1001" t="s">
        <v>6956</v>
      </c>
      <c r="C1001" t="s">
        <v>8319</v>
      </c>
      <c r="D1001" t="s">
        <v>3399</v>
      </c>
      <c r="E1001" t="s">
        <v>3399</v>
      </c>
      <c r="F1001" t="s">
        <v>6681</v>
      </c>
      <c r="G1001" t="s">
        <v>6427</v>
      </c>
      <c r="H1001" s="52">
        <v>44012.808217592596</v>
      </c>
      <c r="I1001" t="s">
        <v>3555</v>
      </c>
      <c r="J1001" t="s">
        <v>3554</v>
      </c>
      <c r="K1001" t="s">
        <v>6750</v>
      </c>
    </row>
    <row r="1002" spans="1:11" x14ac:dyDescent="0.25">
      <c r="A1002" t="s">
        <v>6955</v>
      </c>
      <c r="B1002" t="s">
        <v>6956</v>
      </c>
      <c r="C1002" t="s">
        <v>8319</v>
      </c>
      <c r="D1002" t="s">
        <v>3399</v>
      </c>
      <c r="E1002" t="s">
        <v>3399</v>
      </c>
      <c r="F1002" t="s">
        <v>6678</v>
      </c>
      <c r="G1002" t="s">
        <v>6427</v>
      </c>
      <c r="H1002" s="52">
        <v>43921.808217592596</v>
      </c>
      <c r="I1002" t="s">
        <v>3555</v>
      </c>
      <c r="J1002" t="s">
        <v>3557</v>
      </c>
      <c r="K1002" t="s">
        <v>6692</v>
      </c>
    </row>
    <row r="1003" spans="1:11" x14ac:dyDescent="0.25">
      <c r="A1003" t="s">
        <v>3400</v>
      </c>
      <c r="B1003" t="s">
        <v>3401</v>
      </c>
      <c r="C1003" t="s">
        <v>3386</v>
      </c>
      <c r="D1003" t="s">
        <v>3399</v>
      </c>
      <c r="E1003" t="s">
        <v>3399</v>
      </c>
      <c r="F1003" t="s">
        <v>6678</v>
      </c>
      <c r="G1003" t="s">
        <v>6355</v>
      </c>
      <c r="H1003" s="52">
        <v>43921.938738425924</v>
      </c>
      <c r="I1003" t="s">
        <v>3555</v>
      </c>
      <c r="J1003" t="s">
        <v>3554</v>
      </c>
      <c r="K1003" t="s">
        <v>6750</v>
      </c>
    </row>
    <row r="1004" spans="1:11" x14ac:dyDescent="0.25">
      <c r="A1004" t="s">
        <v>3400</v>
      </c>
      <c r="B1004" t="s">
        <v>3401</v>
      </c>
      <c r="C1004" t="s">
        <v>3386</v>
      </c>
      <c r="D1004" t="s">
        <v>3399</v>
      </c>
      <c r="E1004" t="s">
        <v>3399</v>
      </c>
      <c r="F1004" t="s">
        <v>6681</v>
      </c>
      <c r="G1004" t="s">
        <v>6355</v>
      </c>
      <c r="H1004" s="52">
        <v>44012.938738425924</v>
      </c>
      <c r="I1004" t="s">
        <v>3555</v>
      </c>
      <c r="J1004" t="s">
        <v>3554</v>
      </c>
      <c r="K1004" t="s">
        <v>6750</v>
      </c>
    </row>
    <row r="1005" spans="1:11" x14ac:dyDescent="0.25">
      <c r="A1005" t="s">
        <v>3396</v>
      </c>
      <c r="B1005" t="s">
        <v>3397</v>
      </c>
      <c r="C1005" t="s">
        <v>3398</v>
      </c>
      <c r="D1005" t="s">
        <v>3399</v>
      </c>
      <c r="E1005" t="s">
        <v>3399</v>
      </c>
      <c r="F1005" t="s">
        <v>6678</v>
      </c>
      <c r="G1005" t="s">
        <v>6349</v>
      </c>
      <c r="H1005" s="52">
        <v>43921.938738425924</v>
      </c>
      <c r="I1005" t="s">
        <v>3555</v>
      </c>
      <c r="J1005" t="s">
        <v>3554</v>
      </c>
      <c r="K1005" t="s">
        <v>6705</v>
      </c>
    </row>
    <row r="1006" spans="1:11" x14ac:dyDescent="0.25">
      <c r="A1006" t="s">
        <v>3396</v>
      </c>
      <c r="B1006" t="s">
        <v>3397</v>
      </c>
      <c r="C1006" t="s">
        <v>3398</v>
      </c>
      <c r="D1006" t="s">
        <v>3399</v>
      </c>
      <c r="E1006" t="s">
        <v>3399</v>
      </c>
      <c r="F1006" t="s">
        <v>6681</v>
      </c>
      <c r="G1006" t="s">
        <v>6349</v>
      </c>
      <c r="H1006" s="52">
        <v>44012.938738425924</v>
      </c>
      <c r="I1006" t="s">
        <v>3555</v>
      </c>
      <c r="J1006" t="s">
        <v>3554</v>
      </c>
      <c r="K1006" t="s">
        <v>6738</v>
      </c>
    </row>
    <row r="1007" spans="1:11" x14ac:dyDescent="0.25">
      <c r="A1007" t="s">
        <v>6984</v>
      </c>
      <c r="B1007" t="s">
        <v>6985</v>
      </c>
      <c r="C1007" t="s">
        <v>7575</v>
      </c>
      <c r="D1007" t="s">
        <v>3399</v>
      </c>
      <c r="E1007" t="s">
        <v>3399</v>
      </c>
      <c r="F1007" t="s">
        <v>6681</v>
      </c>
      <c r="G1007" t="s">
        <v>6463</v>
      </c>
      <c r="H1007" s="52">
        <v>44012.603912037041</v>
      </c>
      <c r="I1007" t="s">
        <v>3555</v>
      </c>
      <c r="J1007" t="s">
        <v>3553</v>
      </c>
      <c r="K1007" t="s">
        <v>6701</v>
      </c>
    </row>
    <row r="1008" spans="1:11" x14ac:dyDescent="0.25">
      <c r="A1008" t="s">
        <v>6984</v>
      </c>
      <c r="B1008" t="s">
        <v>6985</v>
      </c>
      <c r="C1008" t="s">
        <v>7575</v>
      </c>
      <c r="D1008" t="s">
        <v>3399</v>
      </c>
      <c r="E1008" t="s">
        <v>3399</v>
      </c>
      <c r="F1008" t="s">
        <v>6678</v>
      </c>
      <c r="G1008" t="s">
        <v>6463</v>
      </c>
      <c r="H1008" s="52">
        <v>43921.603912037041</v>
      </c>
      <c r="I1008" t="s">
        <v>3555</v>
      </c>
      <c r="J1008" t="s">
        <v>3554</v>
      </c>
      <c r="K1008" t="s">
        <v>6705</v>
      </c>
    </row>
    <row r="1009" spans="1:11" x14ac:dyDescent="0.25">
      <c r="A1009" t="s">
        <v>6988</v>
      </c>
      <c r="B1009" t="s">
        <v>6989</v>
      </c>
      <c r="C1009" t="s">
        <v>6900</v>
      </c>
      <c r="D1009" t="s">
        <v>3399</v>
      </c>
      <c r="E1009" t="s">
        <v>3399</v>
      </c>
      <c r="F1009" t="s">
        <v>6678</v>
      </c>
      <c r="G1009" t="s">
        <v>6409</v>
      </c>
      <c r="H1009" s="52">
        <v>43921.741932870369</v>
      </c>
      <c r="I1009" t="s">
        <v>3555</v>
      </c>
      <c r="J1009" t="s">
        <v>3554</v>
      </c>
    </row>
    <row r="1010" spans="1:11" x14ac:dyDescent="0.25">
      <c r="A1010" t="s">
        <v>6988</v>
      </c>
      <c r="B1010" t="s">
        <v>6989</v>
      </c>
      <c r="C1010" t="s">
        <v>6900</v>
      </c>
      <c r="D1010" t="s">
        <v>3399</v>
      </c>
      <c r="E1010" t="s">
        <v>3399</v>
      </c>
      <c r="F1010" t="s">
        <v>6681</v>
      </c>
      <c r="G1010" t="s">
        <v>6409</v>
      </c>
      <c r="H1010" s="52">
        <v>44012.741932870369</v>
      </c>
      <c r="I1010" t="s">
        <v>3555</v>
      </c>
      <c r="J1010" t="s">
        <v>3553</v>
      </c>
      <c r="K1010" t="s">
        <v>6701</v>
      </c>
    </row>
    <row r="1011" spans="1:11" x14ac:dyDescent="0.25">
      <c r="A1011" t="s">
        <v>6986</v>
      </c>
      <c r="B1011" t="s">
        <v>6987</v>
      </c>
      <c r="C1011" t="s">
        <v>3144</v>
      </c>
      <c r="D1011" t="s">
        <v>3399</v>
      </c>
      <c r="E1011" t="s">
        <v>3399</v>
      </c>
      <c r="F1011" t="s">
        <v>6681</v>
      </c>
      <c r="G1011" t="s">
        <v>6433</v>
      </c>
      <c r="H1011" s="52">
        <v>44012.380486111113</v>
      </c>
      <c r="I1011" t="s">
        <v>3555</v>
      </c>
      <c r="J1011" t="s">
        <v>3176</v>
      </c>
    </row>
    <row r="1012" spans="1:11" x14ac:dyDescent="0.25">
      <c r="A1012" t="s">
        <v>6986</v>
      </c>
      <c r="B1012" t="s">
        <v>6987</v>
      </c>
      <c r="C1012" t="s">
        <v>3144</v>
      </c>
      <c r="D1012" t="s">
        <v>3399</v>
      </c>
      <c r="E1012" t="s">
        <v>3399</v>
      </c>
      <c r="F1012" t="s">
        <v>6678</v>
      </c>
      <c r="G1012" t="s">
        <v>6433</v>
      </c>
      <c r="H1012" s="52">
        <v>43921.380486111113</v>
      </c>
      <c r="I1012" t="s">
        <v>3555</v>
      </c>
      <c r="J1012" t="s">
        <v>3176</v>
      </c>
      <c r="K1012" t="s">
        <v>6857</v>
      </c>
    </row>
    <row r="1013" spans="1:11" x14ac:dyDescent="0.25">
      <c r="A1013" t="s">
        <v>6990</v>
      </c>
      <c r="B1013" t="s">
        <v>6991</v>
      </c>
      <c r="C1013" t="s">
        <v>6992</v>
      </c>
      <c r="D1013" t="s">
        <v>3399</v>
      </c>
      <c r="E1013" t="s">
        <v>3399</v>
      </c>
      <c r="F1013" t="s">
        <v>6681</v>
      </c>
      <c r="G1013" t="s">
        <v>6260</v>
      </c>
      <c r="H1013" s="52">
        <v>44012.571875000001</v>
      </c>
      <c r="I1013" t="s">
        <v>3555</v>
      </c>
      <c r="J1013" t="s">
        <v>3554</v>
      </c>
      <c r="K1013" t="s">
        <v>8317</v>
      </c>
    </row>
    <row r="1014" spans="1:11" x14ac:dyDescent="0.25">
      <c r="A1014" t="s">
        <v>6990</v>
      </c>
      <c r="B1014" t="s">
        <v>6991</v>
      </c>
      <c r="C1014" t="s">
        <v>6992</v>
      </c>
      <c r="D1014" t="s">
        <v>3399</v>
      </c>
      <c r="E1014" t="s">
        <v>3399</v>
      </c>
      <c r="F1014" t="s">
        <v>6678</v>
      </c>
      <c r="G1014" t="s">
        <v>6260</v>
      </c>
      <c r="H1014" s="52">
        <v>43921.571875000001</v>
      </c>
      <c r="I1014" t="s">
        <v>3555</v>
      </c>
      <c r="J1014" t="s">
        <v>3554</v>
      </c>
      <c r="K1014" t="s">
        <v>6750</v>
      </c>
    </row>
    <row r="1015" spans="1:11" x14ac:dyDescent="0.25">
      <c r="A1015" t="s">
        <v>6995</v>
      </c>
      <c r="B1015" t="s">
        <v>6996</v>
      </c>
      <c r="C1015" t="s">
        <v>6937</v>
      </c>
      <c r="D1015" t="s">
        <v>3399</v>
      </c>
      <c r="E1015" t="s">
        <v>3399</v>
      </c>
      <c r="F1015" t="s">
        <v>6678</v>
      </c>
      <c r="G1015" t="s">
        <v>6270</v>
      </c>
      <c r="H1015" s="52">
        <v>43921.571875000001</v>
      </c>
      <c r="I1015" t="s">
        <v>3555</v>
      </c>
      <c r="J1015" t="s">
        <v>3554</v>
      </c>
      <c r="K1015" t="s">
        <v>8317</v>
      </c>
    </row>
    <row r="1016" spans="1:11" x14ac:dyDescent="0.25">
      <c r="A1016" t="s">
        <v>6995</v>
      </c>
      <c r="B1016" t="s">
        <v>6996</v>
      </c>
      <c r="C1016" t="s">
        <v>6937</v>
      </c>
      <c r="D1016" t="s">
        <v>3399</v>
      </c>
      <c r="E1016" t="s">
        <v>3399</v>
      </c>
      <c r="F1016" t="s">
        <v>6681</v>
      </c>
      <c r="G1016" t="s">
        <v>6270</v>
      </c>
      <c r="H1016" s="52">
        <v>44012.571875000001</v>
      </c>
      <c r="I1016" t="s">
        <v>3555</v>
      </c>
      <c r="J1016" t="s">
        <v>3554</v>
      </c>
      <c r="K1016" t="s">
        <v>8317</v>
      </c>
    </row>
    <row r="1017" spans="1:11" x14ac:dyDescent="0.25">
      <c r="A1017" t="s">
        <v>6993</v>
      </c>
      <c r="B1017" t="s">
        <v>6994</v>
      </c>
      <c r="C1017" t="s">
        <v>8321</v>
      </c>
      <c r="D1017" t="s">
        <v>3399</v>
      </c>
      <c r="E1017" t="s">
        <v>3399</v>
      </c>
      <c r="F1017" t="s">
        <v>6681</v>
      </c>
      <c r="G1017" t="s">
        <v>6266</v>
      </c>
      <c r="H1017" s="52">
        <v>44012.571875000001</v>
      </c>
      <c r="I1017" t="s">
        <v>3555</v>
      </c>
      <c r="J1017" t="s">
        <v>3554</v>
      </c>
      <c r="K1017" t="s">
        <v>8317</v>
      </c>
    </row>
    <row r="1018" spans="1:11" x14ac:dyDescent="0.25">
      <c r="A1018" t="s">
        <v>6993</v>
      </c>
      <c r="B1018" t="s">
        <v>6994</v>
      </c>
      <c r="C1018" t="s">
        <v>8321</v>
      </c>
      <c r="D1018" t="s">
        <v>3399</v>
      </c>
      <c r="E1018" t="s">
        <v>3399</v>
      </c>
      <c r="F1018" t="s">
        <v>6678</v>
      </c>
      <c r="G1018" t="s">
        <v>6266</v>
      </c>
      <c r="H1018" s="52">
        <v>43921.571875000001</v>
      </c>
      <c r="I1018" t="s">
        <v>3555</v>
      </c>
      <c r="J1018" t="s">
        <v>3554</v>
      </c>
      <c r="K1018" t="s">
        <v>8317</v>
      </c>
    </row>
    <row r="1019" spans="1:11" x14ac:dyDescent="0.25">
      <c r="A1019" t="s">
        <v>6997</v>
      </c>
      <c r="B1019" t="s">
        <v>6998</v>
      </c>
      <c r="C1019" t="s">
        <v>3144</v>
      </c>
      <c r="D1019" t="s">
        <v>3399</v>
      </c>
      <c r="E1019" t="s">
        <v>3399</v>
      </c>
      <c r="F1019" t="s">
        <v>6678</v>
      </c>
      <c r="G1019" t="s">
        <v>6431</v>
      </c>
      <c r="H1019" s="52">
        <v>43921.795474537037</v>
      </c>
      <c r="I1019" t="s">
        <v>3555</v>
      </c>
      <c r="J1019" t="s">
        <v>3176</v>
      </c>
      <c r="K1019" t="s">
        <v>6857</v>
      </c>
    </row>
    <row r="1020" spans="1:11" x14ac:dyDescent="0.25">
      <c r="A1020" t="s">
        <v>6997</v>
      </c>
      <c r="B1020" t="s">
        <v>6998</v>
      </c>
      <c r="C1020" t="s">
        <v>3144</v>
      </c>
      <c r="D1020" t="s">
        <v>3399</v>
      </c>
      <c r="E1020" t="s">
        <v>3399</v>
      </c>
      <c r="F1020" t="s">
        <v>6681</v>
      </c>
      <c r="G1020" t="s">
        <v>6431</v>
      </c>
      <c r="H1020" s="52">
        <v>44012.795474537037</v>
      </c>
      <c r="I1020" t="s">
        <v>3555</v>
      </c>
      <c r="J1020" t="s">
        <v>3176</v>
      </c>
      <c r="K1020" t="s">
        <v>6857</v>
      </c>
    </row>
    <row r="1021" spans="1:11" x14ac:dyDescent="0.25">
      <c r="A1021" t="s">
        <v>6999</v>
      </c>
      <c r="B1021" t="s">
        <v>7000</v>
      </c>
      <c r="C1021" t="s">
        <v>6708</v>
      </c>
      <c r="D1021" t="s">
        <v>3399</v>
      </c>
      <c r="E1021" t="s">
        <v>3399</v>
      </c>
      <c r="F1021" t="s">
        <v>6678</v>
      </c>
      <c r="G1021" t="s">
        <v>6431</v>
      </c>
      <c r="H1021" s="52">
        <v>43921.795474537037</v>
      </c>
      <c r="I1021" t="s">
        <v>3555</v>
      </c>
      <c r="J1021" t="s">
        <v>3176</v>
      </c>
      <c r="K1021" t="s">
        <v>6857</v>
      </c>
    </row>
    <row r="1022" spans="1:11" x14ac:dyDescent="0.25">
      <c r="A1022" t="s">
        <v>6999</v>
      </c>
      <c r="B1022" t="s">
        <v>7000</v>
      </c>
      <c r="C1022" t="s">
        <v>6708</v>
      </c>
      <c r="D1022" t="s">
        <v>3399</v>
      </c>
      <c r="E1022" t="s">
        <v>3399</v>
      </c>
      <c r="F1022" t="s">
        <v>6681</v>
      </c>
      <c r="G1022" t="s">
        <v>6431</v>
      </c>
      <c r="H1022" s="52">
        <v>44012.795474537037</v>
      </c>
      <c r="I1022" t="s">
        <v>3555</v>
      </c>
      <c r="J1022" t="s">
        <v>3176</v>
      </c>
      <c r="K1022" t="s">
        <v>6857</v>
      </c>
    </row>
    <row r="1023" spans="1:11" x14ac:dyDescent="0.25">
      <c r="A1023" t="s">
        <v>6977</v>
      </c>
      <c r="B1023" t="s">
        <v>6978</v>
      </c>
      <c r="C1023" t="s">
        <v>6979</v>
      </c>
      <c r="D1023" t="s">
        <v>3399</v>
      </c>
      <c r="E1023" t="s">
        <v>3399</v>
      </c>
      <c r="F1023" t="s">
        <v>6678</v>
      </c>
      <c r="G1023" t="s">
        <v>6458</v>
      </c>
      <c r="H1023" s="52">
        <v>43921.559317129628</v>
      </c>
      <c r="I1023" t="s">
        <v>3555</v>
      </c>
      <c r="J1023" t="s">
        <v>3554</v>
      </c>
      <c r="K1023" t="s">
        <v>6738</v>
      </c>
    </row>
    <row r="1024" spans="1:11" x14ac:dyDescent="0.25">
      <c r="A1024" t="s">
        <v>6977</v>
      </c>
      <c r="B1024" t="s">
        <v>6978</v>
      </c>
      <c r="C1024" t="s">
        <v>6979</v>
      </c>
      <c r="D1024" t="s">
        <v>3399</v>
      </c>
      <c r="E1024" t="s">
        <v>3399</v>
      </c>
      <c r="F1024" t="s">
        <v>6681</v>
      </c>
      <c r="G1024" t="s">
        <v>6458</v>
      </c>
      <c r="H1024" s="52">
        <v>44012.559317129628</v>
      </c>
      <c r="I1024" t="s">
        <v>3555</v>
      </c>
      <c r="J1024" t="s">
        <v>3553</v>
      </c>
      <c r="K1024" t="s">
        <v>6685</v>
      </c>
    </row>
    <row r="1025" spans="1:11" x14ac:dyDescent="0.25">
      <c r="A1025" t="s">
        <v>3564</v>
      </c>
      <c r="B1025" t="s">
        <v>3565</v>
      </c>
      <c r="C1025" t="s">
        <v>3566</v>
      </c>
      <c r="D1025" t="s">
        <v>3399</v>
      </c>
      <c r="E1025" t="s">
        <v>3399</v>
      </c>
      <c r="F1025" t="s">
        <v>6681</v>
      </c>
      <c r="G1025" t="s">
        <v>6345</v>
      </c>
      <c r="H1025" s="52">
        <v>44012.938738425924</v>
      </c>
      <c r="I1025" t="s">
        <v>3555</v>
      </c>
      <c r="J1025" t="s">
        <v>3554</v>
      </c>
      <c r="K1025" t="s">
        <v>6705</v>
      </c>
    </row>
    <row r="1026" spans="1:11" x14ac:dyDescent="0.25">
      <c r="A1026" t="s">
        <v>3564</v>
      </c>
      <c r="B1026" t="s">
        <v>3565</v>
      </c>
      <c r="C1026" t="s">
        <v>3566</v>
      </c>
      <c r="D1026" t="s">
        <v>3399</v>
      </c>
      <c r="E1026" t="s">
        <v>3399</v>
      </c>
      <c r="F1026" t="s">
        <v>6678</v>
      </c>
      <c r="G1026" t="s">
        <v>6345</v>
      </c>
      <c r="H1026" s="52">
        <v>43921.938738425924</v>
      </c>
      <c r="I1026" t="s">
        <v>3555</v>
      </c>
      <c r="J1026" t="s">
        <v>3554</v>
      </c>
      <c r="K1026" t="s">
        <v>6705</v>
      </c>
    </row>
    <row r="1027" spans="1:11" x14ac:dyDescent="0.25">
      <c r="A1027" t="s">
        <v>6974</v>
      </c>
      <c r="B1027" t="s">
        <v>6975</v>
      </c>
      <c r="C1027" t="s">
        <v>6976</v>
      </c>
      <c r="D1027" t="s">
        <v>3399</v>
      </c>
      <c r="E1027" t="s">
        <v>3399</v>
      </c>
      <c r="F1027" t="s">
        <v>6681</v>
      </c>
      <c r="G1027" t="s">
        <v>6465</v>
      </c>
      <c r="H1027" s="52">
        <v>44012</v>
      </c>
      <c r="I1027" t="s">
        <v>3555</v>
      </c>
      <c r="J1027" t="s">
        <v>3554</v>
      </c>
      <c r="K1027" t="s">
        <v>6705</v>
      </c>
    </row>
    <row r="1028" spans="1:11" x14ac:dyDescent="0.25">
      <c r="A1028" t="s">
        <v>6980</v>
      </c>
      <c r="B1028" t="s">
        <v>6981</v>
      </c>
      <c r="C1028" t="s">
        <v>6700</v>
      </c>
      <c r="D1028" t="s">
        <v>3399</v>
      </c>
      <c r="E1028" t="s">
        <v>3399</v>
      </c>
      <c r="F1028" t="s">
        <v>6982</v>
      </c>
      <c r="G1028" t="s">
        <v>6411</v>
      </c>
      <c r="H1028" s="52">
        <v>43921</v>
      </c>
      <c r="I1028" t="s">
        <v>3555</v>
      </c>
      <c r="J1028" t="s">
        <v>3554</v>
      </c>
    </row>
    <row r="1029" spans="1:11" x14ac:dyDescent="0.25">
      <c r="A1029" t="s">
        <v>6980</v>
      </c>
      <c r="B1029" t="s">
        <v>6981</v>
      </c>
      <c r="C1029" t="s">
        <v>6700</v>
      </c>
      <c r="D1029" t="s">
        <v>3399</v>
      </c>
      <c r="E1029" t="s">
        <v>3399</v>
      </c>
      <c r="F1029" t="s">
        <v>6982</v>
      </c>
      <c r="G1029" t="s">
        <v>6411</v>
      </c>
      <c r="H1029" s="52">
        <v>43921</v>
      </c>
      <c r="I1029" t="s">
        <v>3555</v>
      </c>
      <c r="J1029" t="s">
        <v>3554</v>
      </c>
    </row>
    <row r="1030" spans="1:11" x14ac:dyDescent="0.25">
      <c r="A1030" t="s">
        <v>6980</v>
      </c>
      <c r="B1030" t="s">
        <v>6981</v>
      </c>
      <c r="C1030" t="s">
        <v>6700</v>
      </c>
      <c r="D1030" t="s">
        <v>3399</v>
      </c>
      <c r="E1030" t="s">
        <v>3399</v>
      </c>
      <c r="F1030" t="s">
        <v>6982</v>
      </c>
      <c r="G1030" t="s">
        <v>6411</v>
      </c>
      <c r="H1030" s="52">
        <v>43921</v>
      </c>
      <c r="I1030" t="s">
        <v>3555</v>
      </c>
      <c r="J1030" t="s">
        <v>3554</v>
      </c>
    </row>
    <row r="1031" spans="1:11" x14ac:dyDescent="0.25">
      <c r="A1031" t="s">
        <v>6974</v>
      </c>
      <c r="B1031" t="s">
        <v>6975</v>
      </c>
      <c r="C1031" t="s">
        <v>6976</v>
      </c>
      <c r="D1031" t="s">
        <v>3399</v>
      </c>
      <c r="E1031" t="s">
        <v>3399</v>
      </c>
      <c r="F1031" t="s">
        <v>6678</v>
      </c>
      <c r="G1031" t="s">
        <v>6465</v>
      </c>
      <c r="H1031" s="52">
        <v>43921</v>
      </c>
      <c r="I1031" t="s">
        <v>3555</v>
      </c>
      <c r="J1031" t="s">
        <v>3554</v>
      </c>
      <c r="K1031" t="s">
        <v>6705</v>
      </c>
    </row>
    <row r="1032" spans="1:11" x14ac:dyDescent="0.25">
      <c r="A1032" t="s">
        <v>6980</v>
      </c>
      <c r="B1032" t="s">
        <v>6981</v>
      </c>
      <c r="C1032" t="s">
        <v>6700</v>
      </c>
      <c r="D1032" t="s">
        <v>3399</v>
      </c>
      <c r="E1032" t="s">
        <v>3399</v>
      </c>
      <c r="F1032" t="s">
        <v>6983</v>
      </c>
      <c r="G1032" t="s">
        <v>6411</v>
      </c>
      <c r="H1032" s="52">
        <v>44012</v>
      </c>
      <c r="I1032" t="s">
        <v>3555</v>
      </c>
      <c r="J1032" t="s">
        <v>3554</v>
      </c>
      <c r="K1032" t="s">
        <v>8317</v>
      </c>
    </row>
    <row r="1033" spans="1:11" x14ac:dyDescent="0.25">
      <c r="A1033" t="s">
        <v>6980</v>
      </c>
      <c r="B1033" t="s">
        <v>6981</v>
      </c>
      <c r="C1033" t="s">
        <v>6700</v>
      </c>
      <c r="D1033" t="s">
        <v>3399</v>
      </c>
      <c r="E1033" t="s">
        <v>3399</v>
      </c>
      <c r="F1033" t="s">
        <v>6983</v>
      </c>
      <c r="G1033" t="s">
        <v>6411</v>
      </c>
      <c r="H1033" s="52">
        <v>44012</v>
      </c>
      <c r="I1033" t="s">
        <v>3555</v>
      </c>
      <c r="J1033" t="s">
        <v>3554</v>
      </c>
      <c r="K1033" t="s">
        <v>8317</v>
      </c>
    </row>
    <row r="1034" spans="1:11" x14ac:dyDescent="0.25">
      <c r="A1034" t="s">
        <v>6980</v>
      </c>
      <c r="B1034" t="s">
        <v>6981</v>
      </c>
      <c r="C1034" t="s">
        <v>6700</v>
      </c>
      <c r="D1034" t="s">
        <v>3399</v>
      </c>
      <c r="E1034" t="s">
        <v>3399</v>
      </c>
      <c r="F1034" t="s">
        <v>6983</v>
      </c>
      <c r="G1034" t="s">
        <v>6411</v>
      </c>
      <c r="H1034" s="52">
        <v>44012</v>
      </c>
      <c r="I1034" t="s">
        <v>3555</v>
      </c>
      <c r="J1034" t="s">
        <v>3554</v>
      </c>
      <c r="K1034" t="s">
        <v>8317</v>
      </c>
    </row>
    <row r="1035" spans="1:11" x14ac:dyDescent="0.25">
      <c r="A1035" t="s">
        <v>6812</v>
      </c>
      <c r="B1035" t="s">
        <v>6813</v>
      </c>
      <c r="C1035" t="s">
        <v>6814</v>
      </c>
      <c r="D1035" t="s">
        <v>3399</v>
      </c>
      <c r="E1035" t="s">
        <v>3399</v>
      </c>
      <c r="F1035" t="s">
        <v>6697</v>
      </c>
      <c r="G1035" t="s">
        <v>6266</v>
      </c>
      <c r="H1035" s="52">
        <v>44196</v>
      </c>
      <c r="I1035" t="s">
        <v>3555</v>
      </c>
      <c r="J1035" t="s">
        <v>3554</v>
      </c>
      <c r="K1035" t="s">
        <v>6750</v>
      </c>
    </row>
    <row r="1036" spans="1:11" x14ac:dyDescent="0.25">
      <c r="A1036" t="s">
        <v>6812</v>
      </c>
      <c r="B1036" t="s">
        <v>6813</v>
      </c>
      <c r="C1036" t="s">
        <v>6814</v>
      </c>
      <c r="D1036" t="s">
        <v>3399</v>
      </c>
      <c r="E1036" t="s">
        <v>3399</v>
      </c>
      <c r="F1036" t="s">
        <v>6696</v>
      </c>
      <c r="G1036" t="s">
        <v>6266</v>
      </c>
      <c r="H1036" s="52">
        <v>44104</v>
      </c>
      <c r="I1036" t="s">
        <v>3555</v>
      </c>
      <c r="J1036" t="s">
        <v>3554</v>
      </c>
      <c r="K1036" t="s">
        <v>6705</v>
      </c>
    </row>
    <row r="1037" spans="1:11" x14ac:dyDescent="0.25">
      <c r="A1037" t="s">
        <v>6952</v>
      </c>
      <c r="B1037" t="s">
        <v>6953</v>
      </c>
      <c r="C1037" t="s">
        <v>3138</v>
      </c>
      <c r="D1037" t="s">
        <v>3399</v>
      </c>
      <c r="E1037" t="s">
        <v>3399</v>
      </c>
      <c r="F1037" t="s">
        <v>6697</v>
      </c>
      <c r="G1037" t="s">
        <v>6441</v>
      </c>
      <c r="H1037" s="52">
        <v>44196</v>
      </c>
      <c r="I1037" t="s">
        <v>3555</v>
      </c>
      <c r="J1037" t="s">
        <v>3554</v>
      </c>
      <c r="K1037" t="s">
        <v>8317</v>
      </c>
    </row>
    <row r="1038" spans="1:11" x14ac:dyDescent="0.25">
      <c r="A1038" t="s">
        <v>8322</v>
      </c>
      <c r="B1038" t="s">
        <v>8323</v>
      </c>
      <c r="C1038" t="s">
        <v>6855</v>
      </c>
      <c r="D1038" t="s">
        <v>3399</v>
      </c>
      <c r="E1038" t="s">
        <v>3399</v>
      </c>
      <c r="F1038" t="s">
        <v>6697</v>
      </c>
      <c r="G1038" t="s">
        <v>8270</v>
      </c>
      <c r="H1038" s="52">
        <v>44196</v>
      </c>
      <c r="I1038" t="s">
        <v>3555</v>
      </c>
      <c r="J1038" t="s">
        <v>3554</v>
      </c>
    </row>
    <row r="1039" spans="1:11" x14ac:dyDescent="0.25">
      <c r="A1039" t="s">
        <v>6959</v>
      </c>
      <c r="B1039" t="s">
        <v>6960</v>
      </c>
      <c r="C1039" t="s">
        <v>8320</v>
      </c>
      <c r="D1039" t="s">
        <v>3399</v>
      </c>
      <c r="E1039" t="s">
        <v>3399</v>
      </c>
      <c r="F1039" t="s">
        <v>6697</v>
      </c>
      <c r="G1039" t="s">
        <v>6453</v>
      </c>
      <c r="H1039" s="52">
        <v>44196</v>
      </c>
      <c r="I1039" t="s">
        <v>3555</v>
      </c>
      <c r="J1039" t="s">
        <v>3553</v>
      </c>
      <c r="K1039" t="s">
        <v>6701</v>
      </c>
    </row>
    <row r="1040" spans="1:11" x14ac:dyDescent="0.25">
      <c r="A1040" t="s">
        <v>6999</v>
      </c>
      <c r="B1040" t="s">
        <v>7000</v>
      </c>
      <c r="C1040" t="s">
        <v>6708</v>
      </c>
      <c r="D1040" t="s">
        <v>3399</v>
      </c>
      <c r="E1040" t="s">
        <v>3399</v>
      </c>
      <c r="F1040" t="s">
        <v>6696</v>
      </c>
      <c r="G1040" t="s">
        <v>6431</v>
      </c>
      <c r="H1040" s="52">
        <v>44104</v>
      </c>
      <c r="I1040" t="s">
        <v>3555</v>
      </c>
      <c r="J1040" t="s">
        <v>3553</v>
      </c>
      <c r="K1040" t="s">
        <v>6701</v>
      </c>
    </row>
    <row r="1041" spans="1:11" x14ac:dyDescent="0.25">
      <c r="A1041" t="s">
        <v>6997</v>
      </c>
      <c r="B1041" t="s">
        <v>6998</v>
      </c>
      <c r="C1041" t="s">
        <v>3144</v>
      </c>
      <c r="D1041" t="s">
        <v>3399</v>
      </c>
      <c r="E1041" t="s">
        <v>3399</v>
      </c>
      <c r="F1041" t="s">
        <v>6696</v>
      </c>
      <c r="G1041" t="s">
        <v>6431</v>
      </c>
      <c r="H1041" s="52">
        <v>44104</v>
      </c>
      <c r="I1041" t="s">
        <v>3555</v>
      </c>
      <c r="J1041" t="s">
        <v>3553</v>
      </c>
      <c r="K1041" t="s">
        <v>6701</v>
      </c>
    </row>
    <row r="1042" spans="1:11" x14ac:dyDescent="0.25">
      <c r="A1042" t="s">
        <v>8322</v>
      </c>
      <c r="B1042" t="s">
        <v>8323</v>
      </c>
      <c r="C1042" t="s">
        <v>6855</v>
      </c>
      <c r="D1042" t="s">
        <v>3399</v>
      </c>
      <c r="E1042" t="s">
        <v>3399</v>
      </c>
      <c r="F1042" t="s">
        <v>6696</v>
      </c>
      <c r="G1042" t="s">
        <v>8270</v>
      </c>
      <c r="H1042" s="52">
        <v>44104</v>
      </c>
      <c r="I1042" t="s">
        <v>3555</v>
      </c>
      <c r="J1042" t="s">
        <v>3554</v>
      </c>
      <c r="K1042" t="s">
        <v>6705</v>
      </c>
    </row>
    <row r="1043" spans="1:11" x14ac:dyDescent="0.25">
      <c r="A1043" t="s">
        <v>8322</v>
      </c>
      <c r="B1043" t="s">
        <v>8323</v>
      </c>
      <c r="C1043" t="s">
        <v>6855</v>
      </c>
      <c r="D1043" t="s">
        <v>3399</v>
      </c>
      <c r="E1043" t="s">
        <v>3399</v>
      </c>
      <c r="F1043" t="s">
        <v>6983</v>
      </c>
      <c r="G1043" t="s">
        <v>8270</v>
      </c>
      <c r="H1043" s="52">
        <v>44012</v>
      </c>
      <c r="I1043" t="s">
        <v>3555</v>
      </c>
      <c r="J1043" t="s">
        <v>3554</v>
      </c>
      <c r="K1043" t="s">
        <v>6705</v>
      </c>
    </row>
    <row r="1044" spans="1:11" x14ac:dyDescent="0.25">
      <c r="A1044" t="s">
        <v>8322</v>
      </c>
      <c r="B1044" t="s">
        <v>8323</v>
      </c>
      <c r="C1044" t="s">
        <v>6855</v>
      </c>
      <c r="D1044" t="s">
        <v>3399</v>
      </c>
      <c r="E1044" t="s">
        <v>3399</v>
      </c>
      <c r="F1044" t="s">
        <v>6982</v>
      </c>
      <c r="G1044" t="s">
        <v>8270</v>
      </c>
      <c r="H1044" s="52">
        <v>43921</v>
      </c>
      <c r="I1044" t="s">
        <v>3555</v>
      </c>
      <c r="J1044" t="s">
        <v>3553</v>
      </c>
      <c r="K1044" t="s">
        <v>6701</v>
      </c>
    </row>
    <row r="1045" spans="1:11" x14ac:dyDescent="0.25">
      <c r="A1045" t="s">
        <v>6990</v>
      </c>
      <c r="B1045" t="s">
        <v>6991</v>
      </c>
      <c r="C1045" t="s">
        <v>6992</v>
      </c>
      <c r="D1045" t="s">
        <v>3399</v>
      </c>
      <c r="E1045" t="s">
        <v>3399</v>
      </c>
      <c r="F1045" t="s">
        <v>6696</v>
      </c>
      <c r="G1045" t="s">
        <v>6260</v>
      </c>
      <c r="H1045" s="52">
        <v>44104</v>
      </c>
      <c r="I1045" t="s">
        <v>3555</v>
      </c>
      <c r="J1045" t="s">
        <v>3553</v>
      </c>
      <c r="K1045" t="s">
        <v>6701</v>
      </c>
    </row>
    <row r="1046" spans="1:11" x14ac:dyDescent="0.25">
      <c r="A1046" t="s">
        <v>6990</v>
      </c>
      <c r="B1046" t="s">
        <v>6991</v>
      </c>
      <c r="C1046" t="s">
        <v>6992</v>
      </c>
      <c r="D1046" t="s">
        <v>3399</v>
      </c>
      <c r="E1046" t="s">
        <v>3399</v>
      </c>
      <c r="F1046" t="s">
        <v>6697</v>
      </c>
      <c r="G1046" t="s">
        <v>6260</v>
      </c>
      <c r="H1046" s="52">
        <v>44196</v>
      </c>
      <c r="I1046" t="s">
        <v>3555</v>
      </c>
      <c r="J1046" t="s">
        <v>3554</v>
      </c>
    </row>
    <row r="1047" spans="1:11" x14ac:dyDescent="0.25">
      <c r="A1047" t="s">
        <v>3396</v>
      </c>
      <c r="B1047" t="s">
        <v>3397</v>
      </c>
      <c r="C1047" t="s">
        <v>3398</v>
      </c>
      <c r="D1047" t="s">
        <v>3399</v>
      </c>
      <c r="E1047" t="s">
        <v>3399</v>
      </c>
      <c r="F1047" t="s">
        <v>6697</v>
      </c>
      <c r="G1047" t="s">
        <v>6349</v>
      </c>
      <c r="H1047" s="52">
        <v>44196</v>
      </c>
      <c r="I1047" t="s">
        <v>3555</v>
      </c>
      <c r="J1047" t="s">
        <v>3554</v>
      </c>
      <c r="K1047" t="s">
        <v>6705</v>
      </c>
    </row>
    <row r="1048" spans="1:11" x14ac:dyDescent="0.25">
      <c r="A1048" t="s">
        <v>3396</v>
      </c>
      <c r="B1048" t="s">
        <v>3397</v>
      </c>
      <c r="C1048" t="s">
        <v>3398</v>
      </c>
      <c r="D1048" t="s">
        <v>3399</v>
      </c>
      <c r="E1048" t="s">
        <v>3399</v>
      </c>
      <c r="F1048" t="s">
        <v>6696</v>
      </c>
      <c r="G1048" t="s">
        <v>6349</v>
      </c>
      <c r="H1048" s="52">
        <v>44104</v>
      </c>
      <c r="I1048" t="s">
        <v>3555</v>
      </c>
      <c r="J1048" t="s">
        <v>3554</v>
      </c>
      <c r="K1048" t="s">
        <v>6701</v>
      </c>
    </row>
    <row r="1049" spans="1:11" x14ac:dyDescent="0.25">
      <c r="A1049" t="s">
        <v>6954</v>
      </c>
      <c r="D1049" t="s">
        <v>3399</v>
      </c>
      <c r="E1049" t="s">
        <v>3399</v>
      </c>
      <c r="F1049" t="s">
        <v>6696</v>
      </c>
      <c r="G1049" t="s">
        <v>6437</v>
      </c>
      <c r="H1049" s="52">
        <v>44104</v>
      </c>
      <c r="I1049" t="s">
        <v>3555</v>
      </c>
      <c r="J1049" t="s">
        <v>3554</v>
      </c>
      <c r="K1049" t="s">
        <v>6705</v>
      </c>
    </row>
    <row r="1050" spans="1:11" x14ac:dyDescent="0.25">
      <c r="A1050" t="s">
        <v>6954</v>
      </c>
      <c r="D1050" t="s">
        <v>3399</v>
      </c>
      <c r="E1050" t="s">
        <v>3399</v>
      </c>
      <c r="F1050" t="s">
        <v>6697</v>
      </c>
      <c r="G1050" t="s">
        <v>6437</v>
      </c>
      <c r="H1050" s="52">
        <v>44196</v>
      </c>
      <c r="I1050" t="s">
        <v>3555</v>
      </c>
      <c r="J1050" t="s">
        <v>3554</v>
      </c>
      <c r="K1050" t="s">
        <v>6705</v>
      </c>
    </row>
    <row r="1051" spans="1:11" x14ac:dyDescent="0.25">
      <c r="A1051" t="s">
        <v>6995</v>
      </c>
      <c r="B1051" t="s">
        <v>6996</v>
      </c>
      <c r="C1051" t="s">
        <v>6937</v>
      </c>
      <c r="D1051" t="s">
        <v>3399</v>
      </c>
      <c r="E1051" t="s">
        <v>3399</v>
      </c>
      <c r="F1051" t="s">
        <v>6696</v>
      </c>
      <c r="G1051" t="s">
        <v>6270</v>
      </c>
      <c r="H1051" s="52">
        <v>44104</v>
      </c>
      <c r="I1051" t="s">
        <v>3555</v>
      </c>
      <c r="J1051" t="s">
        <v>3554</v>
      </c>
      <c r="K1051" t="s">
        <v>6705</v>
      </c>
    </row>
    <row r="1052" spans="1:11" x14ac:dyDescent="0.25">
      <c r="A1052" t="s">
        <v>6995</v>
      </c>
      <c r="B1052" t="s">
        <v>6996</v>
      </c>
      <c r="C1052" t="s">
        <v>6937</v>
      </c>
      <c r="D1052" t="s">
        <v>3399</v>
      </c>
      <c r="E1052" t="s">
        <v>3399</v>
      </c>
      <c r="F1052" t="s">
        <v>6697</v>
      </c>
      <c r="G1052" t="s">
        <v>6270</v>
      </c>
      <c r="H1052" s="52">
        <v>44196</v>
      </c>
      <c r="I1052" t="s">
        <v>3555</v>
      </c>
      <c r="J1052" t="s">
        <v>3554</v>
      </c>
      <c r="K1052" t="s">
        <v>6705</v>
      </c>
    </row>
    <row r="1053" spans="1:11" x14ac:dyDescent="0.25">
      <c r="A1053" t="s">
        <v>6961</v>
      </c>
      <c r="B1053" t="s">
        <v>6962</v>
      </c>
      <c r="C1053" t="s">
        <v>8316</v>
      </c>
      <c r="D1053" t="s">
        <v>3399</v>
      </c>
      <c r="E1053" t="s">
        <v>3399</v>
      </c>
      <c r="F1053" t="s">
        <v>6696</v>
      </c>
      <c r="G1053" t="s">
        <v>6455</v>
      </c>
      <c r="H1053" s="52">
        <v>44104</v>
      </c>
      <c r="I1053" t="s">
        <v>3555</v>
      </c>
      <c r="J1053" t="s">
        <v>3554</v>
      </c>
      <c r="K1053" t="s">
        <v>8317</v>
      </c>
    </row>
    <row r="1054" spans="1:11" x14ac:dyDescent="0.25">
      <c r="A1054" t="s">
        <v>6961</v>
      </c>
      <c r="B1054" t="s">
        <v>6962</v>
      </c>
      <c r="C1054" t="s">
        <v>8316</v>
      </c>
      <c r="D1054" t="s">
        <v>3399</v>
      </c>
      <c r="E1054" t="s">
        <v>3399</v>
      </c>
      <c r="F1054" t="s">
        <v>6697</v>
      </c>
      <c r="G1054" t="s">
        <v>6455</v>
      </c>
      <c r="H1054" s="52">
        <v>44196</v>
      </c>
      <c r="I1054" t="s">
        <v>3555</v>
      </c>
      <c r="J1054" t="s">
        <v>3554</v>
      </c>
      <c r="K1054" t="s">
        <v>6705</v>
      </c>
    </row>
    <row r="1055" spans="1:11" x14ac:dyDescent="0.25">
      <c r="A1055" t="s">
        <v>6999</v>
      </c>
      <c r="B1055" t="s">
        <v>7000</v>
      </c>
      <c r="C1055" t="s">
        <v>6708</v>
      </c>
      <c r="D1055" t="s">
        <v>3399</v>
      </c>
      <c r="E1055" t="s">
        <v>3399</v>
      </c>
      <c r="F1055" t="s">
        <v>6697</v>
      </c>
      <c r="G1055" t="s">
        <v>6431</v>
      </c>
      <c r="H1055" s="52">
        <v>44196</v>
      </c>
      <c r="I1055" t="s">
        <v>3555</v>
      </c>
      <c r="J1055" t="s">
        <v>3554</v>
      </c>
    </row>
    <row r="1056" spans="1:11" x14ac:dyDescent="0.25">
      <c r="A1056" t="s">
        <v>6997</v>
      </c>
      <c r="B1056" t="s">
        <v>6998</v>
      </c>
      <c r="C1056" t="s">
        <v>3144</v>
      </c>
      <c r="D1056" t="s">
        <v>3399</v>
      </c>
      <c r="E1056" t="s">
        <v>3399</v>
      </c>
      <c r="F1056" t="s">
        <v>6697</v>
      </c>
      <c r="G1056" t="s">
        <v>6431</v>
      </c>
      <c r="H1056" s="52">
        <v>44196</v>
      </c>
      <c r="I1056" t="s">
        <v>3555</v>
      </c>
      <c r="J1056" t="s">
        <v>3554</v>
      </c>
    </row>
    <row r="1057" spans="1:11" x14ac:dyDescent="0.25">
      <c r="A1057" t="s">
        <v>6952</v>
      </c>
      <c r="B1057" t="s">
        <v>6953</v>
      </c>
      <c r="C1057" t="s">
        <v>3138</v>
      </c>
      <c r="D1057" t="s">
        <v>3399</v>
      </c>
      <c r="E1057" t="s">
        <v>3399</v>
      </c>
      <c r="F1057" t="s">
        <v>6696</v>
      </c>
      <c r="G1057" t="s">
        <v>6441</v>
      </c>
      <c r="H1057" s="52">
        <v>44104</v>
      </c>
      <c r="I1057" t="s">
        <v>3555</v>
      </c>
      <c r="J1057" t="s">
        <v>3554</v>
      </c>
      <c r="K1057" t="s">
        <v>6705</v>
      </c>
    </row>
    <row r="1058" spans="1:11" x14ac:dyDescent="0.25">
      <c r="A1058" t="s">
        <v>6980</v>
      </c>
      <c r="B1058" t="s">
        <v>6981</v>
      </c>
      <c r="C1058" t="s">
        <v>6700</v>
      </c>
      <c r="D1058" t="s">
        <v>3399</v>
      </c>
      <c r="E1058" t="s">
        <v>3399</v>
      </c>
      <c r="F1058" t="s">
        <v>6696</v>
      </c>
      <c r="G1058" t="s">
        <v>6411</v>
      </c>
      <c r="H1058" s="52">
        <v>44104</v>
      </c>
      <c r="I1058" t="s">
        <v>3555</v>
      </c>
      <c r="J1058" t="s">
        <v>3554</v>
      </c>
      <c r="K1058" t="s">
        <v>8317</v>
      </c>
    </row>
    <row r="1059" spans="1:11" x14ac:dyDescent="0.25">
      <c r="A1059" t="s">
        <v>6980</v>
      </c>
      <c r="B1059" t="s">
        <v>6981</v>
      </c>
      <c r="C1059" t="s">
        <v>6700</v>
      </c>
      <c r="D1059" t="s">
        <v>3399</v>
      </c>
      <c r="E1059" t="s">
        <v>3399</v>
      </c>
      <c r="F1059" t="s">
        <v>6696</v>
      </c>
      <c r="G1059" t="s">
        <v>6411</v>
      </c>
      <c r="H1059" s="52">
        <v>44104</v>
      </c>
      <c r="I1059" t="s">
        <v>3555</v>
      </c>
      <c r="J1059" t="s">
        <v>3554</v>
      </c>
      <c r="K1059" t="s">
        <v>8317</v>
      </c>
    </row>
    <row r="1060" spans="1:11" x14ac:dyDescent="0.25">
      <c r="A1060" t="s">
        <v>6980</v>
      </c>
      <c r="B1060" t="s">
        <v>6981</v>
      </c>
      <c r="C1060" t="s">
        <v>6700</v>
      </c>
      <c r="D1060" t="s">
        <v>3399</v>
      </c>
      <c r="E1060" t="s">
        <v>3399</v>
      </c>
      <c r="F1060" t="s">
        <v>6696</v>
      </c>
      <c r="G1060" t="s">
        <v>6411</v>
      </c>
      <c r="H1060" s="52">
        <v>44104</v>
      </c>
      <c r="I1060" t="s">
        <v>3555</v>
      </c>
      <c r="J1060" t="s">
        <v>3554</v>
      </c>
      <c r="K1060" t="s">
        <v>8317</v>
      </c>
    </row>
    <row r="1061" spans="1:11" x14ac:dyDescent="0.25">
      <c r="A1061" t="s">
        <v>6980</v>
      </c>
      <c r="B1061" t="s">
        <v>6981</v>
      </c>
      <c r="C1061" t="s">
        <v>6700</v>
      </c>
      <c r="D1061" t="s">
        <v>3399</v>
      </c>
      <c r="E1061" t="s">
        <v>3399</v>
      </c>
      <c r="F1061" t="s">
        <v>6697</v>
      </c>
      <c r="G1061" t="s">
        <v>6411</v>
      </c>
      <c r="H1061" s="52">
        <v>44196</v>
      </c>
      <c r="I1061" t="s">
        <v>3555</v>
      </c>
      <c r="J1061" t="s">
        <v>3554</v>
      </c>
      <c r="K1061" t="s">
        <v>8317</v>
      </c>
    </row>
    <row r="1062" spans="1:11" x14ac:dyDescent="0.25">
      <c r="A1062" t="s">
        <v>6980</v>
      </c>
      <c r="B1062" t="s">
        <v>6981</v>
      </c>
      <c r="C1062" t="s">
        <v>6700</v>
      </c>
      <c r="D1062" t="s">
        <v>3399</v>
      </c>
      <c r="E1062" t="s">
        <v>3399</v>
      </c>
      <c r="F1062" t="s">
        <v>6697</v>
      </c>
      <c r="G1062" t="s">
        <v>6411</v>
      </c>
      <c r="H1062" s="52">
        <v>44196</v>
      </c>
      <c r="I1062" t="s">
        <v>3555</v>
      </c>
      <c r="J1062" t="s">
        <v>3554</v>
      </c>
      <c r="K1062" t="s">
        <v>8317</v>
      </c>
    </row>
    <row r="1063" spans="1:11" x14ac:dyDescent="0.25">
      <c r="A1063" t="s">
        <v>6980</v>
      </c>
      <c r="B1063" t="s">
        <v>6981</v>
      </c>
      <c r="C1063" t="s">
        <v>6700</v>
      </c>
      <c r="D1063" t="s">
        <v>3399</v>
      </c>
      <c r="E1063" t="s">
        <v>3399</v>
      </c>
      <c r="F1063" t="s">
        <v>6697</v>
      </c>
      <c r="G1063" t="s">
        <v>6411</v>
      </c>
      <c r="H1063" s="52">
        <v>44196</v>
      </c>
      <c r="I1063" t="s">
        <v>3555</v>
      </c>
      <c r="J1063" t="s">
        <v>3554</v>
      </c>
      <c r="K1063" t="s">
        <v>8317</v>
      </c>
    </row>
    <row r="1064" spans="1:11" x14ac:dyDescent="0.25">
      <c r="A1064" t="s">
        <v>6955</v>
      </c>
      <c r="B1064" t="s">
        <v>6956</v>
      </c>
      <c r="C1064" t="s">
        <v>8319</v>
      </c>
      <c r="D1064" t="s">
        <v>3399</v>
      </c>
      <c r="E1064" t="s">
        <v>3399</v>
      </c>
      <c r="F1064" t="s">
        <v>6696</v>
      </c>
      <c r="G1064" t="s">
        <v>6427</v>
      </c>
      <c r="H1064" s="52">
        <v>44104</v>
      </c>
      <c r="I1064" t="s">
        <v>3555</v>
      </c>
      <c r="J1064" t="s">
        <v>3554</v>
      </c>
      <c r="K1064" t="s">
        <v>6705</v>
      </c>
    </row>
    <row r="1065" spans="1:11" x14ac:dyDescent="0.25">
      <c r="A1065" t="s">
        <v>6955</v>
      </c>
      <c r="B1065" t="s">
        <v>6956</v>
      </c>
      <c r="C1065" t="s">
        <v>8319</v>
      </c>
      <c r="D1065" t="s">
        <v>3399</v>
      </c>
      <c r="E1065" t="s">
        <v>3399</v>
      </c>
      <c r="F1065" t="s">
        <v>6697</v>
      </c>
      <c r="G1065" t="s">
        <v>6427</v>
      </c>
      <c r="H1065" s="52">
        <v>44196</v>
      </c>
      <c r="I1065" t="s">
        <v>3555</v>
      </c>
      <c r="J1065" t="s">
        <v>3554</v>
      </c>
    </row>
    <row r="1066" spans="1:11" x14ac:dyDescent="0.25">
      <c r="A1066" t="s">
        <v>6959</v>
      </c>
      <c r="B1066" t="s">
        <v>6960</v>
      </c>
      <c r="C1066" t="s">
        <v>8320</v>
      </c>
      <c r="D1066" t="s">
        <v>3399</v>
      </c>
      <c r="E1066" t="s">
        <v>3399</v>
      </c>
      <c r="F1066" t="s">
        <v>6696</v>
      </c>
      <c r="G1066" t="s">
        <v>6453</v>
      </c>
      <c r="H1066" s="52">
        <v>44104</v>
      </c>
      <c r="I1066" t="s">
        <v>3555</v>
      </c>
      <c r="J1066" t="s">
        <v>3554</v>
      </c>
      <c r="K1066" t="s">
        <v>6705</v>
      </c>
    </row>
    <row r="1067" spans="1:11" x14ac:dyDescent="0.25">
      <c r="A1067" t="s">
        <v>6993</v>
      </c>
      <c r="B1067" t="s">
        <v>6994</v>
      </c>
      <c r="C1067" t="s">
        <v>8321</v>
      </c>
      <c r="D1067" t="s">
        <v>3399</v>
      </c>
      <c r="E1067" t="s">
        <v>3399</v>
      </c>
      <c r="F1067" t="s">
        <v>6696</v>
      </c>
      <c r="G1067" t="s">
        <v>6266</v>
      </c>
      <c r="H1067" s="52">
        <v>44104</v>
      </c>
      <c r="I1067" t="s">
        <v>3555</v>
      </c>
      <c r="J1067" t="s">
        <v>3554</v>
      </c>
      <c r="K1067" t="s">
        <v>8317</v>
      </c>
    </row>
    <row r="1068" spans="1:11" x14ac:dyDescent="0.25">
      <c r="A1068" t="s">
        <v>6993</v>
      </c>
      <c r="B1068" t="s">
        <v>6994</v>
      </c>
      <c r="C1068" t="s">
        <v>8321</v>
      </c>
      <c r="D1068" t="s">
        <v>3399</v>
      </c>
      <c r="E1068" t="s">
        <v>3399</v>
      </c>
      <c r="F1068" t="s">
        <v>6697</v>
      </c>
      <c r="G1068" t="s">
        <v>6266</v>
      </c>
      <c r="H1068" s="52">
        <v>44196</v>
      </c>
      <c r="I1068" t="s">
        <v>3555</v>
      </c>
      <c r="J1068" t="s">
        <v>3554</v>
      </c>
      <c r="K1068" t="s">
        <v>8317</v>
      </c>
    </row>
    <row r="1069" spans="1:11" x14ac:dyDescent="0.25">
      <c r="A1069" t="s">
        <v>6957</v>
      </c>
      <c r="B1069" t="s">
        <v>6958</v>
      </c>
      <c r="C1069" t="s">
        <v>6702</v>
      </c>
      <c r="D1069" t="s">
        <v>3399</v>
      </c>
      <c r="E1069" t="s">
        <v>3399</v>
      </c>
      <c r="F1069" t="s">
        <v>6696</v>
      </c>
      <c r="G1069" t="s">
        <v>6429</v>
      </c>
      <c r="H1069" s="52">
        <v>44104</v>
      </c>
      <c r="I1069" t="s">
        <v>3555</v>
      </c>
      <c r="J1069" t="s">
        <v>3554</v>
      </c>
      <c r="K1069" t="s">
        <v>6705</v>
      </c>
    </row>
    <row r="1070" spans="1:11" x14ac:dyDescent="0.25">
      <c r="A1070" t="s">
        <v>6957</v>
      </c>
      <c r="B1070" t="s">
        <v>6958</v>
      </c>
      <c r="C1070" t="s">
        <v>6702</v>
      </c>
      <c r="D1070" t="s">
        <v>3399</v>
      </c>
      <c r="E1070" t="s">
        <v>3399</v>
      </c>
      <c r="F1070" t="s">
        <v>6697</v>
      </c>
      <c r="G1070" t="s">
        <v>6429</v>
      </c>
      <c r="H1070" s="52">
        <v>44196</v>
      </c>
      <c r="I1070" t="s">
        <v>3555</v>
      </c>
      <c r="J1070" t="s">
        <v>3554</v>
      </c>
    </row>
    <row r="1071" spans="1:11" x14ac:dyDescent="0.25">
      <c r="A1071" t="s">
        <v>6966</v>
      </c>
      <c r="B1071" t="s">
        <v>6967</v>
      </c>
      <c r="C1071" t="s">
        <v>8318</v>
      </c>
      <c r="D1071" t="s">
        <v>3399</v>
      </c>
      <c r="E1071" t="s">
        <v>3399</v>
      </c>
      <c r="F1071" t="s">
        <v>6696</v>
      </c>
      <c r="G1071" t="s">
        <v>6435</v>
      </c>
      <c r="H1071" s="52">
        <v>44104</v>
      </c>
      <c r="I1071" t="s">
        <v>3555</v>
      </c>
      <c r="J1071" t="s">
        <v>3554</v>
      </c>
      <c r="K1071" t="s">
        <v>6705</v>
      </c>
    </row>
    <row r="1072" spans="1:11" x14ac:dyDescent="0.25">
      <c r="A1072" t="s">
        <v>6966</v>
      </c>
      <c r="B1072" t="s">
        <v>6967</v>
      </c>
      <c r="C1072" t="s">
        <v>8318</v>
      </c>
      <c r="D1072" t="s">
        <v>3399</v>
      </c>
      <c r="E1072" t="s">
        <v>3399</v>
      </c>
      <c r="F1072" t="s">
        <v>6697</v>
      </c>
      <c r="G1072" t="s">
        <v>6435</v>
      </c>
      <c r="H1072" s="52">
        <v>44196</v>
      </c>
      <c r="I1072" t="s">
        <v>3555</v>
      </c>
      <c r="J1072" t="s">
        <v>3554</v>
      </c>
      <c r="K1072" t="s">
        <v>6705</v>
      </c>
    </row>
    <row r="1073" spans="1:11" x14ac:dyDescent="0.25">
      <c r="A1073" t="s">
        <v>6977</v>
      </c>
      <c r="B1073" t="s">
        <v>6978</v>
      </c>
      <c r="C1073" t="s">
        <v>6979</v>
      </c>
      <c r="D1073" t="s">
        <v>3399</v>
      </c>
      <c r="E1073" t="s">
        <v>3399</v>
      </c>
      <c r="F1073" t="s">
        <v>6696</v>
      </c>
      <c r="G1073" t="s">
        <v>6458</v>
      </c>
      <c r="H1073" s="52">
        <v>44104</v>
      </c>
      <c r="I1073" t="s">
        <v>3555</v>
      </c>
      <c r="J1073" t="s">
        <v>3554</v>
      </c>
      <c r="K1073" t="s">
        <v>6705</v>
      </c>
    </row>
    <row r="1074" spans="1:11" x14ac:dyDescent="0.25">
      <c r="A1074" t="s">
        <v>6977</v>
      </c>
      <c r="B1074" t="s">
        <v>6978</v>
      </c>
      <c r="C1074" t="s">
        <v>6979</v>
      </c>
      <c r="D1074" t="s">
        <v>3399</v>
      </c>
      <c r="E1074" t="s">
        <v>3399</v>
      </c>
      <c r="F1074" t="s">
        <v>6697</v>
      </c>
      <c r="G1074" t="s">
        <v>6458</v>
      </c>
      <c r="H1074" s="52">
        <v>44196</v>
      </c>
      <c r="I1074" t="s">
        <v>3555</v>
      </c>
      <c r="J1074" t="s">
        <v>3554</v>
      </c>
      <c r="K1074" t="s">
        <v>6705</v>
      </c>
    </row>
    <row r="1075" spans="1:11" x14ac:dyDescent="0.25">
      <c r="A1075" t="s">
        <v>6968</v>
      </c>
      <c r="B1075" t="s">
        <v>6969</v>
      </c>
      <c r="C1075" t="s">
        <v>6700</v>
      </c>
      <c r="D1075" t="s">
        <v>3399</v>
      </c>
      <c r="E1075" t="s">
        <v>3399</v>
      </c>
      <c r="F1075" t="s">
        <v>6696</v>
      </c>
      <c r="G1075" t="s">
        <v>6421</v>
      </c>
      <c r="H1075" s="52">
        <v>44104</v>
      </c>
      <c r="I1075" t="s">
        <v>3555</v>
      </c>
      <c r="J1075" t="s">
        <v>3553</v>
      </c>
    </row>
    <row r="1076" spans="1:11" x14ac:dyDescent="0.25">
      <c r="A1076" t="s">
        <v>6968</v>
      </c>
      <c r="B1076" t="s">
        <v>6969</v>
      </c>
      <c r="C1076" t="s">
        <v>6700</v>
      </c>
      <c r="D1076" t="s">
        <v>3399</v>
      </c>
      <c r="E1076" t="s">
        <v>3399</v>
      </c>
      <c r="F1076" t="s">
        <v>6697</v>
      </c>
      <c r="G1076" t="s">
        <v>6421</v>
      </c>
      <c r="H1076" s="52">
        <v>44196</v>
      </c>
      <c r="I1076" t="s">
        <v>3555</v>
      </c>
      <c r="J1076" t="s">
        <v>3553</v>
      </c>
      <c r="K1076" t="s">
        <v>6701</v>
      </c>
    </row>
    <row r="1077" spans="1:11" x14ac:dyDescent="0.25">
      <c r="A1077" t="s">
        <v>3564</v>
      </c>
      <c r="B1077" t="s">
        <v>3565</v>
      </c>
      <c r="C1077" t="s">
        <v>3566</v>
      </c>
      <c r="D1077" t="s">
        <v>3399</v>
      </c>
      <c r="E1077" t="s">
        <v>3399</v>
      </c>
      <c r="F1077" t="s">
        <v>6696</v>
      </c>
      <c r="G1077" t="s">
        <v>6345</v>
      </c>
      <c r="H1077" s="52">
        <v>44104</v>
      </c>
      <c r="I1077" t="s">
        <v>3555</v>
      </c>
      <c r="J1077" t="s">
        <v>3554</v>
      </c>
      <c r="K1077" t="s">
        <v>6701</v>
      </c>
    </row>
    <row r="1078" spans="1:11" x14ac:dyDescent="0.25">
      <c r="A1078" t="s">
        <v>3564</v>
      </c>
      <c r="B1078" t="s">
        <v>3565</v>
      </c>
      <c r="C1078" t="s">
        <v>3566</v>
      </c>
      <c r="D1078" t="s">
        <v>3399</v>
      </c>
      <c r="E1078" t="s">
        <v>3399</v>
      </c>
      <c r="F1078" t="s">
        <v>6697</v>
      </c>
      <c r="G1078" t="s">
        <v>6345</v>
      </c>
      <c r="H1078" s="52">
        <v>44196</v>
      </c>
      <c r="I1078" t="s">
        <v>3555</v>
      </c>
      <c r="J1078" t="s">
        <v>3554</v>
      </c>
      <c r="K1078" t="s">
        <v>6705</v>
      </c>
    </row>
    <row r="1079" spans="1:11" x14ac:dyDescent="0.25">
      <c r="A1079" t="s">
        <v>6963</v>
      </c>
      <c r="B1079" t="s">
        <v>6964</v>
      </c>
      <c r="C1079" t="s">
        <v>6965</v>
      </c>
      <c r="D1079" t="s">
        <v>3399</v>
      </c>
      <c r="E1079" t="s">
        <v>3399</v>
      </c>
      <c r="F1079" t="s">
        <v>6696</v>
      </c>
      <c r="G1079" t="s">
        <v>6460</v>
      </c>
      <c r="H1079" s="52">
        <v>44104</v>
      </c>
      <c r="I1079" t="s">
        <v>3555</v>
      </c>
      <c r="J1079" t="s">
        <v>3554</v>
      </c>
    </row>
    <row r="1080" spans="1:11" x14ac:dyDescent="0.25">
      <c r="A1080" t="s">
        <v>6963</v>
      </c>
      <c r="B1080" t="s">
        <v>6964</v>
      </c>
      <c r="C1080" t="s">
        <v>6965</v>
      </c>
      <c r="D1080" t="s">
        <v>3399</v>
      </c>
      <c r="E1080" t="s">
        <v>3399</v>
      </c>
      <c r="F1080" t="s">
        <v>6697</v>
      </c>
      <c r="G1080" t="s">
        <v>6460</v>
      </c>
      <c r="H1080" s="52">
        <v>44196</v>
      </c>
      <c r="I1080" t="s">
        <v>3555</v>
      </c>
      <c r="J1080" t="s">
        <v>3554</v>
      </c>
      <c r="K1080" t="s">
        <v>6705</v>
      </c>
    </row>
    <row r="1081" spans="1:11" x14ac:dyDescent="0.25">
      <c r="A1081" t="s">
        <v>6974</v>
      </c>
      <c r="B1081" t="s">
        <v>6975</v>
      </c>
      <c r="C1081" t="s">
        <v>6976</v>
      </c>
      <c r="D1081" t="s">
        <v>3399</v>
      </c>
      <c r="E1081" t="s">
        <v>3399</v>
      </c>
      <c r="F1081" t="s">
        <v>6696</v>
      </c>
      <c r="G1081" t="s">
        <v>6465</v>
      </c>
      <c r="H1081" s="52">
        <v>44104</v>
      </c>
      <c r="I1081" t="s">
        <v>3555</v>
      </c>
      <c r="J1081" t="s">
        <v>3554</v>
      </c>
      <c r="K1081" t="s">
        <v>6705</v>
      </c>
    </row>
    <row r="1082" spans="1:11" x14ac:dyDescent="0.25">
      <c r="A1082" t="s">
        <v>6974</v>
      </c>
      <c r="B1082" t="s">
        <v>6975</v>
      </c>
      <c r="C1082" t="s">
        <v>6976</v>
      </c>
      <c r="D1082" t="s">
        <v>3399</v>
      </c>
      <c r="E1082" t="s">
        <v>3399</v>
      </c>
      <c r="F1082" t="s">
        <v>6697</v>
      </c>
      <c r="G1082" t="s">
        <v>6465</v>
      </c>
      <c r="H1082" s="52">
        <v>44196</v>
      </c>
      <c r="I1082" t="s">
        <v>3555</v>
      </c>
      <c r="J1082" t="s">
        <v>3553</v>
      </c>
    </row>
    <row r="1083" spans="1:11" x14ac:dyDescent="0.25">
      <c r="A1083" t="s">
        <v>3400</v>
      </c>
      <c r="B1083" t="s">
        <v>3401</v>
      </c>
      <c r="C1083" t="s">
        <v>3386</v>
      </c>
      <c r="D1083" t="s">
        <v>3399</v>
      </c>
      <c r="E1083" t="s">
        <v>3399</v>
      </c>
      <c r="F1083" t="s">
        <v>6696</v>
      </c>
      <c r="G1083" t="s">
        <v>6355</v>
      </c>
      <c r="H1083" s="52">
        <v>44104</v>
      </c>
      <c r="I1083" t="s">
        <v>3555</v>
      </c>
      <c r="J1083" t="s">
        <v>3554</v>
      </c>
      <c r="K1083" t="s">
        <v>6685</v>
      </c>
    </row>
    <row r="1084" spans="1:11" x14ac:dyDescent="0.25">
      <c r="A1084" t="s">
        <v>3400</v>
      </c>
      <c r="B1084" t="s">
        <v>3401</v>
      </c>
      <c r="C1084" t="s">
        <v>3386</v>
      </c>
      <c r="D1084" t="s">
        <v>3399</v>
      </c>
      <c r="E1084" t="s">
        <v>3399</v>
      </c>
      <c r="F1084" t="s">
        <v>6697</v>
      </c>
      <c r="G1084" t="s">
        <v>6355</v>
      </c>
      <c r="H1084" s="52">
        <v>44196</v>
      </c>
      <c r="I1084" t="s">
        <v>3555</v>
      </c>
      <c r="J1084" t="s">
        <v>3554</v>
      </c>
      <c r="K1084" t="s">
        <v>6705</v>
      </c>
    </row>
    <row r="1085" spans="1:11" x14ac:dyDescent="0.25">
      <c r="A1085" t="s">
        <v>6984</v>
      </c>
      <c r="B1085" t="s">
        <v>6985</v>
      </c>
      <c r="C1085" t="s">
        <v>7575</v>
      </c>
      <c r="D1085" t="s">
        <v>3399</v>
      </c>
      <c r="E1085" t="s">
        <v>3399</v>
      </c>
      <c r="F1085" t="s">
        <v>6696</v>
      </c>
      <c r="G1085" t="s">
        <v>6463</v>
      </c>
      <c r="H1085" s="52">
        <v>44104</v>
      </c>
      <c r="I1085" t="s">
        <v>3555</v>
      </c>
      <c r="J1085" t="s">
        <v>3554</v>
      </c>
      <c r="K1085" t="s">
        <v>8317</v>
      </c>
    </row>
    <row r="1086" spans="1:11" x14ac:dyDescent="0.25">
      <c r="A1086" t="s">
        <v>6984</v>
      </c>
      <c r="B1086" t="s">
        <v>6985</v>
      </c>
      <c r="C1086" t="s">
        <v>7575</v>
      </c>
      <c r="D1086" t="s">
        <v>3399</v>
      </c>
      <c r="E1086" t="s">
        <v>3399</v>
      </c>
      <c r="F1086" t="s">
        <v>6697</v>
      </c>
      <c r="G1086" t="s">
        <v>6463</v>
      </c>
      <c r="H1086" s="52">
        <v>44196</v>
      </c>
      <c r="I1086" t="s">
        <v>3555</v>
      </c>
      <c r="J1086" t="s">
        <v>3554</v>
      </c>
      <c r="K1086" t="s">
        <v>8317</v>
      </c>
    </row>
    <row r="1087" spans="1:11" x14ac:dyDescent="0.25">
      <c r="A1087" t="s">
        <v>6986</v>
      </c>
      <c r="B1087" t="s">
        <v>6987</v>
      </c>
      <c r="C1087" t="s">
        <v>3144</v>
      </c>
      <c r="D1087" t="s">
        <v>3399</v>
      </c>
      <c r="E1087" t="s">
        <v>3399</v>
      </c>
      <c r="F1087" t="s">
        <v>6696</v>
      </c>
      <c r="G1087" t="s">
        <v>6433</v>
      </c>
      <c r="H1087" s="52">
        <v>44104</v>
      </c>
      <c r="I1087" t="s">
        <v>3555</v>
      </c>
      <c r="J1087" t="s">
        <v>3557</v>
      </c>
      <c r="K1087" t="s">
        <v>6685</v>
      </c>
    </row>
    <row r="1088" spans="1:11" x14ac:dyDescent="0.25">
      <c r="A1088" t="s">
        <v>6986</v>
      </c>
      <c r="B1088" t="s">
        <v>6987</v>
      </c>
      <c r="C1088" t="s">
        <v>3144</v>
      </c>
      <c r="D1088" t="s">
        <v>3399</v>
      </c>
      <c r="E1088" t="s">
        <v>3399</v>
      </c>
      <c r="F1088" t="s">
        <v>6697</v>
      </c>
      <c r="G1088" t="s">
        <v>6433</v>
      </c>
      <c r="H1088" s="52">
        <v>44196</v>
      </c>
      <c r="I1088" t="s">
        <v>3555</v>
      </c>
      <c r="J1088" t="s">
        <v>3554</v>
      </c>
      <c r="K1088" t="s">
        <v>6705</v>
      </c>
    </row>
    <row r="1089" spans="1:11" x14ac:dyDescent="0.25">
      <c r="A1089" t="s">
        <v>6988</v>
      </c>
      <c r="B1089" t="s">
        <v>6989</v>
      </c>
      <c r="C1089" t="s">
        <v>6900</v>
      </c>
      <c r="D1089" t="s">
        <v>3399</v>
      </c>
      <c r="E1089" t="s">
        <v>3399</v>
      </c>
      <c r="F1089" t="s">
        <v>6696</v>
      </c>
      <c r="G1089" t="s">
        <v>6409</v>
      </c>
      <c r="H1089" s="52">
        <v>44104</v>
      </c>
      <c r="I1089" t="s">
        <v>3555</v>
      </c>
      <c r="J1089" t="s">
        <v>3554</v>
      </c>
      <c r="K1089" t="s">
        <v>6705</v>
      </c>
    </row>
    <row r="1090" spans="1:11" x14ac:dyDescent="0.25">
      <c r="A1090" t="s">
        <v>6988</v>
      </c>
      <c r="B1090" t="s">
        <v>6989</v>
      </c>
      <c r="C1090" t="s">
        <v>6900</v>
      </c>
      <c r="D1090" t="s">
        <v>3399</v>
      </c>
      <c r="E1090" t="s">
        <v>3399</v>
      </c>
      <c r="F1090" t="s">
        <v>6697</v>
      </c>
      <c r="G1090" t="s">
        <v>6409</v>
      </c>
      <c r="H1090" s="52">
        <v>44196</v>
      </c>
      <c r="I1090" t="s">
        <v>3555</v>
      </c>
      <c r="J1090" t="s">
        <v>3553</v>
      </c>
      <c r="K1090" t="s">
        <v>6701</v>
      </c>
    </row>
    <row r="1091" spans="1:11" x14ac:dyDescent="0.25">
      <c r="A1091" t="s">
        <v>6972</v>
      </c>
      <c r="B1091" t="s">
        <v>6973</v>
      </c>
      <c r="C1091" t="s">
        <v>6702</v>
      </c>
      <c r="D1091" t="s">
        <v>3399</v>
      </c>
      <c r="E1091" t="s">
        <v>3399</v>
      </c>
      <c r="F1091" t="s">
        <v>6696</v>
      </c>
      <c r="G1091" t="s">
        <v>6423</v>
      </c>
      <c r="H1091" s="52">
        <v>44104</v>
      </c>
      <c r="I1091" t="s">
        <v>3555</v>
      </c>
      <c r="J1091" t="s">
        <v>3553</v>
      </c>
      <c r="K1091" t="s">
        <v>6701</v>
      </c>
    </row>
    <row r="1092" spans="1:11" x14ac:dyDescent="0.25">
      <c r="A1092" t="s">
        <v>6972</v>
      </c>
      <c r="B1092" t="s">
        <v>6973</v>
      </c>
      <c r="C1092" t="s">
        <v>6702</v>
      </c>
      <c r="D1092" t="s">
        <v>3399</v>
      </c>
      <c r="E1092" t="s">
        <v>3399</v>
      </c>
      <c r="F1092" t="s">
        <v>6697</v>
      </c>
      <c r="G1092" t="s">
        <v>6423</v>
      </c>
      <c r="H1092" s="52">
        <v>44196</v>
      </c>
      <c r="I1092" t="s">
        <v>3555</v>
      </c>
      <c r="J1092" t="s">
        <v>3553</v>
      </c>
      <c r="K1092" t="s">
        <v>6701</v>
      </c>
    </row>
    <row r="1093" spans="1:11" x14ac:dyDescent="0.25">
      <c r="A1093" t="s">
        <v>6970</v>
      </c>
      <c r="B1093" t="s">
        <v>6971</v>
      </c>
      <c r="C1093" t="s">
        <v>6700</v>
      </c>
      <c r="D1093" t="s">
        <v>3399</v>
      </c>
      <c r="E1093" t="s">
        <v>3399</v>
      </c>
      <c r="F1093" t="s">
        <v>6696</v>
      </c>
      <c r="G1093" t="s">
        <v>6435</v>
      </c>
      <c r="H1093" s="52">
        <v>44104</v>
      </c>
      <c r="I1093" t="s">
        <v>3555</v>
      </c>
      <c r="J1093" t="s">
        <v>3554</v>
      </c>
      <c r="K1093" t="s">
        <v>6705</v>
      </c>
    </row>
    <row r="1094" spans="1:11" x14ac:dyDescent="0.25">
      <c r="A1094" t="s">
        <v>6970</v>
      </c>
      <c r="B1094" t="s">
        <v>6971</v>
      </c>
      <c r="C1094" t="s">
        <v>6700</v>
      </c>
      <c r="D1094" t="s">
        <v>3399</v>
      </c>
      <c r="E1094" t="s">
        <v>3399</v>
      </c>
      <c r="F1094" t="s">
        <v>6697</v>
      </c>
      <c r="G1094" t="s">
        <v>6435</v>
      </c>
      <c r="H1094" s="52">
        <v>44196</v>
      </c>
      <c r="I1094" t="s">
        <v>3555</v>
      </c>
      <c r="J1094" t="s">
        <v>3554</v>
      </c>
      <c r="K1094" t="s">
        <v>6705</v>
      </c>
    </row>
    <row r="1095" spans="1:11" x14ac:dyDescent="0.25">
      <c r="A1095" t="s">
        <v>7008</v>
      </c>
      <c r="B1095" t="s">
        <v>7009</v>
      </c>
      <c r="C1095" t="s">
        <v>7010</v>
      </c>
      <c r="D1095" t="s">
        <v>3399</v>
      </c>
      <c r="E1095" t="s">
        <v>3570</v>
      </c>
      <c r="F1095" t="s">
        <v>6696</v>
      </c>
      <c r="G1095" t="s">
        <v>6439</v>
      </c>
      <c r="H1095" s="52">
        <v>44104</v>
      </c>
      <c r="I1095" t="s">
        <v>3555</v>
      </c>
      <c r="J1095" t="s">
        <v>3554</v>
      </c>
      <c r="K1095" t="s">
        <v>8317</v>
      </c>
    </row>
    <row r="1096" spans="1:11" x14ac:dyDescent="0.25">
      <c r="A1096" t="s">
        <v>7008</v>
      </c>
      <c r="B1096" t="s">
        <v>7009</v>
      </c>
      <c r="C1096" t="s">
        <v>7010</v>
      </c>
      <c r="D1096" t="s">
        <v>3399</v>
      </c>
      <c r="E1096" t="s">
        <v>3570</v>
      </c>
      <c r="F1096" t="s">
        <v>6697</v>
      </c>
      <c r="G1096" t="s">
        <v>6439</v>
      </c>
      <c r="H1096" s="52">
        <v>44196</v>
      </c>
      <c r="I1096" t="s">
        <v>3555</v>
      </c>
      <c r="J1096" t="s">
        <v>3554</v>
      </c>
    </row>
    <row r="1097" spans="1:11" x14ac:dyDescent="0.25">
      <c r="A1097" t="s">
        <v>7007</v>
      </c>
      <c r="D1097" t="s">
        <v>3399</v>
      </c>
      <c r="E1097" t="s">
        <v>3570</v>
      </c>
      <c r="F1097" t="s">
        <v>6696</v>
      </c>
      <c r="G1097" t="s">
        <v>6415</v>
      </c>
      <c r="H1097" s="52">
        <v>44104</v>
      </c>
      <c r="I1097" t="s">
        <v>3555</v>
      </c>
      <c r="J1097" t="s">
        <v>3176</v>
      </c>
    </row>
    <row r="1098" spans="1:11" x14ac:dyDescent="0.25">
      <c r="A1098" t="s">
        <v>7007</v>
      </c>
      <c r="D1098" t="s">
        <v>3399</v>
      </c>
      <c r="E1098" t="s">
        <v>3570</v>
      </c>
      <c r="F1098" t="s">
        <v>6697</v>
      </c>
      <c r="G1098" t="s">
        <v>6415</v>
      </c>
      <c r="H1098" s="52">
        <v>44196</v>
      </c>
      <c r="I1098" t="s">
        <v>3555</v>
      </c>
      <c r="J1098" t="s">
        <v>3176</v>
      </c>
    </row>
    <row r="1099" spans="1:11" x14ac:dyDescent="0.25">
      <c r="A1099" t="s">
        <v>7011</v>
      </c>
      <c r="B1099" t="s">
        <v>7012</v>
      </c>
      <c r="C1099" t="s">
        <v>7013</v>
      </c>
      <c r="D1099" t="s">
        <v>3399</v>
      </c>
      <c r="E1099" t="s">
        <v>3570</v>
      </c>
      <c r="F1099" t="s">
        <v>6696</v>
      </c>
      <c r="G1099" t="s">
        <v>6462</v>
      </c>
      <c r="H1099" s="52">
        <v>44104</v>
      </c>
      <c r="I1099" t="s">
        <v>3555</v>
      </c>
      <c r="J1099" t="s">
        <v>3554</v>
      </c>
      <c r="K1099" t="s">
        <v>8317</v>
      </c>
    </row>
    <row r="1100" spans="1:11" x14ac:dyDescent="0.25">
      <c r="A1100" t="s">
        <v>7011</v>
      </c>
      <c r="B1100" t="s">
        <v>7012</v>
      </c>
      <c r="C1100" t="s">
        <v>7013</v>
      </c>
      <c r="D1100" t="s">
        <v>3399</v>
      </c>
      <c r="E1100" t="s">
        <v>3570</v>
      </c>
      <c r="F1100" t="s">
        <v>6697</v>
      </c>
      <c r="G1100" t="s">
        <v>6462</v>
      </c>
      <c r="H1100" s="52">
        <v>44196</v>
      </c>
      <c r="I1100" t="s">
        <v>3555</v>
      </c>
      <c r="J1100" t="s">
        <v>3557</v>
      </c>
      <c r="K1100" t="s">
        <v>6685</v>
      </c>
    </row>
    <row r="1101" spans="1:11" x14ac:dyDescent="0.25">
      <c r="A1101" t="s">
        <v>7014</v>
      </c>
      <c r="B1101" t="s">
        <v>7015</v>
      </c>
      <c r="C1101" t="s">
        <v>7016</v>
      </c>
      <c r="D1101" t="s">
        <v>3399</v>
      </c>
      <c r="E1101" t="s">
        <v>3570</v>
      </c>
      <c r="F1101" t="s">
        <v>6696</v>
      </c>
      <c r="G1101" t="s">
        <v>6451</v>
      </c>
      <c r="H1101" s="52">
        <v>44104</v>
      </c>
      <c r="I1101" t="s">
        <v>3555</v>
      </c>
      <c r="J1101" t="s">
        <v>3554</v>
      </c>
      <c r="K1101" t="s">
        <v>6705</v>
      </c>
    </row>
    <row r="1102" spans="1:11" x14ac:dyDescent="0.25">
      <c r="A1102" t="s">
        <v>7014</v>
      </c>
      <c r="B1102" t="s">
        <v>7015</v>
      </c>
      <c r="C1102" t="s">
        <v>7016</v>
      </c>
      <c r="D1102" t="s">
        <v>3399</v>
      </c>
      <c r="E1102" t="s">
        <v>3570</v>
      </c>
      <c r="F1102" t="s">
        <v>6697</v>
      </c>
      <c r="G1102" t="s">
        <v>6451</v>
      </c>
      <c r="H1102" s="52">
        <v>44196</v>
      </c>
      <c r="I1102" t="s">
        <v>3555</v>
      </c>
      <c r="J1102" t="s">
        <v>3554</v>
      </c>
      <c r="K1102" t="s">
        <v>6705</v>
      </c>
    </row>
    <row r="1103" spans="1:11" x14ac:dyDescent="0.25">
      <c r="A1103" t="s">
        <v>7017</v>
      </c>
      <c r="B1103" t="s">
        <v>7018</v>
      </c>
      <c r="C1103" t="s">
        <v>7003</v>
      </c>
      <c r="D1103" t="s">
        <v>3399</v>
      </c>
      <c r="E1103" t="s">
        <v>3570</v>
      </c>
      <c r="F1103" t="s">
        <v>6696</v>
      </c>
      <c r="G1103" t="s">
        <v>6417</v>
      </c>
      <c r="H1103" s="52">
        <v>44104</v>
      </c>
      <c r="I1103" t="s">
        <v>3555</v>
      </c>
      <c r="J1103" t="s">
        <v>3553</v>
      </c>
      <c r="K1103" t="s">
        <v>6701</v>
      </c>
    </row>
    <row r="1104" spans="1:11" x14ac:dyDescent="0.25">
      <c r="A1104" t="s">
        <v>7017</v>
      </c>
      <c r="B1104" t="s">
        <v>7018</v>
      </c>
      <c r="C1104" t="s">
        <v>7003</v>
      </c>
      <c r="D1104" t="s">
        <v>3399</v>
      </c>
      <c r="E1104" t="s">
        <v>3570</v>
      </c>
      <c r="F1104" t="s">
        <v>6697</v>
      </c>
      <c r="G1104" t="s">
        <v>6417</v>
      </c>
      <c r="H1104" s="52">
        <v>44196</v>
      </c>
      <c r="I1104" t="s">
        <v>3555</v>
      </c>
      <c r="J1104" t="s">
        <v>3176</v>
      </c>
      <c r="K1104" t="s">
        <v>6749</v>
      </c>
    </row>
    <row r="1105" spans="1:11" x14ac:dyDescent="0.25">
      <c r="A1105" t="s">
        <v>3567</v>
      </c>
      <c r="B1105" t="s">
        <v>3568</v>
      </c>
      <c r="C1105" t="s">
        <v>3569</v>
      </c>
      <c r="D1105" t="s">
        <v>3399</v>
      </c>
      <c r="E1105" t="s">
        <v>3570</v>
      </c>
      <c r="F1105" t="s">
        <v>6696</v>
      </c>
      <c r="G1105" t="s">
        <v>6345</v>
      </c>
      <c r="H1105" s="52">
        <v>44104</v>
      </c>
      <c r="I1105" t="s">
        <v>3555</v>
      </c>
      <c r="J1105" t="s">
        <v>3553</v>
      </c>
      <c r="K1105" t="s">
        <v>6685</v>
      </c>
    </row>
    <row r="1106" spans="1:11" x14ac:dyDescent="0.25">
      <c r="A1106" t="s">
        <v>3567</v>
      </c>
      <c r="B1106" t="s">
        <v>3568</v>
      </c>
      <c r="C1106" t="s">
        <v>3569</v>
      </c>
      <c r="D1106" t="s">
        <v>3399</v>
      </c>
      <c r="E1106" t="s">
        <v>3570</v>
      </c>
      <c r="F1106" t="s">
        <v>6697</v>
      </c>
      <c r="G1106" t="s">
        <v>6345</v>
      </c>
      <c r="H1106" s="52">
        <v>44196</v>
      </c>
      <c r="I1106" t="s">
        <v>3555</v>
      </c>
      <c r="J1106" t="s">
        <v>3553</v>
      </c>
      <c r="K1106" t="s">
        <v>6701</v>
      </c>
    </row>
    <row r="1107" spans="1:11" x14ac:dyDescent="0.25">
      <c r="A1107" t="s">
        <v>7022</v>
      </c>
      <c r="B1107" t="s">
        <v>7023</v>
      </c>
      <c r="C1107" t="s">
        <v>7024</v>
      </c>
      <c r="D1107" t="s">
        <v>3399</v>
      </c>
      <c r="E1107" t="s">
        <v>3570</v>
      </c>
      <c r="F1107" t="s">
        <v>6696</v>
      </c>
      <c r="G1107" t="s">
        <v>6457</v>
      </c>
      <c r="H1107" s="52">
        <v>44104</v>
      </c>
      <c r="I1107" t="s">
        <v>3555</v>
      </c>
      <c r="J1107" t="s">
        <v>3554</v>
      </c>
      <c r="K1107" t="s">
        <v>6705</v>
      </c>
    </row>
    <row r="1108" spans="1:11" x14ac:dyDescent="0.25">
      <c r="A1108" t="s">
        <v>7022</v>
      </c>
      <c r="B1108" t="s">
        <v>7023</v>
      </c>
      <c r="C1108" t="s">
        <v>7024</v>
      </c>
      <c r="D1108" t="s">
        <v>3399</v>
      </c>
      <c r="E1108" t="s">
        <v>3570</v>
      </c>
      <c r="F1108" t="s">
        <v>6697</v>
      </c>
      <c r="G1108" t="s">
        <v>6457</v>
      </c>
      <c r="H1108" s="52">
        <v>44196</v>
      </c>
      <c r="I1108" t="s">
        <v>3555</v>
      </c>
      <c r="J1108" t="s">
        <v>3553</v>
      </c>
    </row>
    <row r="1109" spans="1:11" x14ac:dyDescent="0.25">
      <c r="A1109" t="s">
        <v>7004</v>
      </c>
      <c r="B1109" t="s">
        <v>7005</v>
      </c>
      <c r="C1109" t="s">
        <v>7006</v>
      </c>
      <c r="D1109" t="s">
        <v>3399</v>
      </c>
      <c r="E1109" t="s">
        <v>3570</v>
      </c>
      <c r="F1109" t="s">
        <v>6697</v>
      </c>
      <c r="G1109" t="s">
        <v>6445</v>
      </c>
      <c r="H1109" s="52">
        <v>44196</v>
      </c>
      <c r="I1109" t="s">
        <v>3555</v>
      </c>
      <c r="J1109" t="s">
        <v>3553</v>
      </c>
      <c r="K1109" t="s">
        <v>6701</v>
      </c>
    </row>
    <row r="1110" spans="1:11" x14ac:dyDescent="0.25">
      <c r="A1110" t="s">
        <v>7004</v>
      </c>
      <c r="B1110" t="s">
        <v>7005</v>
      </c>
      <c r="C1110" t="s">
        <v>7006</v>
      </c>
      <c r="D1110" t="s">
        <v>3399</v>
      </c>
      <c r="E1110" t="s">
        <v>3570</v>
      </c>
      <c r="F1110" t="s">
        <v>6696</v>
      </c>
      <c r="G1110" t="s">
        <v>6445</v>
      </c>
      <c r="H1110" s="52">
        <v>44104</v>
      </c>
      <c r="I1110" t="s">
        <v>3555</v>
      </c>
      <c r="J1110" t="s">
        <v>3553</v>
      </c>
      <c r="K1110" t="s">
        <v>6701</v>
      </c>
    </row>
    <row r="1111" spans="1:11" x14ac:dyDescent="0.25">
      <c r="A1111" t="s">
        <v>7001</v>
      </c>
      <c r="B1111" t="s">
        <v>7002</v>
      </c>
      <c r="C1111" t="s">
        <v>7003</v>
      </c>
      <c r="D1111" t="s">
        <v>3399</v>
      </c>
      <c r="E1111" t="s">
        <v>3570</v>
      </c>
      <c r="F1111" t="s">
        <v>6696</v>
      </c>
      <c r="G1111" t="s">
        <v>6419</v>
      </c>
      <c r="H1111" s="52">
        <v>44104</v>
      </c>
      <c r="I1111" t="s">
        <v>3555</v>
      </c>
      <c r="J1111" t="s">
        <v>3554</v>
      </c>
      <c r="K1111" t="s">
        <v>6705</v>
      </c>
    </row>
    <row r="1112" spans="1:11" x14ac:dyDescent="0.25">
      <c r="A1112" t="s">
        <v>7001</v>
      </c>
      <c r="B1112" t="s">
        <v>7002</v>
      </c>
      <c r="C1112" t="s">
        <v>7003</v>
      </c>
      <c r="D1112" t="s">
        <v>3399</v>
      </c>
      <c r="E1112" t="s">
        <v>3570</v>
      </c>
      <c r="F1112" t="s">
        <v>6697</v>
      </c>
      <c r="G1112" t="s">
        <v>6419</v>
      </c>
      <c r="H1112" s="52">
        <v>44196</v>
      </c>
      <c r="I1112" t="s">
        <v>3555</v>
      </c>
      <c r="J1112" t="s">
        <v>3553</v>
      </c>
      <c r="K1112" t="s">
        <v>6701</v>
      </c>
    </row>
    <row r="1113" spans="1:11" x14ac:dyDescent="0.25">
      <c r="A1113" t="s">
        <v>7019</v>
      </c>
      <c r="B1113" t="s">
        <v>7020</v>
      </c>
      <c r="C1113" t="s">
        <v>7021</v>
      </c>
      <c r="D1113" t="s">
        <v>3399</v>
      </c>
      <c r="E1113" t="s">
        <v>3570</v>
      </c>
      <c r="F1113" t="s">
        <v>6697</v>
      </c>
      <c r="G1113" t="s">
        <v>6413</v>
      </c>
      <c r="H1113" s="52">
        <v>44196</v>
      </c>
      <c r="I1113" t="s">
        <v>3555</v>
      </c>
      <c r="J1113" t="s">
        <v>3554</v>
      </c>
      <c r="K1113" t="s">
        <v>8317</v>
      </c>
    </row>
    <row r="1114" spans="1:11" x14ac:dyDescent="0.25">
      <c r="A1114" t="s">
        <v>7019</v>
      </c>
      <c r="B1114" t="s">
        <v>7020</v>
      </c>
      <c r="C1114" t="s">
        <v>7021</v>
      </c>
      <c r="D1114" t="s">
        <v>3399</v>
      </c>
      <c r="E1114" t="s">
        <v>3570</v>
      </c>
      <c r="F1114" t="s">
        <v>6696</v>
      </c>
      <c r="G1114" t="s">
        <v>6413</v>
      </c>
      <c r="H1114" s="52">
        <v>44104</v>
      </c>
      <c r="I1114" t="s">
        <v>3555</v>
      </c>
      <c r="J1114" t="s">
        <v>3554</v>
      </c>
      <c r="K1114" t="s">
        <v>8317</v>
      </c>
    </row>
    <row r="1115" spans="1:11" x14ac:dyDescent="0.25">
      <c r="A1115" t="s">
        <v>3567</v>
      </c>
      <c r="B1115" t="s">
        <v>3568</v>
      </c>
      <c r="C1115" t="s">
        <v>3569</v>
      </c>
      <c r="D1115" t="s">
        <v>3399</v>
      </c>
      <c r="E1115" t="s">
        <v>3570</v>
      </c>
      <c r="F1115" t="s">
        <v>6681</v>
      </c>
      <c r="G1115" t="s">
        <v>6345</v>
      </c>
      <c r="H1115" s="52">
        <v>44012.938738425924</v>
      </c>
      <c r="I1115" t="s">
        <v>3555</v>
      </c>
      <c r="J1115" t="s">
        <v>3553</v>
      </c>
      <c r="K1115" t="s">
        <v>6692</v>
      </c>
    </row>
    <row r="1116" spans="1:11" x14ac:dyDescent="0.25">
      <c r="A1116" t="s">
        <v>3567</v>
      </c>
      <c r="B1116" t="s">
        <v>3568</v>
      </c>
      <c r="C1116" t="s">
        <v>3569</v>
      </c>
      <c r="D1116" t="s">
        <v>3399</v>
      </c>
      <c r="E1116" t="s">
        <v>3570</v>
      </c>
      <c r="F1116" t="s">
        <v>6678</v>
      </c>
      <c r="G1116" t="s">
        <v>6345</v>
      </c>
      <c r="H1116" s="52">
        <v>43921.938738425924</v>
      </c>
      <c r="I1116" t="s">
        <v>3555</v>
      </c>
      <c r="J1116" t="s">
        <v>3553</v>
      </c>
      <c r="K1116" t="s">
        <v>6692</v>
      </c>
    </row>
    <row r="1117" spans="1:11" x14ac:dyDescent="0.25">
      <c r="A1117" t="s">
        <v>7014</v>
      </c>
      <c r="B1117" t="s">
        <v>7015</v>
      </c>
      <c r="C1117" t="s">
        <v>7016</v>
      </c>
      <c r="D1117" t="s">
        <v>3399</v>
      </c>
      <c r="E1117" t="s">
        <v>3570</v>
      </c>
      <c r="F1117" t="s">
        <v>6681</v>
      </c>
      <c r="G1117" t="s">
        <v>6451</v>
      </c>
      <c r="H1117" s="52">
        <v>44012.407465277778</v>
      </c>
      <c r="I1117" t="s">
        <v>3555</v>
      </c>
      <c r="J1117" t="s">
        <v>3554</v>
      </c>
      <c r="K1117" t="s">
        <v>6705</v>
      </c>
    </row>
    <row r="1118" spans="1:11" x14ac:dyDescent="0.25">
      <c r="A1118" t="s">
        <v>7014</v>
      </c>
      <c r="B1118" t="s">
        <v>7015</v>
      </c>
      <c r="C1118" t="s">
        <v>7016</v>
      </c>
      <c r="D1118" t="s">
        <v>3399</v>
      </c>
      <c r="E1118" t="s">
        <v>3570</v>
      </c>
      <c r="F1118" t="s">
        <v>6678</v>
      </c>
      <c r="G1118" t="s">
        <v>6451</v>
      </c>
      <c r="H1118" s="52">
        <v>43921.407465277778</v>
      </c>
      <c r="I1118" t="s">
        <v>3555</v>
      </c>
      <c r="J1118" t="s">
        <v>3554</v>
      </c>
    </row>
    <row r="1119" spans="1:11" x14ac:dyDescent="0.25">
      <c r="A1119" t="s">
        <v>7019</v>
      </c>
      <c r="B1119" t="s">
        <v>7020</v>
      </c>
      <c r="C1119" t="s">
        <v>7021</v>
      </c>
      <c r="D1119" t="s">
        <v>3399</v>
      </c>
      <c r="E1119" t="s">
        <v>3570</v>
      </c>
      <c r="F1119" t="s">
        <v>6678</v>
      </c>
      <c r="G1119" t="s">
        <v>6413</v>
      </c>
      <c r="H1119" s="52">
        <v>43921.808217592596</v>
      </c>
      <c r="I1119" t="s">
        <v>3555</v>
      </c>
      <c r="J1119" t="s">
        <v>3554</v>
      </c>
      <c r="K1119" t="s">
        <v>6738</v>
      </c>
    </row>
    <row r="1120" spans="1:11" x14ac:dyDescent="0.25">
      <c r="A1120" t="s">
        <v>7019</v>
      </c>
      <c r="B1120" t="s">
        <v>7020</v>
      </c>
      <c r="C1120" t="s">
        <v>7021</v>
      </c>
      <c r="D1120" t="s">
        <v>3399</v>
      </c>
      <c r="E1120" t="s">
        <v>3570</v>
      </c>
      <c r="F1120" t="s">
        <v>6681</v>
      </c>
      <c r="G1120" t="s">
        <v>6413</v>
      </c>
      <c r="H1120" s="52">
        <v>44012.808217592596</v>
      </c>
      <c r="I1120" t="s">
        <v>3555</v>
      </c>
      <c r="J1120" t="s">
        <v>3554</v>
      </c>
    </row>
    <row r="1121" spans="1:11" x14ac:dyDescent="0.25">
      <c r="A1121" t="s">
        <v>7007</v>
      </c>
      <c r="D1121" t="s">
        <v>3399</v>
      </c>
      <c r="E1121" t="s">
        <v>3570</v>
      </c>
      <c r="F1121" t="s">
        <v>6681</v>
      </c>
      <c r="G1121" t="s">
        <v>6415</v>
      </c>
      <c r="H1121" s="52">
        <v>44012.808217592596</v>
      </c>
      <c r="I1121" t="s">
        <v>3555</v>
      </c>
      <c r="J1121" t="s">
        <v>3553</v>
      </c>
      <c r="K1121" t="s">
        <v>6692</v>
      </c>
    </row>
    <row r="1122" spans="1:11" x14ac:dyDescent="0.25">
      <c r="A1122" t="s">
        <v>7007</v>
      </c>
      <c r="D1122" t="s">
        <v>3399</v>
      </c>
      <c r="E1122" t="s">
        <v>3570</v>
      </c>
      <c r="F1122" t="s">
        <v>6678</v>
      </c>
      <c r="G1122" t="s">
        <v>6415</v>
      </c>
      <c r="H1122" s="52">
        <v>43921.808217592596</v>
      </c>
      <c r="I1122" t="s">
        <v>3555</v>
      </c>
      <c r="J1122" t="s">
        <v>3554</v>
      </c>
    </row>
    <row r="1123" spans="1:11" x14ac:dyDescent="0.25">
      <c r="A1123" t="s">
        <v>7001</v>
      </c>
      <c r="B1123" t="s">
        <v>7002</v>
      </c>
      <c r="C1123" t="s">
        <v>7003</v>
      </c>
      <c r="D1123" t="s">
        <v>3399</v>
      </c>
      <c r="E1123" t="s">
        <v>3570</v>
      </c>
      <c r="F1123" t="s">
        <v>6678</v>
      </c>
      <c r="G1123" t="s">
        <v>6419</v>
      </c>
      <c r="H1123" s="52">
        <v>43921.808217592596</v>
      </c>
      <c r="I1123" t="s">
        <v>3555</v>
      </c>
      <c r="J1123" t="s">
        <v>3554</v>
      </c>
      <c r="K1123" t="s">
        <v>6705</v>
      </c>
    </row>
    <row r="1124" spans="1:11" x14ac:dyDescent="0.25">
      <c r="A1124" t="s">
        <v>7001</v>
      </c>
      <c r="B1124" t="s">
        <v>7002</v>
      </c>
      <c r="C1124" t="s">
        <v>7003</v>
      </c>
      <c r="D1124" t="s">
        <v>3399</v>
      </c>
      <c r="E1124" t="s">
        <v>3570</v>
      </c>
      <c r="F1124" t="s">
        <v>6681</v>
      </c>
      <c r="G1124" t="s">
        <v>6419</v>
      </c>
      <c r="H1124" s="52">
        <v>44012.808217592596</v>
      </c>
      <c r="I1124" t="s">
        <v>3555</v>
      </c>
      <c r="J1124" t="s">
        <v>3554</v>
      </c>
      <c r="K1124" t="s">
        <v>6705</v>
      </c>
    </row>
    <row r="1125" spans="1:11" x14ac:dyDescent="0.25">
      <c r="A1125" t="s">
        <v>7017</v>
      </c>
      <c r="B1125" t="s">
        <v>7018</v>
      </c>
      <c r="C1125" t="s">
        <v>7003</v>
      </c>
      <c r="D1125" t="s">
        <v>3399</v>
      </c>
      <c r="E1125" t="s">
        <v>3570</v>
      </c>
      <c r="F1125" t="s">
        <v>6681</v>
      </c>
      <c r="G1125" t="s">
        <v>6417</v>
      </c>
      <c r="H1125" s="52">
        <v>44012.808217592596</v>
      </c>
      <c r="I1125" t="s">
        <v>3555</v>
      </c>
      <c r="J1125" t="s">
        <v>3554</v>
      </c>
    </row>
    <row r="1126" spans="1:11" x14ac:dyDescent="0.25">
      <c r="A1126" t="s">
        <v>7017</v>
      </c>
      <c r="B1126" t="s">
        <v>7018</v>
      </c>
      <c r="C1126" t="s">
        <v>7003</v>
      </c>
      <c r="D1126" t="s">
        <v>3399</v>
      </c>
      <c r="E1126" t="s">
        <v>3570</v>
      </c>
      <c r="F1126" t="s">
        <v>6678</v>
      </c>
      <c r="G1126" t="s">
        <v>6417</v>
      </c>
      <c r="H1126" s="52">
        <v>43921.808217592596</v>
      </c>
      <c r="I1126" t="s">
        <v>3555</v>
      </c>
      <c r="J1126" t="s">
        <v>3554</v>
      </c>
      <c r="K1126" t="s">
        <v>6705</v>
      </c>
    </row>
    <row r="1127" spans="1:11" x14ac:dyDescent="0.25">
      <c r="A1127" t="s">
        <v>7022</v>
      </c>
      <c r="B1127" t="s">
        <v>7023</v>
      </c>
      <c r="C1127" t="s">
        <v>7024</v>
      </c>
      <c r="D1127" t="s">
        <v>3399</v>
      </c>
      <c r="E1127" t="s">
        <v>3570</v>
      </c>
      <c r="F1127" t="s">
        <v>6678</v>
      </c>
      <c r="G1127" t="s">
        <v>6457</v>
      </c>
      <c r="H1127" s="52">
        <v>43921.808217592596</v>
      </c>
      <c r="I1127" t="s">
        <v>3555</v>
      </c>
      <c r="J1127" t="s">
        <v>3554</v>
      </c>
      <c r="K1127" t="s">
        <v>6705</v>
      </c>
    </row>
    <row r="1128" spans="1:11" x14ac:dyDescent="0.25">
      <c r="A1128" t="s">
        <v>7022</v>
      </c>
      <c r="B1128" t="s">
        <v>7023</v>
      </c>
      <c r="C1128" t="s">
        <v>7024</v>
      </c>
      <c r="D1128" t="s">
        <v>3399</v>
      </c>
      <c r="E1128" t="s">
        <v>3570</v>
      </c>
      <c r="F1128" t="s">
        <v>6681</v>
      </c>
      <c r="G1128" t="s">
        <v>6457</v>
      </c>
      <c r="H1128" s="52">
        <v>44012.808217592596</v>
      </c>
      <c r="I1128" t="s">
        <v>3555</v>
      </c>
      <c r="J1128" t="s">
        <v>3554</v>
      </c>
    </row>
    <row r="1129" spans="1:11" x14ac:dyDescent="0.25">
      <c r="A1129" t="s">
        <v>7011</v>
      </c>
      <c r="B1129" t="s">
        <v>7012</v>
      </c>
      <c r="C1129" t="s">
        <v>7013</v>
      </c>
      <c r="D1129" t="s">
        <v>3399</v>
      </c>
      <c r="E1129" t="s">
        <v>3570</v>
      </c>
      <c r="F1129" t="s">
        <v>6681</v>
      </c>
      <c r="G1129" t="s">
        <v>6462</v>
      </c>
      <c r="H1129" s="52">
        <v>44012.808217592596</v>
      </c>
      <c r="I1129" t="s">
        <v>3555</v>
      </c>
      <c r="J1129" t="s">
        <v>3554</v>
      </c>
      <c r="K1129" t="s">
        <v>8317</v>
      </c>
    </row>
    <row r="1130" spans="1:11" x14ac:dyDescent="0.25">
      <c r="A1130" t="s">
        <v>7011</v>
      </c>
      <c r="B1130" t="s">
        <v>7012</v>
      </c>
      <c r="C1130" t="s">
        <v>7013</v>
      </c>
      <c r="D1130" t="s">
        <v>3399</v>
      </c>
      <c r="E1130" t="s">
        <v>3570</v>
      </c>
      <c r="F1130" t="s">
        <v>6678</v>
      </c>
      <c r="G1130" t="s">
        <v>6462</v>
      </c>
      <c r="H1130" s="52">
        <v>43921.808217592596</v>
      </c>
      <c r="I1130" t="s">
        <v>3555</v>
      </c>
      <c r="J1130" t="s">
        <v>3554</v>
      </c>
      <c r="K1130" t="s">
        <v>8317</v>
      </c>
    </row>
    <row r="1131" spans="1:11" x14ac:dyDescent="0.25">
      <c r="A1131" t="s">
        <v>7004</v>
      </c>
      <c r="B1131" t="s">
        <v>7005</v>
      </c>
      <c r="C1131" t="s">
        <v>7006</v>
      </c>
      <c r="D1131" t="s">
        <v>3399</v>
      </c>
      <c r="E1131" t="s">
        <v>3570</v>
      </c>
      <c r="F1131" t="s">
        <v>6678</v>
      </c>
      <c r="G1131" t="s">
        <v>6445</v>
      </c>
      <c r="H1131" s="52">
        <v>43921.632824074077</v>
      </c>
      <c r="I1131" t="s">
        <v>3555</v>
      </c>
      <c r="J1131" t="s">
        <v>3554</v>
      </c>
      <c r="K1131" t="s">
        <v>6705</v>
      </c>
    </row>
    <row r="1132" spans="1:11" x14ac:dyDescent="0.25">
      <c r="A1132" t="s">
        <v>7004</v>
      </c>
      <c r="B1132" t="s">
        <v>7005</v>
      </c>
      <c r="C1132" t="s">
        <v>7006</v>
      </c>
      <c r="D1132" t="s">
        <v>3399</v>
      </c>
      <c r="E1132" t="s">
        <v>3570</v>
      </c>
      <c r="F1132" t="s">
        <v>6681</v>
      </c>
      <c r="G1132" t="s">
        <v>6445</v>
      </c>
      <c r="H1132" s="52">
        <v>44012.632824074077</v>
      </c>
      <c r="I1132" t="s">
        <v>3555</v>
      </c>
      <c r="J1132" t="s">
        <v>3553</v>
      </c>
      <c r="K1132" t="s">
        <v>6701</v>
      </c>
    </row>
    <row r="1133" spans="1:11" x14ac:dyDescent="0.25">
      <c r="A1133" t="s">
        <v>7008</v>
      </c>
      <c r="B1133" t="s">
        <v>7009</v>
      </c>
      <c r="C1133" t="s">
        <v>7010</v>
      </c>
      <c r="D1133" t="s">
        <v>3399</v>
      </c>
      <c r="E1133" t="s">
        <v>3570</v>
      </c>
      <c r="F1133" t="s">
        <v>6678</v>
      </c>
      <c r="G1133" t="s">
        <v>6439</v>
      </c>
      <c r="H1133" s="52">
        <v>43921.632824074077</v>
      </c>
      <c r="I1133" t="s">
        <v>3555</v>
      </c>
      <c r="J1133" t="s">
        <v>3554</v>
      </c>
      <c r="K1133" t="s">
        <v>6750</v>
      </c>
    </row>
    <row r="1134" spans="1:11" x14ac:dyDescent="0.25">
      <c r="A1134" t="s">
        <v>7008</v>
      </c>
      <c r="B1134" t="s">
        <v>7009</v>
      </c>
      <c r="C1134" t="s">
        <v>7010</v>
      </c>
      <c r="D1134" t="s">
        <v>3399</v>
      </c>
      <c r="E1134" t="s">
        <v>3570</v>
      </c>
      <c r="F1134" t="s">
        <v>6681</v>
      </c>
      <c r="G1134" t="s">
        <v>6439</v>
      </c>
      <c r="H1134" s="52">
        <v>44012.632824074077</v>
      </c>
      <c r="I1134" t="s">
        <v>3555</v>
      </c>
      <c r="J1134" t="s">
        <v>3554</v>
      </c>
      <c r="K1134" t="s">
        <v>8317</v>
      </c>
    </row>
    <row r="1135" spans="1:11" x14ac:dyDescent="0.25">
      <c r="A1135" t="s">
        <v>7025</v>
      </c>
      <c r="B1135" t="s">
        <v>7026</v>
      </c>
      <c r="C1135" t="s">
        <v>7027</v>
      </c>
      <c r="D1135" t="s">
        <v>3399</v>
      </c>
      <c r="E1135" t="s">
        <v>7028</v>
      </c>
      <c r="F1135" t="s">
        <v>6681</v>
      </c>
      <c r="G1135" t="s">
        <v>6467</v>
      </c>
      <c r="H1135" s="52">
        <v>44012.808217592596</v>
      </c>
      <c r="I1135" t="s">
        <v>3555</v>
      </c>
      <c r="J1135" t="s">
        <v>3557</v>
      </c>
    </row>
    <row r="1136" spans="1:11" x14ac:dyDescent="0.25">
      <c r="A1136" t="s">
        <v>7025</v>
      </c>
      <c r="B1136" t="s">
        <v>7026</v>
      </c>
      <c r="C1136" t="s">
        <v>7027</v>
      </c>
      <c r="D1136" t="s">
        <v>3399</v>
      </c>
      <c r="E1136" t="s">
        <v>7028</v>
      </c>
      <c r="F1136" t="s">
        <v>6678</v>
      </c>
      <c r="G1136" t="s">
        <v>6467</v>
      </c>
      <c r="H1136" s="52">
        <v>43921.808217592596</v>
      </c>
      <c r="I1136" t="s">
        <v>3555</v>
      </c>
      <c r="J1136" t="s">
        <v>3557</v>
      </c>
      <c r="K1136" t="s">
        <v>6685</v>
      </c>
    </row>
    <row r="1137" spans="1:11" x14ac:dyDescent="0.25">
      <c r="A1137" t="s">
        <v>7029</v>
      </c>
      <c r="B1137" t="s">
        <v>7030</v>
      </c>
      <c r="C1137" t="s">
        <v>7031</v>
      </c>
      <c r="D1137" t="s">
        <v>3399</v>
      </c>
      <c r="E1137" t="s">
        <v>7028</v>
      </c>
      <c r="F1137" t="s">
        <v>6678</v>
      </c>
      <c r="G1137" t="s">
        <v>6425</v>
      </c>
      <c r="H1137" s="52">
        <v>43921.808217592596</v>
      </c>
      <c r="I1137" t="s">
        <v>3555</v>
      </c>
      <c r="J1137" t="s">
        <v>3553</v>
      </c>
      <c r="K1137" t="s">
        <v>6701</v>
      </c>
    </row>
    <row r="1138" spans="1:11" x14ac:dyDescent="0.25">
      <c r="A1138" t="s">
        <v>7029</v>
      </c>
      <c r="B1138" t="s">
        <v>7030</v>
      </c>
      <c r="C1138" t="s">
        <v>7031</v>
      </c>
      <c r="D1138" t="s">
        <v>3399</v>
      </c>
      <c r="E1138" t="s">
        <v>7028</v>
      </c>
      <c r="F1138" t="s">
        <v>6681</v>
      </c>
      <c r="G1138" t="s">
        <v>6425</v>
      </c>
      <c r="H1138" s="52">
        <v>44012.808217592596</v>
      </c>
      <c r="I1138" t="s">
        <v>3555</v>
      </c>
      <c r="J1138" t="s">
        <v>3557</v>
      </c>
      <c r="K1138" t="s">
        <v>6692</v>
      </c>
    </row>
    <row r="1139" spans="1:11" x14ac:dyDescent="0.25">
      <c r="A1139" t="s">
        <v>7032</v>
      </c>
      <c r="B1139" t="s">
        <v>7033</v>
      </c>
      <c r="C1139" t="s">
        <v>7034</v>
      </c>
      <c r="D1139" t="s">
        <v>3399</v>
      </c>
      <c r="E1139" t="s">
        <v>7028</v>
      </c>
      <c r="F1139" t="s">
        <v>6678</v>
      </c>
      <c r="G1139" t="s">
        <v>6447</v>
      </c>
      <c r="H1139" s="52">
        <v>43921.676458333335</v>
      </c>
      <c r="I1139" t="s">
        <v>3555</v>
      </c>
      <c r="J1139" t="s">
        <v>3554</v>
      </c>
      <c r="K1139" t="s">
        <v>6705</v>
      </c>
    </row>
    <row r="1140" spans="1:11" x14ac:dyDescent="0.25">
      <c r="A1140" t="s">
        <v>7032</v>
      </c>
      <c r="B1140" t="s">
        <v>7033</v>
      </c>
      <c r="C1140" t="s">
        <v>7034</v>
      </c>
      <c r="D1140" t="s">
        <v>3399</v>
      </c>
      <c r="E1140" t="s">
        <v>7028</v>
      </c>
      <c r="F1140" t="s">
        <v>6681</v>
      </c>
      <c r="G1140" t="s">
        <v>6447</v>
      </c>
      <c r="H1140" s="52">
        <v>44012.676458333335</v>
      </c>
      <c r="I1140" t="s">
        <v>3555</v>
      </c>
      <c r="J1140" t="s">
        <v>3554</v>
      </c>
      <c r="K1140" t="s">
        <v>6705</v>
      </c>
    </row>
    <row r="1141" spans="1:11" x14ac:dyDescent="0.25">
      <c r="A1141" t="s">
        <v>7032</v>
      </c>
      <c r="B1141" t="s">
        <v>7033</v>
      </c>
      <c r="C1141" t="s">
        <v>7034</v>
      </c>
      <c r="D1141" t="s">
        <v>3399</v>
      </c>
      <c r="E1141" t="s">
        <v>7028</v>
      </c>
      <c r="F1141" t="s">
        <v>6696</v>
      </c>
      <c r="G1141" t="s">
        <v>6447</v>
      </c>
      <c r="H1141" s="52">
        <v>44104</v>
      </c>
      <c r="I1141" t="s">
        <v>3555</v>
      </c>
      <c r="J1141" t="s">
        <v>3554</v>
      </c>
      <c r="K1141" t="s">
        <v>6705</v>
      </c>
    </row>
    <row r="1142" spans="1:11" x14ac:dyDescent="0.25">
      <c r="A1142" t="s">
        <v>7032</v>
      </c>
      <c r="B1142" t="s">
        <v>7033</v>
      </c>
      <c r="C1142" t="s">
        <v>7034</v>
      </c>
      <c r="D1142" t="s">
        <v>3399</v>
      </c>
      <c r="E1142" t="s">
        <v>7028</v>
      </c>
      <c r="F1142" t="s">
        <v>6697</v>
      </c>
      <c r="G1142" t="s">
        <v>6447</v>
      </c>
      <c r="H1142" s="52">
        <v>44196</v>
      </c>
      <c r="I1142" t="s">
        <v>3555</v>
      </c>
      <c r="J1142" t="s">
        <v>3553</v>
      </c>
      <c r="K1142" t="s">
        <v>6701</v>
      </c>
    </row>
    <row r="1143" spans="1:11" x14ac:dyDescent="0.25">
      <c r="A1143" t="s">
        <v>7025</v>
      </c>
      <c r="B1143" t="s">
        <v>7026</v>
      </c>
      <c r="C1143" t="s">
        <v>7027</v>
      </c>
      <c r="D1143" t="s">
        <v>3399</v>
      </c>
      <c r="E1143" t="s">
        <v>7028</v>
      </c>
      <c r="F1143" t="s">
        <v>6696</v>
      </c>
      <c r="G1143" t="s">
        <v>6467</v>
      </c>
      <c r="H1143" s="52">
        <v>44104</v>
      </c>
      <c r="I1143" t="s">
        <v>3555</v>
      </c>
      <c r="J1143" t="s">
        <v>3557</v>
      </c>
      <c r="K1143" t="s">
        <v>6685</v>
      </c>
    </row>
    <row r="1144" spans="1:11" x14ac:dyDescent="0.25">
      <c r="A1144" t="s">
        <v>7029</v>
      </c>
      <c r="B1144" t="s">
        <v>7030</v>
      </c>
      <c r="C1144" t="s">
        <v>7031</v>
      </c>
      <c r="D1144" t="s">
        <v>3399</v>
      </c>
      <c r="E1144" t="s">
        <v>7028</v>
      </c>
      <c r="F1144" t="s">
        <v>6697</v>
      </c>
      <c r="G1144" t="s">
        <v>6425</v>
      </c>
      <c r="H1144" s="52">
        <v>44196</v>
      </c>
      <c r="I1144" t="s">
        <v>3555</v>
      </c>
      <c r="J1144" t="s">
        <v>3553</v>
      </c>
    </row>
    <row r="1145" spans="1:11" x14ac:dyDescent="0.25">
      <c r="A1145" t="s">
        <v>7025</v>
      </c>
      <c r="B1145" t="s">
        <v>7026</v>
      </c>
      <c r="C1145" t="s">
        <v>7027</v>
      </c>
      <c r="D1145" t="s">
        <v>3399</v>
      </c>
      <c r="E1145" t="s">
        <v>7028</v>
      </c>
      <c r="F1145" t="s">
        <v>6697</v>
      </c>
      <c r="G1145" t="s">
        <v>6467</v>
      </c>
      <c r="H1145" s="52">
        <v>44196</v>
      </c>
      <c r="I1145" t="s">
        <v>3555</v>
      </c>
      <c r="J1145" t="s">
        <v>3553</v>
      </c>
      <c r="K1145" t="s">
        <v>6701</v>
      </c>
    </row>
    <row r="1146" spans="1:11" x14ac:dyDescent="0.25">
      <c r="A1146" t="s">
        <v>7029</v>
      </c>
      <c r="B1146" t="s">
        <v>7030</v>
      </c>
      <c r="C1146" t="s">
        <v>7031</v>
      </c>
      <c r="D1146" t="s">
        <v>3399</v>
      </c>
      <c r="E1146" t="s">
        <v>7028</v>
      </c>
      <c r="F1146" t="s">
        <v>6696</v>
      </c>
      <c r="G1146" t="s">
        <v>6425</v>
      </c>
      <c r="H1146" s="52">
        <v>44104</v>
      </c>
      <c r="I1146" t="s">
        <v>3555</v>
      </c>
      <c r="J1146" t="s">
        <v>3553</v>
      </c>
      <c r="K1146" t="s">
        <v>6701</v>
      </c>
    </row>
    <row r="1147" spans="1:11" x14ac:dyDescent="0.25">
      <c r="A1147" t="s">
        <v>8322</v>
      </c>
      <c r="B1147" t="s">
        <v>8323</v>
      </c>
      <c r="C1147" t="s">
        <v>6855</v>
      </c>
      <c r="D1147" t="s">
        <v>3402</v>
      </c>
      <c r="E1147" t="s">
        <v>11</v>
      </c>
      <c r="F1147" t="s">
        <v>6982</v>
      </c>
      <c r="G1147" t="s">
        <v>8270</v>
      </c>
      <c r="H1147" s="52">
        <v>43921</v>
      </c>
      <c r="I1147" t="s">
        <v>3555</v>
      </c>
      <c r="J1147" t="s">
        <v>3553</v>
      </c>
      <c r="K1147" t="s">
        <v>6701</v>
      </c>
    </row>
    <row r="1148" spans="1:11" x14ac:dyDescent="0.25">
      <c r="A1148" t="s">
        <v>8322</v>
      </c>
      <c r="B1148" t="s">
        <v>8323</v>
      </c>
      <c r="C1148" t="s">
        <v>6855</v>
      </c>
      <c r="D1148" t="s">
        <v>3402</v>
      </c>
      <c r="E1148" t="s">
        <v>11</v>
      </c>
      <c r="F1148" t="s">
        <v>6983</v>
      </c>
      <c r="G1148" t="s">
        <v>8270</v>
      </c>
      <c r="H1148" s="52">
        <v>44012</v>
      </c>
      <c r="I1148" t="s">
        <v>3555</v>
      </c>
      <c r="J1148" t="s">
        <v>3554</v>
      </c>
      <c r="K1148" t="s">
        <v>6705</v>
      </c>
    </row>
    <row r="1149" spans="1:11" x14ac:dyDescent="0.25">
      <c r="A1149" t="s">
        <v>8322</v>
      </c>
      <c r="B1149" t="s">
        <v>8323</v>
      </c>
      <c r="C1149" t="s">
        <v>6855</v>
      </c>
      <c r="D1149" t="s">
        <v>3402</v>
      </c>
      <c r="E1149" t="s">
        <v>11</v>
      </c>
      <c r="F1149" t="s">
        <v>6696</v>
      </c>
      <c r="G1149" t="s">
        <v>8270</v>
      </c>
      <c r="H1149" s="52">
        <v>44104</v>
      </c>
      <c r="I1149" t="s">
        <v>3555</v>
      </c>
      <c r="J1149" t="s">
        <v>3554</v>
      </c>
      <c r="K1149" t="s">
        <v>6705</v>
      </c>
    </row>
    <row r="1150" spans="1:11" x14ac:dyDescent="0.25">
      <c r="A1150" t="s">
        <v>8322</v>
      </c>
      <c r="B1150" t="s">
        <v>8323</v>
      </c>
      <c r="C1150" t="s">
        <v>6855</v>
      </c>
      <c r="D1150" t="s">
        <v>3402</v>
      </c>
      <c r="E1150" t="s">
        <v>11</v>
      </c>
      <c r="F1150" t="s">
        <v>6697</v>
      </c>
      <c r="G1150" t="s">
        <v>8270</v>
      </c>
      <c r="H1150" s="52">
        <v>44196</v>
      </c>
      <c r="I1150" t="s">
        <v>3555</v>
      </c>
      <c r="J1150" t="s">
        <v>3554</v>
      </c>
    </row>
    <row r="1151" spans="1:11" x14ac:dyDescent="0.25">
      <c r="A1151" t="s">
        <v>7019</v>
      </c>
      <c r="B1151" t="s">
        <v>7020</v>
      </c>
      <c r="C1151" t="s">
        <v>7021</v>
      </c>
      <c r="D1151" t="s">
        <v>3402</v>
      </c>
      <c r="E1151" t="s">
        <v>3571</v>
      </c>
      <c r="F1151" t="s">
        <v>6697</v>
      </c>
      <c r="G1151" t="s">
        <v>6413</v>
      </c>
      <c r="H1151" s="52">
        <v>44196</v>
      </c>
      <c r="I1151" t="s">
        <v>3555</v>
      </c>
      <c r="J1151" t="s">
        <v>3554</v>
      </c>
      <c r="K1151" t="s">
        <v>8317</v>
      </c>
    </row>
    <row r="1152" spans="1:11" x14ac:dyDescent="0.25">
      <c r="A1152" t="s">
        <v>7001</v>
      </c>
      <c r="B1152" t="s">
        <v>7002</v>
      </c>
      <c r="C1152" t="s">
        <v>7003</v>
      </c>
      <c r="D1152" t="s">
        <v>3402</v>
      </c>
      <c r="E1152" t="s">
        <v>3571</v>
      </c>
      <c r="F1152" t="s">
        <v>6697</v>
      </c>
      <c r="G1152" t="s">
        <v>6419</v>
      </c>
      <c r="H1152" s="52">
        <v>44196</v>
      </c>
      <c r="I1152" t="s">
        <v>3555</v>
      </c>
      <c r="J1152" t="s">
        <v>3553</v>
      </c>
      <c r="K1152" t="s">
        <v>6701</v>
      </c>
    </row>
    <row r="1153" spans="1:11" x14ac:dyDescent="0.25">
      <c r="A1153" t="s">
        <v>7001</v>
      </c>
      <c r="B1153" t="s">
        <v>7002</v>
      </c>
      <c r="C1153" t="s">
        <v>7003</v>
      </c>
      <c r="D1153" t="s">
        <v>3402</v>
      </c>
      <c r="E1153" t="s">
        <v>3571</v>
      </c>
      <c r="F1153" t="s">
        <v>6696</v>
      </c>
      <c r="G1153" t="s">
        <v>6419</v>
      </c>
      <c r="H1153" s="52">
        <v>44104</v>
      </c>
      <c r="I1153" t="s">
        <v>3555</v>
      </c>
      <c r="J1153" t="s">
        <v>3554</v>
      </c>
      <c r="K1153" t="s">
        <v>6705</v>
      </c>
    </row>
    <row r="1154" spans="1:11" x14ac:dyDescent="0.25">
      <c r="A1154" t="s">
        <v>7004</v>
      </c>
      <c r="B1154" t="s">
        <v>7005</v>
      </c>
      <c r="C1154" t="s">
        <v>7006</v>
      </c>
      <c r="D1154" t="s">
        <v>3402</v>
      </c>
      <c r="E1154" t="s">
        <v>3571</v>
      </c>
      <c r="F1154" t="s">
        <v>6697</v>
      </c>
      <c r="G1154" t="s">
        <v>6445</v>
      </c>
      <c r="H1154" s="52">
        <v>44196</v>
      </c>
      <c r="I1154" t="s">
        <v>3555</v>
      </c>
      <c r="J1154" t="s">
        <v>3553</v>
      </c>
      <c r="K1154" t="s">
        <v>6701</v>
      </c>
    </row>
    <row r="1155" spans="1:11" x14ac:dyDescent="0.25">
      <c r="A1155" t="s">
        <v>7004</v>
      </c>
      <c r="B1155" t="s">
        <v>7005</v>
      </c>
      <c r="C1155" t="s">
        <v>7006</v>
      </c>
      <c r="D1155" t="s">
        <v>3402</v>
      </c>
      <c r="E1155" t="s">
        <v>3571</v>
      </c>
      <c r="F1155" t="s">
        <v>6696</v>
      </c>
      <c r="G1155" t="s">
        <v>6445</v>
      </c>
      <c r="H1155" s="52">
        <v>44104</v>
      </c>
      <c r="I1155" t="s">
        <v>3555</v>
      </c>
      <c r="J1155" t="s">
        <v>3553</v>
      </c>
      <c r="K1155" t="s">
        <v>6701</v>
      </c>
    </row>
    <row r="1156" spans="1:11" x14ac:dyDescent="0.25">
      <c r="A1156" t="s">
        <v>7019</v>
      </c>
      <c r="B1156" t="s">
        <v>7020</v>
      </c>
      <c r="C1156" t="s">
        <v>7021</v>
      </c>
      <c r="D1156" t="s">
        <v>3402</v>
      </c>
      <c r="E1156" t="s">
        <v>3571</v>
      </c>
      <c r="F1156" t="s">
        <v>6696</v>
      </c>
      <c r="G1156" t="s">
        <v>6413</v>
      </c>
      <c r="H1156" s="52">
        <v>44104</v>
      </c>
      <c r="I1156" t="s">
        <v>3555</v>
      </c>
      <c r="J1156" t="s">
        <v>3554</v>
      </c>
      <c r="K1156" t="s">
        <v>8317</v>
      </c>
    </row>
    <row r="1157" spans="1:11" x14ac:dyDescent="0.25">
      <c r="A1157" t="s">
        <v>7022</v>
      </c>
      <c r="B1157" t="s">
        <v>7023</v>
      </c>
      <c r="C1157" t="s">
        <v>7024</v>
      </c>
      <c r="D1157" t="s">
        <v>3402</v>
      </c>
      <c r="E1157" t="s">
        <v>3571</v>
      </c>
      <c r="F1157" t="s">
        <v>6697</v>
      </c>
      <c r="G1157" t="s">
        <v>6457</v>
      </c>
      <c r="H1157" s="52">
        <v>44196</v>
      </c>
      <c r="I1157" t="s">
        <v>3555</v>
      </c>
      <c r="J1157" t="s">
        <v>3553</v>
      </c>
    </row>
    <row r="1158" spans="1:11" x14ac:dyDescent="0.25">
      <c r="A1158" t="s">
        <v>7022</v>
      </c>
      <c r="B1158" t="s">
        <v>7023</v>
      </c>
      <c r="C1158" t="s">
        <v>7024</v>
      </c>
      <c r="D1158" t="s">
        <v>3402</v>
      </c>
      <c r="E1158" t="s">
        <v>3571</v>
      </c>
      <c r="F1158" t="s">
        <v>6696</v>
      </c>
      <c r="G1158" t="s">
        <v>6457</v>
      </c>
      <c r="H1158" s="52">
        <v>44104</v>
      </c>
      <c r="I1158" t="s">
        <v>3555</v>
      </c>
      <c r="J1158" t="s">
        <v>3554</v>
      </c>
      <c r="K1158" t="s">
        <v>6705</v>
      </c>
    </row>
    <row r="1159" spans="1:11" x14ac:dyDescent="0.25">
      <c r="A1159" t="s">
        <v>3567</v>
      </c>
      <c r="B1159" t="s">
        <v>3568</v>
      </c>
      <c r="C1159" t="s">
        <v>3569</v>
      </c>
      <c r="D1159" t="s">
        <v>3402</v>
      </c>
      <c r="E1159" t="s">
        <v>3571</v>
      </c>
      <c r="F1159" t="s">
        <v>6697</v>
      </c>
      <c r="G1159" t="s">
        <v>6345</v>
      </c>
      <c r="H1159" s="52">
        <v>44196</v>
      </c>
      <c r="I1159" t="s">
        <v>3555</v>
      </c>
      <c r="J1159" t="s">
        <v>3553</v>
      </c>
      <c r="K1159" t="s">
        <v>6701</v>
      </c>
    </row>
    <row r="1160" spans="1:11" x14ac:dyDescent="0.25">
      <c r="A1160" t="s">
        <v>3567</v>
      </c>
      <c r="B1160" t="s">
        <v>3568</v>
      </c>
      <c r="C1160" t="s">
        <v>3569</v>
      </c>
      <c r="D1160" t="s">
        <v>3402</v>
      </c>
      <c r="E1160" t="s">
        <v>3571</v>
      </c>
      <c r="F1160" t="s">
        <v>6696</v>
      </c>
      <c r="G1160" t="s">
        <v>6345</v>
      </c>
      <c r="H1160" s="52">
        <v>44104</v>
      </c>
      <c r="I1160" t="s">
        <v>3555</v>
      </c>
      <c r="J1160" t="s">
        <v>3553</v>
      </c>
      <c r="K1160" t="s">
        <v>6685</v>
      </c>
    </row>
    <row r="1161" spans="1:11" x14ac:dyDescent="0.25">
      <c r="A1161" t="s">
        <v>7017</v>
      </c>
      <c r="B1161" t="s">
        <v>7018</v>
      </c>
      <c r="C1161" t="s">
        <v>7003</v>
      </c>
      <c r="D1161" t="s">
        <v>3402</v>
      </c>
      <c r="E1161" t="s">
        <v>3571</v>
      </c>
      <c r="F1161" t="s">
        <v>6697</v>
      </c>
      <c r="G1161" t="s">
        <v>6417</v>
      </c>
      <c r="H1161" s="52">
        <v>44196</v>
      </c>
      <c r="I1161" t="s">
        <v>3555</v>
      </c>
      <c r="J1161" t="s">
        <v>3176</v>
      </c>
      <c r="K1161" t="s">
        <v>6749</v>
      </c>
    </row>
    <row r="1162" spans="1:11" x14ac:dyDescent="0.25">
      <c r="A1162" t="s">
        <v>7017</v>
      </c>
      <c r="B1162" t="s">
        <v>7018</v>
      </c>
      <c r="C1162" t="s">
        <v>7003</v>
      </c>
      <c r="D1162" t="s">
        <v>3402</v>
      </c>
      <c r="E1162" t="s">
        <v>3571</v>
      </c>
      <c r="F1162" t="s">
        <v>6696</v>
      </c>
      <c r="G1162" t="s">
        <v>6417</v>
      </c>
      <c r="H1162" s="52">
        <v>44104</v>
      </c>
      <c r="I1162" t="s">
        <v>3555</v>
      </c>
      <c r="J1162" t="s">
        <v>3553</v>
      </c>
      <c r="K1162" t="s">
        <v>6701</v>
      </c>
    </row>
    <row r="1163" spans="1:11" x14ac:dyDescent="0.25">
      <c r="A1163" t="s">
        <v>7014</v>
      </c>
      <c r="B1163" t="s">
        <v>7015</v>
      </c>
      <c r="C1163" t="s">
        <v>7016</v>
      </c>
      <c r="D1163" t="s">
        <v>3402</v>
      </c>
      <c r="E1163" t="s">
        <v>3571</v>
      </c>
      <c r="F1163" t="s">
        <v>6697</v>
      </c>
      <c r="G1163" t="s">
        <v>6451</v>
      </c>
      <c r="H1163" s="52">
        <v>44196</v>
      </c>
      <c r="I1163" t="s">
        <v>3555</v>
      </c>
      <c r="J1163" t="s">
        <v>3554</v>
      </c>
      <c r="K1163" t="s">
        <v>6705</v>
      </c>
    </row>
    <row r="1164" spans="1:11" x14ac:dyDescent="0.25">
      <c r="A1164" t="s">
        <v>7014</v>
      </c>
      <c r="B1164" t="s">
        <v>7015</v>
      </c>
      <c r="C1164" t="s">
        <v>7016</v>
      </c>
      <c r="D1164" t="s">
        <v>3402</v>
      </c>
      <c r="E1164" t="s">
        <v>3571</v>
      </c>
      <c r="F1164" t="s">
        <v>6696</v>
      </c>
      <c r="G1164" t="s">
        <v>6451</v>
      </c>
      <c r="H1164" s="52">
        <v>44104</v>
      </c>
      <c r="I1164" t="s">
        <v>3555</v>
      </c>
      <c r="J1164" t="s">
        <v>3554</v>
      </c>
      <c r="K1164" t="s">
        <v>6705</v>
      </c>
    </row>
    <row r="1165" spans="1:11" x14ac:dyDescent="0.25">
      <c r="A1165" t="s">
        <v>7011</v>
      </c>
      <c r="B1165" t="s">
        <v>7012</v>
      </c>
      <c r="C1165" t="s">
        <v>7013</v>
      </c>
      <c r="D1165" t="s">
        <v>3402</v>
      </c>
      <c r="E1165" t="s">
        <v>3571</v>
      </c>
      <c r="F1165" t="s">
        <v>6697</v>
      </c>
      <c r="G1165" t="s">
        <v>6462</v>
      </c>
      <c r="H1165" s="52">
        <v>44196</v>
      </c>
      <c r="I1165" t="s">
        <v>3555</v>
      </c>
      <c r="J1165" t="s">
        <v>3557</v>
      </c>
      <c r="K1165" t="s">
        <v>6685</v>
      </c>
    </row>
    <row r="1166" spans="1:11" x14ac:dyDescent="0.25">
      <c r="A1166" t="s">
        <v>7011</v>
      </c>
      <c r="B1166" t="s">
        <v>7012</v>
      </c>
      <c r="C1166" t="s">
        <v>7013</v>
      </c>
      <c r="D1166" t="s">
        <v>3402</v>
      </c>
      <c r="E1166" t="s">
        <v>3571</v>
      </c>
      <c r="F1166" t="s">
        <v>6696</v>
      </c>
      <c r="G1166" t="s">
        <v>6462</v>
      </c>
      <c r="H1166" s="52">
        <v>44104</v>
      </c>
      <c r="I1166" t="s">
        <v>3555</v>
      </c>
      <c r="J1166" t="s">
        <v>3554</v>
      </c>
      <c r="K1166" t="s">
        <v>8317</v>
      </c>
    </row>
    <row r="1167" spans="1:11" x14ac:dyDescent="0.25">
      <c r="A1167" t="s">
        <v>7007</v>
      </c>
      <c r="D1167" t="s">
        <v>3402</v>
      </c>
      <c r="E1167" t="s">
        <v>3571</v>
      </c>
      <c r="F1167" t="s">
        <v>6697</v>
      </c>
      <c r="G1167" t="s">
        <v>6415</v>
      </c>
      <c r="H1167" s="52">
        <v>44196</v>
      </c>
      <c r="I1167" t="s">
        <v>3555</v>
      </c>
      <c r="J1167" t="s">
        <v>3176</v>
      </c>
    </row>
    <row r="1168" spans="1:11" x14ac:dyDescent="0.25">
      <c r="A1168" t="s">
        <v>7007</v>
      </c>
      <c r="D1168" t="s">
        <v>3402</v>
      </c>
      <c r="E1168" t="s">
        <v>3571</v>
      </c>
      <c r="F1168" t="s">
        <v>6696</v>
      </c>
      <c r="G1168" t="s">
        <v>6415</v>
      </c>
      <c r="H1168" s="52">
        <v>44104</v>
      </c>
      <c r="I1168" t="s">
        <v>3555</v>
      </c>
      <c r="J1168" t="s">
        <v>3176</v>
      </c>
    </row>
    <row r="1169" spans="1:11" x14ac:dyDescent="0.25">
      <c r="A1169" t="s">
        <v>7008</v>
      </c>
      <c r="B1169" t="s">
        <v>7009</v>
      </c>
      <c r="C1169" t="s">
        <v>7010</v>
      </c>
      <c r="D1169" t="s">
        <v>3402</v>
      </c>
      <c r="E1169" t="s">
        <v>3571</v>
      </c>
      <c r="F1169" t="s">
        <v>6697</v>
      </c>
      <c r="G1169" t="s">
        <v>6439</v>
      </c>
      <c r="H1169" s="52">
        <v>44196</v>
      </c>
      <c r="I1169" t="s">
        <v>3555</v>
      </c>
      <c r="J1169" t="s">
        <v>3554</v>
      </c>
    </row>
    <row r="1170" spans="1:11" x14ac:dyDescent="0.25">
      <c r="A1170" t="s">
        <v>7008</v>
      </c>
      <c r="B1170" t="s">
        <v>7009</v>
      </c>
      <c r="C1170" t="s">
        <v>7010</v>
      </c>
      <c r="D1170" t="s">
        <v>3402</v>
      </c>
      <c r="E1170" t="s">
        <v>3571</v>
      </c>
      <c r="F1170" t="s">
        <v>6696</v>
      </c>
      <c r="G1170" t="s">
        <v>6439</v>
      </c>
      <c r="H1170" s="52">
        <v>44104</v>
      </c>
      <c r="I1170" t="s">
        <v>3555</v>
      </c>
      <c r="J1170" t="s">
        <v>3554</v>
      </c>
      <c r="K1170" t="s">
        <v>8317</v>
      </c>
    </row>
    <row r="1171" spans="1:11" x14ac:dyDescent="0.25">
      <c r="A1171" t="s">
        <v>3567</v>
      </c>
      <c r="B1171" t="s">
        <v>3568</v>
      </c>
      <c r="C1171" t="s">
        <v>3569</v>
      </c>
      <c r="D1171" t="s">
        <v>3402</v>
      </c>
      <c r="E1171" t="s">
        <v>3571</v>
      </c>
      <c r="F1171" t="s">
        <v>6681</v>
      </c>
      <c r="G1171" t="s">
        <v>6345</v>
      </c>
      <c r="H1171" s="52">
        <v>44012.938738425924</v>
      </c>
      <c r="I1171" t="s">
        <v>3555</v>
      </c>
      <c r="J1171" t="s">
        <v>3553</v>
      </c>
      <c r="K1171" t="s">
        <v>6692</v>
      </c>
    </row>
    <row r="1172" spans="1:11" x14ac:dyDescent="0.25">
      <c r="A1172" t="s">
        <v>3567</v>
      </c>
      <c r="B1172" t="s">
        <v>3568</v>
      </c>
      <c r="C1172" t="s">
        <v>3569</v>
      </c>
      <c r="D1172" t="s">
        <v>3402</v>
      </c>
      <c r="E1172" t="s">
        <v>3571</v>
      </c>
      <c r="F1172" t="s">
        <v>6678</v>
      </c>
      <c r="G1172" t="s">
        <v>6345</v>
      </c>
      <c r="H1172" s="52">
        <v>43921.938738425924</v>
      </c>
      <c r="I1172" t="s">
        <v>3555</v>
      </c>
      <c r="J1172" t="s">
        <v>3553</v>
      </c>
      <c r="K1172" t="s">
        <v>6692</v>
      </c>
    </row>
    <row r="1173" spans="1:11" x14ac:dyDescent="0.25">
      <c r="A1173" t="s">
        <v>7014</v>
      </c>
      <c r="B1173" t="s">
        <v>7015</v>
      </c>
      <c r="C1173" t="s">
        <v>7016</v>
      </c>
      <c r="D1173" t="s">
        <v>3402</v>
      </c>
      <c r="E1173" t="s">
        <v>3571</v>
      </c>
      <c r="F1173" t="s">
        <v>6678</v>
      </c>
      <c r="G1173" t="s">
        <v>6451</v>
      </c>
      <c r="H1173" s="52">
        <v>43921.407465277778</v>
      </c>
      <c r="I1173" t="s">
        <v>3555</v>
      </c>
      <c r="J1173" t="s">
        <v>3554</v>
      </c>
    </row>
    <row r="1174" spans="1:11" x14ac:dyDescent="0.25">
      <c r="A1174" t="s">
        <v>7014</v>
      </c>
      <c r="B1174" t="s">
        <v>7015</v>
      </c>
      <c r="C1174" t="s">
        <v>7016</v>
      </c>
      <c r="D1174" t="s">
        <v>3402</v>
      </c>
      <c r="E1174" t="s">
        <v>3571</v>
      </c>
      <c r="F1174" t="s">
        <v>6681</v>
      </c>
      <c r="G1174" t="s">
        <v>6451</v>
      </c>
      <c r="H1174" s="52">
        <v>44012.407465277778</v>
      </c>
      <c r="I1174" t="s">
        <v>3555</v>
      </c>
      <c r="J1174" t="s">
        <v>3554</v>
      </c>
      <c r="K1174" t="s">
        <v>6705</v>
      </c>
    </row>
    <row r="1175" spans="1:11" x14ac:dyDescent="0.25">
      <c r="A1175" t="s">
        <v>7019</v>
      </c>
      <c r="B1175" t="s">
        <v>7020</v>
      </c>
      <c r="C1175" t="s">
        <v>7021</v>
      </c>
      <c r="D1175" t="s">
        <v>3402</v>
      </c>
      <c r="E1175" t="s">
        <v>3571</v>
      </c>
      <c r="F1175" t="s">
        <v>6678</v>
      </c>
      <c r="G1175" t="s">
        <v>6413</v>
      </c>
      <c r="H1175" s="52">
        <v>43921.808217592596</v>
      </c>
      <c r="I1175" t="s">
        <v>3555</v>
      </c>
      <c r="J1175" t="s">
        <v>3554</v>
      </c>
      <c r="K1175" t="s">
        <v>6738</v>
      </c>
    </row>
    <row r="1176" spans="1:11" x14ac:dyDescent="0.25">
      <c r="A1176" t="s">
        <v>7022</v>
      </c>
      <c r="B1176" t="s">
        <v>7023</v>
      </c>
      <c r="C1176" t="s">
        <v>7024</v>
      </c>
      <c r="D1176" t="s">
        <v>3402</v>
      </c>
      <c r="E1176" t="s">
        <v>3571</v>
      </c>
      <c r="F1176" t="s">
        <v>6678</v>
      </c>
      <c r="G1176" t="s">
        <v>6457</v>
      </c>
      <c r="H1176" s="52">
        <v>43921.808217592596</v>
      </c>
      <c r="I1176" t="s">
        <v>3555</v>
      </c>
      <c r="J1176" t="s">
        <v>3554</v>
      </c>
      <c r="K1176" t="s">
        <v>6705</v>
      </c>
    </row>
    <row r="1177" spans="1:11" x14ac:dyDescent="0.25">
      <c r="A1177" t="s">
        <v>7017</v>
      </c>
      <c r="B1177" t="s">
        <v>7018</v>
      </c>
      <c r="C1177" t="s">
        <v>7003</v>
      </c>
      <c r="D1177" t="s">
        <v>3402</v>
      </c>
      <c r="E1177" t="s">
        <v>3571</v>
      </c>
      <c r="F1177" t="s">
        <v>6678</v>
      </c>
      <c r="G1177" t="s">
        <v>6417</v>
      </c>
      <c r="H1177" s="52">
        <v>43921.808217592596</v>
      </c>
      <c r="I1177" t="s">
        <v>3555</v>
      </c>
      <c r="J1177" t="s">
        <v>3554</v>
      </c>
      <c r="K1177" t="s">
        <v>6705</v>
      </c>
    </row>
    <row r="1178" spans="1:11" x14ac:dyDescent="0.25">
      <c r="A1178" t="s">
        <v>7017</v>
      </c>
      <c r="B1178" t="s">
        <v>7018</v>
      </c>
      <c r="C1178" t="s">
        <v>7003</v>
      </c>
      <c r="D1178" t="s">
        <v>3402</v>
      </c>
      <c r="E1178" t="s">
        <v>3571</v>
      </c>
      <c r="F1178" t="s">
        <v>6681</v>
      </c>
      <c r="G1178" t="s">
        <v>6417</v>
      </c>
      <c r="H1178" s="52">
        <v>44012.808217592596</v>
      </c>
      <c r="I1178" t="s">
        <v>3555</v>
      </c>
      <c r="J1178" t="s">
        <v>3554</v>
      </c>
    </row>
    <row r="1179" spans="1:11" x14ac:dyDescent="0.25">
      <c r="A1179" t="s">
        <v>7001</v>
      </c>
      <c r="B1179" t="s">
        <v>7002</v>
      </c>
      <c r="C1179" t="s">
        <v>7003</v>
      </c>
      <c r="D1179" t="s">
        <v>3402</v>
      </c>
      <c r="E1179" t="s">
        <v>3571</v>
      </c>
      <c r="F1179" t="s">
        <v>6681</v>
      </c>
      <c r="G1179" t="s">
        <v>6419</v>
      </c>
      <c r="H1179" s="52">
        <v>44012.808217592596</v>
      </c>
      <c r="I1179" t="s">
        <v>3555</v>
      </c>
      <c r="J1179" t="s">
        <v>3554</v>
      </c>
      <c r="K1179" t="s">
        <v>6705</v>
      </c>
    </row>
    <row r="1180" spans="1:11" x14ac:dyDescent="0.25">
      <c r="A1180" t="s">
        <v>7001</v>
      </c>
      <c r="B1180" t="s">
        <v>7002</v>
      </c>
      <c r="C1180" t="s">
        <v>7003</v>
      </c>
      <c r="D1180" t="s">
        <v>3402</v>
      </c>
      <c r="E1180" t="s">
        <v>3571</v>
      </c>
      <c r="F1180" t="s">
        <v>6678</v>
      </c>
      <c r="G1180" t="s">
        <v>6419</v>
      </c>
      <c r="H1180" s="52">
        <v>43921.808217592596</v>
      </c>
      <c r="I1180" t="s">
        <v>3555</v>
      </c>
      <c r="J1180" t="s">
        <v>3554</v>
      </c>
      <c r="K1180" t="s">
        <v>6705</v>
      </c>
    </row>
    <row r="1181" spans="1:11" x14ac:dyDescent="0.25">
      <c r="A1181" t="s">
        <v>7007</v>
      </c>
      <c r="D1181" t="s">
        <v>3402</v>
      </c>
      <c r="E1181" t="s">
        <v>3571</v>
      </c>
      <c r="F1181" t="s">
        <v>6678</v>
      </c>
      <c r="G1181" t="s">
        <v>6415</v>
      </c>
      <c r="H1181" s="52">
        <v>43921.808217592596</v>
      </c>
      <c r="I1181" t="s">
        <v>3555</v>
      </c>
      <c r="J1181" t="s">
        <v>3554</v>
      </c>
    </row>
    <row r="1182" spans="1:11" x14ac:dyDescent="0.25">
      <c r="A1182" t="s">
        <v>7007</v>
      </c>
      <c r="D1182" t="s">
        <v>3402</v>
      </c>
      <c r="E1182" t="s">
        <v>3571</v>
      </c>
      <c r="F1182" t="s">
        <v>6681</v>
      </c>
      <c r="G1182" t="s">
        <v>6415</v>
      </c>
      <c r="H1182" s="52">
        <v>44012.808217592596</v>
      </c>
      <c r="I1182" t="s">
        <v>3555</v>
      </c>
      <c r="J1182" t="s">
        <v>3553</v>
      </c>
      <c r="K1182" t="s">
        <v>6692</v>
      </c>
    </row>
    <row r="1183" spans="1:11" x14ac:dyDescent="0.25">
      <c r="A1183" t="s">
        <v>7019</v>
      </c>
      <c r="B1183" t="s">
        <v>7020</v>
      </c>
      <c r="C1183" t="s">
        <v>7021</v>
      </c>
      <c r="D1183" t="s">
        <v>3402</v>
      </c>
      <c r="E1183" t="s">
        <v>3571</v>
      </c>
      <c r="F1183" t="s">
        <v>6681</v>
      </c>
      <c r="G1183" t="s">
        <v>6413</v>
      </c>
      <c r="H1183" s="52">
        <v>44012.808217592596</v>
      </c>
      <c r="I1183" t="s">
        <v>3555</v>
      </c>
      <c r="J1183" t="s">
        <v>3554</v>
      </c>
    </row>
    <row r="1184" spans="1:11" x14ac:dyDescent="0.25">
      <c r="A1184" t="s">
        <v>7008</v>
      </c>
      <c r="B1184" t="s">
        <v>7009</v>
      </c>
      <c r="C1184" t="s">
        <v>7010</v>
      </c>
      <c r="D1184" t="s">
        <v>3402</v>
      </c>
      <c r="E1184" t="s">
        <v>3571</v>
      </c>
      <c r="F1184" t="s">
        <v>6678</v>
      </c>
      <c r="G1184" t="s">
        <v>6439</v>
      </c>
      <c r="H1184" s="52">
        <v>43921.632824074077</v>
      </c>
      <c r="I1184" t="s">
        <v>3555</v>
      </c>
      <c r="J1184" t="s">
        <v>3554</v>
      </c>
      <c r="K1184" t="s">
        <v>6750</v>
      </c>
    </row>
    <row r="1185" spans="1:11" x14ac:dyDescent="0.25">
      <c r="A1185" t="s">
        <v>7008</v>
      </c>
      <c r="B1185" t="s">
        <v>7009</v>
      </c>
      <c r="C1185" t="s">
        <v>7010</v>
      </c>
      <c r="D1185" t="s">
        <v>3402</v>
      </c>
      <c r="E1185" t="s">
        <v>3571</v>
      </c>
      <c r="F1185" t="s">
        <v>6681</v>
      </c>
      <c r="G1185" t="s">
        <v>6439</v>
      </c>
      <c r="H1185" s="52">
        <v>44012.632824074077</v>
      </c>
      <c r="I1185" t="s">
        <v>3555</v>
      </c>
      <c r="J1185" t="s">
        <v>3554</v>
      </c>
      <c r="K1185" t="s">
        <v>8317</v>
      </c>
    </row>
    <row r="1186" spans="1:11" x14ac:dyDescent="0.25">
      <c r="A1186" t="s">
        <v>7004</v>
      </c>
      <c r="B1186" t="s">
        <v>7005</v>
      </c>
      <c r="C1186" t="s">
        <v>7006</v>
      </c>
      <c r="D1186" t="s">
        <v>3402</v>
      </c>
      <c r="E1186" t="s">
        <v>3571</v>
      </c>
      <c r="F1186" t="s">
        <v>6681</v>
      </c>
      <c r="G1186" t="s">
        <v>6445</v>
      </c>
      <c r="H1186" s="52">
        <v>44012.632824074077</v>
      </c>
      <c r="I1186" t="s">
        <v>3555</v>
      </c>
      <c r="J1186" t="s">
        <v>3553</v>
      </c>
      <c r="K1186" t="s">
        <v>6701</v>
      </c>
    </row>
    <row r="1187" spans="1:11" x14ac:dyDescent="0.25">
      <c r="A1187" t="s">
        <v>7004</v>
      </c>
      <c r="B1187" t="s">
        <v>7005</v>
      </c>
      <c r="C1187" t="s">
        <v>7006</v>
      </c>
      <c r="D1187" t="s">
        <v>3402</v>
      </c>
      <c r="E1187" t="s">
        <v>3571</v>
      </c>
      <c r="F1187" t="s">
        <v>6678</v>
      </c>
      <c r="G1187" t="s">
        <v>6445</v>
      </c>
      <c r="H1187" s="52">
        <v>43921.632824074077</v>
      </c>
      <c r="I1187" t="s">
        <v>3555</v>
      </c>
      <c r="J1187" t="s">
        <v>3554</v>
      </c>
      <c r="K1187" t="s">
        <v>6705</v>
      </c>
    </row>
    <row r="1188" spans="1:11" x14ac:dyDescent="0.25">
      <c r="A1188" t="s">
        <v>7011</v>
      </c>
      <c r="B1188" t="s">
        <v>7012</v>
      </c>
      <c r="C1188" t="s">
        <v>7013</v>
      </c>
      <c r="D1188" t="s">
        <v>3402</v>
      </c>
      <c r="E1188" t="s">
        <v>3571</v>
      </c>
      <c r="F1188" t="s">
        <v>6678</v>
      </c>
      <c r="G1188" t="s">
        <v>6462</v>
      </c>
      <c r="H1188" s="52">
        <v>43921.808217592596</v>
      </c>
      <c r="I1188" t="s">
        <v>3555</v>
      </c>
      <c r="J1188" t="s">
        <v>3554</v>
      </c>
      <c r="K1188" t="s">
        <v>8317</v>
      </c>
    </row>
    <row r="1189" spans="1:11" x14ac:dyDescent="0.25">
      <c r="A1189" t="s">
        <v>7011</v>
      </c>
      <c r="B1189" t="s">
        <v>7012</v>
      </c>
      <c r="C1189" t="s">
        <v>7013</v>
      </c>
      <c r="D1189" t="s">
        <v>3402</v>
      </c>
      <c r="E1189" t="s">
        <v>3571</v>
      </c>
      <c r="F1189" t="s">
        <v>6681</v>
      </c>
      <c r="G1189" t="s">
        <v>6462</v>
      </c>
      <c r="H1189" s="52">
        <v>44012.808217592596</v>
      </c>
      <c r="I1189" t="s">
        <v>3555</v>
      </c>
      <c r="J1189" t="s">
        <v>3554</v>
      </c>
      <c r="K1189" t="s">
        <v>8317</v>
      </c>
    </row>
    <row r="1190" spans="1:11" x14ac:dyDescent="0.25">
      <c r="A1190" t="s">
        <v>7022</v>
      </c>
      <c r="B1190" t="s">
        <v>7023</v>
      </c>
      <c r="C1190" t="s">
        <v>7024</v>
      </c>
      <c r="D1190" t="s">
        <v>3402</v>
      </c>
      <c r="E1190" t="s">
        <v>3571</v>
      </c>
      <c r="F1190" t="s">
        <v>6681</v>
      </c>
      <c r="G1190" t="s">
        <v>6457</v>
      </c>
      <c r="H1190" s="52">
        <v>44012.808217592596</v>
      </c>
      <c r="I1190" t="s">
        <v>3555</v>
      </c>
      <c r="J1190" t="s">
        <v>3554</v>
      </c>
    </row>
    <row r="1191" spans="1:11" x14ac:dyDescent="0.25">
      <c r="A1191" t="s">
        <v>6954</v>
      </c>
      <c r="D1191" t="s">
        <v>3402</v>
      </c>
      <c r="E1191" t="s">
        <v>3402</v>
      </c>
      <c r="F1191" t="s">
        <v>6678</v>
      </c>
      <c r="G1191" t="s">
        <v>6437</v>
      </c>
      <c r="H1191" s="52">
        <v>43921.808217592596</v>
      </c>
      <c r="I1191" t="s">
        <v>3555</v>
      </c>
      <c r="J1191" t="s">
        <v>3553</v>
      </c>
      <c r="K1191" t="s">
        <v>6701</v>
      </c>
    </row>
    <row r="1192" spans="1:11" x14ac:dyDescent="0.25">
      <c r="A1192" t="s">
        <v>6952</v>
      </c>
      <c r="B1192" t="s">
        <v>6953</v>
      </c>
      <c r="C1192" t="s">
        <v>3138</v>
      </c>
      <c r="D1192" t="s">
        <v>3402</v>
      </c>
      <c r="E1192" t="s">
        <v>3402</v>
      </c>
      <c r="F1192" t="s">
        <v>6678</v>
      </c>
      <c r="G1192" t="s">
        <v>6441</v>
      </c>
      <c r="H1192" s="52">
        <v>43921.808217592596</v>
      </c>
      <c r="I1192" t="s">
        <v>3555</v>
      </c>
      <c r="J1192" t="s">
        <v>3557</v>
      </c>
      <c r="K1192" t="s">
        <v>6692</v>
      </c>
    </row>
    <row r="1193" spans="1:11" x14ac:dyDescent="0.25">
      <c r="A1193" t="s">
        <v>6952</v>
      </c>
      <c r="B1193" t="s">
        <v>6953</v>
      </c>
      <c r="C1193" t="s">
        <v>3138</v>
      </c>
      <c r="D1193" t="s">
        <v>3402</v>
      </c>
      <c r="E1193" t="s">
        <v>3402</v>
      </c>
      <c r="F1193" t="s">
        <v>6681</v>
      </c>
      <c r="G1193" t="s">
        <v>6441</v>
      </c>
      <c r="H1193" s="52">
        <v>44012.808217592596</v>
      </c>
      <c r="I1193" t="s">
        <v>3555</v>
      </c>
      <c r="J1193" t="s">
        <v>3176</v>
      </c>
      <c r="K1193" t="s">
        <v>6857</v>
      </c>
    </row>
    <row r="1194" spans="1:11" x14ac:dyDescent="0.25">
      <c r="A1194" t="s">
        <v>6954</v>
      </c>
      <c r="D1194" t="s">
        <v>3402</v>
      </c>
      <c r="E1194" t="s">
        <v>3402</v>
      </c>
      <c r="F1194" t="s">
        <v>6681</v>
      </c>
      <c r="G1194" t="s">
        <v>6437</v>
      </c>
      <c r="H1194" s="52">
        <v>44012.808217592596</v>
      </c>
      <c r="I1194" t="s">
        <v>3555</v>
      </c>
      <c r="J1194" t="s">
        <v>3554</v>
      </c>
      <c r="K1194" t="s">
        <v>6705</v>
      </c>
    </row>
    <row r="1195" spans="1:11" x14ac:dyDescent="0.25">
      <c r="A1195" t="s">
        <v>6961</v>
      </c>
      <c r="B1195" t="s">
        <v>6962</v>
      </c>
      <c r="C1195" t="s">
        <v>8316</v>
      </c>
      <c r="D1195" t="s">
        <v>3402</v>
      </c>
      <c r="E1195" t="s">
        <v>3402</v>
      </c>
      <c r="F1195" t="s">
        <v>6681</v>
      </c>
      <c r="G1195" t="s">
        <v>6455</v>
      </c>
      <c r="H1195" s="52">
        <v>44012.808217592596</v>
      </c>
      <c r="I1195" t="s">
        <v>3555</v>
      </c>
      <c r="J1195" t="s">
        <v>3554</v>
      </c>
      <c r="K1195" t="s">
        <v>8317</v>
      </c>
    </row>
    <row r="1196" spans="1:11" x14ac:dyDescent="0.25">
      <c r="A1196" t="s">
        <v>6961</v>
      </c>
      <c r="B1196" t="s">
        <v>6962</v>
      </c>
      <c r="C1196" t="s">
        <v>8316</v>
      </c>
      <c r="D1196" t="s">
        <v>3402</v>
      </c>
      <c r="E1196" t="s">
        <v>3402</v>
      </c>
      <c r="F1196" t="s">
        <v>6678</v>
      </c>
      <c r="G1196" t="s">
        <v>6455</v>
      </c>
      <c r="H1196" s="52">
        <v>43921.808217592596</v>
      </c>
      <c r="I1196" t="s">
        <v>3555</v>
      </c>
      <c r="J1196" t="s">
        <v>3554</v>
      </c>
      <c r="K1196" t="s">
        <v>8317</v>
      </c>
    </row>
    <row r="1197" spans="1:11" x14ac:dyDescent="0.25">
      <c r="A1197" t="s">
        <v>6959</v>
      </c>
      <c r="B1197" t="s">
        <v>6960</v>
      </c>
      <c r="C1197" t="s">
        <v>8320</v>
      </c>
      <c r="D1197" t="s">
        <v>3402</v>
      </c>
      <c r="E1197" t="s">
        <v>3402</v>
      </c>
      <c r="F1197" t="s">
        <v>6678</v>
      </c>
      <c r="G1197" t="s">
        <v>6453</v>
      </c>
      <c r="H1197" s="52">
        <v>43921.808217592596</v>
      </c>
      <c r="I1197" t="s">
        <v>3555</v>
      </c>
      <c r="J1197" t="s">
        <v>3554</v>
      </c>
      <c r="K1197" t="s">
        <v>8317</v>
      </c>
    </row>
    <row r="1198" spans="1:11" x14ac:dyDescent="0.25">
      <c r="A1198" t="s">
        <v>6959</v>
      </c>
      <c r="B1198" t="s">
        <v>6960</v>
      </c>
      <c r="C1198" t="s">
        <v>8320</v>
      </c>
      <c r="D1198" t="s">
        <v>3402</v>
      </c>
      <c r="E1198" t="s">
        <v>3402</v>
      </c>
      <c r="F1198" t="s">
        <v>6681</v>
      </c>
      <c r="G1198" t="s">
        <v>6453</v>
      </c>
      <c r="H1198" s="52">
        <v>44012.808217592596</v>
      </c>
      <c r="I1198" t="s">
        <v>3555</v>
      </c>
      <c r="J1198" t="s">
        <v>3554</v>
      </c>
      <c r="K1198" t="s">
        <v>6705</v>
      </c>
    </row>
    <row r="1199" spans="1:11" x14ac:dyDescent="0.25">
      <c r="A1199" t="s">
        <v>6957</v>
      </c>
      <c r="B1199" t="s">
        <v>6958</v>
      </c>
      <c r="C1199" t="s">
        <v>6702</v>
      </c>
      <c r="D1199" t="s">
        <v>3402</v>
      </c>
      <c r="E1199" t="s">
        <v>3402</v>
      </c>
      <c r="F1199" t="s">
        <v>6681</v>
      </c>
      <c r="G1199" t="s">
        <v>6429</v>
      </c>
      <c r="H1199" s="52">
        <v>44012.808217592596</v>
      </c>
      <c r="I1199" t="s">
        <v>3555</v>
      </c>
      <c r="J1199" t="s">
        <v>3554</v>
      </c>
      <c r="K1199" t="s">
        <v>6705</v>
      </c>
    </row>
    <row r="1200" spans="1:11" x14ac:dyDescent="0.25">
      <c r="A1200" t="s">
        <v>6955</v>
      </c>
      <c r="B1200" t="s">
        <v>6956</v>
      </c>
      <c r="C1200" t="s">
        <v>8319</v>
      </c>
      <c r="D1200" t="s">
        <v>3402</v>
      </c>
      <c r="E1200" t="s">
        <v>3402</v>
      </c>
      <c r="F1200" t="s">
        <v>6681</v>
      </c>
      <c r="G1200" t="s">
        <v>6427</v>
      </c>
      <c r="H1200" s="52">
        <v>44012.808217592596</v>
      </c>
      <c r="I1200" t="s">
        <v>3555</v>
      </c>
      <c r="J1200" t="s">
        <v>3554</v>
      </c>
      <c r="K1200" t="s">
        <v>6750</v>
      </c>
    </row>
    <row r="1201" spans="1:11" x14ac:dyDescent="0.25">
      <c r="A1201" t="s">
        <v>6957</v>
      </c>
      <c r="B1201" t="s">
        <v>6958</v>
      </c>
      <c r="C1201" t="s">
        <v>6702</v>
      </c>
      <c r="D1201" t="s">
        <v>3402</v>
      </c>
      <c r="E1201" t="s">
        <v>3402</v>
      </c>
      <c r="F1201" t="s">
        <v>6678</v>
      </c>
      <c r="G1201" t="s">
        <v>6429</v>
      </c>
      <c r="H1201" s="52">
        <v>43921.808217592596</v>
      </c>
      <c r="I1201" t="s">
        <v>3555</v>
      </c>
      <c r="J1201" t="s">
        <v>3553</v>
      </c>
      <c r="K1201" t="s">
        <v>6701</v>
      </c>
    </row>
    <row r="1202" spans="1:11" x14ac:dyDescent="0.25">
      <c r="A1202" t="s">
        <v>6955</v>
      </c>
      <c r="B1202" t="s">
        <v>6956</v>
      </c>
      <c r="C1202" t="s">
        <v>8319</v>
      </c>
      <c r="D1202" t="s">
        <v>3402</v>
      </c>
      <c r="E1202" t="s">
        <v>3402</v>
      </c>
      <c r="F1202" t="s">
        <v>6678</v>
      </c>
      <c r="G1202" t="s">
        <v>6427</v>
      </c>
      <c r="H1202" s="52">
        <v>43921.808217592596</v>
      </c>
      <c r="I1202" t="s">
        <v>3555</v>
      </c>
      <c r="J1202" t="s">
        <v>3557</v>
      </c>
      <c r="K1202" t="s">
        <v>6692</v>
      </c>
    </row>
    <row r="1203" spans="1:11" x14ac:dyDescent="0.25">
      <c r="A1203" t="s">
        <v>6972</v>
      </c>
      <c r="B1203" t="s">
        <v>6973</v>
      </c>
      <c r="C1203" t="s">
        <v>6702</v>
      </c>
      <c r="D1203" t="s">
        <v>3402</v>
      </c>
      <c r="E1203" t="s">
        <v>3402</v>
      </c>
      <c r="F1203" t="s">
        <v>6678</v>
      </c>
      <c r="G1203" t="s">
        <v>6423</v>
      </c>
      <c r="H1203" s="52">
        <v>43921.808217592596</v>
      </c>
      <c r="I1203" t="s">
        <v>3555</v>
      </c>
      <c r="J1203" t="s">
        <v>3554</v>
      </c>
      <c r="K1203" t="s">
        <v>6705</v>
      </c>
    </row>
    <row r="1204" spans="1:11" x14ac:dyDescent="0.25">
      <c r="A1204" t="s">
        <v>6972</v>
      </c>
      <c r="B1204" t="s">
        <v>6973</v>
      </c>
      <c r="C1204" t="s">
        <v>6702</v>
      </c>
      <c r="D1204" t="s">
        <v>3402</v>
      </c>
      <c r="E1204" t="s">
        <v>3402</v>
      </c>
      <c r="F1204" t="s">
        <v>6681</v>
      </c>
      <c r="G1204" t="s">
        <v>6423</v>
      </c>
      <c r="H1204" s="52">
        <v>44012.808217592596</v>
      </c>
      <c r="I1204" t="s">
        <v>3555</v>
      </c>
      <c r="J1204" t="s">
        <v>3553</v>
      </c>
      <c r="K1204" t="s">
        <v>6701</v>
      </c>
    </row>
    <row r="1205" spans="1:11" x14ac:dyDescent="0.25">
      <c r="A1205" t="s">
        <v>6970</v>
      </c>
      <c r="B1205" t="s">
        <v>6971</v>
      </c>
      <c r="C1205" t="s">
        <v>6700</v>
      </c>
      <c r="D1205" t="s">
        <v>3402</v>
      </c>
      <c r="E1205" t="s">
        <v>3402</v>
      </c>
      <c r="F1205" t="s">
        <v>6681</v>
      </c>
      <c r="G1205" t="s">
        <v>6435</v>
      </c>
      <c r="H1205" s="52">
        <v>44012.808217592596</v>
      </c>
      <c r="I1205" t="s">
        <v>3555</v>
      </c>
      <c r="J1205" t="s">
        <v>3554</v>
      </c>
      <c r="K1205" t="s">
        <v>6705</v>
      </c>
    </row>
    <row r="1206" spans="1:11" x14ac:dyDescent="0.25">
      <c r="A1206" t="s">
        <v>6970</v>
      </c>
      <c r="B1206" t="s">
        <v>6971</v>
      </c>
      <c r="C1206" t="s">
        <v>6700</v>
      </c>
      <c r="D1206" t="s">
        <v>3402</v>
      </c>
      <c r="E1206" t="s">
        <v>3402</v>
      </c>
      <c r="F1206" t="s">
        <v>6678</v>
      </c>
      <c r="G1206" t="s">
        <v>6435</v>
      </c>
      <c r="H1206" s="52">
        <v>43921.808217592596</v>
      </c>
      <c r="I1206" t="s">
        <v>3555</v>
      </c>
      <c r="J1206" t="s">
        <v>3554</v>
      </c>
      <c r="K1206" t="s">
        <v>6705</v>
      </c>
    </row>
    <row r="1207" spans="1:11" x14ac:dyDescent="0.25">
      <c r="A1207" t="s">
        <v>6968</v>
      </c>
      <c r="B1207" t="s">
        <v>6969</v>
      </c>
      <c r="C1207" t="s">
        <v>6700</v>
      </c>
      <c r="D1207" t="s">
        <v>3402</v>
      </c>
      <c r="E1207" t="s">
        <v>3402</v>
      </c>
      <c r="F1207" t="s">
        <v>6678</v>
      </c>
      <c r="G1207" t="s">
        <v>6421</v>
      </c>
      <c r="H1207" s="52">
        <v>43921.808217592596</v>
      </c>
      <c r="I1207" t="s">
        <v>3555</v>
      </c>
      <c r="J1207" t="s">
        <v>3553</v>
      </c>
      <c r="K1207" t="s">
        <v>6701</v>
      </c>
    </row>
    <row r="1208" spans="1:11" x14ac:dyDescent="0.25">
      <c r="A1208" t="s">
        <v>6968</v>
      </c>
      <c r="B1208" t="s">
        <v>6969</v>
      </c>
      <c r="C1208" t="s">
        <v>6700</v>
      </c>
      <c r="D1208" t="s">
        <v>3402</v>
      </c>
      <c r="E1208" t="s">
        <v>3402</v>
      </c>
      <c r="F1208" t="s">
        <v>6681</v>
      </c>
      <c r="G1208" t="s">
        <v>6421</v>
      </c>
      <c r="H1208" s="52">
        <v>44012.808217592596</v>
      </c>
      <c r="I1208" t="s">
        <v>3555</v>
      </c>
      <c r="J1208" t="s">
        <v>3554</v>
      </c>
      <c r="K1208" t="s">
        <v>6701</v>
      </c>
    </row>
    <row r="1209" spans="1:11" x14ac:dyDescent="0.25">
      <c r="A1209" t="s">
        <v>6966</v>
      </c>
      <c r="B1209" t="s">
        <v>6967</v>
      </c>
      <c r="C1209" t="s">
        <v>8318</v>
      </c>
      <c r="D1209" t="s">
        <v>3402</v>
      </c>
      <c r="E1209" t="s">
        <v>3402</v>
      </c>
      <c r="F1209" t="s">
        <v>6681</v>
      </c>
      <c r="G1209" t="s">
        <v>6435</v>
      </c>
      <c r="H1209" s="52">
        <v>44012.808217592596</v>
      </c>
      <c r="I1209" t="s">
        <v>3555</v>
      </c>
      <c r="J1209" t="s">
        <v>3554</v>
      </c>
      <c r="K1209" t="s">
        <v>6705</v>
      </c>
    </row>
    <row r="1210" spans="1:11" x14ac:dyDescent="0.25">
      <c r="A1210" t="s">
        <v>6966</v>
      </c>
      <c r="B1210" t="s">
        <v>6967</v>
      </c>
      <c r="C1210" t="s">
        <v>8318</v>
      </c>
      <c r="D1210" t="s">
        <v>3402</v>
      </c>
      <c r="E1210" t="s">
        <v>3402</v>
      </c>
      <c r="F1210" t="s">
        <v>6678</v>
      </c>
      <c r="G1210" t="s">
        <v>6435</v>
      </c>
      <c r="H1210" s="52">
        <v>43921.808217592596</v>
      </c>
      <c r="I1210" t="s">
        <v>3555</v>
      </c>
      <c r="J1210" t="s">
        <v>3554</v>
      </c>
      <c r="K1210" t="s">
        <v>6750</v>
      </c>
    </row>
    <row r="1211" spans="1:11" x14ac:dyDescent="0.25">
      <c r="A1211" t="s">
        <v>6963</v>
      </c>
      <c r="B1211" t="s">
        <v>6964</v>
      </c>
      <c r="C1211" t="s">
        <v>6965</v>
      </c>
      <c r="D1211" t="s">
        <v>3402</v>
      </c>
      <c r="E1211" t="s">
        <v>3402</v>
      </c>
      <c r="F1211" t="s">
        <v>6681</v>
      </c>
      <c r="G1211" t="s">
        <v>6460</v>
      </c>
      <c r="H1211" s="52">
        <v>44012.808217592596</v>
      </c>
      <c r="I1211" t="s">
        <v>3555</v>
      </c>
      <c r="J1211" t="s">
        <v>3554</v>
      </c>
      <c r="K1211" t="s">
        <v>6750</v>
      </c>
    </row>
    <row r="1212" spans="1:11" x14ac:dyDescent="0.25">
      <c r="A1212" t="s">
        <v>6963</v>
      </c>
      <c r="B1212" t="s">
        <v>6964</v>
      </c>
      <c r="C1212" t="s">
        <v>6965</v>
      </c>
      <c r="D1212" t="s">
        <v>3402</v>
      </c>
      <c r="E1212" t="s">
        <v>3402</v>
      </c>
      <c r="F1212" t="s">
        <v>6678</v>
      </c>
      <c r="G1212" t="s">
        <v>6460</v>
      </c>
      <c r="H1212" s="52">
        <v>43921.808217592596</v>
      </c>
      <c r="I1212" t="s">
        <v>3555</v>
      </c>
      <c r="J1212" t="s">
        <v>3554</v>
      </c>
      <c r="K1212" t="s">
        <v>6750</v>
      </c>
    </row>
    <row r="1213" spans="1:11" x14ac:dyDescent="0.25">
      <c r="A1213" t="s">
        <v>6977</v>
      </c>
      <c r="B1213" t="s">
        <v>6978</v>
      </c>
      <c r="C1213" t="s">
        <v>6979</v>
      </c>
      <c r="D1213" t="s">
        <v>3402</v>
      </c>
      <c r="E1213" t="s">
        <v>3402</v>
      </c>
      <c r="F1213" t="s">
        <v>6678</v>
      </c>
      <c r="G1213" t="s">
        <v>6458</v>
      </c>
      <c r="H1213" s="52">
        <v>43921.559317129628</v>
      </c>
      <c r="I1213" t="s">
        <v>3555</v>
      </c>
      <c r="J1213" t="s">
        <v>3554</v>
      </c>
      <c r="K1213" t="s">
        <v>6738</v>
      </c>
    </row>
    <row r="1214" spans="1:11" x14ac:dyDescent="0.25">
      <c r="A1214" t="s">
        <v>6974</v>
      </c>
      <c r="B1214" t="s">
        <v>6975</v>
      </c>
      <c r="C1214" t="s">
        <v>6976</v>
      </c>
      <c r="D1214" t="s">
        <v>3402</v>
      </c>
      <c r="E1214" t="s">
        <v>3402</v>
      </c>
      <c r="F1214" t="s">
        <v>6678</v>
      </c>
      <c r="G1214" t="s">
        <v>6465</v>
      </c>
      <c r="H1214" s="52">
        <v>43921</v>
      </c>
      <c r="I1214" t="s">
        <v>3555</v>
      </c>
      <c r="J1214" t="s">
        <v>3554</v>
      </c>
      <c r="K1214" t="s">
        <v>6705</v>
      </c>
    </row>
    <row r="1215" spans="1:11" x14ac:dyDescent="0.25">
      <c r="A1215" t="s">
        <v>6977</v>
      </c>
      <c r="B1215" t="s">
        <v>6978</v>
      </c>
      <c r="C1215" t="s">
        <v>6979</v>
      </c>
      <c r="D1215" t="s">
        <v>3402</v>
      </c>
      <c r="E1215" t="s">
        <v>3402</v>
      </c>
      <c r="F1215" t="s">
        <v>6681</v>
      </c>
      <c r="G1215" t="s">
        <v>6458</v>
      </c>
      <c r="H1215" s="52">
        <v>44012.559317129628</v>
      </c>
      <c r="I1215" t="s">
        <v>3555</v>
      </c>
      <c r="J1215" t="s">
        <v>3553</v>
      </c>
      <c r="K1215" t="s">
        <v>6685</v>
      </c>
    </row>
    <row r="1216" spans="1:11" x14ac:dyDescent="0.25">
      <c r="A1216" t="s">
        <v>3564</v>
      </c>
      <c r="B1216" t="s">
        <v>3565</v>
      </c>
      <c r="C1216" t="s">
        <v>3566</v>
      </c>
      <c r="D1216" t="s">
        <v>3402</v>
      </c>
      <c r="E1216" t="s">
        <v>3402</v>
      </c>
      <c r="F1216" t="s">
        <v>6681</v>
      </c>
      <c r="G1216" t="s">
        <v>6345</v>
      </c>
      <c r="H1216" s="52">
        <v>44012.938738425924</v>
      </c>
      <c r="I1216" t="s">
        <v>3555</v>
      </c>
      <c r="J1216" t="s">
        <v>3554</v>
      </c>
      <c r="K1216" t="s">
        <v>6705</v>
      </c>
    </row>
    <row r="1217" spans="1:11" x14ac:dyDescent="0.25">
      <c r="A1217" t="s">
        <v>3564</v>
      </c>
      <c r="B1217" t="s">
        <v>3565</v>
      </c>
      <c r="C1217" t="s">
        <v>3566</v>
      </c>
      <c r="D1217" t="s">
        <v>3402</v>
      </c>
      <c r="E1217" t="s">
        <v>3402</v>
      </c>
      <c r="F1217" t="s">
        <v>6678</v>
      </c>
      <c r="G1217" t="s">
        <v>6345</v>
      </c>
      <c r="H1217" s="52">
        <v>43921.938738425924</v>
      </c>
      <c r="I1217" t="s">
        <v>3555</v>
      </c>
      <c r="J1217" t="s">
        <v>3554</v>
      </c>
      <c r="K1217" t="s">
        <v>6705</v>
      </c>
    </row>
    <row r="1218" spans="1:11" x14ac:dyDescent="0.25">
      <c r="A1218" t="s">
        <v>6980</v>
      </c>
      <c r="B1218" t="s">
        <v>6981</v>
      </c>
      <c r="C1218" t="s">
        <v>6700</v>
      </c>
      <c r="D1218" t="s">
        <v>3402</v>
      </c>
      <c r="E1218" t="s">
        <v>3402</v>
      </c>
      <c r="F1218" t="s">
        <v>6982</v>
      </c>
      <c r="G1218" t="s">
        <v>6411</v>
      </c>
      <c r="H1218" s="52">
        <v>43921</v>
      </c>
      <c r="I1218" t="s">
        <v>3555</v>
      </c>
      <c r="J1218" t="s">
        <v>3554</v>
      </c>
    </row>
    <row r="1219" spans="1:11" x14ac:dyDescent="0.25">
      <c r="A1219" t="s">
        <v>6974</v>
      </c>
      <c r="B1219" t="s">
        <v>6975</v>
      </c>
      <c r="C1219" t="s">
        <v>6976</v>
      </c>
      <c r="D1219" t="s">
        <v>3402</v>
      </c>
      <c r="E1219" t="s">
        <v>3402</v>
      </c>
      <c r="F1219" t="s">
        <v>6681</v>
      </c>
      <c r="G1219" t="s">
        <v>6465</v>
      </c>
      <c r="H1219" s="52">
        <v>44012</v>
      </c>
      <c r="I1219" t="s">
        <v>3555</v>
      </c>
      <c r="J1219" t="s">
        <v>3554</v>
      </c>
      <c r="K1219" t="s">
        <v>6705</v>
      </c>
    </row>
    <row r="1220" spans="1:11" x14ac:dyDescent="0.25">
      <c r="A1220" t="s">
        <v>6980</v>
      </c>
      <c r="B1220" t="s">
        <v>6981</v>
      </c>
      <c r="C1220" t="s">
        <v>6700</v>
      </c>
      <c r="D1220" t="s">
        <v>3402</v>
      </c>
      <c r="E1220" t="s">
        <v>3402</v>
      </c>
      <c r="F1220" t="s">
        <v>6983</v>
      </c>
      <c r="G1220" t="s">
        <v>6411</v>
      </c>
      <c r="H1220" s="52">
        <v>44012</v>
      </c>
      <c r="I1220" t="s">
        <v>3555</v>
      </c>
      <c r="J1220" t="s">
        <v>3554</v>
      </c>
      <c r="K1220" t="s">
        <v>8317</v>
      </c>
    </row>
    <row r="1221" spans="1:11" x14ac:dyDescent="0.25">
      <c r="A1221" t="s">
        <v>6999</v>
      </c>
      <c r="B1221" t="s">
        <v>7000</v>
      </c>
      <c r="C1221" t="s">
        <v>6708</v>
      </c>
      <c r="D1221" t="s">
        <v>3402</v>
      </c>
      <c r="E1221" t="s">
        <v>3402</v>
      </c>
      <c r="F1221" t="s">
        <v>6681</v>
      </c>
      <c r="G1221" t="s">
        <v>6431</v>
      </c>
      <c r="H1221" s="52">
        <v>44012.795474537037</v>
      </c>
      <c r="I1221" t="s">
        <v>3555</v>
      </c>
      <c r="J1221" t="s">
        <v>3176</v>
      </c>
      <c r="K1221" t="s">
        <v>6857</v>
      </c>
    </row>
    <row r="1222" spans="1:11" x14ac:dyDescent="0.25">
      <c r="A1222" t="s">
        <v>6999</v>
      </c>
      <c r="B1222" t="s">
        <v>7000</v>
      </c>
      <c r="C1222" t="s">
        <v>6708</v>
      </c>
      <c r="D1222" t="s">
        <v>3402</v>
      </c>
      <c r="E1222" t="s">
        <v>3402</v>
      </c>
      <c r="F1222" t="s">
        <v>6678</v>
      </c>
      <c r="G1222" t="s">
        <v>6431</v>
      </c>
      <c r="H1222" s="52">
        <v>43921.795474537037</v>
      </c>
      <c r="I1222" t="s">
        <v>3555</v>
      </c>
      <c r="J1222" t="s">
        <v>3176</v>
      </c>
      <c r="K1222" t="s">
        <v>6857</v>
      </c>
    </row>
    <row r="1223" spans="1:11" x14ac:dyDescent="0.25">
      <c r="A1223" t="s">
        <v>6997</v>
      </c>
      <c r="B1223" t="s">
        <v>6998</v>
      </c>
      <c r="C1223" t="s">
        <v>3144</v>
      </c>
      <c r="D1223" t="s">
        <v>3402</v>
      </c>
      <c r="E1223" t="s">
        <v>3402</v>
      </c>
      <c r="F1223" t="s">
        <v>6681</v>
      </c>
      <c r="G1223" t="s">
        <v>6431</v>
      </c>
      <c r="H1223" s="52">
        <v>44012.795474537037</v>
      </c>
      <c r="I1223" t="s">
        <v>3555</v>
      </c>
      <c r="J1223" t="s">
        <v>3176</v>
      </c>
      <c r="K1223" t="s">
        <v>6857</v>
      </c>
    </row>
    <row r="1224" spans="1:11" x14ac:dyDescent="0.25">
      <c r="A1224" t="s">
        <v>6997</v>
      </c>
      <c r="B1224" t="s">
        <v>6998</v>
      </c>
      <c r="C1224" t="s">
        <v>3144</v>
      </c>
      <c r="D1224" t="s">
        <v>3402</v>
      </c>
      <c r="E1224" t="s">
        <v>3402</v>
      </c>
      <c r="F1224" t="s">
        <v>6678</v>
      </c>
      <c r="G1224" t="s">
        <v>6431</v>
      </c>
      <c r="H1224" s="52">
        <v>43921.795474537037</v>
      </c>
      <c r="I1224" t="s">
        <v>3555</v>
      </c>
      <c r="J1224" t="s">
        <v>3176</v>
      </c>
      <c r="K1224" t="s">
        <v>6857</v>
      </c>
    </row>
    <row r="1225" spans="1:11" x14ac:dyDescent="0.25">
      <c r="A1225" t="s">
        <v>6990</v>
      </c>
      <c r="B1225" t="s">
        <v>6991</v>
      </c>
      <c r="C1225" t="s">
        <v>6992</v>
      </c>
      <c r="D1225" t="s">
        <v>3402</v>
      </c>
      <c r="E1225" t="s">
        <v>3402</v>
      </c>
      <c r="F1225" t="s">
        <v>6681</v>
      </c>
      <c r="G1225" t="s">
        <v>6260</v>
      </c>
      <c r="H1225" s="52">
        <v>44012.571875000001</v>
      </c>
      <c r="I1225" t="s">
        <v>3555</v>
      </c>
      <c r="J1225" t="s">
        <v>3554</v>
      </c>
      <c r="K1225" t="s">
        <v>8317</v>
      </c>
    </row>
    <row r="1226" spans="1:11" x14ac:dyDescent="0.25">
      <c r="A1226" t="s">
        <v>6988</v>
      </c>
      <c r="B1226" t="s">
        <v>6989</v>
      </c>
      <c r="C1226" t="s">
        <v>6900</v>
      </c>
      <c r="D1226" t="s">
        <v>3402</v>
      </c>
      <c r="E1226" t="s">
        <v>3402</v>
      </c>
      <c r="F1226" t="s">
        <v>6678</v>
      </c>
      <c r="G1226" t="s">
        <v>6409</v>
      </c>
      <c r="H1226" s="52">
        <v>43921.741932870369</v>
      </c>
      <c r="I1226" t="s">
        <v>3555</v>
      </c>
      <c r="J1226" t="s">
        <v>3554</v>
      </c>
    </row>
    <row r="1227" spans="1:11" x14ac:dyDescent="0.25">
      <c r="A1227" t="s">
        <v>6993</v>
      </c>
      <c r="B1227" t="s">
        <v>6994</v>
      </c>
      <c r="C1227" t="s">
        <v>8321</v>
      </c>
      <c r="D1227" t="s">
        <v>3402</v>
      </c>
      <c r="E1227" t="s">
        <v>3402</v>
      </c>
      <c r="F1227" t="s">
        <v>6678</v>
      </c>
      <c r="G1227" t="s">
        <v>6266</v>
      </c>
      <c r="H1227" s="52">
        <v>43921.571875000001</v>
      </c>
      <c r="I1227" t="s">
        <v>3555</v>
      </c>
      <c r="J1227" t="s">
        <v>3554</v>
      </c>
      <c r="K1227" t="s">
        <v>8317</v>
      </c>
    </row>
    <row r="1228" spans="1:11" x14ac:dyDescent="0.25">
      <c r="A1228" t="s">
        <v>6993</v>
      </c>
      <c r="B1228" t="s">
        <v>6994</v>
      </c>
      <c r="C1228" t="s">
        <v>8321</v>
      </c>
      <c r="D1228" t="s">
        <v>3402</v>
      </c>
      <c r="E1228" t="s">
        <v>3402</v>
      </c>
      <c r="F1228" t="s">
        <v>6681</v>
      </c>
      <c r="G1228" t="s">
        <v>6266</v>
      </c>
      <c r="H1228" s="52">
        <v>44012.571875000001</v>
      </c>
      <c r="I1228" t="s">
        <v>3555</v>
      </c>
      <c r="J1228" t="s">
        <v>3554</v>
      </c>
      <c r="K1228" t="s">
        <v>8317</v>
      </c>
    </row>
    <row r="1229" spans="1:11" x14ac:dyDescent="0.25">
      <c r="A1229" t="s">
        <v>6995</v>
      </c>
      <c r="B1229" t="s">
        <v>6996</v>
      </c>
      <c r="C1229" t="s">
        <v>6937</v>
      </c>
      <c r="D1229" t="s">
        <v>3402</v>
      </c>
      <c r="E1229" t="s">
        <v>3402</v>
      </c>
      <c r="F1229" t="s">
        <v>6681</v>
      </c>
      <c r="G1229" t="s">
        <v>6270</v>
      </c>
      <c r="H1229" s="52">
        <v>44012.571875000001</v>
      </c>
      <c r="I1229" t="s">
        <v>3555</v>
      </c>
      <c r="J1229" t="s">
        <v>3554</v>
      </c>
      <c r="K1229" t="s">
        <v>8317</v>
      </c>
    </row>
    <row r="1230" spans="1:11" x14ac:dyDescent="0.25">
      <c r="A1230" t="s">
        <v>6995</v>
      </c>
      <c r="B1230" t="s">
        <v>6996</v>
      </c>
      <c r="C1230" t="s">
        <v>6937</v>
      </c>
      <c r="D1230" t="s">
        <v>3402</v>
      </c>
      <c r="E1230" t="s">
        <v>3402</v>
      </c>
      <c r="F1230" t="s">
        <v>6678</v>
      </c>
      <c r="G1230" t="s">
        <v>6270</v>
      </c>
      <c r="H1230" s="52">
        <v>43921.571875000001</v>
      </c>
      <c r="I1230" t="s">
        <v>3555</v>
      </c>
      <c r="J1230" t="s">
        <v>3554</v>
      </c>
      <c r="K1230" t="s">
        <v>8317</v>
      </c>
    </row>
    <row r="1231" spans="1:11" x14ac:dyDescent="0.25">
      <c r="A1231" t="s">
        <v>6990</v>
      </c>
      <c r="B1231" t="s">
        <v>6991</v>
      </c>
      <c r="C1231" t="s">
        <v>6992</v>
      </c>
      <c r="D1231" t="s">
        <v>3402</v>
      </c>
      <c r="E1231" t="s">
        <v>3402</v>
      </c>
      <c r="F1231" t="s">
        <v>6678</v>
      </c>
      <c r="G1231" t="s">
        <v>6260</v>
      </c>
      <c r="H1231" s="52">
        <v>43921.571875000001</v>
      </c>
      <c r="I1231" t="s">
        <v>3555</v>
      </c>
      <c r="J1231" t="s">
        <v>3554</v>
      </c>
      <c r="K1231" t="s">
        <v>6750</v>
      </c>
    </row>
    <row r="1232" spans="1:11" x14ac:dyDescent="0.25">
      <c r="A1232" t="s">
        <v>6986</v>
      </c>
      <c r="B1232" t="s">
        <v>6987</v>
      </c>
      <c r="C1232" t="s">
        <v>3144</v>
      </c>
      <c r="D1232" t="s">
        <v>3402</v>
      </c>
      <c r="E1232" t="s">
        <v>3402</v>
      </c>
      <c r="F1232" t="s">
        <v>6678</v>
      </c>
      <c r="G1232" t="s">
        <v>6433</v>
      </c>
      <c r="H1232" s="52">
        <v>43921.380486111113</v>
      </c>
      <c r="I1232" t="s">
        <v>3555</v>
      </c>
      <c r="J1232" t="s">
        <v>3176</v>
      </c>
      <c r="K1232" t="s">
        <v>6857</v>
      </c>
    </row>
    <row r="1233" spans="1:11" x14ac:dyDescent="0.25">
      <c r="A1233" t="s">
        <v>6986</v>
      </c>
      <c r="B1233" t="s">
        <v>6987</v>
      </c>
      <c r="C1233" t="s">
        <v>3144</v>
      </c>
      <c r="D1233" t="s">
        <v>3402</v>
      </c>
      <c r="E1233" t="s">
        <v>3402</v>
      </c>
      <c r="F1233" t="s">
        <v>6681</v>
      </c>
      <c r="G1233" t="s">
        <v>6433</v>
      </c>
      <c r="H1233" s="52">
        <v>44012.380486111113</v>
      </c>
      <c r="I1233" t="s">
        <v>3555</v>
      </c>
      <c r="J1233" t="s">
        <v>3176</v>
      </c>
    </row>
    <row r="1234" spans="1:11" x14ac:dyDescent="0.25">
      <c r="A1234" t="s">
        <v>6988</v>
      </c>
      <c r="B1234" t="s">
        <v>6989</v>
      </c>
      <c r="C1234" t="s">
        <v>6900</v>
      </c>
      <c r="D1234" t="s">
        <v>3402</v>
      </c>
      <c r="E1234" t="s">
        <v>3402</v>
      </c>
      <c r="F1234" t="s">
        <v>6681</v>
      </c>
      <c r="G1234" t="s">
        <v>6409</v>
      </c>
      <c r="H1234" s="52">
        <v>44012.741932870369</v>
      </c>
      <c r="I1234" t="s">
        <v>3555</v>
      </c>
      <c r="J1234" t="s">
        <v>3553</v>
      </c>
      <c r="K1234" t="s">
        <v>6701</v>
      </c>
    </row>
    <row r="1235" spans="1:11" x14ac:dyDescent="0.25">
      <c r="A1235" t="s">
        <v>6984</v>
      </c>
      <c r="B1235" t="s">
        <v>6985</v>
      </c>
      <c r="C1235" t="s">
        <v>7575</v>
      </c>
      <c r="D1235" t="s">
        <v>3402</v>
      </c>
      <c r="E1235" t="s">
        <v>3402</v>
      </c>
      <c r="F1235" t="s">
        <v>6678</v>
      </c>
      <c r="G1235" t="s">
        <v>6463</v>
      </c>
      <c r="H1235" s="52">
        <v>43921.603912037041</v>
      </c>
      <c r="I1235" t="s">
        <v>3555</v>
      </c>
      <c r="J1235" t="s">
        <v>3554</v>
      </c>
      <c r="K1235" t="s">
        <v>6705</v>
      </c>
    </row>
    <row r="1236" spans="1:11" x14ac:dyDescent="0.25">
      <c r="A1236" t="s">
        <v>6984</v>
      </c>
      <c r="B1236" t="s">
        <v>6985</v>
      </c>
      <c r="C1236" t="s">
        <v>7575</v>
      </c>
      <c r="D1236" t="s">
        <v>3402</v>
      </c>
      <c r="E1236" t="s">
        <v>3402</v>
      </c>
      <c r="F1236" t="s">
        <v>6681</v>
      </c>
      <c r="G1236" t="s">
        <v>6463</v>
      </c>
      <c r="H1236" s="52">
        <v>44012.603912037041</v>
      </c>
      <c r="I1236" t="s">
        <v>3555</v>
      </c>
      <c r="J1236" t="s">
        <v>3553</v>
      </c>
      <c r="K1236" t="s">
        <v>6701</v>
      </c>
    </row>
    <row r="1237" spans="1:11" x14ac:dyDescent="0.25">
      <c r="A1237" t="s">
        <v>3396</v>
      </c>
      <c r="B1237" t="s">
        <v>3397</v>
      </c>
      <c r="C1237" t="s">
        <v>3398</v>
      </c>
      <c r="D1237" t="s">
        <v>3402</v>
      </c>
      <c r="E1237" t="s">
        <v>3402</v>
      </c>
      <c r="F1237" t="s">
        <v>6678</v>
      </c>
      <c r="G1237" t="s">
        <v>6349</v>
      </c>
      <c r="H1237" s="52">
        <v>43921.938738425924</v>
      </c>
      <c r="I1237" t="s">
        <v>3555</v>
      </c>
      <c r="J1237" t="s">
        <v>3554</v>
      </c>
      <c r="K1237" t="s">
        <v>6705</v>
      </c>
    </row>
    <row r="1238" spans="1:11" x14ac:dyDescent="0.25">
      <c r="A1238" t="s">
        <v>3396</v>
      </c>
      <c r="B1238" t="s">
        <v>3397</v>
      </c>
      <c r="C1238" t="s">
        <v>3398</v>
      </c>
      <c r="D1238" t="s">
        <v>3402</v>
      </c>
      <c r="E1238" t="s">
        <v>3402</v>
      </c>
      <c r="F1238" t="s">
        <v>6681</v>
      </c>
      <c r="G1238" t="s">
        <v>6349</v>
      </c>
      <c r="H1238" s="52">
        <v>44012.938738425924</v>
      </c>
      <c r="I1238" t="s">
        <v>3555</v>
      </c>
      <c r="J1238" t="s">
        <v>3554</v>
      </c>
      <c r="K1238" t="s">
        <v>6738</v>
      </c>
    </row>
    <row r="1239" spans="1:11" x14ac:dyDescent="0.25">
      <c r="A1239" t="s">
        <v>3400</v>
      </c>
      <c r="B1239" t="s">
        <v>3401</v>
      </c>
      <c r="C1239" t="s">
        <v>3386</v>
      </c>
      <c r="D1239" t="s">
        <v>3402</v>
      </c>
      <c r="E1239" t="s">
        <v>3402</v>
      </c>
      <c r="F1239" t="s">
        <v>6678</v>
      </c>
      <c r="G1239" t="s">
        <v>6355</v>
      </c>
      <c r="H1239" s="52">
        <v>43921.938738425924</v>
      </c>
      <c r="I1239" t="s">
        <v>3555</v>
      </c>
      <c r="J1239" t="s">
        <v>3554</v>
      </c>
      <c r="K1239" t="s">
        <v>6750</v>
      </c>
    </row>
    <row r="1240" spans="1:11" x14ac:dyDescent="0.25">
      <c r="A1240" t="s">
        <v>3400</v>
      </c>
      <c r="B1240" t="s">
        <v>3401</v>
      </c>
      <c r="C1240" t="s">
        <v>3386</v>
      </c>
      <c r="D1240" t="s">
        <v>3402</v>
      </c>
      <c r="E1240" t="s">
        <v>3402</v>
      </c>
      <c r="F1240" t="s">
        <v>6681</v>
      </c>
      <c r="G1240" t="s">
        <v>6355</v>
      </c>
      <c r="H1240" s="52">
        <v>44012.938738425924</v>
      </c>
      <c r="I1240" t="s">
        <v>3555</v>
      </c>
      <c r="J1240" t="s">
        <v>3554</v>
      </c>
      <c r="K1240" t="s">
        <v>6750</v>
      </c>
    </row>
    <row r="1241" spans="1:11" x14ac:dyDescent="0.25">
      <c r="A1241" t="s">
        <v>6970</v>
      </c>
      <c r="B1241" t="s">
        <v>6971</v>
      </c>
      <c r="C1241" t="s">
        <v>6700</v>
      </c>
      <c r="D1241" t="s">
        <v>3402</v>
      </c>
      <c r="E1241" t="s">
        <v>3402</v>
      </c>
      <c r="F1241" t="s">
        <v>6697</v>
      </c>
      <c r="G1241" t="s">
        <v>6435</v>
      </c>
      <c r="H1241" s="52">
        <v>44196</v>
      </c>
      <c r="I1241" t="s">
        <v>3555</v>
      </c>
      <c r="J1241" t="s">
        <v>3554</v>
      </c>
      <c r="K1241" t="s">
        <v>6705</v>
      </c>
    </row>
    <row r="1242" spans="1:11" x14ac:dyDescent="0.25">
      <c r="A1242" t="s">
        <v>6970</v>
      </c>
      <c r="B1242" t="s">
        <v>6971</v>
      </c>
      <c r="C1242" t="s">
        <v>6700</v>
      </c>
      <c r="D1242" t="s">
        <v>3402</v>
      </c>
      <c r="E1242" t="s">
        <v>3402</v>
      </c>
      <c r="F1242" t="s">
        <v>6696</v>
      </c>
      <c r="G1242" t="s">
        <v>6435</v>
      </c>
      <c r="H1242" s="52">
        <v>44104</v>
      </c>
      <c r="I1242" t="s">
        <v>3555</v>
      </c>
      <c r="J1242" t="s">
        <v>3554</v>
      </c>
      <c r="K1242" t="s">
        <v>6705</v>
      </c>
    </row>
    <row r="1243" spans="1:11" x14ac:dyDescent="0.25">
      <c r="A1243" t="s">
        <v>6972</v>
      </c>
      <c r="B1243" t="s">
        <v>6973</v>
      </c>
      <c r="C1243" t="s">
        <v>6702</v>
      </c>
      <c r="D1243" t="s">
        <v>3402</v>
      </c>
      <c r="E1243" t="s">
        <v>3402</v>
      </c>
      <c r="F1243" t="s">
        <v>6697</v>
      </c>
      <c r="G1243" t="s">
        <v>6423</v>
      </c>
      <c r="H1243" s="52">
        <v>44196</v>
      </c>
      <c r="I1243" t="s">
        <v>3555</v>
      </c>
      <c r="J1243" t="s">
        <v>3553</v>
      </c>
      <c r="K1243" t="s">
        <v>6701</v>
      </c>
    </row>
    <row r="1244" spans="1:11" x14ac:dyDescent="0.25">
      <c r="A1244" t="s">
        <v>6999</v>
      </c>
      <c r="B1244" t="s">
        <v>7000</v>
      </c>
      <c r="C1244" t="s">
        <v>6708</v>
      </c>
      <c r="D1244" t="s">
        <v>3402</v>
      </c>
      <c r="E1244" t="s">
        <v>3402</v>
      </c>
      <c r="F1244" t="s">
        <v>6697</v>
      </c>
      <c r="G1244" t="s">
        <v>6431</v>
      </c>
      <c r="H1244" s="52">
        <v>44196</v>
      </c>
      <c r="I1244" t="s">
        <v>3555</v>
      </c>
      <c r="J1244" t="s">
        <v>3554</v>
      </c>
    </row>
    <row r="1245" spans="1:11" x14ac:dyDescent="0.25">
      <c r="A1245" t="s">
        <v>6984</v>
      </c>
      <c r="B1245" t="s">
        <v>6985</v>
      </c>
      <c r="C1245" t="s">
        <v>7575</v>
      </c>
      <c r="D1245" t="s">
        <v>3402</v>
      </c>
      <c r="E1245" t="s">
        <v>3402</v>
      </c>
      <c r="F1245" t="s">
        <v>6697</v>
      </c>
      <c r="G1245" t="s">
        <v>6463</v>
      </c>
      <c r="H1245" s="52">
        <v>44196</v>
      </c>
      <c r="I1245" t="s">
        <v>3555</v>
      </c>
      <c r="J1245" t="s">
        <v>3554</v>
      </c>
      <c r="K1245" t="s">
        <v>8317</v>
      </c>
    </row>
    <row r="1246" spans="1:11" x14ac:dyDescent="0.25">
      <c r="A1246" t="s">
        <v>6986</v>
      </c>
      <c r="B1246" t="s">
        <v>6987</v>
      </c>
      <c r="C1246" t="s">
        <v>3144</v>
      </c>
      <c r="D1246" t="s">
        <v>3402</v>
      </c>
      <c r="E1246" t="s">
        <v>3402</v>
      </c>
      <c r="F1246" t="s">
        <v>6696</v>
      </c>
      <c r="G1246" t="s">
        <v>6433</v>
      </c>
      <c r="H1246" s="52">
        <v>44104</v>
      </c>
      <c r="I1246" t="s">
        <v>3555</v>
      </c>
      <c r="J1246" t="s">
        <v>3557</v>
      </c>
      <c r="K1246" t="s">
        <v>6685</v>
      </c>
    </row>
    <row r="1247" spans="1:11" x14ac:dyDescent="0.25">
      <c r="A1247" t="s">
        <v>6972</v>
      </c>
      <c r="B1247" t="s">
        <v>6973</v>
      </c>
      <c r="C1247" t="s">
        <v>6702</v>
      </c>
      <c r="D1247" t="s">
        <v>3402</v>
      </c>
      <c r="E1247" t="s">
        <v>3402</v>
      </c>
      <c r="F1247" t="s">
        <v>6696</v>
      </c>
      <c r="G1247" t="s">
        <v>6423</v>
      </c>
      <c r="H1247" s="52">
        <v>44104</v>
      </c>
      <c r="I1247" t="s">
        <v>3555</v>
      </c>
      <c r="J1247" t="s">
        <v>3553</v>
      </c>
      <c r="K1247" t="s">
        <v>6701</v>
      </c>
    </row>
    <row r="1248" spans="1:11" x14ac:dyDescent="0.25">
      <c r="A1248" t="s">
        <v>6988</v>
      </c>
      <c r="B1248" t="s">
        <v>6989</v>
      </c>
      <c r="C1248" t="s">
        <v>6900</v>
      </c>
      <c r="D1248" t="s">
        <v>3402</v>
      </c>
      <c r="E1248" t="s">
        <v>3402</v>
      </c>
      <c r="F1248" t="s">
        <v>6697</v>
      </c>
      <c r="G1248" t="s">
        <v>6409</v>
      </c>
      <c r="H1248" s="52">
        <v>44196</v>
      </c>
      <c r="I1248" t="s">
        <v>3555</v>
      </c>
      <c r="J1248" t="s">
        <v>3553</v>
      </c>
      <c r="K1248" t="s">
        <v>6701</v>
      </c>
    </row>
    <row r="1249" spans="1:11" x14ac:dyDescent="0.25">
      <c r="A1249" t="s">
        <v>6988</v>
      </c>
      <c r="B1249" t="s">
        <v>6989</v>
      </c>
      <c r="C1249" t="s">
        <v>6900</v>
      </c>
      <c r="D1249" t="s">
        <v>3402</v>
      </c>
      <c r="E1249" t="s">
        <v>3402</v>
      </c>
      <c r="F1249" t="s">
        <v>6696</v>
      </c>
      <c r="G1249" t="s">
        <v>6409</v>
      </c>
      <c r="H1249" s="52">
        <v>44104</v>
      </c>
      <c r="I1249" t="s">
        <v>3555</v>
      </c>
      <c r="J1249" t="s">
        <v>3554</v>
      </c>
      <c r="K1249" t="s">
        <v>6705</v>
      </c>
    </row>
    <row r="1250" spans="1:11" x14ac:dyDescent="0.25">
      <c r="A1250" t="s">
        <v>6986</v>
      </c>
      <c r="B1250" t="s">
        <v>6987</v>
      </c>
      <c r="C1250" t="s">
        <v>3144</v>
      </c>
      <c r="D1250" t="s">
        <v>3402</v>
      </c>
      <c r="E1250" t="s">
        <v>3402</v>
      </c>
      <c r="F1250" t="s">
        <v>6697</v>
      </c>
      <c r="G1250" t="s">
        <v>6433</v>
      </c>
      <c r="H1250" s="52">
        <v>44196</v>
      </c>
      <c r="I1250" t="s">
        <v>3555</v>
      </c>
      <c r="J1250" t="s">
        <v>3554</v>
      </c>
      <c r="K1250" t="s">
        <v>6705</v>
      </c>
    </row>
    <row r="1251" spans="1:11" x14ac:dyDescent="0.25">
      <c r="A1251" t="s">
        <v>3400</v>
      </c>
      <c r="B1251" t="s">
        <v>3401</v>
      </c>
      <c r="C1251" t="s">
        <v>3386</v>
      </c>
      <c r="D1251" t="s">
        <v>3402</v>
      </c>
      <c r="E1251" t="s">
        <v>3402</v>
      </c>
      <c r="F1251" t="s">
        <v>6697</v>
      </c>
      <c r="G1251" t="s">
        <v>6355</v>
      </c>
      <c r="H1251" s="52">
        <v>44196</v>
      </c>
      <c r="I1251" t="s">
        <v>3555</v>
      </c>
      <c r="J1251" t="s">
        <v>3554</v>
      </c>
      <c r="K1251" t="s">
        <v>6705</v>
      </c>
    </row>
    <row r="1252" spans="1:11" x14ac:dyDescent="0.25">
      <c r="A1252" t="s">
        <v>6984</v>
      </c>
      <c r="B1252" t="s">
        <v>6985</v>
      </c>
      <c r="C1252" t="s">
        <v>7575</v>
      </c>
      <c r="D1252" t="s">
        <v>3402</v>
      </c>
      <c r="E1252" t="s">
        <v>3402</v>
      </c>
      <c r="F1252" t="s">
        <v>6696</v>
      </c>
      <c r="G1252" t="s">
        <v>6463</v>
      </c>
      <c r="H1252" s="52">
        <v>44104</v>
      </c>
      <c r="I1252" t="s">
        <v>3555</v>
      </c>
      <c r="J1252" t="s">
        <v>3554</v>
      </c>
      <c r="K1252" t="s">
        <v>8317</v>
      </c>
    </row>
    <row r="1253" spans="1:11" x14ac:dyDescent="0.25">
      <c r="A1253" t="s">
        <v>3564</v>
      </c>
      <c r="B1253" t="s">
        <v>3565</v>
      </c>
      <c r="C1253" t="s">
        <v>3566</v>
      </c>
      <c r="D1253" t="s">
        <v>3402</v>
      </c>
      <c r="E1253" t="s">
        <v>3402</v>
      </c>
      <c r="F1253" t="s">
        <v>6697</v>
      </c>
      <c r="G1253" t="s">
        <v>6345</v>
      </c>
      <c r="H1253" s="52">
        <v>44196</v>
      </c>
      <c r="I1253" t="s">
        <v>3555</v>
      </c>
      <c r="J1253" t="s">
        <v>3554</v>
      </c>
      <c r="K1253" t="s">
        <v>6705</v>
      </c>
    </row>
    <row r="1254" spans="1:11" x14ac:dyDescent="0.25">
      <c r="A1254" t="s">
        <v>6963</v>
      </c>
      <c r="B1254" t="s">
        <v>6964</v>
      </c>
      <c r="C1254" t="s">
        <v>6965</v>
      </c>
      <c r="D1254" t="s">
        <v>3402</v>
      </c>
      <c r="E1254" t="s">
        <v>3402</v>
      </c>
      <c r="F1254" t="s">
        <v>6696</v>
      </c>
      <c r="G1254" t="s">
        <v>6460</v>
      </c>
      <c r="H1254" s="52">
        <v>44104</v>
      </c>
      <c r="I1254" t="s">
        <v>3555</v>
      </c>
      <c r="J1254" t="s">
        <v>3554</v>
      </c>
    </row>
    <row r="1255" spans="1:11" x14ac:dyDescent="0.25">
      <c r="A1255" t="s">
        <v>3400</v>
      </c>
      <c r="B1255" t="s">
        <v>3401</v>
      </c>
      <c r="C1255" t="s">
        <v>3386</v>
      </c>
      <c r="D1255" t="s">
        <v>3402</v>
      </c>
      <c r="E1255" t="s">
        <v>3402</v>
      </c>
      <c r="F1255" t="s">
        <v>6696</v>
      </c>
      <c r="G1255" t="s">
        <v>6355</v>
      </c>
      <c r="H1255" s="52">
        <v>44104</v>
      </c>
      <c r="I1255" t="s">
        <v>3555</v>
      </c>
      <c r="J1255" t="s">
        <v>3554</v>
      </c>
      <c r="K1255" t="s">
        <v>6685</v>
      </c>
    </row>
    <row r="1256" spans="1:11" x14ac:dyDescent="0.25">
      <c r="A1256" t="s">
        <v>6974</v>
      </c>
      <c r="B1256" t="s">
        <v>6975</v>
      </c>
      <c r="C1256" t="s">
        <v>6976</v>
      </c>
      <c r="D1256" t="s">
        <v>3402</v>
      </c>
      <c r="E1256" t="s">
        <v>3402</v>
      </c>
      <c r="F1256" t="s">
        <v>6697</v>
      </c>
      <c r="G1256" t="s">
        <v>6465</v>
      </c>
      <c r="H1256" s="52">
        <v>44196</v>
      </c>
      <c r="I1256" t="s">
        <v>3555</v>
      </c>
      <c r="J1256" t="s">
        <v>3553</v>
      </c>
    </row>
    <row r="1257" spans="1:11" x14ac:dyDescent="0.25">
      <c r="A1257" t="s">
        <v>6974</v>
      </c>
      <c r="B1257" t="s">
        <v>6975</v>
      </c>
      <c r="C1257" t="s">
        <v>6976</v>
      </c>
      <c r="D1257" t="s">
        <v>3402</v>
      </c>
      <c r="E1257" t="s">
        <v>3402</v>
      </c>
      <c r="F1257" t="s">
        <v>6696</v>
      </c>
      <c r="G1257" t="s">
        <v>6465</v>
      </c>
      <c r="H1257" s="52">
        <v>44104</v>
      </c>
      <c r="I1257" t="s">
        <v>3555</v>
      </c>
      <c r="J1257" t="s">
        <v>3554</v>
      </c>
      <c r="K1257" t="s">
        <v>6705</v>
      </c>
    </row>
    <row r="1258" spans="1:11" x14ac:dyDescent="0.25">
      <c r="A1258" t="s">
        <v>6963</v>
      </c>
      <c r="B1258" t="s">
        <v>6964</v>
      </c>
      <c r="C1258" t="s">
        <v>6965</v>
      </c>
      <c r="D1258" t="s">
        <v>3402</v>
      </c>
      <c r="E1258" t="s">
        <v>3402</v>
      </c>
      <c r="F1258" t="s">
        <v>6697</v>
      </c>
      <c r="G1258" t="s">
        <v>6460</v>
      </c>
      <c r="H1258" s="52">
        <v>44196</v>
      </c>
      <c r="I1258" t="s">
        <v>3555</v>
      </c>
      <c r="J1258" t="s">
        <v>3554</v>
      </c>
      <c r="K1258" t="s">
        <v>6705</v>
      </c>
    </row>
    <row r="1259" spans="1:11" x14ac:dyDescent="0.25">
      <c r="A1259" t="s">
        <v>3564</v>
      </c>
      <c r="B1259" t="s">
        <v>3565</v>
      </c>
      <c r="C1259" t="s">
        <v>3566</v>
      </c>
      <c r="D1259" t="s">
        <v>3402</v>
      </c>
      <c r="E1259" t="s">
        <v>3402</v>
      </c>
      <c r="F1259" t="s">
        <v>6696</v>
      </c>
      <c r="G1259" t="s">
        <v>6345</v>
      </c>
      <c r="H1259" s="52">
        <v>44104</v>
      </c>
      <c r="I1259" t="s">
        <v>3555</v>
      </c>
      <c r="J1259" t="s">
        <v>3554</v>
      </c>
      <c r="K1259" t="s">
        <v>6701</v>
      </c>
    </row>
    <row r="1260" spans="1:11" x14ac:dyDescent="0.25">
      <c r="A1260" t="s">
        <v>6968</v>
      </c>
      <c r="B1260" t="s">
        <v>6969</v>
      </c>
      <c r="C1260" t="s">
        <v>6700</v>
      </c>
      <c r="D1260" t="s">
        <v>3402</v>
      </c>
      <c r="E1260" t="s">
        <v>3402</v>
      </c>
      <c r="F1260" t="s">
        <v>6697</v>
      </c>
      <c r="G1260" t="s">
        <v>6421</v>
      </c>
      <c r="H1260" s="52">
        <v>44196</v>
      </c>
      <c r="I1260" t="s">
        <v>3555</v>
      </c>
      <c r="J1260" t="s">
        <v>3553</v>
      </c>
      <c r="K1260" t="s">
        <v>6701</v>
      </c>
    </row>
    <row r="1261" spans="1:11" x14ac:dyDescent="0.25">
      <c r="A1261" t="s">
        <v>6968</v>
      </c>
      <c r="B1261" t="s">
        <v>6969</v>
      </c>
      <c r="C1261" t="s">
        <v>6700</v>
      </c>
      <c r="D1261" t="s">
        <v>3402</v>
      </c>
      <c r="E1261" t="s">
        <v>3402</v>
      </c>
      <c r="F1261" t="s">
        <v>6696</v>
      </c>
      <c r="G1261" t="s">
        <v>6421</v>
      </c>
      <c r="H1261" s="52">
        <v>44104</v>
      </c>
      <c r="I1261" t="s">
        <v>3555</v>
      </c>
      <c r="J1261" t="s">
        <v>3553</v>
      </c>
    </row>
    <row r="1262" spans="1:11" x14ac:dyDescent="0.25">
      <c r="A1262" t="s">
        <v>6977</v>
      </c>
      <c r="B1262" t="s">
        <v>6978</v>
      </c>
      <c r="C1262" t="s">
        <v>6979</v>
      </c>
      <c r="D1262" t="s">
        <v>3402</v>
      </c>
      <c r="E1262" t="s">
        <v>3402</v>
      </c>
      <c r="F1262" t="s">
        <v>6697</v>
      </c>
      <c r="G1262" t="s">
        <v>6458</v>
      </c>
      <c r="H1262" s="52">
        <v>44196</v>
      </c>
      <c r="I1262" t="s">
        <v>3555</v>
      </c>
      <c r="J1262" t="s">
        <v>3554</v>
      </c>
      <c r="K1262" t="s">
        <v>6705</v>
      </c>
    </row>
    <row r="1263" spans="1:11" x14ac:dyDescent="0.25">
      <c r="A1263" t="s">
        <v>6977</v>
      </c>
      <c r="B1263" t="s">
        <v>6978</v>
      </c>
      <c r="C1263" t="s">
        <v>6979</v>
      </c>
      <c r="D1263" t="s">
        <v>3402</v>
      </c>
      <c r="E1263" t="s">
        <v>3402</v>
      </c>
      <c r="F1263" t="s">
        <v>6696</v>
      </c>
      <c r="G1263" t="s">
        <v>6458</v>
      </c>
      <c r="H1263" s="52">
        <v>44104</v>
      </c>
      <c r="I1263" t="s">
        <v>3555</v>
      </c>
      <c r="J1263" t="s">
        <v>3554</v>
      </c>
      <c r="K1263" t="s">
        <v>6705</v>
      </c>
    </row>
    <row r="1264" spans="1:11" x14ac:dyDescent="0.25">
      <c r="A1264" t="s">
        <v>6966</v>
      </c>
      <c r="B1264" t="s">
        <v>6967</v>
      </c>
      <c r="C1264" t="s">
        <v>8318</v>
      </c>
      <c r="D1264" t="s">
        <v>3402</v>
      </c>
      <c r="E1264" t="s">
        <v>3402</v>
      </c>
      <c r="F1264" t="s">
        <v>6697</v>
      </c>
      <c r="G1264" t="s">
        <v>6435</v>
      </c>
      <c r="H1264" s="52">
        <v>44196</v>
      </c>
      <c r="I1264" t="s">
        <v>3555</v>
      </c>
      <c r="J1264" t="s">
        <v>3554</v>
      </c>
      <c r="K1264" t="s">
        <v>6705</v>
      </c>
    </row>
    <row r="1265" spans="1:11" x14ac:dyDescent="0.25">
      <c r="A1265" t="s">
        <v>6966</v>
      </c>
      <c r="B1265" t="s">
        <v>6967</v>
      </c>
      <c r="C1265" t="s">
        <v>8318</v>
      </c>
      <c r="D1265" t="s">
        <v>3402</v>
      </c>
      <c r="E1265" t="s">
        <v>3402</v>
      </c>
      <c r="F1265" t="s">
        <v>6696</v>
      </c>
      <c r="G1265" t="s">
        <v>6435</v>
      </c>
      <c r="H1265" s="52">
        <v>44104</v>
      </c>
      <c r="I1265" t="s">
        <v>3555</v>
      </c>
      <c r="J1265" t="s">
        <v>3554</v>
      </c>
      <c r="K1265" t="s">
        <v>6705</v>
      </c>
    </row>
    <row r="1266" spans="1:11" x14ac:dyDescent="0.25">
      <c r="A1266" t="s">
        <v>6952</v>
      </c>
      <c r="B1266" t="s">
        <v>6953</v>
      </c>
      <c r="C1266" t="s">
        <v>3138</v>
      </c>
      <c r="D1266" t="s">
        <v>3402</v>
      </c>
      <c r="E1266" t="s">
        <v>3402</v>
      </c>
      <c r="F1266" t="s">
        <v>6696</v>
      </c>
      <c r="G1266" t="s">
        <v>6441</v>
      </c>
      <c r="H1266" s="52">
        <v>44104</v>
      </c>
      <c r="I1266" t="s">
        <v>3555</v>
      </c>
      <c r="J1266" t="s">
        <v>3554</v>
      </c>
      <c r="K1266" t="s">
        <v>6705</v>
      </c>
    </row>
    <row r="1267" spans="1:11" x14ac:dyDescent="0.25">
      <c r="A1267" t="s">
        <v>6997</v>
      </c>
      <c r="B1267" t="s">
        <v>6998</v>
      </c>
      <c r="C1267" t="s">
        <v>3144</v>
      </c>
      <c r="D1267" t="s">
        <v>3402</v>
      </c>
      <c r="E1267" t="s">
        <v>3402</v>
      </c>
      <c r="F1267" t="s">
        <v>6697</v>
      </c>
      <c r="G1267" t="s">
        <v>6431</v>
      </c>
      <c r="H1267" s="52">
        <v>44196</v>
      </c>
      <c r="I1267" t="s">
        <v>3555</v>
      </c>
      <c r="J1267" t="s">
        <v>3554</v>
      </c>
    </row>
    <row r="1268" spans="1:11" x14ac:dyDescent="0.25">
      <c r="A1268" t="s">
        <v>6955</v>
      </c>
      <c r="B1268" t="s">
        <v>6956</v>
      </c>
      <c r="C1268" t="s">
        <v>8319</v>
      </c>
      <c r="D1268" t="s">
        <v>3402</v>
      </c>
      <c r="E1268" t="s">
        <v>3402</v>
      </c>
      <c r="F1268" t="s">
        <v>6696</v>
      </c>
      <c r="G1268" t="s">
        <v>6427</v>
      </c>
      <c r="H1268" s="52">
        <v>44104</v>
      </c>
      <c r="I1268" t="s">
        <v>3555</v>
      </c>
      <c r="J1268" t="s">
        <v>3554</v>
      </c>
      <c r="K1268" t="s">
        <v>6705</v>
      </c>
    </row>
    <row r="1269" spans="1:11" x14ac:dyDescent="0.25">
      <c r="A1269" t="s">
        <v>6980</v>
      </c>
      <c r="B1269" t="s">
        <v>6981</v>
      </c>
      <c r="C1269" t="s">
        <v>6700</v>
      </c>
      <c r="D1269" t="s">
        <v>3402</v>
      </c>
      <c r="E1269" t="s">
        <v>3402</v>
      </c>
      <c r="F1269" t="s">
        <v>6697</v>
      </c>
      <c r="G1269" t="s">
        <v>6411</v>
      </c>
      <c r="H1269" s="52">
        <v>44196</v>
      </c>
      <c r="I1269" t="s">
        <v>3555</v>
      </c>
      <c r="J1269" t="s">
        <v>3554</v>
      </c>
      <c r="K1269" t="s">
        <v>8317</v>
      </c>
    </row>
    <row r="1270" spans="1:11" x14ac:dyDescent="0.25">
      <c r="A1270" t="s">
        <v>6980</v>
      </c>
      <c r="B1270" t="s">
        <v>6981</v>
      </c>
      <c r="C1270" t="s">
        <v>6700</v>
      </c>
      <c r="D1270" t="s">
        <v>3402</v>
      </c>
      <c r="E1270" t="s">
        <v>3402</v>
      </c>
      <c r="F1270" t="s">
        <v>6696</v>
      </c>
      <c r="G1270" t="s">
        <v>6411</v>
      </c>
      <c r="H1270" s="52">
        <v>44104</v>
      </c>
      <c r="I1270" t="s">
        <v>3555</v>
      </c>
      <c r="J1270" t="s">
        <v>3554</v>
      </c>
      <c r="K1270" t="s">
        <v>8317</v>
      </c>
    </row>
    <row r="1271" spans="1:11" x14ac:dyDescent="0.25">
      <c r="A1271" t="s">
        <v>6955</v>
      </c>
      <c r="B1271" t="s">
        <v>6956</v>
      </c>
      <c r="C1271" t="s">
        <v>8319</v>
      </c>
      <c r="D1271" t="s">
        <v>3402</v>
      </c>
      <c r="E1271" t="s">
        <v>3402</v>
      </c>
      <c r="F1271" t="s">
        <v>6697</v>
      </c>
      <c r="G1271" t="s">
        <v>6427</v>
      </c>
      <c r="H1271" s="52">
        <v>44196</v>
      </c>
      <c r="I1271" t="s">
        <v>3555</v>
      </c>
      <c r="J1271" t="s">
        <v>3554</v>
      </c>
    </row>
    <row r="1272" spans="1:11" x14ac:dyDescent="0.25">
      <c r="A1272" t="s">
        <v>6993</v>
      </c>
      <c r="B1272" t="s">
        <v>6994</v>
      </c>
      <c r="C1272" t="s">
        <v>8321</v>
      </c>
      <c r="D1272" t="s">
        <v>3402</v>
      </c>
      <c r="E1272" t="s">
        <v>3402</v>
      </c>
      <c r="F1272" t="s">
        <v>6696</v>
      </c>
      <c r="G1272" t="s">
        <v>6266</v>
      </c>
      <c r="H1272" s="52">
        <v>44104</v>
      </c>
      <c r="I1272" t="s">
        <v>3555</v>
      </c>
      <c r="J1272" t="s">
        <v>3554</v>
      </c>
      <c r="K1272" t="s">
        <v>8317</v>
      </c>
    </row>
    <row r="1273" spans="1:11" x14ac:dyDescent="0.25">
      <c r="A1273" t="s">
        <v>6959</v>
      </c>
      <c r="B1273" t="s">
        <v>6960</v>
      </c>
      <c r="C1273" t="s">
        <v>8320</v>
      </c>
      <c r="D1273" t="s">
        <v>3402</v>
      </c>
      <c r="E1273" t="s">
        <v>3402</v>
      </c>
      <c r="F1273" t="s">
        <v>6696</v>
      </c>
      <c r="G1273" t="s">
        <v>6453</v>
      </c>
      <c r="H1273" s="52">
        <v>44104</v>
      </c>
      <c r="I1273" t="s">
        <v>3555</v>
      </c>
      <c r="J1273" t="s">
        <v>3554</v>
      </c>
      <c r="K1273" t="s">
        <v>6705</v>
      </c>
    </row>
    <row r="1274" spans="1:11" x14ac:dyDescent="0.25">
      <c r="A1274" t="s">
        <v>6954</v>
      </c>
      <c r="D1274" t="s">
        <v>3402</v>
      </c>
      <c r="E1274" t="s">
        <v>3402</v>
      </c>
      <c r="F1274" t="s">
        <v>6696</v>
      </c>
      <c r="G1274" t="s">
        <v>6437</v>
      </c>
      <c r="H1274" s="52">
        <v>44104</v>
      </c>
      <c r="I1274" t="s">
        <v>3555</v>
      </c>
      <c r="J1274" t="s">
        <v>3554</v>
      </c>
      <c r="K1274" t="s">
        <v>6705</v>
      </c>
    </row>
    <row r="1275" spans="1:11" x14ac:dyDescent="0.25">
      <c r="A1275" t="s">
        <v>6957</v>
      </c>
      <c r="B1275" t="s">
        <v>6958</v>
      </c>
      <c r="C1275" t="s">
        <v>6702</v>
      </c>
      <c r="D1275" t="s">
        <v>3402</v>
      </c>
      <c r="E1275" t="s">
        <v>3402</v>
      </c>
      <c r="F1275" t="s">
        <v>6697</v>
      </c>
      <c r="G1275" t="s">
        <v>6429</v>
      </c>
      <c r="H1275" s="52">
        <v>44196</v>
      </c>
      <c r="I1275" t="s">
        <v>3555</v>
      </c>
      <c r="J1275" t="s">
        <v>3554</v>
      </c>
    </row>
    <row r="1276" spans="1:11" x14ac:dyDescent="0.25">
      <c r="A1276" t="s">
        <v>6957</v>
      </c>
      <c r="B1276" t="s">
        <v>6958</v>
      </c>
      <c r="C1276" t="s">
        <v>6702</v>
      </c>
      <c r="D1276" t="s">
        <v>3402</v>
      </c>
      <c r="E1276" t="s">
        <v>3402</v>
      </c>
      <c r="F1276" t="s">
        <v>6696</v>
      </c>
      <c r="G1276" t="s">
        <v>6429</v>
      </c>
      <c r="H1276" s="52">
        <v>44104</v>
      </c>
      <c r="I1276" t="s">
        <v>3555</v>
      </c>
      <c r="J1276" t="s">
        <v>3554</v>
      </c>
      <c r="K1276" t="s">
        <v>6705</v>
      </c>
    </row>
    <row r="1277" spans="1:11" x14ac:dyDescent="0.25">
      <c r="A1277" t="s">
        <v>6993</v>
      </c>
      <c r="B1277" t="s">
        <v>6994</v>
      </c>
      <c r="C1277" t="s">
        <v>8321</v>
      </c>
      <c r="D1277" t="s">
        <v>3402</v>
      </c>
      <c r="E1277" t="s">
        <v>3402</v>
      </c>
      <c r="F1277" t="s">
        <v>6697</v>
      </c>
      <c r="G1277" t="s">
        <v>6266</v>
      </c>
      <c r="H1277" s="52">
        <v>44196</v>
      </c>
      <c r="I1277" t="s">
        <v>3555</v>
      </c>
      <c r="J1277" t="s">
        <v>3554</v>
      </c>
      <c r="K1277" t="s">
        <v>8317</v>
      </c>
    </row>
    <row r="1278" spans="1:11" x14ac:dyDescent="0.25">
      <c r="A1278" t="s">
        <v>6954</v>
      </c>
      <c r="D1278" t="s">
        <v>3402</v>
      </c>
      <c r="E1278" t="s">
        <v>3402</v>
      </c>
      <c r="F1278" t="s">
        <v>6697</v>
      </c>
      <c r="G1278" t="s">
        <v>6437</v>
      </c>
      <c r="H1278" s="52">
        <v>44196</v>
      </c>
      <c r="I1278" t="s">
        <v>3555</v>
      </c>
      <c r="J1278" t="s">
        <v>3554</v>
      </c>
      <c r="K1278" t="s">
        <v>6705</v>
      </c>
    </row>
    <row r="1279" spans="1:11" x14ac:dyDescent="0.25">
      <c r="A1279" t="s">
        <v>6995</v>
      </c>
      <c r="B1279" t="s">
        <v>6996</v>
      </c>
      <c r="C1279" t="s">
        <v>6937</v>
      </c>
      <c r="D1279" t="s">
        <v>3402</v>
      </c>
      <c r="E1279" t="s">
        <v>3402</v>
      </c>
      <c r="F1279" t="s">
        <v>6696</v>
      </c>
      <c r="G1279" t="s">
        <v>6270</v>
      </c>
      <c r="H1279" s="52">
        <v>44104</v>
      </c>
      <c r="I1279" t="s">
        <v>3555</v>
      </c>
      <c r="J1279" t="s">
        <v>3554</v>
      </c>
      <c r="K1279" t="s">
        <v>6705</v>
      </c>
    </row>
    <row r="1280" spans="1:11" x14ac:dyDescent="0.25">
      <c r="A1280" t="s">
        <v>3396</v>
      </c>
      <c r="B1280" t="s">
        <v>3397</v>
      </c>
      <c r="C1280" t="s">
        <v>3398</v>
      </c>
      <c r="D1280" t="s">
        <v>3402</v>
      </c>
      <c r="E1280" t="s">
        <v>3402</v>
      </c>
      <c r="F1280" t="s">
        <v>6696</v>
      </c>
      <c r="G1280" t="s">
        <v>6349</v>
      </c>
      <c r="H1280" s="52">
        <v>44104</v>
      </c>
      <c r="I1280" t="s">
        <v>3555</v>
      </c>
      <c r="J1280" t="s">
        <v>3554</v>
      </c>
      <c r="K1280" t="s">
        <v>6701</v>
      </c>
    </row>
    <row r="1281" spans="1:11" x14ac:dyDescent="0.25">
      <c r="A1281" t="s">
        <v>6961</v>
      </c>
      <c r="B1281" t="s">
        <v>6962</v>
      </c>
      <c r="C1281" t="s">
        <v>8316</v>
      </c>
      <c r="D1281" t="s">
        <v>3402</v>
      </c>
      <c r="E1281" t="s">
        <v>3402</v>
      </c>
      <c r="F1281" t="s">
        <v>6697</v>
      </c>
      <c r="G1281" t="s">
        <v>6455</v>
      </c>
      <c r="H1281" s="52">
        <v>44196</v>
      </c>
      <c r="I1281" t="s">
        <v>3555</v>
      </c>
      <c r="J1281" t="s">
        <v>3554</v>
      </c>
      <c r="K1281" t="s">
        <v>6705</v>
      </c>
    </row>
    <row r="1282" spans="1:11" x14ac:dyDescent="0.25">
      <c r="A1282" t="s">
        <v>6961</v>
      </c>
      <c r="B1282" t="s">
        <v>6962</v>
      </c>
      <c r="C1282" t="s">
        <v>8316</v>
      </c>
      <c r="D1282" t="s">
        <v>3402</v>
      </c>
      <c r="E1282" t="s">
        <v>3402</v>
      </c>
      <c r="F1282" t="s">
        <v>6696</v>
      </c>
      <c r="G1282" t="s">
        <v>6455</v>
      </c>
      <c r="H1282" s="52">
        <v>44104</v>
      </c>
      <c r="I1282" t="s">
        <v>3555</v>
      </c>
      <c r="J1282" t="s">
        <v>3554</v>
      </c>
      <c r="K1282" t="s">
        <v>8317</v>
      </c>
    </row>
    <row r="1283" spans="1:11" x14ac:dyDescent="0.25">
      <c r="A1283" t="s">
        <v>6995</v>
      </c>
      <c r="B1283" t="s">
        <v>6996</v>
      </c>
      <c r="C1283" t="s">
        <v>6937</v>
      </c>
      <c r="D1283" t="s">
        <v>3402</v>
      </c>
      <c r="E1283" t="s">
        <v>3402</v>
      </c>
      <c r="F1283" t="s">
        <v>6697</v>
      </c>
      <c r="G1283" t="s">
        <v>6270</v>
      </c>
      <c r="H1283" s="52">
        <v>44196</v>
      </c>
      <c r="I1283" t="s">
        <v>3555</v>
      </c>
      <c r="J1283" t="s">
        <v>3554</v>
      </c>
      <c r="K1283" t="s">
        <v>6705</v>
      </c>
    </row>
    <row r="1284" spans="1:11" x14ac:dyDescent="0.25">
      <c r="A1284" t="s">
        <v>3396</v>
      </c>
      <c r="B1284" t="s">
        <v>3397</v>
      </c>
      <c r="C1284" t="s">
        <v>3398</v>
      </c>
      <c r="D1284" t="s">
        <v>3402</v>
      </c>
      <c r="E1284" t="s">
        <v>3402</v>
      </c>
      <c r="F1284" t="s">
        <v>6697</v>
      </c>
      <c r="G1284" t="s">
        <v>6349</v>
      </c>
      <c r="H1284" s="52">
        <v>44196</v>
      </c>
      <c r="I1284" t="s">
        <v>3555</v>
      </c>
      <c r="J1284" t="s">
        <v>3554</v>
      </c>
      <c r="K1284" t="s">
        <v>6705</v>
      </c>
    </row>
    <row r="1285" spans="1:11" x14ac:dyDescent="0.25">
      <c r="A1285" t="s">
        <v>6952</v>
      </c>
      <c r="B1285" t="s">
        <v>6953</v>
      </c>
      <c r="C1285" t="s">
        <v>3138</v>
      </c>
      <c r="D1285" t="s">
        <v>3402</v>
      </c>
      <c r="E1285" t="s">
        <v>3402</v>
      </c>
      <c r="F1285" t="s">
        <v>6697</v>
      </c>
      <c r="G1285" t="s">
        <v>6441</v>
      </c>
      <c r="H1285" s="52">
        <v>44196</v>
      </c>
      <c r="I1285" t="s">
        <v>3555</v>
      </c>
      <c r="J1285" t="s">
        <v>3554</v>
      </c>
      <c r="K1285" t="s">
        <v>8317</v>
      </c>
    </row>
    <row r="1286" spans="1:11" x14ac:dyDescent="0.25">
      <c r="A1286" t="s">
        <v>6999</v>
      </c>
      <c r="B1286" t="s">
        <v>7000</v>
      </c>
      <c r="C1286" t="s">
        <v>6708</v>
      </c>
      <c r="D1286" t="s">
        <v>3402</v>
      </c>
      <c r="E1286" t="s">
        <v>3402</v>
      </c>
      <c r="F1286" t="s">
        <v>6696</v>
      </c>
      <c r="G1286" t="s">
        <v>6431</v>
      </c>
      <c r="H1286" s="52">
        <v>44104</v>
      </c>
      <c r="I1286" t="s">
        <v>3555</v>
      </c>
      <c r="J1286" t="s">
        <v>3553</v>
      </c>
      <c r="K1286" t="s">
        <v>6701</v>
      </c>
    </row>
    <row r="1287" spans="1:11" x14ac:dyDescent="0.25">
      <c r="A1287" t="s">
        <v>6997</v>
      </c>
      <c r="B1287" t="s">
        <v>6998</v>
      </c>
      <c r="C1287" t="s">
        <v>3144</v>
      </c>
      <c r="D1287" t="s">
        <v>3402</v>
      </c>
      <c r="E1287" t="s">
        <v>3402</v>
      </c>
      <c r="F1287" t="s">
        <v>6696</v>
      </c>
      <c r="G1287" t="s">
        <v>6431</v>
      </c>
      <c r="H1287" s="52">
        <v>44104</v>
      </c>
      <c r="I1287" t="s">
        <v>3555</v>
      </c>
      <c r="J1287" t="s">
        <v>3553</v>
      </c>
      <c r="K1287" t="s">
        <v>6701</v>
      </c>
    </row>
    <row r="1288" spans="1:11" x14ac:dyDescent="0.25">
      <c r="A1288" t="s">
        <v>6959</v>
      </c>
      <c r="B1288" t="s">
        <v>6960</v>
      </c>
      <c r="C1288" t="s">
        <v>8320</v>
      </c>
      <c r="D1288" t="s">
        <v>3402</v>
      </c>
      <c r="E1288" t="s">
        <v>3402</v>
      </c>
      <c r="F1288" t="s">
        <v>6697</v>
      </c>
      <c r="G1288" t="s">
        <v>6453</v>
      </c>
      <c r="H1288" s="52">
        <v>44196</v>
      </c>
      <c r="I1288" t="s">
        <v>3555</v>
      </c>
      <c r="J1288" t="s">
        <v>3553</v>
      </c>
      <c r="K1288" t="s">
        <v>6701</v>
      </c>
    </row>
    <row r="1289" spans="1:11" x14ac:dyDescent="0.25">
      <c r="A1289" t="s">
        <v>6990</v>
      </c>
      <c r="B1289" t="s">
        <v>6991</v>
      </c>
      <c r="C1289" t="s">
        <v>6992</v>
      </c>
      <c r="D1289" t="s">
        <v>3402</v>
      </c>
      <c r="E1289" t="s">
        <v>3402</v>
      </c>
      <c r="F1289" t="s">
        <v>6697</v>
      </c>
      <c r="G1289" t="s">
        <v>6260</v>
      </c>
      <c r="H1289" s="52">
        <v>44196</v>
      </c>
      <c r="I1289" t="s">
        <v>3555</v>
      </c>
      <c r="J1289" t="s">
        <v>3554</v>
      </c>
    </row>
    <row r="1290" spans="1:11" x14ac:dyDescent="0.25">
      <c r="A1290" t="s">
        <v>6990</v>
      </c>
      <c r="B1290" t="s">
        <v>6991</v>
      </c>
      <c r="C1290" t="s">
        <v>6992</v>
      </c>
      <c r="D1290" t="s">
        <v>3402</v>
      </c>
      <c r="E1290" t="s">
        <v>3402</v>
      </c>
      <c r="F1290" t="s">
        <v>6696</v>
      </c>
      <c r="G1290" t="s">
        <v>6260</v>
      </c>
      <c r="H1290" s="52">
        <v>44104</v>
      </c>
      <c r="I1290" t="s">
        <v>3555</v>
      </c>
      <c r="J1290" t="s">
        <v>3553</v>
      </c>
      <c r="K1290" t="s">
        <v>6701</v>
      </c>
    </row>
    <row r="1291" spans="1:11" x14ac:dyDescent="0.25">
      <c r="A1291" t="s">
        <v>7025</v>
      </c>
      <c r="B1291" t="s">
        <v>7026</v>
      </c>
      <c r="C1291" t="s">
        <v>7027</v>
      </c>
      <c r="D1291" t="s">
        <v>3402</v>
      </c>
      <c r="E1291" t="s">
        <v>7035</v>
      </c>
      <c r="F1291" t="s">
        <v>6697</v>
      </c>
      <c r="G1291" t="s">
        <v>6467</v>
      </c>
      <c r="H1291" s="52">
        <v>44196</v>
      </c>
      <c r="I1291" t="s">
        <v>3555</v>
      </c>
      <c r="J1291" t="s">
        <v>3553</v>
      </c>
      <c r="K1291" t="s">
        <v>6701</v>
      </c>
    </row>
    <row r="1292" spans="1:11" x14ac:dyDescent="0.25">
      <c r="A1292" t="s">
        <v>7025</v>
      </c>
      <c r="B1292" t="s">
        <v>7026</v>
      </c>
      <c r="C1292" t="s">
        <v>7027</v>
      </c>
      <c r="D1292" t="s">
        <v>3402</v>
      </c>
      <c r="E1292" t="s">
        <v>7035</v>
      </c>
      <c r="F1292" t="s">
        <v>6696</v>
      </c>
      <c r="G1292" t="s">
        <v>6467</v>
      </c>
      <c r="H1292" s="52">
        <v>44104</v>
      </c>
      <c r="I1292" t="s">
        <v>3555</v>
      </c>
      <c r="J1292" t="s">
        <v>3557</v>
      </c>
      <c r="K1292" t="s">
        <v>6685</v>
      </c>
    </row>
    <row r="1293" spans="1:11" x14ac:dyDescent="0.25">
      <c r="A1293" t="s">
        <v>7032</v>
      </c>
      <c r="B1293" t="s">
        <v>7033</v>
      </c>
      <c r="C1293" t="s">
        <v>7034</v>
      </c>
      <c r="D1293" t="s">
        <v>3402</v>
      </c>
      <c r="E1293" t="s">
        <v>7035</v>
      </c>
      <c r="F1293" t="s">
        <v>6697</v>
      </c>
      <c r="G1293" t="s">
        <v>6447</v>
      </c>
      <c r="H1293" s="52">
        <v>44196</v>
      </c>
      <c r="I1293" t="s">
        <v>3555</v>
      </c>
      <c r="J1293" t="s">
        <v>3553</v>
      </c>
      <c r="K1293" t="s">
        <v>6701</v>
      </c>
    </row>
    <row r="1294" spans="1:11" x14ac:dyDescent="0.25">
      <c r="A1294" t="s">
        <v>7032</v>
      </c>
      <c r="B1294" t="s">
        <v>7033</v>
      </c>
      <c r="C1294" t="s">
        <v>7034</v>
      </c>
      <c r="D1294" t="s">
        <v>3402</v>
      </c>
      <c r="E1294" t="s">
        <v>7035</v>
      </c>
      <c r="F1294" t="s">
        <v>6696</v>
      </c>
      <c r="G1294" t="s">
        <v>6447</v>
      </c>
      <c r="H1294" s="52">
        <v>44104</v>
      </c>
      <c r="I1294" t="s">
        <v>3555</v>
      </c>
      <c r="J1294" t="s">
        <v>3554</v>
      </c>
      <c r="K1294" t="s">
        <v>6705</v>
      </c>
    </row>
    <row r="1295" spans="1:11" x14ac:dyDescent="0.25">
      <c r="A1295" t="s">
        <v>7029</v>
      </c>
      <c r="B1295" t="s">
        <v>7030</v>
      </c>
      <c r="C1295" t="s">
        <v>7031</v>
      </c>
      <c r="D1295" t="s">
        <v>3402</v>
      </c>
      <c r="E1295" t="s">
        <v>7035</v>
      </c>
      <c r="F1295" t="s">
        <v>6697</v>
      </c>
      <c r="G1295" t="s">
        <v>6425</v>
      </c>
      <c r="H1295" s="52">
        <v>44196</v>
      </c>
      <c r="I1295" t="s">
        <v>3555</v>
      </c>
      <c r="J1295" t="s">
        <v>3553</v>
      </c>
    </row>
    <row r="1296" spans="1:11" x14ac:dyDescent="0.25">
      <c r="A1296" t="s">
        <v>7029</v>
      </c>
      <c r="B1296" t="s">
        <v>7030</v>
      </c>
      <c r="C1296" t="s">
        <v>7031</v>
      </c>
      <c r="D1296" t="s">
        <v>3402</v>
      </c>
      <c r="E1296" t="s">
        <v>7035</v>
      </c>
      <c r="F1296" t="s">
        <v>6696</v>
      </c>
      <c r="G1296" t="s">
        <v>6425</v>
      </c>
      <c r="H1296" s="52">
        <v>44104</v>
      </c>
      <c r="I1296" t="s">
        <v>3555</v>
      </c>
      <c r="J1296" t="s">
        <v>3553</v>
      </c>
      <c r="K1296" t="s">
        <v>6701</v>
      </c>
    </row>
    <row r="1297" spans="1:11" x14ac:dyDescent="0.25">
      <c r="A1297" t="s">
        <v>7032</v>
      </c>
      <c r="B1297" t="s">
        <v>7033</v>
      </c>
      <c r="C1297" t="s">
        <v>7034</v>
      </c>
      <c r="D1297" t="s">
        <v>3402</v>
      </c>
      <c r="E1297" t="s">
        <v>7035</v>
      </c>
      <c r="F1297" t="s">
        <v>6681</v>
      </c>
      <c r="G1297" t="s">
        <v>6447</v>
      </c>
      <c r="H1297" s="52">
        <v>44012.676458333335</v>
      </c>
      <c r="I1297" t="s">
        <v>3555</v>
      </c>
      <c r="J1297" t="s">
        <v>3554</v>
      </c>
      <c r="K1297" t="s">
        <v>6705</v>
      </c>
    </row>
    <row r="1298" spans="1:11" x14ac:dyDescent="0.25">
      <c r="A1298" t="s">
        <v>7032</v>
      </c>
      <c r="B1298" t="s">
        <v>7033</v>
      </c>
      <c r="C1298" t="s">
        <v>7034</v>
      </c>
      <c r="D1298" t="s">
        <v>3402</v>
      </c>
      <c r="E1298" t="s">
        <v>7035</v>
      </c>
      <c r="F1298" t="s">
        <v>6678</v>
      </c>
      <c r="G1298" t="s">
        <v>6447</v>
      </c>
      <c r="H1298" s="52">
        <v>43921.676458333335</v>
      </c>
      <c r="I1298" t="s">
        <v>3555</v>
      </c>
      <c r="J1298" t="s">
        <v>3554</v>
      </c>
      <c r="K1298" t="s">
        <v>6705</v>
      </c>
    </row>
    <row r="1299" spans="1:11" x14ac:dyDescent="0.25">
      <c r="A1299" t="s">
        <v>7029</v>
      </c>
      <c r="B1299" t="s">
        <v>7030</v>
      </c>
      <c r="C1299" t="s">
        <v>7031</v>
      </c>
      <c r="D1299" t="s">
        <v>3402</v>
      </c>
      <c r="E1299" t="s">
        <v>7035</v>
      </c>
      <c r="F1299" t="s">
        <v>6678</v>
      </c>
      <c r="G1299" t="s">
        <v>6425</v>
      </c>
      <c r="H1299" s="52">
        <v>43921.808217592596</v>
      </c>
      <c r="I1299" t="s">
        <v>3555</v>
      </c>
      <c r="J1299" t="s">
        <v>3553</v>
      </c>
      <c r="K1299" t="s">
        <v>6701</v>
      </c>
    </row>
    <row r="1300" spans="1:11" x14ac:dyDescent="0.25">
      <c r="A1300" t="s">
        <v>7029</v>
      </c>
      <c r="B1300" t="s">
        <v>7030</v>
      </c>
      <c r="C1300" t="s">
        <v>7031</v>
      </c>
      <c r="D1300" t="s">
        <v>3402</v>
      </c>
      <c r="E1300" t="s">
        <v>7035</v>
      </c>
      <c r="F1300" t="s">
        <v>6681</v>
      </c>
      <c r="G1300" t="s">
        <v>6425</v>
      </c>
      <c r="H1300" s="52">
        <v>44012.808217592596</v>
      </c>
      <c r="I1300" t="s">
        <v>3555</v>
      </c>
      <c r="J1300" t="s">
        <v>3557</v>
      </c>
      <c r="K1300" t="s">
        <v>6692</v>
      </c>
    </row>
    <row r="1301" spans="1:11" x14ac:dyDescent="0.25">
      <c r="A1301" t="s">
        <v>7025</v>
      </c>
      <c r="B1301" t="s">
        <v>7026</v>
      </c>
      <c r="C1301" t="s">
        <v>7027</v>
      </c>
      <c r="D1301" t="s">
        <v>3402</v>
      </c>
      <c r="E1301" t="s">
        <v>7035</v>
      </c>
      <c r="F1301" t="s">
        <v>6681</v>
      </c>
      <c r="G1301" t="s">
        <v>6467</v>
      </c>
      <c r="H1301" s="52">
        <v>44012.808217592596</v>
      </c>
      <c r="I1301" t="s">
        <v>3555</v>
      </c>
      <c r="J1301" t="s">
        <v>3557</v>
      </c>
    </row>
    <row r="1302" spans="1:11" x14ac:dyDescent="0.25">
      <c r="A1302" t="s">
        <v>7025</v>
      </c>
      <c r="B1302" t="s">
        <v>7026</v>
      </c>
      <c r="C1302" t="s">
        <v>7027</v>
      </c>
      <c r="D1302" t="s">
        <v>3402</v>
      </c>
      <c r="E1302" t="s">
        <v>7035</v>
      </c>
      <c r="F1302" t="s">
        <v>6678</v>
      </c>
      <c r="G1302" t="s">
        <v>6467</v>
      </c>
      <c r="H1302" s="52">
        <v>43921.808217592596</v>
      </c>
      <c r="I1302" t="s">
        <v>3555</v>
      </c>
      <c r="J1302" t="s">
        <v>3557</v>
      </c>
      <c r="K1302" t="s">
        <v>6685</v>
      </c>
    </row>
    <row r="1303" spans="1:11" x14ac:dyDescent="0.25">
      <c r="A1303" t="s">
        <v>8313</v>
      </c>
      <c r="B1303" t="s">
        <v>8314</v>
      </c>
      <c r="C1303" t="s">
        <v>8315</v>
      </c>
      <c r="D1303" t="s">
        <v>3403</v>
      </c>
      <c r="E1303" t="s">
        <v>11</v>
      </c>
      <c r="F1303" t="s">
        <v>6697</v>
      </c>
      <c r="G1303" t="s">
        <v>8270</v>
      </c>
      <c r="H1303" s="52">
        <v>44196</v>
      </c>
      <c r="I1303" t="s">
        <v>3555</v>
      </c>
      <c r="J1303" t="s">
        <v>3554</v>
      </c>
      <c r="K1303" t="s">
        <v>6705</v>
      </c>
    </row>
    <row r="1304" spans="1:11" x14ac:dyDescent="0.25">
      <c r="A1304" t="s">
        <v>8313</v>
      </c>
      <c r="B1304" t="s">
        <v>8314</v>
      </c>
      <c r="C1304" t="s">
        <v>8315</v>
      </c>
      <c r="D1304" t="s">
        <v>3403</v>
      </c>
      <c r="E1304" t="s">
        <v>11</v>
      </c>
      <c r="F1304" t="s">
        <v>6696</v>
      </c>
      <c r="G1304" t="s">
        <v>8270</v>
      </c>
      <c r="H1304" s="52">
        <v>44104</v>
      </c>
      <c r="I1304" t="s">
        <v>3555</v>
      </c>
      <c r="J1304" t="s">
        <v>3554</v>
      </c>
      <c r="K1304" t="s">
        <v>6750</v>
      </c>
    </row>
    <row r="1305" spans="1:11" x14ac:dyDescent="0.25">
      <c r="A1305" t="s">
        <v>8313</v>
      </c>
      <c r="B1305" t="s">
        <v>8314</v>
      </c>
      <c r="C1305" t="s">
        <v>8315</v>
      </c>
      <c r="D1305" t="s">
        <v>3403</v>
      </c>
      <c r="E1305" t="s">
        <v>11</v>
      </c>
      <c r="F1305" t="s">
        <v>6983</v>
      </c>
      <c r="G1305" t="s">
        <v>8270</v>
      </c>
      <c r="H1305" s="52">
        <v>44012</v>
      </c>
      <c r="I1305" t="s">
        <v>3555</v>
      </c>
      <c r="J1305" t="s">
        <v>3553</v>
      </c>
      <c r="K1305" t="s">
        <v>6701</v>
      </c>
    </row>
    <row r="1306" spans="1:11" x14ac:dyDescent="0.25">
      <c r="A1306" t="s">
        <v>6924</v>
      </c>
      <c r="B1306" t="s">
        <v>6925</v>
      </c>
      <c r="C1306" t="s">
        <v>6700</v>
      </c>
      <c r="D1306" t="s">
        <v>3403</v>
      </c>
      <c r="E1306" t="s">
        <v>3403</v>
      </c>
      <c r="F1306" t="s">
        <v>6697</v>
      </c>
      <c r="G1306" t="s">
        <v>6375</v>
      </c>
      <c r="H1306" s="52">
        <v>44196</v>
      </c>
      <c r="I1306" t="s">
        <v>3555</v>
      </c>
      <c r="J1306" t="s">
        <v>3553</v>
      </c>
      <c r="K1306" t="s">
        <v>6685</v>
      </c>
    </row>
    <row r="1307" spans="1:11" x14ac:dyDescent="0.25">
      <c r="A1307" t="s">
        <v>6914</v>
      </c>
      <c r="B1307" t="s">
        <v>6915</v>
      </c>
      <c r="C1307" t="s">
        <v>6708</v>
      </c>
      <c r="D1307" t="s">
        <v>3403</v>
      </c>
      <c r="E1307" t="s">
        <v>3403</v>
      </c>
      <c r="F1307" t="s">
        <v>6983</v>
      </c>
      <c r="G1307" t="s">
        <v>6387</v>
      </c>
      <c r="H1307" s="52">
        <v>44012</v>
      </c>
      <c r="I1307" t="s">
        <v>3555</v>
      </c>
      <c r="J1307" t="s">
        <v>3553</v>
      </c>
      <c r="K1307" t="s">
        <v>6685</v>
      </c>
    </row>
    <row r="1308" spans="1:11" x14ac:dyDescent="0.25">
      <c r="A1308" t="s">
        <v>6914</v>
      </c>
      <c r="B1308" t="s">
        <v>6915</v>
      </c>
      <c r="C1308" t="s">
        <v>6708</v>
      </c>
      <c r="D1308" t="s">
        <v>3403</v>
      </c>
      <c r="E1308" t="s">
        <v>3403</v>
      </c>
      <c r="F1308" t="s">
        <v>6982</v>
      </c>
      <c r="G1308" t="s">
        <v>6387</v>
      </c>
      <c r="H1308" s="52">
        <v>43921</v>
      </c>
      <c r="I1308" t="s">
        <v>3555</v>
      </c>
      <c r="J1308" t="s">
        <v>3553</v>
      </c>
      <c r="K1308" t="s">
        <v>6685</v>
      </c>
    </row>
    <row r="1309" spans="1:11" x14ac:dyDescent="0.25">
      <c r="A1309" t="s">
        <v>6916</v>
      </c>
      <c r="B1309" t="s">
        <v>6917</v>
      </c>
      <c r="C1309" t="s">
        <v>6918</v>
      </c>
      <c r="D1309" t="s">
        <v>3403</v>
      </c>
      <c r="E1309" t="s">
        <v>3403</v>
      </c>
      <c r="F1309" t="s">
        <v>6697</v>
      </c>
      <c r="G1309" t="s">
        <v>6387</v>
      </c>
      <c r="H1309" s="52">
        <v>44196</v>
      </c>
      <c r="I1309" t="s">
        <v>3555</v>
      </c>
      <c r="J1309" t="s">
        <v>3557</v>
      </c>
      <c r="K1309" t="s">
        <v>6685</v>
      </c>
    </row>
    <row r="1310" spans="1:11" x14ac:dyDescent="0.25">
      <c r="A1310" t="s">
        <v>6916</v>
      </c>
      <c r="B1310" t="s">
        <v>6917</v>
      </c>
      <c r="C1310" t="s">
        <v>6918</v>
      </c>
      <c r="D1310" t="s">
        <v>3403</v>
      </c>
      <c r="E1310" t="s">
        <v>3403</v>
      </c>
      <c r="F1310" t="s">
        <v>6983</v>
      </c>
      <c r="G1310" t="s">
        <v>6387</v>
      </c>
      <c r="H1310" s="52">
        <v>44012</v>
      </c>
      <c r="I1310" t="s">
        <v>3555</v>
      </c>
      <c r="J1310" t="s">
        <v>3553</v>
      </c>
      <c r="K1310" t="s">
        <v>6685</v>
      </c>
    </row>
    <row r="1311" spans="1:11" x14ac:dyDescent="0.25">
      <c r="A1311" t="s">
        <v>6916</v>
      </c>
      <c r="B1311" t="s">
        <v>6917</v>
      </c>
      <c r="C1311" t="s">
        <v>6918</v>
      </c>
      <c r="D1311" t="s">
        <v>3403</v>
      </c>
      <c r="E1311" t="s">
        <v>3403</v>
      </c>
      <c r="F1311" t="s">
        <v>6982</v>
      </c>
      <c r="G1311" t="s">
        <v>6387</v>
      </c>
      <c r="H1311" s="52">
        <v>43921</v>
      </c>
      <c r="I1311" t="s">
        <v>3555</v>
      </c>
      <c r="J1311" t="s">
        <v>3554</v>
      </c>
      <c r="K1311" t="s">
        <v>6685</v>
      </c>
    </row>
    <row r="1312" spans="1:11" x14ac:dyDescent="0.25">
      <c r="A1312" t="s">
        <v>6916</v>
      </c>
      <c r="B1312" t="s">
        <v>6917</v>
      </c>
      <c r="C1312" t="s">
        <v>6918</v>
      </c>
      <c r="D1312" t="s">
        <v>3403</v>
      </c>
      <c r="E1312" t="s">
        <v>3403</v>
      </c>
      <c r="F1312" t="s">
        <v>6696</v>
      </c>
      <c r="G1312" t="s">
        <v>6387</v>
      </c>
      <c r="H1312" s="52">
        <v>44104</v>
      </c>
      <c r="I1312" t="s">
        <v>3555</v>
      </c>
      <c r="J1312" t="s">
        <v>3553</v>
      </c>
      <c r="K1312" t="s">
        <v>6685</v>
      </c>
    </row>
    <row r="1313" spans="1:11" x14ac:dyDescent="0.25">
      <c r="A1313" t="s">
        <v>6914</v>
      </c>
      <c r="B1313" t="s">
        <v>6915</v>
      </c>
      <c r="C1313" t="s">
        <v>6708</v>
      </c>
      <c r="D1313" t="s">
        <v>3403</v>
      </c>
      <c r="E1313" t="s">
        <v>3403</v>
      </c>
      <c r="F1313" t="s">
        <v>6697</v>
      </c>
      <c r="G1313" t="s">
        <v>6387</v>
      </c>
      <c r="H1313" s="52">
        <v>44196</v>
      </c>
      <c r="I1313" t="s">
        <v>3555</v>
      </c>
      <c r="J1313" t="s">
        <v>3557</v>
      </c>
      <c r="K1313" t="s">
        <v>6685</v>
      </c>
    </row>
    <row r="1314" spans="1:11" x14ac:dyDescent="0.25">
      <c r="A1314" t="s">
        <v>6914</v>
      </c>
      <c r="B1314" t="s">
        <v>6915</v>
      </c>
      <c r="C1314" t="s">
        <v>6708</v>
      </c>
      <c r="D1314" t="s">
        <v>3403</v>
      </c>
      <c r="E1314" t="s">
        <v>3403</v>
      </c>
      <c r="F1314" t="s">
        <v>6696</v>
      </c>
      <c r="G1314" t="s">
        <v>6387</v>
      </c>
      <c r="H1314" s="52">
        <v>44104</v>
      </c>
      <c r="I1314" t="s">
        <v>3555</v>
      </c>
      <c r="J1314" t="s">
        <v>3553</v>
      </c>
      <c r="K1314" t="s">
        <v>6685</v>
      </c>
    </row>
    <row r="1315" spans="1:11" x14ac:dyDescent="0.25">
      <c r="A1315" t="s">
        <v>6884</v>
      </c>
      <c r="B1315" t="s">
        <v>6885</v>
      </c>
      <c r="C1315" t="s">
        <v>6886</v>
      </c>
      <c r="D1315" t="s">
        <v>3403</v>
      </c>
      <c r="E1315" t="s">
        <v>3403</v>
      </c>
      <c r="F1315" t="s">
        <v>6696</v>
      </c>
      <c r="G1315" t="s">
        <v>6379</v>
      </c>
      <c r="H1315" s="52">
        <v>44104</v>
      </c>
      <c r="I1315" t="s">
        <v>3555</v>
      </c>
      <c r="J1315" t="s">
        <v>3176</v>
      </c>
      <c r="K1315" t="s">
        <v>6685</v>
      </c>
    </row>
    <row r="1316" spans="1:11" x14ac:dyDescent="0.25">
      <c r="A1316" t="s">
        <v>6898</v>
      </c>
      <c r="B1316" t="s">
        <v>6899</v>
      </c>
      <c r="C1316" t="s">
        <v>6900</v>
      </c>
      <c r="D1316" t="s">
        <v>3403</v>
      </c>
      <c r="E1316" t="s">
        <v>3403</v>
      </c>
      <c r="F1316" t="s">
        <v>6982</v>
      </c>
      <c r="G1316" t="s">
        <v>6363</v>
      </c>
      <c r="H1316" s="52">
        <v>43921</v>
      </c>
      <c r="I1316" t="s">
        <v>3555</v>
      </c>
      <c r="J1316" t="s">
        <v>3557</v>
      </c>
      <c r="K1316" t="s">
        <v>6685</v>
      </c>
    </row>
    <row r="1317" spans="1:11" x14ac:dyDescent="0.25">
      <c r="A1317" t="s">
        <v>6884</v>
      </c>
      <c r="B1317" t="s">
        <v>6885</v>
      </c>
      <c r="C1317" t="s">
        <v>6886</v>
      </c>
      <c r="D1317" t="s">
        <v>3403</v>
      </c>
      <c r="E1317" t="s">
        <v>3403</v>
      </c>
      <c r="F1317" t="s">
        <v>6697</v>
      </c>
      <c r="G1317" t="s">
        <v>6379</v>
      </c>
      <c r="H1317" s="52">
        <v>44196</v>
      </c>
      <c r="I1317" t="s">
        <v>3555</v>
      </c>
      <c r="J1317" t="s">
        <v>3176</v>
      </c>
      <c r="K1317" t="s">
        <v>6685</v>
      </c>
    </row>
    <row r="1318" spans="1:11" x14ac:dyDescent="0.25">
      <c r="A1318" t="s">
        <v>6907</v>
      </c>
      <c r="B1318" t="s">
        <v>6908</v>
      </c>
      <c r="C1318" t="s">
        <v>6748</v>
      </c>
      <c r="D1318" t="s">
        <v>3403</v>
      </c>
      <c r="E1318" t="s">
        <v>3403</v>
      </c>
      <c r="F1318" t="s">
        <v>6696</v>
      </c>
      <c r="G1318" t="s">
        <v>6373</v>
      </c>
      <c r="H1318" s="52">
        <v>44104</v>
      </c>
      <c r="I1318" t="s">
        <v>3555</v>
      </c>
      <c r="J1318" t="s">
        <v>3557</v>
      </c>
      <c r="K1318" t="s">
        <v>6685</v>
      </c>
    </row>
    <row r="1319" spans="1:11" x14ac:dyDescent="0.25">
      <c r="A1319" t="s">
        <v>6898</v>
      </c>
      <c r="B1319" t="s">
        <v>6899</v>
      </c>
      <c r="C1319" t="s">
        <v>6900</v>
      </c>
      <c r="D1319" t="s">
        <v>3403</v>
      </c>
      <c r="E1319" t="s">
        <v>3403</v>
      </c>
      <c r="F1319" t="s">
        <v>6697</v>
      </c>
      <c r="G1319" t="s">
        <v>6363</v>
      </c>
      <c r="H1319" s="52">
        <v>44196</v>
      </c>
      <c r="I1319" t="s">
        <v>3555</v>
      </c>
      <c r="J1319" t="s">
        <v>3176</v>
      </c>
      <c r="K1319" t="s">
        <v>6685</v>
      </c>
    </row>
    <row r="1320" spans="1:11" x14ac:dyDescent="0.25">
      <c r="A1320" t="s">
        <v>6898</v>
      </c>
      <c r="B1320" t="s">
        <v>6899</v>
      </c>
      <c r="C1320" t="s">
        <v>6900</v>
      </c>
      <c r="D1320" t="s">
        <v>3403</v>
      </c>
      <c r="E1320" t="s">
        <v>3403</v>
      </c>
      <c r="F1320" t="s">
        <v>6696</v>
      </c>
      <c r="G1320" t="s">
        <v>6363</v>
      </c>
      <c r="H1320" s="52">
        <v>44104</v>
      </c>
      <c r="I1320" t="s">
        <v>3555</v>
      </c>
      <c r="J1320" t="s">
        <v>3557</v>
      </c>
      <c r="K1320" t="s">
        <v>6685</v>
      </c>
    </row>
    <row r="1321" spans="1:11" x14ac:dyDescent="0.25">
      <c r="A1321" t="s">
        <v>6898</v>
      </c>
      <c r="B1321" t="s">
        <v>6899</v>
      </c>
      <c r="C1321" t="s">
        <v>6900</v>
      </c>
      <c r="D1321" t="s">
        <v>3403</v>
      </c>
      <c r="E1321" t="s">
        <v>3403</v>
      </c>
      <c r="F1321" t="s">
        <v>6983</v>
      </c>
      <c r="G1321" t="s">
        <v>6363</v>
      </c>
      <c r="H1321" s="52">
        <v>44012</v>
      </c>
      <c r="I1321" t="s">
        <v>3555</v>
      </c>
      <c r="J1321" t="s">
        <v>3176</v>
      </c>
      <c r="K1321" t="s">
        <v>6685</v>
      </c>
    </row>
    <row r="1322" spans="1:11" x14ac:dyDescent="0.25">
      <c r="A1322" t="s">
        <v>6926</v>
      </c>
      <c r="B1322" t="s">
        <v>6927</v>
      </c>
      <c r="C1322" t="s">
        <v>6928</v>
      </c>
      <c r="D1322" t="s">
        <v>3403</v>
      </c>
      <c r="E1322" t="s">
        <v>3403</v>
      </c>
      <c r="F1322" t="s">
        <v>6697</v>
      </c>
      <c r="G1322" t="s">
        <v>6260</v>
      </c>
      <c r="H1322" s="52">
        <v>44196</v>
      </c>
      <c r="I1322" t="s">
        <v>3555</v>
      </c>
      <c r="J1322" t="s">
        <v>3554</v>
      </c>
      <c r="K1322" t="s">
        <v>6685</v>
      </c>
    </row>
    <row r="1323" spans="1:11" x14ac:dyDescent="0.25">
      <c r="A1323" t="s">
        <v>6926</v>
      </c>
      <c r="B1323" t="s">
        <v>6927</v>
      </c>
      <c r="C1323" t="s">
        <v>6928</v>
      </c>
      <c r="D1323" t="s">
        <v>3403</v>
      </c>
      <c r="E1323" t="s">
        <v>3403</v>
      </c>
      <c r="F1323" t="s">
        <v>6696</v>
      </c>
      <c r="G1323" t="s">
        <v>6260</v>
      </c>
      <c r="H1323" s="52">
        <v>44104</v>
      </c>
      <c r="I1323" t="s">
        <v>3555</v>
      </c>
      <c r="J1323" t="s">
        <v>3554</v>
      </c>
      <c r="K1323" t="s">
        <v>6685</v>
      </c>
    </row>
    <row r="1324" spans="1:11" x14ac:dyDescent="0.25">
      <c r="A1324" t="s">
        <v>6860</v>
      </c>
      <c r="B1324" t="s">
        <v>7053</v>
      </c>
      <c r="C1324" t="s">
        <v>7054</v>
      </c>
      <c r="D1324" t="s">
        <v>3403</v>
      </c>
      <c r="E1324" t="s">
        <v>3403</v>
      </c>
      <c r="F1324" t="s">
        <v>6697</v>
      </c>
      <c r="G1324" t="s">
        <v>6357</v>
      </c>
      <c r="H1324" s="52">
        <v>44196</v>
      </c>
      <c r="I1324" t="s">
        <v>3555</v>
      </c>
      <c r="J1324" t="s">
        <v>3554</v>
      </c>
      <c r="K1324" t="s">
        <v>6705</v>
      </c>
    </row>
    <row r="1325" spans="1:11" x14ac:dyDescent="0.25">
      <c r="A1325" t="s">
        <v>6860</v>
      </c>
      <c r="B1325" t="s">
        <v>7053</v>
      </c>
      <c r="C1325" t="s">
        <v>7054</v>
      </c>
      <c r="D1325" t="s">
        <v>3403</v>
      </c>
      <c r="E1325" t="s">
        <v>3403</v>
      </c>
      <c r="F1325" t="s">
        <v>6696</v>
      </c>
      <c r="G1325" t="s">
        <v>6489</v>
      </c>
      <c r="H1325" s="52">
        <v>44104</v>
      </c>
      <c r="I1325" t="s">
        <v>3555</v>
      </c>
      <c r="J1325" t="s">
        <v>3554</v>
      </c>
      <c r="K1325" t="s">
        <v>6705</v>
      </c>
    </row>
    <row r="1326" spans="1:11" x14ac:dyDescent="0.25">
      <c r="A1326" t="s">
        <v>6911</v>
      </c>
      <c r="B1326" t="s">
        <v>6912</v>
      </c>
      <c r="C1326" t="s">
        <v>6913</v>
      </c>
      <c r="D1326" t="s">
        <v>3403</v>
      </c>
      <c r="E1326" t="s">
        <v>3403</v>
      </c>
      <c r="F1326" t="s">
        <v>6697</v>
      </c>
      <c r="G1326" t="s">
        <v>6401</v>
      </c>
      <c r="H1326" s="52">
        <v>44196</v>
      </c>
      <c r="I1326" t="s">
        <v>3555</v>
      </c>
      <c r="J1326" t="s">
        <v>3554</v>
      </c>
      <c r="K1326" t="s">
        <v>6701</v>
      </c>
    </row>
    <row r="1327" spans="1:11" x14ac:dyDescent="0.25">
      <c r="A1327" t="s">
        <v>6924</v>
      </c>
      <c r="B1327" t="s">
        <v>6925</v>
      </c>
      <c r="C1327" t="s">
        <v>6700</v>
      </c>
      <c r="D1327" t="s">
        <v>3403</v>
      </c>
      <c r="E1327" t="s">
        <v>3403</v>
      </c>
      <c r="F1327" t="s">
        <v>6696</v>
      </c>
      <c r="G1327" t="s">
        <v>6375</v>
      </c>
      <c r="H1327" s="52">
        <v>44104</v>
      </c>
      <c r="I1327" t="s">
        <v>3555</v>
      </c>
      <c r="J1327" t="s">
        <v>3553</v>
      </c>
      <c r="K1327" t="s">
        <v>6685</v>
      </c>
    </row>
    <row r="1328" spans="1:11" x14ac:dyDescent="0.25">
      <c r="A1328" t="s">
        <v>6911</v>
      </c>
      <c r="B1328" t="s">
        <v>6912</v>
      </c>
      <c r="C1328" t="s">
        <v>6913</v>
      </c>
      <c r="D1328" t="s">
        <v>3403</v>
      </c>
      <c r="E1328" t="s">
        <v>3403</v>
      </c>
      <c r="F1328" t="s">
        <v>6696</v>
      </c>
      <c r="G1328" t="s">
        <v>6401</v>
      </c>
      <c r="H1328" s="52">
        <v>44104</v>
      </c>
      <c r="I1328" t="s">
        <v>3555</v>
      </c>
      <c r="J1328" t="s">
        <v>3553</v>
      </c>
      <c r="K1328" t="s">
        <v>6701</v>
      </c>
    </row>
    <row r="1329" spans="1:11" x14ac:dyDescent="0.25">
      <c r="A1329" t="s">
        <v>6909</v>
      </c>
      <c r="B1329" t="s">
        <v>6910</v>
      </c>
      <c r="C1329" t="s">
        <v>6702</v>
      </c>
      <c r="D1329" t="s">
        <v>3403</v>
      </c>
      <c r="E1329" t="s">
        <v>3403</v>
      </c>
      <c r="F1329" t="s">
        <v>6697</v>
      </c>
      <c r="G1329" t="s">
        <v>6371</v>
      </c>
      <c r="H1329" s="52">
        <v>44196</v>
      </c>
      <c r="I1329" t="s">
        <v>3555</v>
      </c>
      <c r="J1329" t="s">
        <v>3554</v>
      </c>
      <c r="K1329" t="s">
        <v>6685</v>
      </c>
    </row>
    <row r="1330" spans="1:11" x14ac:dyDescent="0.25">
      <c r="A1330" t="s">
        <v>6909</v>
      </c>
      <c r="B1330" t="s">
        <v>6910</v>
      </c>
      <c r="C1330" t="s">
        <v>6702</v>
      </c>
      <c r="D1330" t="s">
        <v>3403</v>
      </c>
      <c r="E1330" t="s">
        <v>3403</v>
      </c>
      <c r="F1330" t="s">
        <v>6696</v>
      </c>
      <c r="G1330" t="s">
        <v>6371</v>
      </c>
      <c r="H1330" s="52">
        <v>44104</v>
      </c>
      <c r="I1330" t="s">
        <v>3555</v>
      </c>
      <c r="J1330" t="s">
        <v>3176</v>
      </c>
      <c r="K1330" t="s">
        <v>6685</v>
      </c>
    </row>
    <row r="1331" spans="1:11" x14ac:dyDescent="0.25">
      <c r="A1331" t="s">
        <v>3561</v>
      </c>
      <c r="B1331" t="s">
        <v>3562</v>
      </c>
      <c r="C1331" t="s">
        <v>3563</v>
      </c>
      <c r="D1331" t="s">
        <v>3403</v>
      </c>
      <c r="E1331" t="s">
        <v>3403</v>
      </c>
      <c r="F1331" t="s">
        <v>6697</v>
      </c>
      <c r="G1331" t="s">
        <v>6345</v>
      </c>
      <c r="H1331" s="52">
        <v>44196</v>
      </c>
      <c r="I1331" t="s">
        <v>3555</v>
      </c>
      <c r="J1331" t="s">
        <v>3554</v>
      </c>
      <c r="K1331" t="s">
        <v>6705</v>
      </c>
    </row>
    <row r="1332" spans="1:11" x14ac:dyDescent="0.25">
      <c r="A1332" t="s">
        <v>3561</v>
      </c>
      <c r="B1332" t="s">
        <v>3562</v>
      </c>
      <c r="C1332" t="s">
        <v>3563</v>
      </c>
      <c r="D1332" t="s">
        <v>3403</v>
      </c>
      <c r="E1332" t="s">
        <v>3403</v>
      </c>
      <c r="F1332" t="s">
        <v>6696</v>
      </c>
      <c r="G1332" t="s">
        <v>6345</v>
      </c>
      <c r="H1332" s="52">
        <v>44104</v>
      </c>
      <c r="I1332" t="s">
        <v>3555</v>
      </c>
      <c r="J1332" t="s">
        <v>3554</v>
      </c>
      <c r="K1332" t="s">
        <v>6701</v>
      </c>
    </row>
    <row r="1333" spans="1:11" x14ac:dyDescent="0.25">
      <c r="A1333" t="s">
        <v>6931</v>
      </c>
      <c r="B1333" t="s">
        <v>6932</v>
      </c>
      <c r="C1333" t="s">
        <v>6708</v>
      </c>
      <c r="D1333" t="s">
        <v>3403</v>
      </c>
      <c r="E1333" t="s">
        <v>3403</v>
      </c>
      <c r="F1333" t="s">
        <v>6697</v>
      </c>
      <c r="G1333" t="s">
        <v>6375</v>
      </c>
      <c r="H1333" s="52">
        <v>44196</v>
      </c>
      <c r="I1333" t="s">
        <v>3555</v>
      </c>
      <c r="J1333" t="s">
        <v>3553</v>
      </c>
      <c r="K1333" t="s">
        <v>6685</v>
      </c>
    </row>
    <row r="1334" spans="1:11" x14ac:dyDescent="0.25">
      <c r="A1334" t="s">
        <v>6931</v>
      </c>
      <c r="B1334" t="s">
        <v>6932</v>
      </c>
      <c r="C1334" t="s">
        <v>6708</v>
      </c>
      <c r="D1334" t="s">
        <v>3403</v>
      </c>
      <c r="E1334" t="s">
        <v>3403</v>
      </c>
      <c r="F1334" t="s">
        <v>6696</v>
      </c>
      <c r="G1334" t="s">
        <v>6375</v>
      </c>
      <c r="H1334" s="52">
        <v>44104</v>
      </c>
      <c r="I1334" t="s">
        <v>3555</v>
      </c>
      <c r="J1334" t="s">
        <v>3553</v>
      </c>
      <c r="K1334" t="s">
        <v>6685</v>
      </c>
    </row>
    <row r="1335" spans="1:11" x14ac:dyDescent="0.25">
      <c r="A1335" t="s">
        <v>6907</v>
      </c>
      <c r="B1335" t="s">
        <v>6908</v>
      </c>
      <c r="C1335" t="s">
        <v>6748</v>
      </c>
      <c r="D1335" t="s">
        <v>3403</v>
      </c>
      <c r="E1335" t="s">
        <v>3403</v>
      </c>
      <c r="F1335" t="s">
        <v>6697</v>
      </c>
      <c r="G1335" t="s">
        <v>6373</v>
      </c>
      <c r="H1335" s="52">
        <v>44196</v>
      </c>
      <c r="I1335" t="s">
        <v>3555</v>
      </c>
      <c r="J1335" t="s">
        <v>3553</v>
      </c>
      <c r="K1335" t="s">
        <v>6692</v>
      </c>
    </row>
    <row r="1336" spans="1:11" x14ac:dyDescent="0.25">
      <c r="A1336" t="s">
        <v>6905</v>
      </c>
      <c r="B1336" t="s">
        <v>6906</v>
      </c>
      <c r="C1336" t="s">
        <v>3144</v>
      </c>
      <c r="D1336" t="s">
        <v>3403</v>
      </c>
      <c r="E1336" t="s">
        <v>3403</v>
      </c>
      <c r="F1336" t="s">
        <v>6697</v>
      </c>
      <c r="G1336" t="s">
        <v>6389</v>
      </c>
      <c r="H1336" s="52">
        <v>44196</v>
      </c>
      <c r="I1336" t="s">
        <v>3555</v>
      </c>
      <c r="J1336" t="s">
        <v>3557</v>
      </c>
      <c r="K1336" t="s">
        <v>6685</v>
      </c>
    </row>
    <row r="1337" spans="1:11" x14ac:dyDescent="0.25">
      <c r="A1337" t="s">
        <v>6905</v>
      </c>
      <c r="B1337" t="s">
        <v>6906</v>
      </c>
      <c r="C1337" t="s">
        <v>3144</v>
      </c>
      <c r="D1337" t="s">
        <v>3403</v>
      </c>
      <c r="E1337" t="s">
        <v>3403</v>
      </c>
      <c r="F1337" t="s">
        <v>6696</v>
      </c>
      <c r="G1337" t="s">
        <v>6389</v>
      </c>
      <c r="H1337" s="52">
        <v>44104</v>
      </c>
      <c r="I1337" t="s">
        <v>3555</v>
      </c>
      <c r="J1337" t="s">
        <v>3553</v>
      </c>
      <c r="K1337" t="s">
        <v>6685</v>
      </c>
    </row>
    <row r="1338" spans="1:11" x14ac:dyDescent="0.25">
      <c r="A1338" t="s">
        <v>6903</v>
      </c>
      <c r="B1338" t="s">
        <v>6904</v>
      </c>
      <c r="C1338" t="s">
        <v>8311</v>
      </c>
      <c r="D1338" t="s">
        <v>3403</v>
      </c>
      <c r="E1338" t="s">
        <v>3403</v>
      </c>
      <c r="F1338" t="s">
        <v>6697</v>
      </c>
      <c r="G1338" t="s">
        <v>6393</v>
      </c>
      <c r="H1338" s="52">
        <v>44196</v>
      </c>
      <c r="I1338" t="s">
        <v>3555</v>
      </c>
      <c r="J1338" t="s">
        <v>3554</v>
      </c>
      <c r="K1338" t="s">
        <v>6685</v>
      </c>
    </row>
    <row r="1339" spans="1:11" x14ac:dyDescent="0.25">
      <c r="A1339" t="s">
        <v>6903</v>
      </c>
      <c r="B1339" t="s">
        <v>6904</v>
      </c>
      <c r="C1339" t="s">
        <v>8311</v>
      </c>
      <c r="D1339" t="s">
        <v>3403</v>
      </c>
      <c r="E1339" t="s">
        <v>3403</v>
      </c>
      <c r="F1339" t="s">
        <v>6696</v>
      </c>
      <c r="G1339" t="s">
        <v>6393</v>
      </c>
      <c r="H1339" s="52">
        <v>44104</v>
      </c>
      <c r="I1339" t="s">
        <v>3555</v>
      </c>
      <c r="J1339" t="s">
        <v>3554</v>
      </c>
      <c r="K1339" t="s">
        <v>6685</v>
      </c>
    </row>
    <row r="1340" spans="1:11" x14ac:dyDescent="0.25">
      <c r="A1340" t="s">
        <v>6929</v>
      </c>
      <c r="B1340" t="s">
        <v>6930</v>
      </c>
      <c r="C1340" t="s">
        <v>9741</v>
      </c>
      <c r="D1340" t="s">
        <v>3403</v>
      </c>
      <c r="E1340" t="s">
        <v>3403</v>
      </c>
      <c r="F1340" t="s">
        <v>6697</v>
      </c>
      <c r="G1340" t="s">
        <v>6268</v>
      </c>
      <c r="H1340" s="52">
        <v>44196</v>
      </c>
      <c r="I1340" t="s">
        <v>3555</v>
      </c>
      <c r="J1340" t="s">
        <v>3554</v>
      </c>
      <c r="K1340" t="s">
        <v>6685</v>
      </c>
    </row>
    <row r="1341" spans="1:11" x14ac:dyDescent="0.25">
      <c r="A1341" t="s">
        <v>6929</v>
      </c>
      <c r="B1341" t="s">
        <v>6930</v>
      </c>
      <c r="C1341" t="s">
        <v>9741</v>
      </c>
      <c r="D1341" t="s">
        <v>3403</v>
      </c>
      <c r="E1341" t="s">
        <v>3403</v>
      </c>
      <c r="F1341" t="s">
        <v>6696</v>
      </c>
      <c r="G1341" t="s">
        <v>6268</v>
      </c>
      <c r="H1341" s="52">
        <v>44104</v>
      </c>
      <c r="I1341" t="s">
        <v>3555</v>
      </c>
      <c r="J1341" t="s">
        <v>3554</v>
      </c>
      <c r="K1341" t="s">
        <v>6685</v>
      </c>
    </row>
    <row r="1342" spans="1:11" x14ac:dyDescent="0.25">
      <c r="A1342" t="s">
        <v>6901</v>
      </c>
      <c r="B1342" t="s">
        <v>6902</v>
      </c>
      <c r="C1342" t="s">
        <v>3138</v>
      </c>
      <c r="D1342" t="s">
        <v>3403</v>
      </c>
      <c r="E1342" t="s">
        <v>3403</v>
      </c>
      <c r="F1342" t="s">
        <v>6697</v>
      </c>
      <c r="G1342" t="s">
        <v>6369</v>
      </c>
      <c r="H1342" s="52">
        <v>44196</v>
      </c>
      <c r="I1342" t="s">
        <v>3555</v>
      </c>
      <c r="J1342" t="s">
        <v>3557</v>
      </c>
      <c r="K1342" t="s">
        <v>6701</v>
      </c>
    </row>
    <row r="1343" spans="1:11" x14ac:dyDescent="0.25">
      <c r="A1343" t="s">
        <v>6901</v>
      </c>
      <c r="B1343" t="s">
        <v>6902</v>
      </c>
      <c r="C1343" t="s">
        <v>3138</v>
      </c>
      <c r="D1343" t="s">
        <v>3403</v>
      </c>
      <c r="E1343" t="s">
        <v>3403</v>
      </c>
      <c r="F1343" t="s">
        <v>6696</v>
      </c>
      <c r="G1343" t="s">
        <v>6369</v>
      </c>
      <c r="H1343" s="52">
        <v>44104</v>
      </c>
      <c r="I1343" t="s">
        <v>3555</v>
      </c>
      <c r="J1343" t="s">
        <v>3553</v>
      </c>
      <c r="K1343" t="s">
        <v>6685</v>
      </c>
    </row>
    <row r="1344" spans="1:11" x14ac:dyDescent="0.25">
      <c r="A1344" t="s">
        <v>6938</v>
      </c>
      <c r="B1344" t="s">
        <v>6939</v>
      </c>
      <c r="C1344" t="s">
        <v>8312</v>
      </c>
      <c r="D1344" t="s">
        <v>3403</v>
      </c>
      <c r="E1344" t="s">
        <v>3403</v>
      </c>
      <c r="F1344" t="s">
        <v>6697</v>
      </c>
      <c r="G1344" t="s">
        <v>6403</v>
      </c>
      <c r="H1344" s="52">
        <v>44196</v>
      </c>
      <c r="I1344" t="s">
        <v>3555</v>
      </c>
      <c r="J1344" t="s">
        <v>3557</v>
      </c>
      <c r="K1344" t="s">
        <v>6685</v>
      </c>
    </row>
    <row r="1345" spans="1:11" x14ac:dyDescent="0.25">
      <c r="A1345" t="s">
        <v>6938</v>
      </c>
      <c r="B1345" t="s">
        <v>6939</v>
      </c>
      <c r="C1345" t="s">
        <v>8312</v>
      </c>
      <c r="D1345" t="s">
        <v>3403</v>
      </c>
      <c r="E1345" t="s">
        <v>3403</v>
      </c>
      <c r="F1345" t="s">
        <v>6696</v>
      </c>
      <c r="G1345" t="s">
        <v>6403</v>
      </c>
      <c r="H1345" s="52">
        <v>44104</v>
      </c>
      <c r="I1345" t="s">
        <v>3555</v>
      </c>
      <c r="J1345" t="s">
        <v>3557</v>
      </c>
      <c r="K1345" t="s">
        <v>6685</v>
      </c>
    </row>
    <row r="1346" spans="1:11" x14ac:dyDescent="0.25">
      <c r="A1346" t="s">
        <v>6940</v>
      </c>
      <c r="B1346" t="s">
        <v>6941</v>
      </c>
      <c r="C1346" t="s">
        <v>6942</v>
      </c>
      <c r="D1346" t="s">
        <v>3403</v>
      </c>
      <c r="E1346" t="s">
        <v>3403</v>
      </c>
      <c r="F1346" t="s">
        <v>6697</v>
      </c>
      <c r="G1346" t="s">
        <v>6399</v>
      </c>
      <c r="H1346" s="52">
        <v>44196</v>
      </c>
      <c r="I1346" t="s">
        <v>3555</v>
      </c>
      <c r="J1346" t="s">
        <v>3554</v>
      </c>
      <c r="K1346" t="s">
        <v>6685</v>
      </c>
    </row>
    <row r="1347" spans="1:11" x14ac:dyDescent="0.25">
      <c r="A1347" t="s">
        <v>6940</v>
      </c>
      <c r="B1347" t="s">
        <v>6941</v>
      </c>
      <c r="C1347" t="s">
        <v>6942</v>
      </c>
      <c r="D1347" t="s">
        <v>3403</v>
      </c>
      <c r="E1347" t="s">
        <v>3403</v>
      </c>
      <c r="F1347" t="s">
        <v>6696</v>
      </c>
      <c r="G1347" t="s">
        <v>6399</v>
      </c>
      <c r="H1347" s="52">
        <v>44104</v>
      </c>
      <c r="I1347" t="s">
        <v>3555</v>
      </c>
      <c r="J1347" t="s">
        <v>3554</v>
      </c>
      <c r="K1347" t="s">
        <v>6685</v>
      </c>
    </row>
    <row r="1348" spans="1:11" x14ac:dyDescent="0.25">
      <c r="A1348" t="s">
        <v>6919</v>
      </c>
      <c r="B1348" t="s">
        <v>6920</v>
      </c>
      <c r="C1348" t="s">
        <v>6921</v>
      </c>
      <c r="D1348" t="s">
        <v>3403</v>
      </c>
      <c r="E1348" t="s">
        <v>3403</v>
      </c>
      <c r="F1348" t="s">
        <v>6697</v>
      </c>
      <c r="G1348" t="s">
        <v>6385</v>
      </c>
      <c r="H1348" s="52">
        <v>44196.958333333336</v>
      </c>
      <c r="I1348" t="s">
        <v>3555</v>
      </c>
      <c r="J1348" t="s">
        <v>3553</v>
      </c>
      <c r="K1348" t="s">
        <v>6701</v>
      </c>
    </row>
    <row r="1349" spans="1:11" x14ac:dyDescent="0.25">
      <c r="A1349" t="s">
        <v>6919</v>
      </c>
      <c r="B1349" t="s">
        <v>6920</v>
      </c>
      <c r="C1349" t="s">
        <v>6921</v>
      </c>
      <c r="D1349" t="s">
        <v>3403</v>
      </c>
      <c r="E1349" t="s">
        <v>3403</v>
      </c>
      <c r="F1349" t="s">
        <v>6696</v>
      </c>
      <c r="G1349" t="s">
        <v>6385</v>
      </c>
      <c r="H1349" s="52">
        <v>44104</v>
      </c>
      <c r="I1349" t="s">
        <v>3555</v>
      </c>
      <c r="J1349" t="s">
        <v>3553</v>
      </c>
      <c r="K1349" t="s">
        <v>6701</v>
      </c>
    </row>
    <row r="1350" spans="1:11" x14ac:dyDescent="0.25">
      <c r="A1350" t="s">
        <v>6933</v>
      </c>
      <c r="B1350" t="s">
        <v>6934</v>
      </c>
      <c r="C1350" t="s">
        <v>6702</v>
      </c>
      <c r="D1350" t="s">
        <v>3403</v>
      </c>
      <c r="E1350" t="s">
        <v>3403</v>
      </c>
      <c r="F1350" t="s">
        <v>6697</v>
      </c>
      <c r="G1350" t="s">
        <v>6367</v>
      </c>
      <c r="H1350" s="52">
        <v>44196.958333333336</v>
      </c>
      <c r="I1350" t="s">
        <v>3555</v>
      </c>
      <c r="J1350" t="s">
        <v>3553</v>
      </c>
      <c r="K1350" t="s">
        <v>6701</v>
      </c>
    </row>
    <row r="1351" spans="1:11" x14ac:dyDescent="0.25">
      <c r="A1351" t="s">
        <v>6933</v>
      </c>
      <c r="B1351" t="s">
        <v>6934</v>
      </c>
      <c r="C1351" t="s">
        <v>6702</v>
      </c>
      <c r="D1351" t="s">
        <v>3403</v>
      </c>
      <c r="E1351" t="s">
        <v>3403</v>
      </c>
      <c r="F1351" t="s">
        <v>6696</v>
      </c>
      <c r="G1351" t="s">
        <v>6367</v>
      </c>
      <c r="H1351" s="52">
        <v>44104</v>
      </c>
      <c r="I1351" t="s">
        <v>3555</v>
      </c>
      <c r="J1351" t="s">
        <v>3553</v>
      </c>
    </row>
    <row r="1352" spans="1:11" x14ac:dyDescent="0.25">
      <c r="A1352" t="s">
        <v>6890</v>
      </c>
      <c r="B1352" t="s">
        <v>6891</v>
      </c>
      <c r="C1352" t="s">
        <v>3144</v>
      </c>
      <c r="D1352" t="s">
        <v>3403</v>
      </c>
      <c r="E1352" t="s">
        <v>3403</v>
      </c>
      <c r="F1352" t="s">
        <v>6697</v>
      </c>
      <c r="G1352" t="s">
        <v>6383</v>
      </c>
      <c r="H1352" s="52">
        <v>44196</v>
      </c>
      <c r="I1352" t="s">
        <v>3555</v>
      </c>
      <c r="J1352" t="s">
        <v>3553</v>
      </c>
      <c r="K1352" t="s">
        <v>6701</v>
      </c>
    </row>
    <row r="1353" spans="1:11" x14ac:dyDescent="0.25">
      <c r="A1353" t="s">
        <v>6890</v>
      </c>
      <c r="B1353" t="s">
        <v>6891</v>
      </c>
      <c r="C1353" t="s">
        <v>3144</v>
      </c>
      <c r="D1353" t="s">
        <v>3403</v>
      </c>
      <c r="E1353" t="s">
        <v>3403</v>
      </c>
      <c r="F1353" t="s">
        <v>6696</v>
      </c>
      <c r="G1353" t="s">
        <v>6383</v>
      </c>
      <c r="H1353" s="52">
        <v>44104</v>
      </c>
      <c r="I1353" t="s">
        <v>3555</v>
      </c>
      <c r="J1353" t="s">
        <v>3553</v>
      </c>
      <c r="K1353" t="s">
        <v>6701</v>
      </c>
    </row>
    <row r="1354" spans="1:11" x14ac:dyDescent="0.25">
      <c r="A1354" t="s">
        <v>6887</v>
      </c>
      <c r="B1354" t="s">
        <v>6888</v>
      </c>
      <c r="C1354" t="s">
        <v>6889</v>
      </c>
      <c r="D1354" t="s">
        <v>3403</v>
      </c>
      <c r="E1354" t="s">
        <v>3403</v>
      </c>
      <c r="F1354" t="s">
        <v>6697</v>
      </c>
      <c r="G1354" t="s">
        <v>6397</v>
      </c>
      <c r="H1354" s="52">
        <v>44196</v>
      </c>
      <c r="I1354" t="s">
        <v>3555</v>
      </c>
      <c r="J1354" t="s">
        <v>3557</v>
      </c>
      <c r="K1354" t="s">
        <v>6685</v>
      </c>
    </row>
    <row r="1355" spans="1:11" x14ac:dyDescent="0.25">
      <c r="A1355" t="s">
        <v>6887</v>
      </c>
      <c r="B1355" t="s">
        <v>6888</v>
      </c>
      <c r="C1355" t="s">
        <v>6889</v>
      </c>
      <c r="D1355" t="s">
        <v>3403</v>
      </c>
      <c r="E1355" t="s">
        <v>3403</v>
      </c>
      <c r="F1355" t="s">
        <v>6696</v>
      </c>
      <c r="G1355" t="s">
        <v>6397</v>
      </c>
      <c r="H1355" s="52">
        <v>44104</v>
      </c>
      <c r="I1355" t="s">
        <v>3555</v>
      </c>
      <c r="J1355" t="s">
        <v>3557</v>
      </c>
      <c r="K1355" t="s">
        <v>6685</v>
      </c>
    </row>
    <row r="1356" spans="1:11" x14ac:dyDescent="0.25">
      <c r="A1356" t="s">
        <v>6896</v>
      </c>
      <c r="B1356" t="s">
        <v>6897</v>
      </c>
      <c r="C1356" t="s">
        <v>6708</v>
      </c>
      <c r="D1356" t="s">
        <v>3403</v>
      </c>
      <c r="E1356" t="s">
        <v>3403</v>
      </c>
      <c r="F1356" t="s">
        <v>6697</v>
      </c>
      <c r="G1356" t="s">
        <v>6365</v>
      </c>
      <c r="H1356" s="52">
        <v>44196</v>
      </c>
      <c r="I1356" t="s">
        <v>3555</v>
      </c>
      <c r="J1356" t="s">
        <v>3557</v>
      </c>
      <c r="K1356" t="s">
        <v>6685</v>
      </c>
    </row>
    <row r="1357" spans="1:11" x14ac:dyDescent="0.25">
      <c r="A1357" t="s">
        <v>6896</v>
      </c>
      <c r="B1357" t="s">
        <v>6897</v>
      </c>
      <c r="C1357" t="s">
        <v>6708</v>
      </c>
      <c r="D1357" t="s">
        <v>3403</v>
      </c>
      <c r="E1357" t="s">
        <v>3403</v>
      </c>
      <c r="F1357" t="s">
        <v>6696</v>
      </c>
      <c r="G1357" t="s">
        <v>6365</v>
      </c>
      <c r="H1357" s="52">
        <v>44104</v>
      </c>
      <c r="I1357" t="s">
        <v>3555</v>
      </c>
      <c r="J1357" t="s">
        <v>3553</v>
      </c>
      <c r="K1357" t="s">
        <v>6685</v>
      </c>
    </row>
    <row r="1358" spans="1:11" x14ac:dyDescent="0.25">
      <c r="A1358" t="s">
        <v>6894</v>
      </c>
      <c r="B1358" t="s">
        <v>6895</v>
      </c>
      <c r="C1358" t="s">
        <v>3144</v>
      </c>
      <c r="D1358" t="s">
        <v>3403</v>
      </c>
      <c r="E1358" t="s">
        <v>3403</v>
      </c>
      <c r="F1358" t="s">
        <v>6697</v>
      </c>
      <c r="G1358" t="s">
        <v>6381</v>
      </c>
      <c r="H1358" s="52">
        <v>44196</v>
      </c>
      <c r="I1358" t="s">
        <v>3555</v>
      </c>
      <c r="J1358" t="s">
        <v>3553</v>
      </c>
      <c r="K1358" t="s">
        <v>6685</v>
      </c>
    </row>
    <row r="1359" spans="1:11" x14ac:dyDescent="0.25">
      <c r="A1359" t="s">
        <v>6894</v>
      </c>
      <c r="B1359" t="s">
        <v>6895</v>
      </c>
      <c r="C1359" t="s">
        <v>3144</v>
      </c>
      <c r="D1359" t="s">
        <v>3403</v>
      </c>
      <c r="E1359" t="s">
        <v>3403</v>
      </c>
      <c r="F1359" t="s">
        <v>6696</v>
      </c>
      <c r="G1359" t="s">
        <v>6381</v>
      </c>
      <c r="H1359" s="52">
        <v>44104</v>
      </c>
      <c r="I1359" t="s">
        <v>3555</v>
      </c>
      <c r="J1359" t="s">
        <v>3557</v>
      </c>
      <c r="K1359" t="s">
        <v>6685</v>
      </c>
    </row>
    <row r="1360" spans="1:11" x14ac:dyDescent="0.25">
      <c r="A1360" t="s">
        <v>6892</v>
      </c>
      <c r="B1360" t="s">
        <v>6893</v>
      </c>
      <c r="C1360" t="s">
        <v>8310</v>
      </c>
      <c r="D1360" t="s">
        <v>3403</v>
      </c>
      <c r="E1360" t="s">
        <v>3403</v>
      </c>
      <c r="F1360" t="s">
        <v>6697</v>
      </c>
      <c r="G1360" t="s">
        <v>6395</v>
      </c>
      <c r="H1360" s="52">
        <v>44196</v>
      </c>
      <c r="I1360" t="s">
        <v>3555</v>
      </c>
      <c r="J1360" t="s">
        <v>3557</v>
      </c>
      <c r="K1360" t="s">
        <v>6685</v>
      </c>
    </row>
    <row r="1361" spans="1:11" x14ac:dyDescent="0.25">
      <c r="A1361" t="s">
        <v>6892</v>
      </c>
      <c r="B1361" t="s">
        <v>6893</v>
      </c>
      <c r="C1361" t="s">
        <v>8310</v>
      </c>
      <c r="D1361" t="s">
        <v>3403</v>
      </c>
      <c r="E1361" t="s">
        <v>3403</v>
      </c>
      <c r="F1361" t="s">
        <v>6696</v>
      </c>
      <c r="G1361" t="s">
        <v>6395</v>
      </c>
      <c r="H1361" s="52">
        <v>44104</v>
      </c>
      <c r="I1361" t="s">
        <v>3555</v>
      </c>
      <c r="J1361" t="s">
        <v>3557</v>
      </c>
      <c r="K1361" t="s">
        <v>6685</v>
      </c>
    </row>
    <row r="1362" spans="1:11" x14ac:dyDescent="0.25">
      <c r="A1362" t="s">
        <v>6935</v>
      </c>
      <c r="B1362" t="s">
        <v>6936</v>
      </c>
      <c r="C1362" t="s">
        <v>6937</v>
      </c>
      <c r="D1362" t="s">
        <v>3403</v>
      </c>
      <c r="E1362" t="s">
        <v>3403</v>
      </c>
      <c r="F1362" t="s">
        <v>6697</v>
      </c>
      <c r="G1362" t="s">
        <v>6391</v>
      </c>
      <c r="H1362" s="52">
        <v>44196</v>
      </c>
      <c r="I1362" t="s">
        <v>3555</v>
      </c>
      <c r="J1362" t="s">
        <v>3553</v>
      </c>
      <c r="K1362" t="s">
        <v>6685</v>
      </c>
    </row>
    <row r="1363" spans="1:11" x14ac:dyDescent="0.25">
      <c r="A1363" t="s">
        <v>6935</v>
      </c>
      <c r="B1363" t="s">
        <v>6936</v>
      </c>
      <c r="C1363" t="s">
        <v>6937</v>
      </c>
      <c r="D1363" t="s">
        <v>3403</v>
      </c>
      <c r="E1363" t="s">
        <v>3403</v>
      </c>
      <c r="F1363" t="s">
        <v>6696</v>
      </c>
      <c r="G1363" t="s">
        <v>6391</v>
      </c>
      <c r="H1363" s="52">
        <v>44104</v>
      </c>
      <c r="I1363" t="s">
        <v>3555</v>
      </c>
      <c r="J1363" t="s">
        <v>3554</v>
      </c>
      <c r="K1363" t="s">
        <v>6685</v>
      </c>
    </row>
    <row r="1364" spans="1:11" x14ac:dyDescent="0.25">
      <c r="A1364" t="s">
        <v>6887</v>
      </c>
      <c r="B1364" t="s">
        <v>6888</v>
      </c>
      <c r="C1364" t="s">
        <v>6889</v>
      </c>
      <c r="D1364" t="s">
        <v>3403</v>
      </c>
      <c r="E1364" t="s">
        <v>3403</v>
      </c>
      <c r="F1364" t="s">
        <v>6678</v>
      </c>
      <c r="G1364" t="s">
        <v>6397</v>
      </c>
      <c r="H1364" s="52">
        <v>43921.424861111111</v>
      </c>
      <c r="I1364" t="s">
        <v>3555</v>
      </c>
      <c r="J1364" t="s">
        <v>3553</v>
      </c>
      <c r="K1364" t="s">
        <v>6692</v>
      </c>
    </row>
    <row r="1365" spans="1:11" x14ac:dyDescent="0.25">
      <c r="A1365" t="s">
        <v>6887</v>
      </c>
      <c r="B1365" t="s">
        <v>6888</v>
      </c>
      <c r="C1365" t="s">
        <v>6889</v>
      </c>
      <c r="D1365" t="s">
        <v>3403</v>
      </c>
      <c r="E1365" t="s">
        <v>3403</v>
      </c>
      <c r="F1365" t="s">
        <v>6681</v>
      </c>
      <c r="G1365" t="s">
        <v>6397</v>
      </c>
      <c r="H1365" s="52">
        <v>44012.424861111111</v>
      </c>
      <c r="I1365" t="s">
        <v>3555</v>
      </c>
      <c r="J1365" t="s">
        <v>3553</v>
      </c>
      <c r="K1365" t="s">
        <v>6692</v>
      </c>
    </row>
    <row r="1366" spans="1:11" x14ac:dyDescent="0.25">
      <c r="A1366" t="s">
        <v>6884</v>
      </c>
      <c r="B1366" t="s">
        <v>6885</v>
      </c>
      <c r="C1366" t="s">
        <v>6886</v>
      </c>
      <c r="D1366" t="s">
        <v>3403</v>
      </c>
      <c r="E1366" t="s">
        <v>3403</v>
      </c>
      <c r="F1366" t="s">
        <v>6681</v>
      </c>
      <c r="G1366" t="s">
        <v>6379</v>
      </c>
      <c r="H1366" s="52">
        <v>44012.749525462961</v>
      </c>
      <c r="I1366" t="s">
        <v>3555</v>
      </c>
      <c r="J1366" t="s">
        <v>3176</v>
      </c>
      <c r="K1366" t="s">
        <v>6692</v>
      </c>
    </row>
    <row r="1367" spans="1:11" x14ac:dyDescent="0.25">
      <c r="A1367" t="s">
        <v>6884</v>
      </c>
      <c r="B1367" t="s">
        <v>6885</v>
      </c>
      <c r="C1367" t="s">
        <v>6886</v>
      </c>
      <c r="D1367" t="s">
        <v>3403</v>
      </c>
      <c r="E1367" t="s">
        <v>3403</v>
      </c>
      <c r="F1367" t="s">
        <v>6678</v>
      </c>
      <c r="G1367" t="s">
        <v>6379</v>
      </c>
      <c r="H1367" s="52">
        <v>43921.749525462961</v>
      </c>
      <c r="I1367" t="s">
        <v>3555</v>
      </c>
      <c r="J1367" t="s">
        <v>3557</v>
      </c>
      <c r="K1367" t="s">
        <v>6685</v>
      </c>
    </row>
    <row r="1368" spans="1:11" x14ac:dyDescent="0.25">
      <c r="A1368" t="s">
        <v>6911</v>
      </c>
      <c r="B1368" t="s">
        <v>6912</v>
      </c>
      <c r="C1368" t="s">
        <v>6913</v>
      </c>
      <c r="D1368" t="s">
        <v>3403</v>
      </c>
      <c r="E1368" t="s">
        <v>3403</v>
      </c>
      <c r="F1368" t="s">
        <v>6681</v>
      </c>
      <c r="G1368" t="s">
        <v>6401</v>
      </c>
      <c r="H1368" s="52">
        <v>44012.487083333333</v>
      </c>
      <c r="I1368" t="s">
        <v>3555</v>
      </c>
      <c r="J1368" t="s">
        <v>3557</v>
      </c>
      <c r="K1368" t="s">
        <v>6685</v>
      </c>
    </row>
    <row r="1369" spans="1:11" x14ac:dyDescent="0.25">
      <c r="A1369" t="s">
        <v>6860</v>
      </c>
      <c r="B1369" t="s">
        <v>7053</v>
      </c>
      <c r="C1369" t="s">
        <v>7054</v>
      </c>
      <c r="D1369" t="s">
        <v>3403</v>
      </c>
      <c r="E1369" t="s">
        <v>3403</v>
      </c>
      <c r="F1369" t="s">
        <v>6678</v>
      </c>
      <c r="G1369" t="s">
        <v>6489</v>
      </c>
      <c r="H1369" s="52">
        <v>43921.652962962966</v>
      </c>
      <c r="I1369" t="s">
        <v>3555</v>
      </c>
      <c r="J1369" t="s">
        <v>3553</v>
      </c>
      <c r="K1369" t="s">
        <v>6738</v>
      </c>
    </row>
    <row r="1370" spans="1:11" x14ac:dyDescent="0.25">
      <c r="A1370" t="s">
        <v>6860</v>
      </c>
      <c r="B1370" t="s">
        <v>7053</v>
      </c>
      <c r="C1370" t="s">
        <v>7054</v>
      </c>
      <c r="D1370" t="s">
        <v>3403</v>
      </c>
      <c r="E1370" t="s">
        <v>3403</v>
      </c>
      <c r="F1370" t="s">
        <v>6681</v>
      </c>
      <c r="G1370" t="s">
        <v>6489</v>
      </c>
      <c r="H1370" s="52">
        <v>44012.652962962966</v>
      </c>
      <c r="I1370" t="s">
        <v>3555</v>
      </c>
      <c r="J1370" t="s">
        <v>3554</v>
      </c>
      <c r="K1370" t="s">
        <v>6705</v>
      </c>
    </row>
    <row r="1371" spans="1:11" x14ac:dyDescent="0.25">
      <c r="A1371" t="s">
        <v>6911</v>
      </c>
      <c r="B1371" t="s">
        <v>6912</v>
      </c>
      <c r="C1371" t="s">
        <v>6913</v>
      </c>
      <c r="D1371" t="s">
        <v>3403</v>
      </c>
      <c r="E1371" t="s">
        <v>3403</v>
      </c>
      <c r="F1371" t="s">
        <v>6678</v>
      </c>
      <c r="G1371" t="s">
        <v>6401</v>
      </c>
      <c r="H1371" s="52">
        <v>43921.487083333333</v>
      </c>
      <c r="I1371" t="s">
        <v>3555</v>
      </c>
      <c r="J1371" t="s">
        <v>3554</v>
      </c>
      <c r="K1371" t="s">
        <v>6692</v>
      </c>
    </row>
    <row r="1372" spans="1:11" x14ac:dyDescent="0.25">
      <c r="A1372" t="s">
        <v>6909</v>
      </c>
      <c r="B1372" t="s">
        <v>6910</v>
      </c>
      <c r="C1372" t="s">
        <v>6702</v>
      </c>
      <c r="D1372" t="s">
        <v>3403</v>
      </c>
      <c r="E1372" t="s">
        <v>3403</v>
      </c>
      <c r="F1372" t="s">
        <v>6678</v>
      </c>
      <c r="G1372" t="s">
        <v>6371</v>
      </c>
      <c r="H1372" s="52">
        <v>43921.776909722219</v>
      </c>
      <c r="I1372" t="s">
        <v>3555</v>
      </c>
      <c r="J1372" t="s">
        <v>3557</v>
      </c>
      <c r="K1372" t="s">
        <v>6685</v>
      </c>
    </row>
    <row r="1373" spans="1:11" x14ac:dyDescent="0.25">
      <c r="A1373" t="s">
        <v>6909</v>
      </c>
      <c r="B1373" t="s">
        <v>6910</v>
      </c>
      <c r="C1373" t="s">
        <v>6702</v>
      </c>
      <c r="D1373" t="s">
        <v>3403</v>
      </c>
      <c r="E1373" t="s">
        <v>3403</v>
      </c>
      <c r="F1373" t="s">
        <v>6681</v>
      </c>
      <c r="G1373" t="s">
        <v>6371</v>
      </c>
      <c r="H1373" s="52">
        <v>44012.776909722219</v>
      </c>
      <c r="I1373" t="s">
        <v>3555</v>
      </c>
      <c r="J1373" t="s">
        <v>3176</v>
      </c>
      <c r="K1373" t="s">
        <v>6685</v>
      </c>
    </row>
    <row r="1374" spans="1:11" x14ac:dyDescent="0.25">
      <c r="A1374" t="s">
        <v>6907</v>
      </c>
      <c r="B1374" t="s">
        <v>6908</v>
      </c>
      <c r="C1374" t="s">
        <v>6748</v>
      </c>
      <c r="D1374" t="s">
        <v>3403</v>
      </c>
      <c r="E1374" t="s">
        <v>3403</v>
      </c>
      <c r="F1374" t="s">
        <v>6681</v>
      </c>
      <c r="G1374" t="s">
        <v>6373</v>
      </c>
      <c r="H1374" s="52">
        <v>44012.776909722219</v>
      </c>
      <c r="I1374" t="s">
        <v>3555</v>
      </c>
      <c r="J1374" t="s">
        <v>3176</v>
      </c>
      <c r="K1374" t="s">
        <v>6692</v>
      </c>
    </row>
    <row r="1375" spans="1:11" x14ac:dyDescent="0.25">
      <c r="A1375" t="s">
        <v>6907</v>
      </c>
      <c r="B1375" t="s">
        <v>6908</v>
      </c>
      <c r="C1375" t="s">
        <v>6748</v>
      </c>
      <c r="D1375" t="s">
        <v>3403</v>
      </c>
      <c r="E1375" t="s">
        <v>3403</v>
      </c>
      <c r="F1375" t="s">
        <v>6678</v>
      </c>
      <c r="G1375" t="s">
        <v>6373</v>
      </c>
      <c r="H1375" s="52">
        <v>43921.776909722219</v>
      </c>
      <c r="I1375" t="s">
        <v>3555</v>
      </c>
      <c r="J1375" t="s">
        <v>3557</v>
      </c>
      <c r="K1375" t="s">
        <v>6692</v>
      </c>
    </row>
    <row r="1376" spans="1:11" x14ac:dyDescent="0.25">
      <c r="A1376" t="s">
        <v>6905</v>
      </c>
      <c r="B1376" t="s">
        <v>6906</v>
      </c>
      <c r="C1376" t="s">
        <v>3144</v>
      </c>
      <c r="D1376" t="s">
        <v>3403</v>
      </c>
      <c r="E1376" t="s">
        <v>3403</v>
      </c>
      <c r="F1376" t="s">
        <v>6678</v>
      </c>
      <c r="G1376" t="s">
        <v>6389</v>
      </c>
      <c r="H1376" s="52">
        <v>43921.776909722219</v>
      </c>
      <c r="I1376" t="s">
        <v>3555</v>
      </c>
      <c r="J1376" t="s">
        <v>3554</v>
      </c>
      <c r="K1376" t="s">
        <v>6685</v>
      </c>
    </row>
    <row r="1377" spans="1:11" x14ac:dyDescent="0.25">
      <c r="A1377" t="s">
        <v>6905</v>
      </c>
      <c r="B1377" t="s">
        <v>6906</v>
      </c>
      <c r="C1377" t="s">
        <v>3144</v>
      </c>
      <c r="D1377" t="s">
        <v>3403</v>
      </c>
      <c r="E1377" t="s">
        <v>3403</v>
      </c>
      <c r="F1377" t="s">
        <v>6681</v>
      </c>
      <c r="G1377" t="s">
        <v>6389</v>
      </c>
      <c r="H1377" s="52">
        <v>44012.776909722219</v>
      </c>
      <c r="I1377" t="s">
        <v>3555</v>
      </c>
      <c r="J1377" t="s">
        <v>3553</v>
      </c>
      <c r="K1377" t="s">
        <v>6685</v>
      </c>
    </row>
    <row r="1378" spans="1:11" x14ac:dyDescent="0.25">
      <c r="A1378" t="s">
        <v>6903</v>
      </c>
      <c r="B1378" t="s">
        <v>6904</v>
      </c>
      <c r="C1378" t="s">
        <v>8311</v>
      </c>
      <c r="D1378" t="s">
        <v>3403</v>
      </c>
      <c r="E1378" t="s">
        <v>3403</v>
      </c>
      <c r="F1378" t="s">
        <v>6678</v>
      </c>
      <c r="G1378" t="s">
        <v>6393</v>
      </c>
      <c r="H1378" s="52">
        <v>43921.776909722219</v>
      </c>
      <c r="I1378" t="s">
        <v>3555</v>
      </c>
      <c r="J1378" t="s">
        <v>3554</v>
      </c>
      <c r="K1378" t="s">
        <v>6692</v>
      </c>
    </row>
    <row r="1379" spans="1:11" x14ac:dyDescent="0.25">
      <c r="A1379" t="s">
        <v>6903</v>
      </c>
      <c r="B1379" t="s">
        <v>6904</v>
      </c>
      <c r="C1379" t="s">
        <v>8311</v>
      </c>
      <c r="D1379" t="s">
        <v>3403</v>
      </c>
      <c r="E1379" t="s">
        <v>3403</v>
      </c>
      <c r="F1379" t="s">
        <v>6681</v>
      </c>
      <c r="G1379" t="s">
        <v>6393</v>
      </c>
      <c r="H1379" s="52">
        <v>44012.776909722219</v>
      </c>
      <c r="I1379" t="s">
        <v>3555</v>
      </c>
      <c r="J1379" t="s">
        <v>3554</v>
      </c>
      <c r="K1379" t="s">
        <v>6692</v>
      </c>
    </row>
    <row r="1380" spans="1:11" x14ac:dyDescent="0.25">
      <c r="A1380" t="s">
        <v>6901</v>
      </c>
      <c r="B1380" t="s">
        <v>6902</v>
      </c>
      <c r="C1380" t="s">
        <v>3138</v>
      </c>
      <c r="D1380" t="s">
        <v>3403</v>
      </c>
      <c r="E1380" t="s">
        <v>3403</v>
      </c>
      <c r="F1380" t="s">
        <v>6678</v>
      </c>
      <c r="G1380" t="s">
        <v>6369</v>
      </c>
      <c r="H1380" s="52">
        <v>43921.776909722219</v>
      </c>
      <c r="I1380" t="s">
        <v>3555</v>
      </c>
      <c r="J1380" t="s">
        <v>3554</v>
      </c>
      <c r="K1380" t="s">
        <v>6705</v>
      </c>
    </row>
    <row r="1381" spans="1:11" x14ac:dyDescent="0.25">
      <c r="A1381" t="s">
        <v>6901</v>
      </c>
      <c r="B1381" t="s">
        <v>6902</v>
      </c>
      <c r="C1381" t="s">
        <v>3138</v>
      </c>
      <c r="D1381" t="s">
        <v>3403</v>
      </c>
      <c r="E1381" t="s">
        <v>3403</v>
      </c>
      <c r="F1381" t="s">
        <v>6681</v>
      </c>
      <c r="G1381" t="s">
        <v>6369</v>
      </c>
      <c r="H1381" s="52">
        <v>44012.776909722219</v>
      </c>
      <c r="I1381" t="s">
        <v>3555</v>
      </c>
      <c r="J1381" t="s">
        <v>3553</v>
      </c>
      <c r="K1381" t="s">
        <v>6705</v>
      </c>
    </row>
    <row r="1382" spans="1:11" x14ac:dyDescent="0.25">
      <c r="A1382" t="s">
        <v>6896</v>
      </c>
      <c r="B1382" t="s">
        <v>6897</v>
      </c>
      <c r="C1382" t="s">
        <v>6708</v>
      </c>
      <c r="D1382" t="s">
        <v>3403</v>
      </c>
      <c r="E1382" t="s">
        <v>3403</v>
      </c>
      <c r="F1382" t="s">
        <v>6678</v>
      </c>
      <c r="G1382" t="s">
        <v>6365</v>
      </c>
      <c r="H1382" s="52">
        <v>43921.776909722219</v>
      </c>
      <c r="I1382" t="s">
        <v>3555</v>
      </c>
      <c r="J1382" t="s">
        <v>3554</v>
      </c>
      <c r="K1382" t="s">
        <v>6685</v>
      </c>
    </row>
    <row r="1383" spans="1:11" x14ac:dyDescent="0.25">
      <c r="A1383" t="s">
        <v>6896</v>
      </c>
      <c r="B1383" t="s">
        <v>6897</v>
      </c>
      <c r="C1383" t="s">
        <v>6708</v>
      </c>
      <c r="D1383" t="s">
        <v>3403</v>
      </c>
      <c r="E1383" t="s">
        <v>3403</v>
      </c>
      <c r="F1383" t="s">
        <v>6681</v>
      </c>
      <c r="G1383" t="s">
        <v>6365</v>
      </c>
      <c r="H1383" s="52">
        <v>44012.776909722219</v>
      </c>
      <c r="I1383" t="s">
        <v>3555</v>
      </c>
      <c r="J1383" t="s">
        <v>3553</v>
      </c>
      <c r="K1383" t="s">
        <v>6685</v>
      </c>
    </row>
    <row r="1384" spans="1:11" x14ac:dyDescent="0.25">
      <c r="A1384" t="s">
        <v>6894</v>
      </c>
      <c r="B1384" t="s">
        <v>6895</v>
      </c>
      <c r="C1384" t="s">
        <v>3144</v>
      </c>
      <c r="D1384" t="s">
        <v>3403</v>
      </c>
      <c r="E1384" t="s">
        <v>3403</v>
      </c>
      <c r="F1384" t="s">
        <v>6681</v>
      </c>
      <c r="G1384" t="s">
        <v>6381</v>
      </c>
      <c r="H1384" s="52">
        <v>44012.776909722219</v>
      </c>
      <c r="I1384" t="s">
        <v>3555</v>
      </c>
      <c r="J1384" t="s">
        <v>3176</v>
      </c>
      <c r="K1384" t="s">
        <v>6692</v>
      </c>
    </row>
    <row r="1385" spans="1:11" x14ac:dyDescent="0.25">
      <c r="A1385" t="s">
        <v>6894</v>
      </c>
      <c r="B1385" t="s">
        <v>6895</v>
      </c>
      <c r="C1385" t="s">
        <v>3144</v>
      </c>
      <c r="D1385" t="s">
        <v>3403</v>
      </c>
      <c r="E1385" t="s">
        <v>3403</v>
      </c>
      <c r="F1385" t="s">
        <v>6678</v>
      </c>
      <c r="G1385" t="s">
        <v>6381</v>
      </c>
      <c r="H1385" s="52">
        <v>43921.776909722219</v>
      </c>
      <c r="I1385" t="s">
        <v>3555</v>
      </c>
      <c r="J1385" t="s">
        <v>3553</v>
      </c>
      <c r="K1385" t="s">
        <v>6685</v>
      </c>
    </row>
    <row r="1386" spans="1:11" x14ac:dyDescent="0.25">
      <c r="A1386" t="s">
        <v>6892</v>
      </c>
      <c r="B1386" t="s">
        <v>6893</v>
      </c>
      <c r="C1386" t="s">
        <v>8310</v>
      </c>
      <c r="D1386" t="s">
        <v>3403</v>
      </c>
      <c r="E1386" t="s">
        <v>3403</v>
      </c>
      <c r="F1386" t="s">
        <v>6678</v>
      </c>
      <c r="G1386" t="s">
        <v>6395</v>
      </c>
      <c r="H1386" s="52">
        <v>43921.776909722219</v>
      </c>
      <c r="I1386" t="s">
        <v>3555</v>
      </c>
      <c r="J1386" t="s">
        <v>3554</v>
      </c>
      <c r="K1386" t="s">
        <v>6685</v>
      </c>
    </row>
    <row r="1387" spans="1:11" x14ac:dyDescent="0.25">
      <c r="A1387" t="s">
        <v>6892</v>
      </c>
      <c r="B1387" t="s">
        <v>6893</v>
      </c>
      <c r="C1387" t="s">
        <v>8310</v>
      </c>
      <c r="D1387" t="s">
        <v>3403</v>
      </c>
      <c r="E1387" t="s">
        <v>3403</v>
      </c>
      <c r="F1387" t="s">
        <v>6681</v>
      </c>
      <c r="G1387" t="s">
        <v>6395</v>
      </c>
      <c r="H1387" s="52">
        <v>44012.776909722219</v>
      </c>
      <c r="I1387" t="s">
        <v>3555</v>
      </c>
      <c r="J1387" t="s">
        <v>3554</v>
      </c>
      <c r="K1387" t="s">
        <v>6685</v>
      </c>
    </row>
    <row r="1388" spans="1:11" x14ac:dyDescent="0.25">
      <c r="A1388" t="s">
        <v>6890</v>
      </c>
      <c r="B1388" t="s">
        <v>6891</v>
      </c>
      <c r="C1388" t="s">
        <v>3144</v>
      </c>
      <c r="D1388" t="s">
        <v>3403</v>
      </c>
      <c r="E1388" t="s">
        <v>3403</v>
      </c>
      <c r="F1388" t="s">
        <v>6681</v>
      </c>
      <c r="G1388" t="s">
        <v>6383</v>
      </c>
      <c r="H1388" s="52">
        <v>44012.776909722219</v>
      </c>
      <c r="I1388" t="s">
        <v>3555</v>
      </c>
      <c r="J1388" t="s">
        <v>3553</v>
      </c>
      <c r="K1388" t="s">
        <v>6701</v>
      </c>
    </row>
    <row r="1389" spans="1:11" x14ac:dyDescent="0.25">
      <c r="A1389" t="s">
        <v>6890</v>
      </c>
      <c r="B1389" t="s">
        <v>6891</v>
      </c>
      <c r="C1389" t="s">
        <v>3144</v>
      </c>
      <c r="D1389" t="s">
        <v>3403</v>
      </c>
      <c r="E1389" t="s">
        <v>3403</v>
      </c>
      <c r="F1389" t="s">
        <v>6678</v>
      </c>
      <c r="G1389" t="s">
        <v>6383</v>
      </c>
      <c r="H1389" s="52">
        <v>43921.776909722219</v>
      </c>
      <c r="I1389" t="s">
        <v>3555</v>
      </c>
      <c r="J1389" t="s">
        <v>3554</v>
      </c>
      <c r="K1389" t="s">
        <v>6701</v>
      </c>
    </row>
    <row r="1390" spans="1:11" x14ac:dyDescent="0.25">
      <c r="A1390" t="s">
        <v>3561</v>
      </c>
      <c r="B1390" t="s">
        <v>3562</v>
      </c>
      <c r="C1390" t="s">
        <v>3563</v>
      </c>
      <c r="D1390" t="s">
        <v>3403</v>
      </c>
      <c r="E1390" t="s">
        <v>3403</v>
      </c>
      <c r="F1390" t="s">
        <v>6681</v>
      </c>
      <c r="G1390" t="s">
        <v>6345</v>
      </c>
      <c r="H1390" s="52">
        <v>44012.938738425924</v>
      </c>
      <c r="I1390" t="s">
        <v>3555</v>
      </c>
      <c r="J1390" t="s">
        <v>3554</v>
      </c>
      <c r="K1390" t="s">
        <v>6701</v>
      </c>
    </row>
    <row r="1391" spans="1:11" x14ac:dyDescent="0.25">
      <c r="A1391" t="s">
        <v>6940</v>
      </c>
      <c r="B1391" t="s">
        <v>6941</v>
      </c>
      <c r="C1391" t="s">
        <v>6942</v>
      </c>
      <c r="D1391" t="s">
        <v>3403</v>
      </c>
      <c r="E1391" t="s">
        <v>3403</v>
      </c>
      <c r="F1391" t="s">
        <v>6681</v>
      </c>
      <c r="G1391" t="s">
        <v>6399</v>
      </c>
      <c r="H1391" s="52">
        <v>44012.615520833337</v>
      </c>
      <c r="I1391" t="s">
        <v>3555</v>
      </c>
      <c r="J1391" t="s">
        <v>3554</v>
      </c>
      <c r="K1391" t="s">
        <v>6701</v>
      </c>
    </row>
    <row r="1392" spans="1:11" x14ac:dyDescent="0.25">
      <c r="A1392" t="s">
        <v>6940</v>
      </c>
      <c r="B1392" t="s">
        <v>6941</v>
      </c>
      <c r="C1392" t="s">
        <v>6942</v>
      </c>
      <c r="D1392" t="s">
        <v>3403</v>
      </c>
      <c r="E1392" t="s">
        <v>3403</v>
      </c>
      <c r="F1392" t="s">
        <v>6678</v>
      </c>
      <c r="G1392" t="s">
        <v>6399</v>
      </c>
      <c r="H1392" s="52">
        <v>43921.615520833337</v>
      </c>
      <c r="I1392" t="s">
        <v>3555</v>
      </c>
      <c r="J1392" t="s">
        <v>3554</v>
      </c>
      <c r="K1392" t="s">
        <v>6701</v>
      </c>
    </row>
    <row r="1393" spans="1:11" x14ac:dyDescent="0.25">
      <c r="A1393" t="s">
        <v>6938</v>
      </c>
      <c r="B1393" t="s">
        <v>6939</v>
      </c>
      <c r="C1393" t="s">
        <v>8312</v>
      </c>
      <c r="D1393" t="s">
        <v>3403</v>
      </c>
      <c r="E1393" t="s">
        <v>3403</v>
      </c>
      <c r="F1393" t="s">
        <v>6681</v>
      </c>
      <c r="G1393" t="s">
        <v>6403</v>
      </c>
      <c r="H1393" s="52">
        <v>44012</v>
      </c>
      <c r="I1393" t="s">
        <v>3555</v>
      </c>
      <c r="J1393" t="s">
        <v>3557</v>
      </c>
      <c r="K1393" t="s">
        <v>6685</v>
      </c>
    </row>
    <row r="1394" spans="1:11" x14ac:dyDescent="0.25">
      <c r="A1394" t="s">
        <v>6938</v>
      </c>
      <c r="B1394" t="s">
        <v>6939</v>
      </c>
      <c r="C1394" t="s">
        <v>8312</v>
      </c>
      <c r="D1394" t="s">
        <v>3403</v>
      </c>
      <c r="E1394" t="s">
        <v>3403</v>
      </c>
      <c r="F1394" t="s">
        <v>6678</v>
      </c>
      <c r="G1394" t="s">
        <v>6403</v>
      </c>
      <c r="H1394" s="52">
        <v>43921</v>
      </c>
      <c r="I1394" t="s">
        <v>3555</v>
      </c>
      <c r="J1394" t="s">
        <v>3553</v>
      </c>
      <c r="K1394" t="s">
        <v>6701</v>
      </c>
    </row>
    <row r="1395" spans="1:11" x14ac:dyDescent="0.25">
      <c r="A1395" t="s">
        <v>3561</v>
      </c>
      <c r="B1395" t="s">
        <v>3562</v>
      </c>
      <c r="C1395" t="s">
        <v>3563</v>
      </c>
      <c r="D1395" t="s">
        <v>3403</v>
      </c>
      <c r="E1395" t="s">
        <v>3403</v>
      </c>
      <c r="F1395" t="s">
        <v>6678</v>
      </c>
      <c r="G1395" t="s">
        <v>6345</v>
      </c>
      <c r="H1395" s="52">
        <v>43921.938738425924</v>
      </c>
      <c r="I1395" t="s">
        <v>3555</v>
      </c>
      <c r="J1395" t="s">
        <v>3554</v>
      </c>
      <c r="K1395" t="s">
        <v>6738</v>
      </c>
    </row>
    <row r="1396" spans="1:11" x14ac:dyDescent="0.25">
      <c r="A1396" t="s">
        <v>6935</v>
      </c>
      <c r="B1396" t="s">
        <v>6936</v>
      </c>
      <c r="C1396" t="s">
        <v>6937</v>
      </c>
      <c r="D1396" t="s">
        <v>3403</v>
      </c>
      <c r="E1396" t="s">
        <v>3403</v>
      </c>
      <c r="F1396" t="s">
        <v>6681</v>
      </c>
      <c r="G1396" t="s">
        <v>6391</v>
      </c>
      <c r="H1396" s="52">
        <v>44012.098043981481</v>
      </c>
      <c r="I1396" t="s">
        <v>3555</v>
      </c>
      <c r="J1396" t="s">
        <v>3554</v>
      </c>
      <c r="K1396" t="s">
        <v>6701</v>
      </c>
    </row>
    <row r="1397" spans="1:11" x14ac:dyDescent="0.25">
      <c r="A1397" t="s">
        <v>6935</v>
      </c>
      <c r="B1397" t="s">
        <v>6936</v>
      </c>
      <c r="C1397" t="s">
        <v>6937</v>
      </c>
      <c r="D1397" t="s">
        <v>3403</v>
      </c>
      <c r="E1397" t="s">
        <v>3403</v>
      </c>
      <c r="F1397" t="s">
        <v>6678</v>
      </c>
      <c r="G1397" t="s">
        <v>6391</v>
      </c>
      <c r="H1397" s="52">
        <v>43921.098043981481</v>
      </c>
      <c r="I1397" t="s">
        <v>3555</v>
      </c>
      <c r="J1397" t="s">
        <v>3554</v>
      </c>
      <c r="K1397" t="s">
        <v>6738</v>
      </c>
    </row>
    <row r="1398" spans="1:11" x14ac:dyDescent="0.25">
      <c r="A1398" t="s">
        <v>6931</v>
      </c>
      <c r="B1398" t="s">
        <v>6932</v>
      </c>
      <c r="C1398" t="s">
        <v>6708</v>
      </c>
      <c r="D1398" t="s">
        <v>3403</v>
      </c>
      <c r="E1398" t="s">
        <v>3403</v>
      </c>
      <c r="F1398" t="s">
        <v>6678</v>
      </c>
      <c r="G1398" t="s">
        <v>6375</v>
      </c>
      <c r="H1398" s="52">
        <v>43921.401041666664</v>
      </c>
      <c r="I1398" t="s">
        <v>3555</v>
      </c>
      <c r="J1398" t="s">
        <v>3554</v>
      </c>
      <c r="K1398" t="s">
        <v>6692</v>
      </c>
    </row>
    <row r="1399" spans="1:11" x14ac:dyDescent="0.25">
      <c r="A1399" t="s">
        <v>6933</v>
      </c>
      <c r="B1399" t="s">
        <v>6934</v>
      </c>
      <c r="C1399" t="s">
        <v>6702</v>
      </c>
      <c r="D1399" t="s">
        <v>3403</v>
      </c>
      <c r="E1399" t="s">
        <v>3403</v>
      </c>
      <c r="F1399" t="s">
        <v>6681</v>
      </c>
      <c r="G1399" t="s">
        <v>6367</v>
      </c>
      <c r="H1399" s="52">
        <v>44012.401041666664</v>
      </c>
      <c r="I1399" t="s">
        <v>3555</v>
      </c>
      <c r="J1399" t="s">
        <v>3553</v>
      </c>
      <c r="K1399" t="s">
        <v>6738</v>
      </c>
    </row>
    <row r="1400" spans="1:11" x14ac:dyDescent="0.25">
      <c r="A1400" t="s">
        <v>6931</v>
      </c>
      <c r="B1400" t="s">
        <v>6932</v>
      </c>
      <c r="C1400" t="s">
        <v>6708</v>
      </c>
      <c r="D1400" t="s">
        <v>3403</v>
      </c>
      <c r="E1400" t="s">
        <v>3403</v>
      </c>
      <c r="F1400" t="s">
        <v>6681</v>
      </c>
      <c r="G1400" t="s">
        <v>6375</v>
      </c>
      <c r="H1400" s="52">
        <v>44012.401041666664</v>
      </c>
      <c r="I1400" t="s">
        <v>3555</v>
      </c>
      <c r="J1400" t="s">
        <v>3553</v>
      </c>
      <c r="K1400" t="s">
        <v>6692</v>
      </c>
    </row>
    <row r="1401" spans="1:11" x14ac:dyDescent="0.25">
      <c r="A1401" t="s">
        <v>6933</v>
      </c>
      <c r="B1401" t="s">
        <v>6934</v>
      </c>
      <c r="C1401" t="s">
        <v>6702</v>
      </c>
      <c r="D1401" t="s">
        <v>3403</v>
      </c>
      <c r="E1401" t="s">
        <v>3403</v>
      </c>
      <c r="F1401" t="s">
        <v>6678</v>
      </c>
      <c r="G1401" t="s">
        <v>6367</v>
      </c>
      <c r="H1401" s="52">
        <v>43921.401041666664</v>
      </c>
      <c r="I1401" t="s">
        <v>3555</v>
      </c>
      <c r="J1401" t="s">
        <v>3553</v>
      </c>
      <c r="K1401" t="s">
        <v>6738</v>
      </c>
    </row>
    <row r="1402" spans="1:11" x14ac:dyDescent="0.25">
      <c r="A1402" t="s">
        <v>6919</v>
      </c>
      <c r="B1402" t="s">
        <v>6920</v>
      </c>
      <c r="C1402" t="s">
        <v>6921</v>
      </c>
      <c r="D1402" t="s">
        <v>3403</v>
      </c>
      <c r="E1402" t="s">
        <v>3403</v>
      </c>
      <c r="F1402" t="s">
        <v>6922</v>
      </c>
      <c r="G1402" t="s">
        <v>6385</v>
      </c>
      <c r="H1402" s="52">
        <v>43921.530601851853</v>
      </c>
      <c r="I1402" t="s">
        <v>3555</v>
      </c>
      <c r="J1402" t="s">
        <v>3554</v>
      </c>
      <c r="K1402" t="s">
        <v>6685</v>
      </c>
    </row>
    <row r="1403" spans="1:11" x14ac:dyDescent="0.25">
      <c r="A1403" t="s">
        <v>6924</v>
      </c>
      <c r="B1403" t="s">
        <v>6925</v>
      </c>
      <c r="C1403" t="s">
        <v>6700</v>
      </c>
      <c r="D1403" t="s">
        <v>3403</v>
      </c>
      <c r="E1403" t="s">
        <v>3403</v>
      </c>
      <c r="F1403" t="s">
        <v>6922</v>
      </c>
      <c r="G1403" t="s">
        <v>6375</v>
      </c>
      <c r="H1403" s="52">
        <v>43921.530601851853</v>
      </c>
      <c r="I1403" t="s">
        <v>3555</v>
      </c>
      <c r="J1403" t="s">
        <v>3553</v>
      </c>
      <c r="K1403" t="s">
        <v>6685</v>
      </c>
    </row>
    <row r="1404" spans="1:11" x14ac:dyDescent="0.25">
      <c r="A1404" t="s">
        <v>6924</v>
      </c>
      <c r="B1404" t="s">
        <v>6925</v>
      </c>
      <c r="C1404" t="s">
        <v>6700</v>
      </c>
      <c r="D1404" t="s">
        <v>3403</v>
      </c>
      <c r="E1404" t="s">
        <v>3403</v>
      </c>
      <c r="F1404" t="s">
        <v>6923</v>
      </c>
      <c r="G1404" t="s">
        <v>6375</v>
      </c>
      <c r="H1404" s="52">
        <v>44012.530601851853</v>
      </c>
      <c r="I1404" t="s">
        <v>3555</v>
      </c>
      <c r="J1404" t="s">
        <v>3553</v>
      </c>
      <c r="K1404" t="s">
        <v>6692</v>
      </c>
    </row>
    <row r="1405" spans="1:11" x14ac:dyDescent="0.25">
      <c r="A1405" t="s">
        <v>6919</v>
      </c>
      <c r="B1405" t="s">
        <v>6920</v>
      </c>
      <c r="C1405" t="s">
        <v>6921</v>
      </c>
      <c r="D1405" t="s">
        <v>3403</v>
      </c>
      <c r="E1405" t="s">
        <v>3403</v>
      </c>
      <c r="F1405" t="s">
        <v>6923</v>
      </c>
      <c r="G1405" t="s">
        <v>6385</v>
      </c>
      <c r="H1405" s="52">
        <v>44012.530601851853</v>
      </c>
      <c r="I1405" t="s">
        <v>3555</v>
      </c>
      <c r="J1405" t="s">
        <v>3557</v>
      </c>
      <c r="K1405" t="s">
        <v>6685</v>
      </c>
    </row>
    <row r="1406" spans="1:11" x14ac:dyDescent="0.25">
      <c r="A1406" t="s">
        <v>6926</v>
      </c>
      <c r="B1406" t="s">
        <v>6927</v>
      </c>
      <c r="C1406" t="s">
        <v>6928</v>
      </c>
      <c r="D1406" t="s">
        <v>3403</v>
      </c>
      <c r="E1406" t="s">
        <v>3403</v>
      </c>
      <c r="F1406" t="s">
        <v>6678</v>
      </c>
      <c r="G1406" t="s">
        <v>6260</v>
      </c>
      <c r="H1406" s="52">
        <v>43921.857928240737</v>
      </c>
      <c r="I1406" t="s">
        <v>3555</v>
      </c>
      <c r="J1406" t="s">
        <v>3554</v>
      </c>
      <c r="K1406" t="s">
        <v>6692</v>
      </c>
    </row>
    <row r="1407" spans="1:11" x14ac:dyDescent="0.25">
      <c r="A1407" t="s">
        <v>6926</v>
      </c>
      <c r="B1407" t="s">
        <v>6927</v>
      </c>
      <c r="C1407" t="s">
        <v>6928</v>
      </c>
      <c r="D1407" t="s">
        <v>3403</v>
      </c>
      <c r="E1407" t="s">
        <v>3403</v>
      </c>
      <c r="F1407" t="s">
        <v>6681</v>
      </c>
      <c r="G1407" t="s">
        <v>6260</v>
      </c>
      <c r="H1407" s="52">
        <v>44012.857928240737</v>
      </c>
      <c r="I1407" t="s">
        <v>3555</v>
      </c>
      <c r="J1407" t="s">
        <v>3553</v>
      </c>
      <c r="K1407" t="s">
        <v>6692</v>
      </c>
    </row>
    <row r="1408" spans="1:11" x14ac:dyDescent="0.25">
      <c r="A1408" t="s">
        <v>6929</v>
      </c>
      <c r="B1408" t="s">
        <v>6930</v>
      </c>
      <c r="C1408" t="s">
        <v>9741</v>
      </c>
      <c r="D1408" t="s">
        <v>3403</v>
      </c>
      <c r="E1408" t="s">
        <v>3403</v>
      </c>
      <c r="F1408" t="s">
        <v>6681</v>
      </c>
      <c r="G1408" t="s">
        <v>6268</v>
      </c>
      <c r="H1408" s="52">
        <v>44012.857928240737</v>
      </c>
      <c r="I1408" t="s">
        <v>3555</v>
      </c>
      <c r="J1408" t="s">
        <v>3554</v>
      </c>
      <c r="K1408" t="s">
        <v>6692</v>
      </c>
    </row>
    <row r="1409" spans="1:11" x14ac:dyDescent="0.25">
      <c r="A1409" t="s">
        <v>6929</v>
      </c>
      <c r="B1409" t="s">
        <v>6930</v>
      </c>
      <c r="C1409" t="s">
        <v>9741</v>
      </c>
      <c r="D1409" t="s">
        <v>3403</v>
      </c>
      <c r="E1409" t="s">
        <v>3403</v>
      </c>
      <c r="F1409" t="s">
        <v>6678</v>
      </c>
      <c r="G1409" t="s">
        <v>6268</v>
      </c>
      <c r="H1409" s="52">
        <v>43921.857928240737</v>
      </c>
      <c r="I1409" t="s">
        <v>3555</v>
      </c>
      <c r="J1409" t="s">
        <v>3554</v>
      </c>
      <c r="K1409" t="s">
        <v>6685</v>
      </c>
    </row>
    <row r="1410" spans="1:11" x14ac:dyDescent="0.25">
      <c r="A1410" t="s">
        <v>6947</v>
      </c>
      <c r="B1410" t="s">
        <v>6948</v>
      </c>
      <c r="C1410" t="s">
        <v>6949</v>
      </c>
      <c r="D1410" t="s">
        <v>3403</v>
      </c>
      <c r="E1410" t="s">
        <v>7036</v>
      </c>
      <c r="F1410" t="s">
        <v>6681</v>
      </c>
      <c r="G1410" t="s">
        <v>6337</v>
      </c>
      <c r="H1410" s="52">
        <v>44012.620173611111</v>
      </c>
      <c r="I1410" t="s">
        <v>3555</v>
      </c>
      <c r="J1410" t="s">
        <v>3553</v>
      </c>
      <c r="K1410" t="s">
        <v>6685</v>
      </c>
    </row>
    <row r="1411" spans="1:11" x14ac:dyDescent="0.25">
      <c r="A1411" t="s">
        <v>6947</v>
      </c>
      <c r="B1411" t="s">
        <v>6948</v>
      </c>
      <c r="C1411" t="s">
        <v>6949</v>
      </c>
      <c r="D1411" t="s">
        <v>3403</v>
      </c>
      <c r="E1411" t="s">
        <v>7036</v>
      </c>
      <c r="F1411" t="s">
        <v>6678</v>
      </c>
      <c r="G1411" t="s">
        <v>6337</v>
      </c>
      <c r="H1411" s="52">
        <v>43921.620173611111</v>
      </c>
      <c r="I1411" t="s">
        <v>3555</v>
      </c>
      <c r="J1411" t="s">
        <v>3553</v>
      </c>
      <c r="K1411" t="s">
        <v>6685</v>
      </c>
    </row>
    <row r="1412" spans="1:11" x14ac:dyDescent="0.25">
      <c r="A1412" t="s">
        <v>6950</v>
      </c>
      <c r="B1412" t="s">
        <v>6951</v>
      </c>
      <c r="C1412" t="s">
        <v>6702</v>
      </c>
      <c r="D1412" t="s">
        <v>3403</v>
      </c>
      <c r="E1412" t="s">
        <v>7036</v>
      </c>
      <c r="F1412" t="s">
        <v>6678</v>
      </c>
      <c r="G1412" t="s">
        <v>6377</v>
      </c>
      <c r="H1412" s="52">
        <v>43921.599282407406</v>
      </c>
      <c r="I1412" t="s">
        <v>3555</v>
      </c>
      <c r="J1412" t="s">
        <v>3557</v>
      </c>
      <c r="K1412" t="s">
        <v>6692</v>
      </c>
    </row>
    <row r="1413" spans="1:11" x14ac:dyDescent="0.25">
      <c r="A1413" t="s">
        <v>6943</v>
      </c>
      <c r="B1413" t="s">
        <v>6944</v>
      </c>
      <c r="C1413" t="s">
        <v>6945</v>
      </c>
      <c r="D1413" t="s">
        <v>3403</v>
      </c>
      <c r="E1413" t="s">
        <v>7036</v>
      </c>
      <c r="F1413" t="s">
        <v>6678</v>
      </c>
      <c r="G1413" t="s">
        <v>6405</v>
      </c>
      <c r="H1413" s="52">
        <v>43921.602326388886</v>
      </c>
      <c r="I1413" t="s">
        <v>3555</v>
      </c>
      <c r="J1413" t="s">
        <v>3176</v>
      </c>
      <c r="K1413" t="s">
        <v>6701</v>
      </c>
    </row>
    <row r="1414" spans="1:11" x14ac:dyDescent="0.25">
      <c r="A1414" t="s">
        <v>6950</v>
      </c>
      <c r="B1414" t="s">
        <v>6951</v>
      </c>
      <c r="C1414" t="s">
        <v>6702</v>
      </c>
      <c r="D1414" t="s">
        <v>3403</v>
      </c>
      <c r="E1414" t="s">
        <v>7036</v>
      </c>
      <c r="F1414" t="s">
        <v>6681</v>
      </c>
      <c r="G1414" t="s">
        <v>6377</v>
      </c>
      <c r="H1414" s="52">
        <v>44012.599282407406</v>
      </c>
      <c r="I1414" t="s">
        <v>3555</v>
      </c>
      <c r="J1414" t="s">
        <v>3176</v>
      </c>
      <c r="K1414" t="s">
        <v>6685</v>
      </c>
    </row>
    <row r="1415" spans="1:11" x14ac:dyDescent="0.25">
      <c r="A1415" t="s">
        <v>6943</v>
      </c>
      <c r="B1415" t="s">
        <v>6944</v>
      </c>
      <c r="C1415" t="s">
        <v>6945</v>
      </c>
      <c r="D1415" t="s">
        <v>3403</v>
      </c>
      <c r="E1415" t="s">
        <v>7036</v>
      </c>
      <c r="F1415" t="s">
        <v>6681</v>
      </c>
      <c r="G1415" t="s">
        <v>6405</v>
      </c>
      <c r="H1415" s="52">
        <v>44012.602326388886</v>
      </c>
      <c r="I1415" t="s">
        <v>3555</v>
      </c>
      <c r="J1415" t="s">
        <v>3176</v>
      </c>
      <c r="K1415" t="s">
        <v>6692</v>
      </c>
    </row>
    <row r="1416" spans="1:11" x14ac:dyDescent="0.25">
      <c r="A1416" t="s">
        <v>6950</v>
      </c>
      <c r="B1416" t="s">
        <v>6951</v>
      </c>
      <c r="C1416" t="s">
        <v>6702</v>
      </c>
      <c r="D1416" t="s">
        <v>3403</v>
      </c>
      <c r="E1416" t="s">
        <v>7036</v>
      </c>
      <c r="F1416" t="s">
        <v>6697</v>
      </c>
      <c r="G1416" t="s">
        <v>6377</v>
      </c>
      <c r="H1416" s="52">
        <v>44196</v>
      </c>
      <c r="I1416" t="s">
        <v>3555</v>
      </c>
      <c r="J1416" t="s">
        <v>3176</v>
      </c>
      <c r="K1416" t="s">
        <v>6685</v>
      </c>
    </row>
    <row r="1417" spans="1:11" x14ac:dyDescent="0.25">
      <c r="A1417" t="s">
        <v>6950</v>
      </c>
      <c r="B1417" t="s">
        <v>6951</v>
      </c>
      <c r="C1417" t="s">
        <v>6702</v>
      </c>
      <c r="D1417" t="s">
        <v>3403</v>
      </c>
      <c r="E1417" t="s">
        <v>7036</v>
      </c>
      <c r="F1417" t="s">
        <v>6696</v>
      </c>
      <c r="G1417" t="s">
        <v>6377</v>
      </c>
      <c r="H1417" s="52">
        <v>44104</v>
      </c>
      <c r="I1417" t="s">
        <v>3555</v>
      </c>
      <c r="J1417" t="s">
        <v>3176</v>
      </c>
      <c r="K1417" t="s">
        <v>6685</v>
      </c>
    </row>
    <row r="1418" spans="1:11" x14ac:dyDescent="0.25">
      <c r="A1418" t="s">
        <v>6947</v>
      </c>
      <c r="B1418" t="s">
        <v>6948</v>
      </c>
      <c r="C1418" t="s">
        <v>6949</v>
      </c>
      <c r="D1418" t="s">
        <v>3403</v>
      </c>
      <c r="E1418" t="s">
        <v>7036</v>
      </c>
      <c r="F1418" t="s">
        <v>6697</v>
      </c>
      <c r="G1418" t="s">
        <v>6337</v>
      </c>
      <c r="H1418" s="52">
        <v>44196</v>
      </c>
      <c r="I1418" t="s">
        <v>3555</v>
      </c>
      <c r="J1418" t="s">
        <v>3557</v>
      </c>
      <c r="K1418" t="s">
        <v>6692</v>
      </c>
    </row>
    <row r="1419" spans="1:11" x14ac:dyDescent="0.25">
      <c r="A1419" t="s">
        <v>6947</v>
      </c>
      <c r="B1419" t="s">
        <v>6948</v>
      </c>
      <c r="C1419" t="s">
        <v>6949</v>
      </c>
      <c r="D1419" t="s">
        <v>3403</v>
      </c>
      <c r="E1419" t="s">
        <v>7036</v>
      </c>
      <c r="F1419" t="s">
        <v>6696</v>
      </c>
      <c r="G1419" t="s">
        <v>6337</v>
      </c>
      <c r="H1419" s="52">
        <v>44104</v>
      </c>
      <c r="I1419" t="s">
        <v>3555</v>
      </c>
      <c r="J1419" t="s">
        <v>3557</v>
      </c>
      <c r="K1419" t="s">
        <v>6692</v>
      </c>
    </row>
    <row r="1420" spans="1:11" x14ac:dyDescent="0.25">
      <c r="A1420" t="s">
        <v>6943</v>
      </c>
      <c r="B1420" t="s">
        <v>6944</v>
      </c>
      <c r="C1420" t="s">
        <v>6945</v>
      </c>
      <c r="D1420" t="s">
        <v>3403</v>
      </c>
      <c r="E1420" t="s">
        <v>7036</v>
      </c>
      <c r="F1420" t="s">
        <v>6697</v>
      </c>
      <c r="G1420" t="s">
        <v>6405</v>
      </c>
      <c r="H1420" s="52">
        <v>44196</v>
      </c>
      <c r="I1420" t="s">
        <v>3555</v>
      </c>
      <c r="J1420" t="s">
        <v>3176</v>
      </c>
      <c r="K1420" t="s">
        <v>6701</v>
      </c>
    </row>
    <row r="1421" spans="1:11" x14ac:dyDescent="0.25">
      <c r="A1421" t="s">
        <v>6943</v>
      </c>
      <c r="B1421" t="s">
        <v>6944</v>
      </c>
      <c r="C1421" t="s">
        <v>6945</v>
      </c>
      <c r="D1421" t="s">
        <v>3403</v>
      </c>
      <c r="E1421" t="s">
        <v>7036</v>
      </c>
      <c r="F1421" t="s">
        <v>6696</v>
      </c>
      <c r="G1421" t="s">
        <v>6405</v>
      </c>
      <c r="H1421" s="52">
        <v>44104</v>
      </c>
      <c r="I1421" t="s">
        <v>3555</v>
      </c>
      <c r="J1421" t="s">
        <v>3557</v>
      </c>
      <c r="K1421" t="s">
        <v>6701</v>
      </c>
    </row>
    <row r="1422" spans="1:11" x14ac:dyDescent="0.25">
      <c r="A1422" t="s">
        <v>6758</v>
      </c>
      <c r="B1422" t="s">
        <v>6759</v>
      </c>
      <c r="C1422" t="s">
        <v>6760</v>
      </c>
      <c r="D1422" t="s">
        <v>7037</v>
      </c>
      <c r="E1422" t="s">
        <v>7038</v>
      </c>
      <c r="F1422" t="s">
        <v>6696</v>
      </c>
      <c r="G1422" t="s">
        <v>6469</v>
      </c>
      <c r="H1422" s="52">
        <v>44104</v>
      </c>
      <c r="I1422" t="s">
        <v>3555</v>
      </c>
      <c r="J1422" t="s">
        <v>3553</v>
      </c>
      <c r="K1422" t="s">
        <v>6738</v>
      </c>
    </row>
    <row r="1423" spans="1:11" x14ac:dyDescent="0.25">
      <c r="A1423" t="s">
        <v>6780</v>
      </c>
      <c r="B1423" t="s">
        <v>6781</v>
      </c>
      <c r="C1423" t="s">
        <v>6782</v>
      </c>
      <c r="D1423" t="s">
        <v>7037</v>
      </c>
      <c r="E1423" t="s">
        <v>7038</v>
      </c>
      <c r="F1423" t="s">
        <v>6697</v>
      </c>
      <c r="G1423" t="s">
        <v>6471</v>
      </c>
      <c r="H1423" s="52">
        <v>44196</v>
      </c>
      <c r="I1423" t="s">
        <v>3555</v>
      </c>
      <c r="J1423" t="s">
        <v>3554</v>
      </c>
      <c r="K1423" t="s">
        <v>6750</v>
      </c>
    </row>
    <row r="1424" spans="1:11" x14ac:dyDescent="0.25">
      <c r="A1424" t="s">
        <v>6780</v>
      </c>
      <c r="B1424" t="s">
        <v>6781</v>
      </c>
      <c r="C1424" t="s">
        <v>6782</v>
      </c>
      <c r="D1424" t="s">
        <v>7037</v>
      </c>
      <c r="E1424" t="s">
        <v>7038</v>
      </c>
      <c r="F1424" t="s">
        <v>6696</v>
      </c>
      <c r="G1424" t="s">
        <v>6471</v>
      </c>
      <c r="H1424" s="52">
        <v>44104</v>
      </c>
      <c r="I1424" t="s">
        <v>3555</v>
      </c>
      <c r="J1424" t="s">
        <v>3554</v>
      </c>
      <c r="K1424" t="s">
        <v>6701</v>
      </c>
    </row>
    <row r="1425" spans="1:11" x14ac:dyDescent="0.25">
      <c r="A1425" t="s">
        <v>6758</v>
      </c>
      <c r="B1425" t="s">
        <v>6759</v>
      </c>
      <c r="C1425" t="s">
        <v>6760</v>
      </c>
      <c r="D1425" t="s">
        <v>7037</v>
      </c>
      <c r="E1425" t="s">
        <v>7038</v>
      </c>
      <c r="F1425" t="s">
        <v>6697</v>
      </c>
      <c r="G1425" t="s">
        <v>6469</v>
      </c>
      <c r="H1425" s="52">
        <v>44196</v>
      </c>
      <c r="I1425" t="s">
        <v>3555</v>
      </c>
      <c r="J1425" t="s">
        <v>3553</v>
      </c>
      <c r="K1425" t="s">
        <v>6701</v>
      </c>
    </row>
    <row r="1426" spans="1:11" x14ac:dyDescent="0.25">
      <c r="A1426" t="s">
        <v>6780</v>
      </c>
      <c r="B1426" t="s">
        <v>6781</v>
      </c>
      <c r="C1426" t="s">
        <v>6782</v>
      </c>
      <c r="D1426" t="s">
        <v>7037</v>
      </c>
      <c r="E1426" t="s">
        <v>7038</v>
      </c>
      <c r="F1426" t="s">
        <v>6678</v>
      </c>
      <c r="G1426" t="s">
        <v>6471</v>
      </c>
      <c r="H1426" s="52">
        <v>43921.751493055555</v>
      </c>
      <c r="I1426" t="s">
        <v>3555</v>
      </c>
      <c r="J1426" t="s">
        <v>3554</v>
      </c>
      <c r="K1426" t="s">
        <v>6705</v>
      </c>
    </row>
    <row r="1427" spans="1:11" x14ac:dyDescent="0.25">
      <c r="A1427" t="s">
        <v>6780</v>
      </c>
      <c r="B1427" t="s">
        <v>6781</v>
      </c>
      <c r="C1427" t="s">
        <v>6782</v>
      </c>
      <c r="D1427" t="s">
        <v>7037</v>
      </c>
      <c r="E1427" t="s">
        <v>7038</v>
      </c>
      <c r="F1427" t="s">
        <v>6681</v>
      </c>
      <c r="G1427" t="s">
        <v>6471</v>
      </c>
      <c r="H1427" s="52">
        <v>44012.751493055555</v>
      </c>
      <c r="I1427" t="s">
        <v>3555</v>
      </c>
      <c r="J1427" t="s">
        <v>3554</v>
      </c>
      <c r="K1427" t="s">
        <v>6705</v>
      </c>
    </row>
    <row r="1428" spans="1:11" x14ac:dyDescent="0.25">
      <c r="A1428" t="s">
        <v>6758</v>
      </c>
      <c r="B1428" t="s">
        <v>6759</v>
      </c>
      <c r="C1428" t="s">
        <v>6760</v>
      </c>
      <c r="D1428" t="s">
        <v>7037</v>
      </c>
      <c r="E1428" t="s">
        <v>7038</v>
      </c>
      <c r="F1428" t="s">
        <v>6681</v>
      </c>
      <c r="G1428" t="s">
        <v>6469</v>
      </c>
      <c r="H1428" s="52">
        <v>44012.751493055555</v>
      </c>
      <c r="I1428" t="s">
        <v>3555</v>
      </c>
      <c r="J1428" t="s">
        <v>3553</v>
      </c>
      <c r="K1428" t="s">
        <v>6701</v>
      </c>
    </row>
    <row r="1429" spans="1:11" x14ac:dyDescent="0.25">
      <c r="A1429" t="s">
        <v>6758</v>
      </c>
      <c r="B1429" t="s">
        <v>6759</v>
      </c>
      <c r="C1429" t="s">
        <v>6760</v>
      </c>
      <c r="D1429" t="s">
        <v>7037</v>
      </c>
      <c r="E1429" t="s">
        <v>7038</v>
      </c>
      <c r="F1429" t="s">
        <v>6678</v>
      </c>
      <c r="G1429" t="s">
        <v>6469</v>
      </c>
      <c r="H1429" s="52">
        <v>43921.751493055555</v>
      </c>
      <c r="I1429" t="s">
        <v>3555</v>
      </c>
      <c r="J1429" t="s">
        <v>3553</v>
      </c>
      <c r="K1429" t="s">
        <v>6701</v>
      </c>
    </row>
    <row r="1430" spans="1:11" x14ac:dyDescent="0.25">
      <c r="A1430" t="s">
        <v>6761</v>
      </c>
      <c r="B1430" t="s">
        <v>6762</v>
      </c>
      <c r="C1430" t="s">
        <v>6763</v>
      </c>
      <c r="D1430" t="s">
        <v>7039</v>
      </c>
      <c r="E1430" t="s">
        <v>7039</v>
      </c>
      <c r="F1430" t="s">
        <v>6678</v>
      </c>
      <c r="G1430" t="s">
        <v>6521</v>
      </c>
      <c r="H1430" s="52">
        <v>43921.670752314814</v>
      </c>
      <c r="I1430" t="s">
        <v>3555</v>
      </c>
      <c r="J1430" t="s">
        <v>3553</v>
      </c>
      <c r="K1430" t="s">
        <v>6701</v>
      </c>
    </row>
    <row r="1431" spans="1:11" x14ac:dyDescent="0.25">
      <c r="A1431" t="s">
        <v>6761</v>
      </c>
      <c r="B1431" t="s">
        <v>6762</v>
      </c>
      <c r="C1431" t="s">
        <v>6763</v>
      </c>
      <c r="D1431" t="s">
        <v>7039</v>
      </c>
      <c r="E1431" t="s">
        <v>7039</v>
      </c>
      <c r="F1431" t="s">
        <v>6681</v>
      </c>
      <c r="G1431" t="s">
        <v>6521</v>
      </c>
      <c r="H1431" s="52">
        <v>44012.670752314814</v>
      </c>
      <c r="I1431" t="s">
        <v>3555</v>
      </c>
      <c r="J1431" t="s">
        <v>3553</v>
      </c>
      <c r="K1431" t="s">
        <v>6738</v>
      </c>
    </row>
    <row r="1432" spans="1:11" x14ac:dyDescent="0.25">
      <c r="A1432" t="s">
        <v>6761</v>
      </c>
      <c r="B1432" t="s">
        <v>6762</v>
      </c>
      <c r="C1432" t="s">
        <v>6763</v>
      </c>
      <c r="D1432" t="s">
        <v>7039</v>
      </c>
      <c r="E1432" t="s">
        <v>7039</v>
      </c>
      <c r="F1432" t="s">
        <v>6696</v>
      </c>
      <c r="G1432" t="s">
        <v>6521</v>
      </c>
      <c r="H1432" s="52">
        <v>44104</v>
      </c>
      <c r="I1432" t="s">
        <v>3555</v>
      </c>
      <c r="J1432" t="s">
        <v>3554</v>
      </c>
      <c r="K1432" t="s">
        <v>6705</v>
      </c>
    </row>
    <row r="1433" spans="1:11" x14ac:dyDescent="0.25">
      <c r="A1433" t="s">
        <v>6761</v>
      </c>
      <c r="B1433" t="s">
        <v>6762</v>
      </c>
      <c r="C1433" t="s">
        <v>6763</v>
      </c>
      <c r="D1433" t="s">
        <v>7039</v>
      </c>
      <c r="E1433" t="s">
        <v>7039</v>
      </c>
      <c r="F1433" t="s">
        <v>6697</v>
      </c>
      <c r="G1433" t="s">
        <v>6521</v>
      </c>
      <c r="H1433" s="52">
        <v>44196</v>
      </c>
      <c r="I1433" t="s">
        <v>3555</v>
      </c>
      <c r="J1433" t="s">
        <v>3554</v>
      </c>
      <c r="K1433" t="s">
        <v>6705</v>
      </c>
    </row>
    <row r="1434" spans="1:11" x14ac:dyDescent="0.25">
      <c r="A1434" t="s">
        <v>6777</v>
      </c>
      <c r="B1434" t="s">
        <v>6778</v>
      </c>
      <c r="C1434" t="s">
        <v>6779</v>
      </c>
      <c r="D1434" t="s">
        <v>7043</v>
      </c>
      <c r="E1434" t="s">
        <v>7043</v>
      </c>
      <c r="F1434" t="s">
        <v>6697</v>
      </c>
      <c r="G1434" t="s">
        <v>6475</v>
      </c>
      <c r="H1434" s="52">
        <v>44196</v>
      </c>
      <c r="I1434" t="s">
        <v>3555</v>
      </c>
      <c r="J1434" t="s">
        <v>3553</v>
      </c>
      <c r="K1434" t="s">
        <v>6701</v>
      </c>
    </row>
    <row r="1435" spans="1:11" x14ac:dyDescent="0.25">
      <c r="A1435" t="s">
        <v>6777</v>
      </c>
      <c r="B1435" t="s">
        <v>6778</v>
      </c>
      <c r="C1435" t="s">
        <v>6779</v>
      </c>
      <c r="D1435" t="s">
        <v>7043</v>
      </c>
      <c r="E1435" t="s">
        <v>7043</v>
      </c>
      <c r="F1435" t="s">
        <v>6696</v>
      </c>
      <c r="G1435" t="s">
        <v>6475</v>
      </c>
      <c r="H1435" s="52">
        <v>44104</v>
      </c>
      <c r="I1435" t="s">
        <v>3555</v>
      </c>
      <c r="J1435" t="s">
        <v>3553</v>
      </c>
      <c r="K1435" t="s">
        <v>6701</v>
      </c>
    </row>
    <row r="1436" spans="1:11" x14ac:dyDescent="0.25">
      <c r="A1436" t="s">
        <v>7055</v>
      </c>
      <c r="B1436" t="s">
        <v>7056</v>
      </c>
      <c r="C1436" t="s">
        <v>7057</v>
      </c>
      <c r="D1436" t="s">
        <v>7043</v>
      </c>
      <c r="E1436" t="s">
        <v>7043</v>
      </c>
      <c r="F1436" t="s">
        <v>6696</v>
      </c>
      <c r="G1436" t="s">
        <v>6493</v>
      </c>
      <c r="H1436" s="52">
        <v>44104</v>
      </c>
      <c r="I1436" t="s">
        <v>3555</v>
      </c>
      <c r="J1436" t="s">
        <v>3554</v>
      </c>
      <c r="K1436" t="s">
        <v>6750</v>
      </c>
    </row>
    <row r="1437" spans="1:11" x14ac:dyDescent="0.25">
      <c r="A1437" t="s">
        <v>7055</v>
      </c>
      <c r="B1437" t="s">
        <v>7056</v>
      </c>
      <c r="C1437" t="s">
        <v>7057</v>
      </c>
      <c r="D1437" t="s">
        <v>7043</v>
      </c>
      <c r="E1437" t="s">
        <v>7043</v>
      </c>
      <c r="F1437" t="s">
        <v>6696</v>
      </c>
      <c r="G1437" t="s">
        <v>6493</v>
      </c>
      <c r="H1437" s="52">
        <v>44104</v>
      </c>
      <c r="I1437" t="s">
        <v>3555</v>
      </c>
      <c r="J1437" t="s">
        <v>3554</v>
      </c>
      <c r="K1437" t="s">
        <v>6750</v>
      </c>
    </row>
    <row r="1438" spans="1:11" x14ac:dyDescent="0.25">
      <c r="A1438" t="s">
        <v>7055</v>
      </c>
      <c r="B1438" t="s">
        <v>7056</v>
      </c>
      <c r="C1438" t="s">
        <v>7057</v>
      </c>
      <c r="D1438" t="s">
        <v>7043</v>
      </c>
      <c r="E1438" t="s">
        <v>7043</v>
      </c>
      <c r="F1438" t="s">
        <v>6697</v>
      </c>
      <c r="G1438" t="s">
        <v>6493</v>
      </c>
      <c r="H1438" s="52">
        <v>44196</v>
      </c>
      <c r="I1438" t="s">
        <v>3555</v>
      </c>
      <c r="J1438" t="s">
        <v>3554</v>
      </c>
      <c r="K1438" t="s">
        <v>6750</v>
      </c>
    </row>
    <row r="1439" spans="1:11" x14ac:dyDescent="0.25">
      <c r="A1439" t="s">
        <v>7055</v>
      </c>
      <c r="B1439" t="s">
        <v>7056</v>
      </c>
      <c r="C1439" t="s">
        <v>7057</v>
      </c>
      <c r="D1439" t="s">
        <v>7043</v>
      </c>
      <c r="E1439" t="s">
        <v>7043</v>
      </c>
      <c r="F1439" t="s">
        <v>6697</v>
      </c>
      <c r="G1439" t="s">
        <v>6493</v>
      </c>
      <c r="H1439" s="52">
        <v>44196</v>
      </c>
      <c r="I1439" t="s">
        <v>3555</v>
      </c>
      <c r="J1439" t="s">
        <v>3554</v>
      </c>
      <c r="K1439" t="s">
        <v>6750</v>
      </c>
    </row>
    <row r="1440" spans="1:11" x14ac:dyDescent="0.25">
      <c r="A1440" t="s">
        <v>7040</v>
      </c>
      <c r="B1440" t="s">
        <v>7041</v>
      </c>
      <c r="C1440" t="s">
        <v>7042</v>
      </c>
      <c r="D1440" t="s">
        <v>7043</v>
      </c>
      <c r="E1440" t="s">
        <v>7043</v>
      </c>
      <c r="F1440" t="s">
        <v>6696</v>
      </c>
      <c r="G1440" t="s">
        <v>6491</v>
      </c>
      <c r="H1440" s="52">
        <v>44104</v>
      </c>
      <c r="I1440" t="s">
        <v>3555</v>
      </c>
      <c r="J1440" t="s">
        <v>3554</v>
      </c>
      <c r="K1440" t="s">
        <v>6738</v>
      </c>
    </row>
    <row r="1441" spans="1:11" x14ac:dyDescent="0.25">
      <c r="A1441" t="s">
        <v>7040</v>
      </c>
      <c r="B1441" t="s">
        <v>7041</v>
      </c>
      <c r="C1441" t="s">
        <v>7042</v>
      </c>
      <c r="D1441" t="s">
        <v>7043</v>
      </c>
      <c r="E1441" t="s">
        <v>7043</v>
      </c>
      <c r="F1441" t="s">
        <v>6696</v>
      </c>
      <c r="G1441" t="s">
        <v>6491</v>
      </c>
      <c r="H1441" s="52">
        <v>44104</v>
      </c>
      <c r="I1441" t="s">
        <v>3555</v>
      </c>
      <c r="J1441" t="s">
        <v>3554</v>
      </c>
      <c r="K1441" t="s">
        <v>6738</v>
      </c>
    </row>
    <row r="1442" spans="1:11" x14ac:dyDescent="0.25">
      <c r="A1442" t="s">
        <v>7040</v>
      </c>
      <c r="B1442" t="s">
        <v>7041</v>
      </c>
      <c r="C1442" t="s">
        <v>7042</v>
      </c>
      <c r="D1442" t="s">
        <v>7043</v>
      </c>
      <c r="E1442" t="s">
        <v>7043</v>
      </c>
      <c r="F1442" t="s">
        <v>6697</v>
      </c>
      <c r="G1442" t="s">
        <v>6491</v>
      </c>
      <c r="H1442" s="52">
        <v>44196</v>
      </c>
      <c r="I1442" t="s">
        <v>3555</v>
      </c>
      <c r="J1442" t="s">
        <v>3554</v>
      </c>
      <c r="K1442" t="s">
        <v>6738</v>
      </c>
    </row>
    <row r="1443" spans="1:11" x14ac:dyDescent="0.25">
      <c r="A1443" t="s">
        <v>7040</v>
      </c>
      <c r="B1443" t="s">
        <v>7041</v>
      </c>
      <c r="C1443" t="s">
        <v>7042</v>
      </c>
      <c r="D1443" t="s">
        <v>7043</v>
      </c>
      <c r="E1443" t="s">
        <v>7043</v>
      </c>
      <c r="F1443" t="s">
        <v>6697</v>
      </c>
      <c r="G1443" t="s">
        <v>6491</v>
      </c>
      <c r="H1443" s="52">
        <v>44196</v>
      </c>
      <c r="I1443" t="s">
        <v>3555</v>
      </c>
      <c r="J1443" t="s">
        <v>3554</v>
      </c>
      <c r="K1443" t="s">
        <v>6738</v>
      </c>
    </row>
    <row r="1444" spans="1:11" x14ac:dyDescent="0.25">
      <c r="A1444" t="s">
        <v>7058</v>
      </c>
      <c r="B1444" t="s">
        <v>7059</v>
      </c>
      <c r="C1444" t="s">
        <v>10727</v>
      </c>
      <c r="D1444" t="s">
        <v>7043</v>
      </c>
      <c r="E1444" t="s">
        <v>7043</v>
      </c>
      <c r="F1444" t="s">
        <v>6697</v>
      </c>
      <c r="G1444" t="s">
        <v>6487</v>
      </c>
      <c r="H1444" s="52">
        <v>44196</v>
      </c>
      <c r="I1444" t="s">
        <v>3555</v>
      </c>
      <c r="J1444" t="s">
        <v>3553</v>
      </c>
      <c r="K1444" t="s">
        <v>6701</v>
      </c>
    </row>
    <row r="1445" spans="1:11" x14ac:dyDescent="0.25">
      <c r="A1445" t="s">
        <v>7058</v>
      </c>
      <c r="B1445" t="s">
        <v>7059</v>
      </c>
      <c r="C1445" t="s">
        <v>10727</v>
      </c>
      <c r="D1445" t="s">
        <v>7043</v>
      </c>
      <c r="E1445" t="s">
        <v>7043</v>
      </c>
      <c r="F1445" t="s">
        <v>6697</v>
      </c>
      <c r="G1445" t="s">
        <v>6487</v>
      </c>
      <c r="H1445" s="52">
        <v>44196</v>
      </c>
      <c r="I1445" t="s">
        <v>3555</v>
      </c>
      <c r="J1445" t="s">
        <v>3553</v>
      </c>
      <c r="K1445" t="s">
        <v>6701</v>
      </c>
    </row>
    <row r="1446" spans="1:11" x14ac:dyDescent="0.25">
      <c r="A1446" t="s">
        <v>7060</v>
      </c>
      <c r="B1446" t="s">
        <v>7061</v>
      </c>
      <c r="C1446" t="s">
        <v>7062</v>
      </c>
      <c r="D1446" t="s">
        <v>7043</v>
      </c>
      <c r="E1446" t="s">
        <v>7043</v>
      </c>
      <c r="F1446" t="s">
        <v>6696</v>
      </c>
      <c r="G1446" t="s">
        <v>6483</v>
      </c>
      <c r="H1446" s="52">
        <v>44104</v>
      </c>
      <c r="I1446" t="s">
        <v>3555</v>
      </c>
      <c r="J1446" t="s">
        <v>3554</v>
      </c>
      <c r="K1446" t="s">
        <v>6701</v>
      </c>
    </row>
    <row r="1447" spans="1:11" x14ac:dyDescent="0.25">
      <c r="A1447" t="s">
        <v>7060</v>
      </c>
      <c r="B1447" t="s">
        <v>7061</v>
      </c>
      <c r="C1447" t="s">
        <v>7062</v>
      </c>
      <c r="D1447" t="s">
        <v>7043</v>
      </c>
      <c r="E1447" t="s">
        <v>7043</v>
      </c>
      <c r="F1447" t="s">
        <v>6696</v>
      </c>
      <c r="G1447" t="s">
        <v>6483</v>
      </c>
      <c r="H1447" s="52">
        <v>44104</v>
      </c>
      <c r="I1447" t="s">
        <v>3555</v>
      </c>
      <c r="J1447" t="s">
        <v>3554</v>
      </c>
      <c r="K1447" t="s">
        <v>6701</v>
      </c>
    </row>
    <row r="1448" spans="1:11" x14ac:dyDescent="0.25">
      <c r="A1448" t="s">
        <v>7060</v>
      </c>
      <c r="B1448" t="s">
        <v>7061</v>
      </c>
      <c r="C1448" t="s">
        <v>7062</v>
      </c>
      <c r="D1448" t="s">
        <v>7043</v>
      </c>
      <c r="E1448" t="s">
        <v>7043</v>
      </c>
      <c r="F1448" t="s">
        <v>6697</v>
      </c>
      <c r="G1448" t="s">
        <v>6483</v>
      </c>
      <c r="H1448" s="52">
        <v>44196</v>
      </c>
      <c r="I1448" t="s">
        <v>3555</v>
      </c>
      <c r="J1448" t="s">
        <v>3554</v>
      </c>
      <c r="K1448" t="s">
        <v>6701</v>
      </c>
    </row>
    <row r="1449" spans="1:11" x14ac:dyDescent="0.25">
      <c r="A1449" t="s">
        <v>7060</v>
      </c>
      <c r="B1449" t="s">
        <v>7061</v>
      </c>
      <c r="C1449" t="s">
        <v>7062</v>
      </c>
      <c r="D1449" t="s">
        <v>7043</v>
      </c>
      <c r="E1449" t="s">
        <v>7043</v>
      </c>
      <c r="F1449" t="s">
        <v>6697</v>
      </c>
      <c r="G1449" t="s">
        <v>6483</v>
      </c>
      <c r="H1449" s="52">
        <v>44196</v>
      </c>
      <c r="I1449" t="s">
        <v>3555</v>
      </c>
      <c r="J1449" t="s">
        <v>3554</v>
      </c>
      <c r="K1449" t="s">
        <v>6701</v>
      </c>
    </row>
    <row r="1450" spans="1:11" x14ac:dyDescent="0.25">
      <c r="A1450" t="s">
        <v>7050</v>
      </c>
      <c r="B1450" t="s">
        <v>7051</v>
      </c>
      <c r="C1450" t="s">
        <v>7052</v>
      </c>
      <c r="D1450" t="s">
        <v>7043</v>
      </c>
      <c r="E1450" t="s">
        <v>7043</v>
      </c>
      <c r="F1450" t="s">
        <v>6696</v>
      </c>
      <c r="G1450" t="s">
        <v>6481</v>
      </c>
      <c r="H1450" s="52">
        <v>44104</v>
      </c>
      <c r="I1450" t="s">
        <v>3555</v>
      </c>
      <c r="J1450" t="s">
        <v>3554</v>
      </c>
      <c r="K1450" t="s">
        <v>6685</v>
      </c>
    </row>
    <row r="1451" spans="1:11" x14ac:dyDescent="0.25">
      <c r="A1451" t="s">
        <v>7050</v>
      </c>
      <c r="B1451" t="s">
        <v>7051</v>
      </c>
      <c r="C1451" t="s">
        <v>7052</v>
      </c>
      <c r="D1451" t="s">
        <v>7043</v>
      </c>
      <c r="E1451" t="s">
        <v>7043</v>
      </c>
      <c r="F1451" t="s">
        <v>6696</v>
      </c>
      <c r="G1451" t="s">
        <v>6481</v>
      </c>
      <c r="H1451" s="52">
        <v>44104</v>
      </c>
      <c r="I1451" t="s">
        <v>3555</v>
      </c>
      <c r="J1451" t="s">
        <v>3554</v>
      </c>
      <c r="K1451" t="s">
        <v>6685</v>
      </c>
    </row>
    <row r="1452" spans="1:11" x14ac:dyDescent="0.25">
      <c r="A1452" t="s">
        <v>7050</v>
      </c>
      <c r="B1452" t="s">
        <v>7051</v>
      </c>
      <c r="C1452" t="s">
        <v>7052</v>
      </c>
      <c r="D1452" t="s">
        <v>7043</v>
      </c>
      <c r="E1452" t="s">
        <v>7043</v>
      </c>
      <c r="F1452" t="s">
        <v>6697</v>
      </c>
      <c r="G1452" t="s">
        <v>6481</v>
      </c>
      <c r="H1452" s="52">
        <v>44196</v>
      </c>
      <c r="I1452" t="s">
        <v>3555</v>
      </c>
      <c r="J1452" t="s">
        <v>3554</v>
      </c>
      <c r="K1452" t="s">
        <v>6701</v>
      </c>
    </row>
    <row r="1453" spans="1:11" x14ac:dyDescent="0.25">
      <c r="A1453" t="s">
        <v>7050</v>
      </c>
      <c r="B1453" t="s">
        <v>7051</v>
      </c>
      <c r="C1453" t="s">
        <v>7052</v>
      </c>
      <c r="D1453" t="s">
        <v>7043</v>
      </c>
      <c r="E1453" t="s">
        <v>7043</v>
      </c>
      <c r="F1453" t="s">
        <v>6697</v>
      </c>
      <c r="G1453" t="s">
        <v>6481</v>
      </c>
      <c r="H1453" s="52">
        <v>44196</v>
      </c>
      <c r="I1453" t="s">
        <v>3555</v>
      </c>
      <c r="J1453" t="s">
        <v>3554</v>
      </c>
      <c r="K1453" t="s">
        <v>6701</v>
      </c>
    </row>
    <row r="1454" spans="1:11" x14ac:dyDescent="0.25">
      <c r="A1454" t="s">
        <v>7047</v>
      </c>
      <c r="B1454" t="s">
        <v>7048</v>
      </c>
      <c r="C1454" t="s">
        <v>7049</v>
      </c>
      <c r="D1454" t="s">
        <v>7043</v>
      </c>
      <c r="E1454" t="s">
        <v>7043</v>
      </c>
      <c r="F1454" t="s">
        <v>6696</v>
      </c>
      <c r="G1454" t="s">
        <v>6487</v>
      </c>
      <c r="H1454" s="52">
        <v>44104</v>
      </c>
      <c r="I1454" t="s">
        <v>3555</v>
      </c>
      <c r="J1454" t="s">
        <v>3554</v>
      </c>
      <c r="K1454" t="s">
        <v>6701</v>
      </c>
    </row>
    <row r="1455" spans="1:11" x14ac:dyDescent="0.25">
      <c r="A1455" t="s">
        <v>7047</v>
      </c>
      <c r="B1455" t="s">
        <v>7048</v>
      </c>
      <c r="C1455" t="s">
        <v>7049</v>
      </c>
      <c r="D1455" t="s">
        <v>7043</v>
      </c>
      <c r="E1455" t="s">
        <v>7043</v>
      </c>
      <c r="F1455" t="s">
        <v>6696</v>
      </c>
      <c r="G1455" t="s">
        <v>6487</v>
      </c>
      <c r="H1455" s="52">
        <v>44104</v>
      </c>
      <c r="I1455" t="s">
        <v>3555</v>
      </c>
      <c r="J1455" t="s">
        <v>3554</v>
      </c>
      <c r="K1455" t="s">
        <v>6701</v>
      </c>
    </row>
    <row r="1456" spans="1:11" x14ac:dyDescent="0.25">
      <c r="A1456" t="s">
        <v>7047</v>
      </c>
      <c r="B1456" t="s">
        <v>7048</v>
      </c>
      <c r="C1456" t="s">
        <v>7049</v>
      </c>
      <c r="D1456" t="s">
        <v>7043</v>
      </c>
      <c r="E1456" t="s">
        <v>7043</v>
      </c>
      <c r="F1456" t="s">
        <v>6697</v>
      </c>
      <c r="G1456" t="s">
        <v>6487</v>
      </c>
      <c r="H1456" s="52">
        <v>44196</v>
      </c>
      <c r="I1456" t="s">
        <v>3555</v>
      </c>
      <c r="J1456" t="s">
        <v>3554</v>
      </c>
      <c r="K1456" t="s">
        <v>6738</v>
      </c>
    </row>
    <row r="1457" spans="1:11" x14ac:dyDescent="0.25">
      <c r="A1457" t="s">
        <v>7047</v>
      </c>
      <c r="B1457" t="s">
        <v>7048</v>
      </c>
      <c r="C1457" t="s">
        <v>7049</v>
      </c>
      <c r="D1457" t="s">
        <v>7043</v>
      </c>
      <c r="E1457" t="s">
        <v>7043</v>
      </c>
      <c r="F1457" t="s">
        <v>6697</v>
      </c>
      <c r="G1457" t="s">
        <v>6487</v>
      </c>
      <c r="H1457" s="52">
        <v>44196</v>
      </c>
      <c r="I1457" t="s">
        <v>3555</v>
      </c>
      <c r="J1457" t="s">
        <v>3554</v>
      </c>
      <c r="K1457" t="s">
        <v>6738</v>
      </c>
    </row>
    <row r="1458" spans="1:11" x14ac:dyDescent="0.25">
      <c r="A1458" t="s">
        <v>7044</v>
      </c>
      <c r="B1458" t="s">
        <v>7045</v>
      </c>
      <c r="C1458" t="s">
        <v>7046</v>
      </c>
      <c r="D1458" t="s">
        <v>7043</v>
      </c>
      <c r="E1458" t="s">
        <v>7043</v>
      </c>
      <c r="F1458" t="s">
        <v>6696</v>
      </c>
      <c r="G1458" t="s">
        <v>6479</v>
      </c>
      <c r="H1458" s="52">
        <v>44104</v>
      </c>
      <c r="I1458" t="s">
        <v>3555</v>
      </c>
      <c r="J1458" t="s">
        <v>3554</v>
      </c>
      <c r="K1458" t="s">
        <v>6685</v>
      </c>
    </row>
    <row r="1459" spans="1:11" x14ac:dyDescent="0.25">
      <c r="A1459" t="s">
        <v>7044</v>
      </c>
      <c r="B1459" t="s">
        <v>7045</v>
      </c>
      <c r="C1459" t="s">
        <v>7046</v>
      </c>
      <c r="D1459" t="s">
        <v>7043</v>
      </c>
      <c r="E1459" t="s">
        <v>7043</v>
      </c>
      <c r="F1459" t="s">
        <v>6696</v>
      </c>
      <c r="G1459" t="s">
        <v>6479</v>
      </c>
      <c r="H1459" s="52">
        <v>44104</v>
      </c>
      <c r="I1459" t="s">
        <v>3555</v>
      </c>
      <c r="J1459" t="s">
        <v>3554</v>
      </c>
      <c r="K1459" t="s">
        <v>6685</v>
      </c>
    </row>
    <row r="1460" spans="1:11" x14ac:dyDescent="0.25">
      <c r="A1460" t="s">
        <v>7044</v>
      </c>
      <c r="B1460" t="s">
        <v>7045</v>
      </c>
      <c r="C1460" t="s">
        <v>7046</v>
      </c>
      <c r="D1460" t="s">
        <v>7043</v>
      </c>
      <c r="E1460" t="s">
        <v>7043</v>
      </c>
      <c r="F1460" t="s">
        <v>6697</v>
      </c>
      <c r="G1460" t="s">
        <v>6479</v>
      </c>
      <c r="H1460" s="52">
        <v>44196</v>
      </c>
      <c r="I1460" t="s">
        <v>3555</v>
      </c>
      <c r="J1460" t="s">
        <v>3554</v>
      </c>
      <c r="K1460" t="s">
        <v>6701</v>
      </c>
    </row>
    <row r="1461" spans="1:11" x14ac:dyDescent="0.25">
      <c r="A1461" t="s">
        <v>7044</v>
      </c>
      <c r="B1461" t="s">
        <v>7045</v>
      </c>
      <c r="C1461" t="s">
        <v>7046</v>
      </c>
      <c r="D1461" t="s">
        <v>7043</v>
      </c>
      <c r="E1461" t="s">
        <v>7043</v>
      </c>
      <c r="F1461" t="s">
        <v>6697</v>
      </c>
      <c r="G1461" t="s">
        <v>6479</v>
      </c>
      <c r="H1461" s="52">
        <v>44196</v>
      </c>
      <c r="I1461" t="s">
        <v>3555</v>
      </c>
      <c r="J1461" t="s">
        <v>3554</v>
      </c>
      <c r="K1461" t="s">
        <v>6701</v>
      </c>
    </row>
    <row r="1462" spans="1:11" x14ac:dyDescent="0.25">
      <c r="A1462" t="s">
        <v>7058</v>
      </c>
      <c r="B1462" t="s">
        <v>7059</v>
      </c>
      <c r="C1462" t="s">
        <v>10727</v>
      </c>
      <c r="D1462" t="s">
        <v>7043</v>
      </c>
      <c r="E1462" t="s">
        <v>7043</v>
      </c>
      <c r="F1462" t="s">
        <v>6696</v>
      </c>
      <c r="G1462" t="s">
        <v>6487</v>
      </c>
      <c r="H1462" s="52">
        <v>44104</v>
      </c>
      <c r="I1462" t="s">
        <v>3555</v>
      </c>
      <c r="J1462" t="s">
        <v>3553</v>
      </c>
      <c r="K1462" t="s">
        <v>6701</v>
      </c>
    </row>
    <row r="1463" spans="1:11" x14ac:dyDescent="0.25">
      <c r="A1463" t="s">
        <v>7058</v>
      </c>
      <c r="B1463" t="s">
        <v>7059</v>
      </c>
      <c r="C1463" t="s">
        <v>10727</v>
      </c>
      <c r="D1463" t="s">
        <v>7043</v>
      </c>
      <c r="E1463" t="s">
        <v>7043</v>
      </c>
      <c r="F1463" t="s">
        <v>6696</v>
      </c>
      <c r="G1463" t="s">
        <v>6487</v>
      </c>
      <c r="H1463" s="52">
        <v>44104</v>
      </c>
      <c r="I1463" t="s">
        <v>3555</v>
      </c>
      <c r="J1463" t="s">
        <v>3553</v>
      </c>
      <c r="K1463" t="s">
        <v>6701</v>
      </c>
    </row>
    <row r="1464" spans="1:11" x14ac:dyDescent="0.25">
      <c r="A1464" t="s">
        <v>7040</v>
      </c>
      <c r="B1464" t="s">
        <v>7041</v>
      </c>
      <c r="C1464" t="s">
        <v>7042</v>
      </c>
      <c r="D1464" t="s">
        <v>7043</v>
      </c>
      <c r="E1464" t="s">
        <v>7043</v>
      </c>
      <c r="F1464" t="s">
        <v>6681</v>
      </c>
      <c r="G1464" t="s">
        <v>6491</v>
      </c>
      <c r="H1464" s="52">
        <v>44012.652962962966</v>
      </c>
      <c r="I1464" t="s">
        <v>3555</v>
      </c>
      <c r="J1464" t="s">
        <v>3554</v>
      </c>
      <c r="K1464" t="s">
        <v>6692</v>
      </c>
    </row>
    <row r="1465" spans="1:11" x14ac:dyDescent="0.25">
      <c r="A1465" t="s">
        <v>7040</v>
      </c>
      <c r="B1465" t="s">
        <v>7041</v>
      </c>
      <c r="C1465" t="s">
        <v>7042</v>
      </c>
      <c r="D1465" t="s">
        <v>7043</v>
      </c>
      <c r="E1465" t="s">
        <v>7043</v>
      </c>
      <c r="F1465" t="s">
        <v>6681</v>
      </c>
      <c r="G1465" t="s">
        <v>6491</v>
      </c>
      <c r="H1465" s="52">
        <v>44012.652962962966</v>
      </c>
      <c r="I1465" t="s">
        <v>3555</v>
      </c>
      <c r="J1465" t="s">
        <v>3554</v>
      </c>
      <c r="K1465" t="s">
        <v>6692</v>
      </c>
    </row>
    <row r="1466" spans="1:11" x14ac:dyDescent="0.25">
      <c r="A1466" t="s">
        <v>7040</v>
      </c>
      <c r="B1466" t="s">
        <v>7041</v>
      </c>
      <c r="C1466" t="s">
        <v>7042</v>
      </c>
      <c r="D1466" t="s">
        <v>7043</v>
      </c>
      <c r="E1466" t="s">
        <v>7043</v>
      </c>
      <c r="F1466" t="s">
        <v>6678</v>
      </c>
      <c r="G1466" t="s">
        <v>6491</v>
      </c>
      <c r="H1466" s="52">
        <v>43921.652962962966</v>
      </c>
      <c r="I1466" t="s">
        <v>3555</v>
      </c>
      <c r="J1466" t="s">
        <v>3554</v>
      </c>
      <c r="K1466" t="s">
        <v>6692</v>
      </c>
    </row>
    <row r="1467" spans="1:11" x14ac:dyDescent="0.25">
      <c r="A1467" t="s">
        <v>7040</v>
      </c>
      <c r="B1467" t="s">
        <v>7041</v>
      </c>
      <c r="C1467" t="s">
        <v>7042</v>
      </c>
      <c r="D1467" t="s">
        <v>7043</v>
      </c>
      <c r="E1467" t="s">
        <v>7043</v>
      </c>
      <c r="F1467" t="s">
        <v>6678</v>
      </c>
      <c r="G1467" t="s">
        <v>6491</v>
      </c>
      <c r="H1467" s="52">
        <v>43921.652962962966</v>
      </c>
      <c r="I1467" t="s">
        <v>3555</v>
      </c>
      <c r="J1467" t="s">
        <v>3554</v>
      </c>
      <c r="K1467" t="s">
        <v>6692</v>
      </c>
    </row>
    <row r="1468" spans="1:11" x14ac:dyDescent="0.25">
      <c r="A1468" t="s">
        <v>7044</v>
      </c>
      <c r="B1468" t="s">
        <v>7045</v>
      </c>
      <c r="C1468" t="s">
        <v>7046</v>
      </c>
      <c r="D1468" t="s">
        <v>7043</v>
      </c>
      <c r="E1468" t="s">
        <v>7043</v>
      </c>
      <c r="F1468" t="s">
        <v>6678</v>
      </c>
      <c r="G1468" t="s">
        <v>6479</v>
      </c>
      <c r="H1468" s="52">
        <v>43921.652962962966</v>
      </c>
      <c r="I1468" t="s">
        <v>3555</v>
      </c>
      <c r="J1468" t="s">
        <v>3554</v>
      </c>
      <c r="K1468" t="s">
        <v>6857</v>
      </c>
    </row>
    <row r="1469" spans="1:11" x14ac:dyDescent="0.25">
      <c r="A1469" t="s">
        <v>7044</v>
      </c>
      <c r="B1469" t="s">
        <v>7045</v>
      </c>
      <c r="C1469" t="s">
        <v>7046</v>
      </c>
      <c r="D1469" t="s">
        <v>7043</v>
      </c>
      <c r="E1469" t="s">
        <v>7043</v>
      </c>
      <c r="F1469" t="s">
        <v>6678</v>
      </c>
      <c r="G1469" t="s">
        <v>6479</v>
      </c>
      <c r="H1469" s="52">
        <v>43921.652962962966</v>
      </c>
      <c r="I1469" t="s">
        <v>3555</v>
      </c>
      <c r="J1469" t="s">
        <v>3554</v>
      </c>
      <c r="K1469" t="s">
        <v>6857</v>
      </c>
    </row>
    <row r="1470" spans="1:11" x14ac:dyDescent="0.25">
      <c r="A1470" t="s">
        <v>7044</v>
      </c>
      <c r="B1470" t="s">
        <v>7045</v>
      </c>
      <c r="C1470" t="s">
        <v>7046</v>
      </c>
      <c r="D1470" t="s">
        <v>7043</v>
      </c>
      <c r="E1470" t="s">
        <v>7043</v>
      </c>
      <c r="F1470" t="s">
        <v>6681</v>
      </c>
      <c r="G1470" t="s">
        <v>6479</v>
      </c>
      <c r="H1470" s="52">
        <v>44012.652962962966</v>
      </c>
      <c r="I1470" t="s">
        <v>3555</v>
      </c>
      <c r="J1470" t="s">
        <v>3554</v>
      </c>
      <c r="K1470" t="s">
        <v>6692</v>
      </c>
    </row>
    <row r="1471" spans="1:11" x14ac:dyDescent="0.25">
      <c r="A1471" t="s">
        <v>7044</v>
      </c>
      <c r="B1471" t="s">
        <v>7045</v>
      </c>
      <c r="C1471" t="s">
        <v>7046</v>
      </c>
      <c r="D1471" t="s">
        <v>7043</v>
      </c>
      <c r="E1471" t="s">
        <v>7043</v>
      </c>
      <c r="F1471" t="s">
        <v>6681</v>
      </c>
      <c r="G1471" t="s">
        <v>6479</v>
      </c>
      <c r="H1471" s="52">
        <v>44012.652962962966</v>
      </c>
      <c r="I1471" t="s">
        <v>3555</v>
      </c>
      <c r="J1471" t="s">
        <v>3554</v>
      </c>
      <c r="K1471" t="s">
        <v>6692</v>
      </c>
    </row>
    <row r="1472" spans="1:11" x14ac:dyDescent="0.25">
      <c r="A1472" t="s">
        <v>7047</v>
      </c>
      <c r="B1472" t="s">
        <v>7048</v>
      </c>
      <c r="C1472" t="s">
        <v>7049</v>
      </c>
      <c r="D1472" t="s">
        <v>7043</v>
      </c>
      <c r="E1472" t="s">
        <v>7043</v>
      </c>
      <c r="F1472" t="s">
        <v>6681</v>
      </c>
      <c r="G1472" t="s">
        <v>6487</v>
      </c>
      <c r="H1472" s="52">
        <v>44012.652962962966</v>
      </c>
      <c r="I1472" t="s">
        <v>3555</v>
      </c>
      <c r="J1472" t="s">
        <v>3554</v>
      </c>
      <c r="K1472" t="s">
        <v>6738</v>
      </c>
    </row>
    <row r="1473" spans="1:11" x14ac:dyDescent="0.25">
      <c r="A1473" t="s">
        <v>7047</v>
      </c>
      <c r="B1473" t="s">
        <v>7048</v>
      </c>
      <c r="C1473" t="s">
        <v>7049</v>
      </c>
      <c r="D1473" t="s">
        <v>7043</v>
      </c>
      <c r="E1473" t="s">
        <v>7043</v>
      </c>
      <c r="F1473" t="s">
        <v>6681</v>
      </c>
      <c r="G1473" t="s">
        <v>6487</v>
      </c>
      <c r="H1473" s="52">
        <v>44012.652962962966</v>
      </c>
      <c r="I1473" t="s">
        <v>3555</v>
      </c>
      <c r="J1473" t="s">
        <v>3554</v>
      </c>
      <c r="K1473" t="s">
        <v>6738</v>
      </c>
    </row>
    <row r="1474" spans="1:11" x14ac:dyDescent="0.25">
      <c r="A1474" t="s">
        <v>7047</v>
      </c>
      <c r="B1474" t="s">
        <v>7048</v>
      </c>
      <c r="C1474" t="s">
        <v>7049</v>
      </c>
      <c r="D1474" t="s">
        <v>7043</v>
      </c>
      <c r="E1474" t="s">
        <v>7043</v>
      </c>
      <c r="F1474" t="s">
        <v>6678</v>
      </c>
      <c r="G1474" t="s">
        <v>6487</v>
      </c>
      <c r="H1474" s="52">
        <v>43921.652962962966</v>
      </c>
      <c r="I1474" t="s">
        <v>3555</v>
      </c>
      <c r="J1474" t="s">
        <v>3554</v>
      </c>
      <c r="K1474" t="s">
        <v>6701</v>
      </c>
    </row>
    <row r="1475" spans="1:11" x14ac:dyDescent="0.25">
      <c r="A1475" t="s">
        <v>7047</v>
      </c>
      <c r="B1475" t="s">
        <v>7048</v>
      </c>
      <c r="C1475" t="s">
        <v>7049</v>
      </c>
      <c r="D1475" t="s">
        <v>7043</v>
      </c>
      <c r="E1475" t="s">
        <v>7043</v>
      </c>
      <c r="F1475" t="s">
        <v>6678</v>
      </c>
      <c r="G1475" t="s">
        <v>6487</v>
      </c>
      <c r="H1475" s="52">
        <v>43921.652962962966</v>
      </c>
      <c r="I1475" t="s">
        <v>3555</v>
      </c>
      <c r="J1475" t="s">
        <v>3554</v>
      </c>
      <c r="K1475" t="s">
        <v>6701</v>
      </c>
    </row>
    <row r="1476" spans="1:11" x14ac:dyDescent="0.25">
      <c r="A1476" t="s">
        <v>7050</v>
      </c>
      <c r="B1476" t="s">
        <v>7051</v>
      </c>
      <c r="C1476" t="s">
        <v>7052</v>
      </c>
      <c r="D1476" t="s">
        <v>7043</v>
      </c>
      <c r="E1476" t="s">
        <v>7043</v>
      </c>
      <c r="F1476" t="s">
        <v>6678</v>
      </c>
      <c r="G1476" t="s">
        <v>6481</v>
      </c>
      <c r="H1476" s="52">
        <v>43921.652962962966</v>
      </c>
      <c r="I1476" t="s">
        <v>3555</v>
      </c>
      <c r="J1476" t="s">
        <v>3554</v>
      </c>
      <c r="K1476" t="s">
        <v>6857</v>
      </c>
    </row>
    <row r="1477" spans="1:11" x14ac:dyDescent="0.25">
      <c r="A1477" t="s">
        <v>7050</v>
      </c>
      <c r="B1477" t="s">
        <v>7051</v>
      </c>
      <c r="C1477" t="s">
        <v>7052</v>
      </c>
      <c r="D1477" t="s">
        <v>7043</v>
      </c>
      <c r="E1477" t="s">
        <v>7043</v>
      </c>
      <c r="F1477" t="s">
        <v>6678</v>
      </c>
      <c r="G1477" t="s">
        <v>6481</v>
      </c>
      <c r="H1477" s="52">
        <v>43921.652962962966</v>
      </c>
      <c r="I1477" t="s">
        <v>3555</v>
      </c>
      <c r="J1477" t="s">
        <v>3554</v>
      </c>
      <c r="K1477" t="s">
        <v>6857</v>
      </c>
    </row>
    <row r="1478" spans="1:11" x14ac:dyDescent="0.25">
      <c r="A1478" t="s">
        <v>7050</v>
      </c>
      <c r="B1478" t="s">
        <v>7051</v>
      </c>
      <c r="C1478" t="s">
        <v>7052</v>
      </c>
      <c r="D1478" t="s">
        <v>7043</v>
      </c>
      <c r="E1478" t="s">
        <v>7043</v>
      </c>
      <c r="F1478" t="s">
        <v>6681</v>
      </c>
      <c r="G1478" t="s">
        <v>6481</v>
      </c>
      <c r="H1478" s="52">
        <v>44012.652962962966</v>
      </c>
      <c r="I1478" t="s">
        <v>3555</v>
      </c>
      <c r="J1478" t="s">
        <v>3554</v>
      </c>
      <c r="K1478" t="s">
        <v>6857</v>
      </c>
    </row>
    <row r="1479" spans="1:11" x14ac:dyDescent="0.25">
      <c r="A1479" t="s">
        <v>7050</v>
      </c>
      <c r="B1479" t="s">
        <v>7051</v>
      </c>
      <c r="C1479" t="s">
        <v>7052</v>
      </c>
      <c r="D1479" t="s">
        <v>7043</v>
      </c>
      <c r="E1479" t="s">
        <v>7043</v>
      </c>
      <c r="F1479" t="s">
        <v>6681</v>
      </c>
      <c r="G1479" t="s">
        <v>6481</v>
      </c>
      <c r="H1479" s="52">
        <v>44012.652962962966</v>
      </c>
      <c r="I1479" t="s">
        <v>3555</v>
      </c>
      <c r="J1479" t="s">
        <v>3554</v>
      </c>
      <c r="K1479" t="s">
        <v>6857</v>
      </c>
    </row>
    <row r="1480" spans="1:11" x14ac:dyDescent="0.25">
      <c r="A1480" t="s">
        <v>6853</v>
      </c>
      <c r="B1480" t="s">
        <v>6854</v>
      </c>
      <c r="C1480" t="s">
        <v>6855</v>
      </c>
      <c r="D1480" t="s">
        <v>7043</v>
      </c>
      <c r="E1480" t="s">
        <v>7043</v>
      </c>
      <c r="F1480" t="s">
        <v>6678</v>
      </c>
      <c r="G1480" t="s">
        <v>6485</v>
      </c>
      <c r="H1480" s="52">
        <v>43921.652962962966</v>
      </c>
      <c r="I1480" t="s">
        <v>3555</v>
      </c>
      <c r="J1480" t="s">
        <v>3554</v>
      </c>
      <c r="K1480" t="s">
        <v>6857</v>
      </c>
    </row>
    <row r="1481" spans="1:11" x14ac:dyDescent="0.25">
      <c r="A1481" t="s">
        <v>6853</v>
      </c>
      <c r="B1481" t="s">
        <v>6854</v>
      </c>
      <c r="C1481" t="s">
        <v>6855</v>
      </c>
      <c r="D1481" t="s">
        <v>7043</v>
      </c>
      <c r="E1481" t="s">
        <v>7043</v>
      </c>
      <c r="F1481" t="s">
        <v>6681</v>
      </c>
      <c r="G1481" t="s">
        <v>6485</v>
      </c>
      <c r="H1481" s="52">
        <v>44012.652962962966</v>
      </c>
      <c r="I1481" t="s">
        <v>3555</v>
      </c>
      <c r="J1481" t="s">
        <v>3554</v>
      </c>
      <c r="K1481" t="s">
        <v>6857</v>
      </c>
    </row>
    <row r="1482" spans="1:11" x14ac:dyDescent="0.25">
      <c r="A1482" t="s">
        <v>6777</v>
      </c>
      <c r="B1482" t="s">
        <v>6778</v>
      </c>
      <c r="C1482" t="s">
        <v>6779</v>
      </c>
      <c r="D1482" t="s">
        <v>7043</v>
      </c>
      <c r="E1482" t="s">
        <v>7043</v>
      </c>
      <c r="F1482" t="s">
        <v>6681</v>
      </c>
      <c r="G1482" t="s">
        <v>6475</v>
      </c>
      <c r="H1482" s="52">
        <v>44012.751493055555</v>
      </c>
      <c r="I1482" t="s">
        <v>3555</v>
      </c>
      <c r="J1482" t="s">
        <v>3553</v>
      </c>
      <c r="K1482" t="s">
        <v>6701</v>
      </c>
    </row>
    <row r="1483" spans="1:11" x14ac:dyDescent="0.25">
      <c r="A1483" t="s">
        <v>6777</v>
      </c>
      <c r="B1483" t="s">
        <v>6778</v>
      </c>
      <c r="C1483" t="s">
        <v>6779</v>
      </c>
      <c r="D1483" t="s">
        <v>7043</v>
      </c>
      <c r="E1483" t="s">
        <v>7043</v>
      </c>
      <c r="F1483" t="s">
        <v>6678</v>
      </c>
      <c r="G1483" t="s">
        <v>6475</v>
      </c>
      <c r="H1483" s="52">
        <v>43921.751493055555</v>
      </c>
      <c r="I1483" t="s">
        <v>3555</v>
      </c>
      <c r="J1483" t="s">
        <v>3553</v>
      </c>
      <c r="K1483" t="s">
        <v>6701</v>
      </c>
    </row>
    <row r="1484" spans="1:11" x14ac:dyDescent="0.25">
      <c r="A1484" t="s">
        <v>7055</v>
      </c>
      <c r="B1484" t="s">
        <v>7056</v>
      </c>
      <c r="C1484" t="s">
        <v>7057</v>
      </c>
      <c r="D1484" t="s">
        <v>7043</v>
      </c>
      <c r="E1484" t="s">
        <v>7043</v>
      </c>
      <c r="F1484" t="s">
        <v>6681</v>
      </c>
      <c r="G1484" t="s">
        <v>6493</v>
      </c>
      <c r="H1484" s="52">
        <v>44012.571875000001</v>
      </c>
      <c r="I1484" t="s">
        <v>3555</v>
      </c>
      <c r="J1484" t="s">
        <v>3553</v>
      </c>
      <c r="K1484" t="s">
        <v>6705</v>
      </c>
    </row>
    <row r="1485" spans="1:11" x14ac:dyDescent="0.25">
      <c r="A1485" t="s">
        <v>7055</v>
      </c>
      <c r="B1485" t="s">
        <v>7056</v>
      </c>
      <c r="C1485" t="s">
        <v>7057</v>
      </c>
      <c r="D1485" t="s">
        <v>7043</v>
      </c>
      <c r="E1485" t="s">
        <v>7043</v>
      </c>
      <c r="F1485" t="s">
        <v>6681</v>
      </c>
      <c r="G1485" t="s">
        <v>6493</v>
      </c>
      <c r="H1485" s="52">
        <v>44012.571875000001</v>
      </c>
      <c r="I1485" t="s">
        <v>3555</v>
      </c>
      <c r="J1485" t="s">
        <v>3553</v>
      </c>
      <c r="K1485" t="s">
        <v>6705</v>
      </c>
    </row>
    <row r="1486" spans="1:11" x14ac:dyDescent="0.25">
      <c r="A1486" t="s">
        <v>7055</v>
      </c>
      <c r="B1486" t="s">
        <v>7056</v>
      </c>
      <c r="C1486" t="s">
        <v>7057</v>
      </c>
      <c r="D1486" t="s">
        <v>7043</v>
      </c>
      <c r="E1486" t="s">
        <v>7043</v>
      </c>
      <c r="F1486" t="s">
        <v>6678</v>
      </c>
      <c r="G1486" t="s">
        <v>6493</v>
      </c>
      <c r="H1486" s="52">
        <v>43921.571875000001</v>
      </c>
      <c r="I1486" t="s">
        <v>3555</v>
      </c>
      <c r="J1486" t="s">
        <v>3553</v>
      </c>
      <c r="K1486" t="s">
        <v>6705</v>
      </c>
    </row>
    <row r="1487" spans="1:11" x14ac:dyDescent="0.25">
      <c r="A1487" t="s">
        <v>7055</v>
      </c>
      <c r="B1487" t="s">
        <v>7056</v>
      </c>
      <c r="C1487" t="s">
        <v>7057</v>
      </c>
      <c r="D1487" t="s">
        <v>7043</v>
      </c>
      <c r="E1487" t="s">
        <v>7043</v>
      </c>
      <c r="F1487" t="s">
        <v>6678</v>
      </c>
      <c r="G1487" t="s">
        <v>6493</v>
      </c>
      <c r="H1487" s="52">
        <v>43921.571875000001</v>
      </c>
      <c r="I1487" t="s">
        <v>3555</v>
      </c>
      <c r="J1487" t="s">
        <v>3553</v>
      </c>
      <c r="K1487" t="s">
        <v>6705</v>
      </c>
    </row>
    <row r="1488" spans="1:11" x14ac:dyDescent="0.25">
      <c r="A1488" t="s">
        <v>7058</v>
      </c>
      <c r="B1488" t="s">
        <v>7059</v>
      </c>
      <c r="C1488" t="s">
        <v>10727</v>
      </c>
      <c r="D1488" t="s">
        <v>7043</v>
      </c>
      <c r="E1488" t="s">
        <v>7043</v>
      </c>
      <c r="F1488" t="s">
        <v>6678</v>
      </c>
      <c r="G1488" t="s">
        <v>6487</v>
      </c>
      <c r="H1488" s="52">
        <v>43921.571875000001</v>
      </c>
      <c r="I1488" t="s">
        <v>3555</v>
      </c>
      <c r="J1488" t="s">
        <v>3554</v>
      </c>
      <c r="K1488" t="s">
        <v>6705</v>
      </c>
    </row>
    <row r="1489" spans="1:11" x14ac:dyDescent="0.25">
      <c r="A1489" t="s">
        <v>7058</v>
      </c>
      <c r="B1489" t="s">
        <v>7059</v>
      </c>
      <c r="C1489" t="s">
        <v>10727</v>
      </c>
      <c r="D1489" t="s">
        <v>7043</v>
      </c>
      <c r="E1489" t="s">
        <v>7043</v>
      </c>
      <c r="F1489" t="s">
        <v>6678</v>
      </c>
      <c r="G1489" t="s">
        <v>6487</v>
      </c>
      <c r="H1489" s="52">
        <v>43921.571875000001</v>
      </c>
      <c r="I1489" t="s">
        <v>3555</v>
      </c>
      <c r="J1489" t="s">
        <v>3554</v>
      </c>
      <c r="K1489" t="s">
        <v>6705</v>
      </c>
    </row>
    <row r="1490" spans="1:11" x14ac:dyDescent="0.25">
      <c r="A1490" t="s">
        <v>7058</v>
      </c>
      <c r="B1490" t="s">
        <v>7059</v>
      </c>
      <c r="C1490" t="s">
        <v>10727</v>
      </c>
      <c r="D1490" t="s">
        <v>7043</v>
      </c>
      <c r="E1490" t="s">
        <v>7043</v>
      </c>
      <c r="F1490" t="s">
        <v>6681</v>
      </c>
      <c r="G1490" t="s">
        <v>6487</v>
      </c>
      <c r="H1490" s="52">
        <v>44012.571875000001</v>
      </c>
      <c r="I1490" t="s">
        <v>3555</v>
      </c>
      <c r="J1490" t="s">
        <v>3554</v>
      </c>
      <c r="K1490" t="s">
        <v>6705</v>
      </c>
    </row>
    <row r="1491" spans="1:11" x14ac:dyDescent="0.25">
      <c r="A1491" t="s">
        <v>7058</v>
      </c>
      <c r="B1491" t="s">
        <v>7059</v>
      </c>
      <c r="C1491" t="s">
        <v>10727</v>
      </c>
      <c r="D1491" t="s">
        <v>7043</v>
      </c>
      <c r="E1491" t="s">
        <v>7043</v>
      </c>
      <c r="F1491" t="s">
        <v>6681</v>
      </c>
      <c r="G1491" t="s">
        <v>6487</v>
      </c>
      <c r="H1491" s="52">
        <v>44012.571875000001</v>
      </c>
      <c r="I1491" t="s">
        <v>3555</v>
      </c>
      <c r="J1491" t="s">
        <v>3554</v>
      </c>
      <c r="K1491" t="s">
        <v>6705</v>
      </c>
    </row>
    <row r="1492" spans="1:11" x14ac:dyDescent="0.25">
      <c r="A1492" t="s">
        <v>7060</v>
      </c>
      <c r="B1492" t="s">
        <v>7061</v>
      </c>
      <c r="C1492" t="s">
        <v>7062</v>
      </c>
      <c r="D1492" t="s">
        <v>7043</v>
      </c>
      <c r="E1492" t="s">
        <v>7043</v>
      </c>
      <c r="F1492" t="s">
        <v>6681</v>
      </c>
      <c r="G1492" t="s">
        <v>6483</v>
      </c>
      <c r="H1492" s="52">
        <v>44012.401006944441</v>
      </c>
      <c r="I1492" t="s">
        <v>3555</v>
      </c>
      <c r="J1492" t="s">
        <v>3554</v>
      </c>
      <c r="K1492" t="s">
        <v>6692</v>
      </c>
    </row>
    <row r="1493" spans="1:11" x14ac:dyDescent="0.25">
      <c r="A1493" t="s">
        <v>7060</v>
      </c>
      <c r="B1493" t="s">
        <v>7061</v>
      </c>
      <c r="C1493" t="s">
        <v>7062</v>
      </c>
      <c r="D1493" t="s">
        <v>7043</v>
      </c>
      <c r="E1493" t="s">
        <v>7043</v>
      </c>
      <c r="F1493" t="s">
        <v>6681</v>
      </c>
      <c r="G1493" t="s">
        <v>6483</v>
      </c>
      <c r="H1493" s="52">
        <v>44012.401006944441</v>
      </c>
      <c r="I1493" t="s">
        <v>3555</v>
      </c>
      <c r="J1493" t="s">
        <v>3554</v>
      </c>
      <c r="K1493" t="s">
        <v>6692</v>
      </c>
    </row>
    <row r="1494" spans="1:11" x14ac:dyDescent="0.25">
      <c r="A1494" t="s">
        <v>7060</v>
      </c>
      <c r="B1494" t="s">
        <v>7061</v>
      </c>
      <c r="C1494" t="s">
        <v>7062</v>
      </c>
      <c r="D1494" t="s">
        <v>7043</v>
      </c>
      <c r="E1494" t="s">
        <v>7043</v>
      </c>
      <c r="F1494" t="s">
        <v>6678</v>
      </c>
      <c r="G1494" t="s">
        <v>6483</v>
      </c>
      <c r="H1494" s="52">
        <v>43921.401006944441</v>
      </c>
      <c r="I1494" t="s">
        <v>3555</v>
      </c>
      <c r="J1494" t="s">
        <v>3554</v>
      </c>
      <c r="K1494" t="s">
        <v>6692</v>
      </c>
    </row>
    <row r="1495" spans="1:11" x14ac:dyDescent="0.25">
      <c r="A1495" t="s">
        <v>7060</v>
      </c>
      <c r="B1495" t="s">
        <v>7061</v>
      </c>
      <c r="C1495" t="s">
        <v>7062</v>
      </c>
      <c r="D1495" t="s">
        <v>7043</v>
      </c>
      <c r="E1495" t="s">
        <v>7043</v>
      </c>
      <c r="F1495" t="s">
        <v>6678</v>
      </c>
      <c r="G1495" t="s">
        <v>6483</v>
      </c>
      <c r="H1495" s="52">
        <v>43921.401006944441</v>
      </c>
      <c r="I1495" t="s">
        <v>3555</v>
      </c>
      <c r="J1495" t="s">
        <v>3554</v>
      </c>
      <c r="K1495" t="s">
        <v>6692</v>
      </c>
    </row>
    <row r="1496" spans="1:11" x14ac:dyDescent="0.25">
      <c r="A1496" t="s">
        <v>6806</v>
      </c>
      <c r="B1496" t="s">
        <v>6807</v>
      </c>
      <c r="C1496" t="s">
        <v>6808</v>
      </c>
      <c r="D1496" t="s">
        <v>7043</v>
      </c>
      <c r="E1496" t="s">
        <v>7043</v>
      </c>
      <c r="F1496" t="s">
        <v>6681</v>
      </c>
      <c r="G1496" t="s">
        <v>6312</v>
      </c>
      <c r="H1496" s="52">
        <v>44012.098043981481</v>
      </c>
      <c r="I1496" t="s">
        <v>3555</v>
      </c>
      <c r="J1496" t="s">
        <v>3553</v>
      </c>
      <c r="K1496" t="s">
        <v>6701</v>
      </c>
    </row>
    <row r="1497" spans="1:11" x14ac:dyDescent="0.25">
      <c r="A1497" t="s">
        <v>6806</v>
      </c>
      <c r="B1497" t="s">
        <v>6807</v>
      </c>
      <c r="C1497" t="s">
        <v>6808</v>
      </c>
      <c r="D1497" t="s">
        <v>7043</v>
      </c>
      <c r="E1497" t="s">
        <v>7043</v>
      </c>
      <c r="F1497" t="s">
        <v>6678</v>
      </c>
      <c r="G1497" t="s">
        <v>6312</v>
      </c>
      <c r="H1497" s="52">
        <v>43921.098043981481</v>
      </c>
      <c r="I1497" t="s">
        <v>3555</v>
      </c>
      <c r="J1497" t="s">
        <v>3553</v>
      </c>
      <c r="K1497" t="s">
        <v>6701</v>
      </c>
    </row>
    <row r="1498" spans="1:11" x14ac:dyDescent="0.25">
      <c r="A1498" t="s">
        <v>6853</v>
      </c>
      <c r="B1498" t="s">
        <v>6854</v>
      </c>
      <c r="C1498" t="s">
        <v>6855</v>
      </c>
      <c r="D1498" t="s">
        <v>7043</v>
      </c>
      <c r="E1498" t="s">
        <v>7043</v>
      </c>
      <c r="F1498" t="s">
        <v>6696</v>
      </c>
      <c r="G1498" t="s">
        <v>6485</v>
      </c>
      <c r="H1498" s="52">
        <v>44104</v>
      </c>
      <c r="I1498" t="s">
        <v>3555</v>
      </c>
      <c r="J1498" t="s">
        <v>3554</v>
      </c>
      <c r="K1498" t="s">
        <v>6701</v>
      </c>
    </row>
    <row r="1499" spans="1:11" x14ac:dyDescent="0.25">
      <c r="A1499" t="s">
        <v>6853</v>
      </c>
      <c r="B1499" t="s">
        <v>6854</v>
      </c>
      <c r="C1499" t="s">
        <v>6855</v>
      </c>
      <c r="D1499" t="s">
        <v>7043</v>
      </c>
      <c r="E1499" t="s">
        <v>7043</v>
      </c>
      <c r="F1499" t="s">
        <v>6697</v>
      </c>
      <c r="G1499" t="s">
        <v>6485</v>
      </c>
      <c r="H1499" s="52">
        <v>44196</v>
      </c>
      <c r="I1499" t="s">
        <v>3555</v>
      </c>
      <c r="J1499" t="s">
        <v>3554</v>
      </c>
      <c r="K1499" t="s">
        <v>6701</v>
      </c>
    </row>
    <row r="1500" spans="1:11" x14ac:dyDescent="0.25">
      <c r="A1500" t="s">
        <v>6806</v>
      </c>
      <c r="B1500" t="s">
        <v>6807</v>
      </c>
      <c r="C1500" t="s">
        <v>6808</v>
      </c>
      <c r="D1500" t="s">
        <v>7043</v>
      </c>
      <c r="E1500" t="s">
        <v>7043</v>
      </c>
      <c r="F1500" t="s">
        <v>6697</v>
      </c>
      <c r="G1500" t="s">
        <v>6312</v>
      </c>
      <c r="H1500" s="52">
        <v>44196</v>
      </c>
      <c r="I1500" t="s">
        <v>3555</v>
      </c>
      <c r="J1500" t="s">
        <v>3553</v>
      </c>
      <c r="K1500" t="s">
        <v>6701</v>
      </c>
    </row>
    <row r="1501" spans="1:11" x14ac:dyDescent="0.25">
      <c r="A1501" t="s">
        <v>6806</v>
      </c>
      <c r="B1501" t="s">
        <v>6807</v>
      </c>
      <c r="C1501" t="s">
        <v>6808</v>
      </c>
      <c r="D1501" t="s">
        <v>7043</v>
      </c>
      <c r="E1501" t="s">
        <v>7043</v>
      </c>
      <c r="F1501" t="s">
        <v>6696</v>
      </c>
      <c r="G1501" t="s">
        <v>6312</v>
      </c>
      <c r="H1501" s="52">
        <v>44104</v>
      </c>
      <c r="I1501" t="s">
        <v>3555</v>
      </c>
      <c r="J1501" t="s">
        <v>3553</v>
      </c>
      <c r="K1501" t="s">
        <v>6701</v>
      </c>
    </row>
    <row r="1502" spans="1:11" x14ac:dyDescent="0.25">
      <c r="A1502" t="s">
        <v>7067</v>
      </c>
      <c r="B1502" t="s">
        <v>7068</v>
      </c>
      <c r="C1502" t="s">
        <v>8324</v>
      </c>
      <c r="D1502" t="s">
        <v>7066</v>
      </c>
      <c r="E1502" t="s">
        <v>7066</v>
      </c>
      <c r="F1502" t="s">
        <v>6678</v>
      </c>
      <c r="G1502" t="s">
        <v>6507</v>
      </c>
      <c r="H1502" s="52">
        <v>43921.477326388886</v>
      </c>
      <c r="I1502" t="s">
        <v>3555</v>
      </c>
      <c r="J1502" t="s">
        <v>3554</v>
      </c>
      <c r="K1502" t="s">
        <v>6750</v>
      </c>
    </row>
    <row r="1503" spans="1:11" x14ac:dyDescent="0.25">
      <c r="A1503" t="s">
        <v>7067</v>
      </c>
      <c r="B1503" t="s">
        <v>7068</v>
      </c>
      <c r="C1503" t="s">
        <v>8324</v>
      </c>
      <c r="D1503" t="s">
        <v>7066</v>
      </c>
      <c r="E1503" t="s">
        <v>7066</v>
      </c>
      <c r="F1503" t="s">
        <v>6678</v>
      </c>
      <c r="G1503" t="s">
        <v>6507</v>
      </c>
      <c r="H1503" s="52">
        <v>43921.477326388886</v>
      </c>
      <c r="I1503" t="s">
        <v>3555</v>
      </c>
      <c r="J1503" t="s">
        <v>3554</v>
      </c>
      <c r="K1503" t="s">
        <v>6750</v>
      </c>
    </row>
    <row r="1504" spans="1:11" x14ac:dyDescent="0.25">
      <c r="A1504" t="s">
        <v>7067</v>
      </c>
      <c r="B1504" t="s">
        <v>7068</v>
      </c>
      <c r="C1504" t="s">
        <v>8324</v>
      </c>
      <c r="D1504" t="s">
        <v>7066</v>
      </c>
      <c r="E1504" t="s">
        <v>7066</v>
      </c>
      <c r="F1504" t="s">
        <v>6681</v>
      </c>
      <c r="G1504" t="s">
        <v>6507</v>
      </c>
      <c r="H1504" s="52">
        <v>44012.477326388886</v>
      </c>
      <c r="I1504" t="s">
        <v>3555</v>
      </c>
      <c r="J1504" t="s">
        <v>3554</v>
      </c>
      <c r="K1504" t="s">
        <v>6750</v>
      </c>
    </row>
    <row r="1505" spans="1:11" x14ac:dyDescent="0.25">
      <c r="A1505" t="s">
        <v>7067</v>
      </c>
      <c r="B1505" t="s">
        <v>7068</v>
      </c>
      <c r="C1505" t="s">
        <v>8324</v>
      </c>
      <c r="D1505" t="s">
        <v>7066</v>
      </c>
      <c r="E1505" t="s">
        <v>7066</v>
      </c>
      <c r="F1505" t="s">
        <v>6681</v>
      </c>
      <c r="G1505" t="s">
        <v>6507</v>
      </c>
      <c r="H1505" s="52">
        <v>44012.477326388886</v>
      </c>
      <c r="I1505" t="s">
        <v>3555</v>
      </c>
      <c r="J1505" t="s">
        <v>3554</v>
      </c>
      <c r="K1505" t="s">
        <v>6750</v>
      </c>
    </row>
    <row r="1506" spans="1:11" x14ac:dyDescent="0.25">
      <c r="A1506" t="s">
        <v>7081</v>
      </c>
      <c r="B1506" t="s">
        <v>7082</v>
      </c>
      <c r="C1506" t="s">
        <v>7083</v>
      </c>
      <c r="D1506" t="s">
        <v>7066</v>
      </c>
      <c r="E1506" t="s">
        <v>7066</v>
      </c>
      <c r="F1506" t="s">
        <v>6678</v>
      </c>
      <c r="G1506" t="s">
        <v>6499</v>
      </c>
      <c r="H1506" s="52">
        <v>43921.652962962966</v>
      </c>
      <c r="I1506" t="s">
        <v>3555</v>
      </c>
      <c r="J1506" t="s">
        <v>3554</v>
      </c>
    </row>
    <row r="1507" spans="1:11" x14ac:dyDescent="0.25">
      <c r="A1507" t="s">
        <v>7081</v>
      </c>
      <c r="B1507" t="s">
        <v>7082</v>
      </c>
      <c r="C1507" t="s">
        <v>7083</v>
      </c>
      <c r="D1507" t="s">
        <v>7066</v>
      </c>
      <c r="E1507" t="s">
        <v>7066</v>
      </c>
      <c r="F1507" t="s">
        <v>6678</v>
      </c>
      <c r="G1507" t="s">
        <v>6499</v>
      </c>
      <c r="H1507" s="52">
        <v>43921.652962962966</v>
      </c>
      <c r="I1507" t="s">
        <v>3555</v>
      </c>
      <c r="J1507" t="s">
        <v>3554</v>
      </c>
    </row>
    <row r="1508" spans="1:11" x14ac:dyDescent="0.25">
      <c r="A1508" t="s">
        <v>7081</v>
      </c>
      <c r="B1508" t="s">
        <v>7082</v>
      </c>
      <c r="C1508" t="s">
        <v>7083</v>
      </c>
      <c r="D1508" t="s">
        <v>7066</v>
      </c>
      <c r="E1508" t="s">
        <v>7066</v>
      </c>
      <c r="F1508" t="s">
        <v>6681</v>
      </c>
      <c r="G1508" t="s">
        <v>6499</v>
      </c>
      <c r="H1508" s="52">
        <v>44012.652962962966</v>
      </c>
      <c r="I1508" t="s">
        <v>3555</v>
      </c>
      <c r="J1508" t="s">
        <v>3176</v>
      </c>
    </row>
    <row r="1509" spans="1:11" x14ac:dyDescent="0.25">
      <c r="A1509" t="s">
        <v>7081</v>
      </c>
      <c r="B1509" t="s">
        <v>7082</v>
      </c>
      <c r="C1509" t="s">
        <v>7083</v>
      </c>
      <c r="D1509" t="s">
        <v>7066</v>
      </c>
      <c r="E1509" t="s">
        <v>7066</v>
      </c>
      <c r="F1509" t="s">
        <v>6681</v>
      </c>
      <c r="G1509" t="s">
        <v>6499</v>
      </c>
      <c r="H1509" s="52">
        <v>44012.652962962966</v>
      </c>
      <c r="I1509" t="s">
        <v>3555</v>
      </c>
      <c r="J1509" t="s">
        <v>3176</v>
      </c>
    </row>
    <row r="1510" spans="1:11" x14ac:dyDescent="0.25">
      <c r="A1510" t="s">
        <v>7063</v>
      </c>
      <c r="B1510" t="s">
        <v>7064</v>
      </c>
      <c r="C1510" t="s">
        <v>7065</v>
      </c>
      <c r="D1510" t="s">
        <v>7066</v>
      </c>
      <c r="E1510" t="s">
        <v>7066</v>
      </c>
      <c r="F1510" t="s">
        <v>7084</v>
      </c>
      <c r="G1510" t="s">
        <v>6501</v>
      </c>
      <c r="H1510" s="52">
        <v>43921.610671296294</v>
      </c>
      <c r="I1510" t="s">
        <v>3555</v>
      </c>
      <c r="J1510" t="s">
        <v>3554</v>
      </c>
      <c r="K1510" t="s">
        <v>6705</v>
      </c>
    </row>
    <row r="1511" spans="1:11" x14ac:dyDescent="0.25">
      <c r="A1511" t="s">
        <v>7063</v>
      </c>
      <c r="B1511" t="s">
        <v>7064</v>
      </c>
      <c r="C1511" t="s">
        <v>7065</v>
      </c>
      <c r="D1511" t="s">
        <v>7066</v>
      </c>
      <c r="E1511" t="s">
        <v>7066</v>
      </c>
      <c r="F1511" t="s">
        <v>7084</v>
      </c>
      <c r="G1511" t="s">
        <v>6501</v>
      </c>
      <c r="H1511" s="52">
        <v>43921.610671296294</v>
      </c>
      <c r="I1511" t="s">
        <v>3555</v>
      </c>
      <c r="J1511" t="s">
        <v>3554</v>
      </c>
      <c r="K1511" t="s">
        <v>6705</v>
      </c>
    </row>
    <row r="1512" spans="1:11" x14ac:dyDescent="0.25">
      <c r="A1512" t="s">
        <v>7063</v>
      </c>
      <c r="B1512" t="s">
        <v>7064</v>
      </c>
      <c r="C1512" t="s">
        <v>7065</v>
      </c>
      <c r="D1512" t="s">
        <v>7066</v>
      </c>
      <c r="E1512" t="s">
        <v>7066</v>
      </c>
      <c r="F1512" t="s">
        <v>7085</v>
      </c>
      <c r="G1512" t="s">
        <v>6501</v>
      </c>
      <c r="H1512" s="52">
        <v>44012.610671296294</v>
      </c>
      <c r="I1512" t="s">
        <v>3555</v>
      </c>
      <c r="J1512" t="s">
        <v>3554</v>
      </c>
      <c r="K1512" t="s">
        <v>6705</v>
      </c>
    </row>
    <row r="1513" spans="1:11" x14ac:dyDescent="0.25">
      <c r="A1513" t="s">
        <v>7063</v>
      </c>
      <c r="B1513" t="s">
        <v>7064</v>
      </c>
      <c r="C1513" t="s">
        <v>7065</v>
      </c>
      <c r="D1513" t="s">
        <v>7066</v>
      </c>
      <c r="E1513" t="s">
        <v>7066</v>
      </c>
      <c r="F1513" t="s">
        <v>7085</v>
      </c>
      <c r="G1513" t="s">
        <v>6501</v>
      </c>
      <c r="H1513" s="52">
        <v>44012.610671296294</v>
      </c>
      <c r="I1513" t="s">
        <v>3555</v>
      </c>
      <c r="J1513" t="s">
        <v>3554</v>
      </c>
      <c r="K1513" t="s">
        <v>6705</v>
      </c>
    </row>
    <row r="1514" spans="1:11" x14ac:dyDescent="0.25">
      <c r="A1514" t="s">
        <v>7069</v>
      </c>
      <c r="B1514" t="s">
        <v>7070</v>
      </c>
      <c r="C1514" t="s">
        <v>7071</v>
      </c>
      <c r="D1514" t="s">
        <v>7066</v>
      </c>
      <c r="E1514" t="s">
        <v>7066</v>
      </c>
      <c r="F1514" t="s">
        <v>7084</v>
      </c>
      <c r="G1514" t="s">
        <v>6497</v>
      </c>
      <c r="H1514" s="52">
        <v>43921.610671296294</v>
      </c>
      <c r="I1514" t="s">
        <v>3555</v>
      </c>
      <c r="J1514" t="s">
        <v>3553</v>
      </c>
      <c r="K1514" t="s">
        <v>6701</v>
      </c>
    </row>
    <row r="1515" spans="1:11" x14ac:dyDescent="0.25">
      <c r="A1515" t="s">
        <v>7069</v>
      </c>
      <c r="B1515" t="s">
        <v>7070</v>
      </c>
      <c r="C1515" t="s">
        <v>7071</v>
      </c>
      <c r="D1515" t="s">
        <v>7066</v>
      </c>
      <c r="E1515" t="s">
        <v>7066</v>
      </c>
      <c r="F1515" t="s">
        <v>7084</v>
      </c>
      <c r="G1515" t="s">
        <v>6497</v>
      </c>
      <c r="H1515" s="52">
        <v>43921.610671296294</v>
      </c>
      <c r="I1515" t="s">
        <v>3555</v>
      </c>
      <c r="J1515" t="s">
        <v>3553</v>
      </c>
      <c r="K1515" t="s">
        <v>6701</v>
      </c>
    </row>
    <row r="1516" spans="1:11" x14ac:dyDescent="0.25">
      <c r="A1516" t="s">
        <v>7069</v>
      </c>
      <c r="B1516" t="s">
        <v>7070</v>
      </c>
      <c r="C1516" t="s">
        <v>7071</v>
      </c>
      <c r="D1516" t="s">
        <v>7066</v>
      </c>
      <c r="E1516" t="s">
        <v>7066</v>
      </c>
      <c r="F1516" t="s">
        <v>7085</v>
      </c>
      <c r="G1516" t="s">
        <v>6497</v>
      </c>
      <c r="H1516" s="52">
        <v>44012.610671296294</v>
      </c>
      <c r="I1516" t="s">
        <v>3555</v>
      </c>
      <c r="J1516" t="s">
        <v>3553</v>
      </c>
      <c r="K1516" t="s">
        <v>6701</v>
      </c>
    </row>
    <row r="1517" spans="1:11" x14ac:dyDescent="0.25">
      <c r="A1517" t="s">
        <v>7069</v>
      </c>
      <c r="B1517" t="s">
        <v>7070</v>
      </c>
      <c r="C1517" t="s">
        <v>7071</v>
      </c>
      <c r="D1517" t="s">
        <v>7066</v>
      </c>
      <c r="E1517" t="s">
        <v>7066</v>
      </c>
      <c r="F1517" t="s">
        <v>7085</v>
      </c>
      <c r="G1517" t="s">
        <v>6497</v>
      </c>
      <c r="H1517" s="52">
        <v>44012.610671296294</v>
      </c>
      <c r="I1517" t="s">
        <v>3555</v>
      </c>
      <c r="J1517" t="s">
        <v>3553</v>
      </c>
      <c r="K1517" t="s">
        <v>6701</v>
      </c>
    </row>
    <row r="1518" spans="1:11" x14ac:dyDescent="0.25">
      <c r="A1518" t="s">
        <v>7072</v>
      </c>
      <c r="B1518" t="s">
        <v>7073</v>
      </c>
      <c r="C1518" t="s">
        <v>7074</v>
      </c>
      <c r="D1518" t="s">
        <v>7066</v>
      </c>
      <c r="E1518" t="s">
        <v>7066</v>
      </c>
      <c r="F1518" t="s">
        <v>7085</v>
      </c>
      <c r="G1518" t="s">
        <v>6503</v>
      </c>
      <c r="H1518" s="52">
        <v>44012.610671296294</v>
      </c>
      <c r="I1518" t="s">
        <v>3555</v>
      </c>
      <c r="J1518" t="s">
        <v>3554</v>
      </c>
      <c r="K1518" t="s">
        <v>6705</v>
      </c>
    </row>
    <row r="1519" spans="1:11" x14ac:dyDescent="0.25">
      <c r="A1519" t="s">
        <v>7072</v>
      </c>
      <c r="B1519" t="s">
        <v>7073</v>
      </c>
      <c r="C1519" t="s">
        <v>7074</v>
      </c>
      <c r="D1519" t="s">
        <v>7066</v>
      </c>
      <c r="E1519" t="s">
        <v>7066</v>
      </c>
      <c r="F1519" t="s">
        <v>7085</v>
      </c>
      <c r="G1519" t="s">
        <v>6503</v>
      </c>
      <c r="H1519" s="52">
        <v>44012.610671296294</v>
      </c>
      <c r="I1519" t="s">
        <v>3555</v>
      </c>
      <c r="J1519" t="s">
        <v>3554</v>
      </c>
      <c r="K1519" t="s">
        <v>6705</v>
      </c>
    </row>
    <row r="1520" spans="1:11" x14ac:dyDescent="0.25">
      <c r="A1520" t="s">
        <v>7072</v>
      </c>
      <c r="B1520" t="s">
        <v>7073</v>
      </c>
      <c r="C1520" t="s">
        <v>7074</v>
      </c>
      <c r="D1520" t="s">
        <v>7066</v>
      </c>
      <c r="E1520" t="s">
        <v>7066</v>
      </c>
      <c r="F1520" t="s">
        <v>7084</v>
      </c>
      <c r="G1520" t="s">
        <v>6503</v>
      </c>
      <c r="H1520" s="52">
        <v>43921.610671296294</v>
      </c>
      <c r="I1520" t="s">
        <v>3555</v>
      </c>
      <c r="J1520" t="s">
        <v>3554</v>
      </c>
      <c r="K1520" t="s">
        <v>6705</v>
      </c>
    </row>
    <row r="1521" spans="1:11" x14ac:dyDescent="0.25">
      <c r="A1521" t="s">
        <v>7072</v>
      </c>
      <c r="B1521" t="s">
        <v>7073</v>
      </c>
      <c r="C1521" t="s">
        <v>7074</v>
      </c>
      <c r="D1521" t="s">
        <v>7066</v>
      </c>
      <c r="E1521" t="s">
        <v>7066</v>
      </c>
      <c r="F1521" t="s">
        <v>7084</v>
      </c>
      <c r="G1521" t="s">
        <v>6503</v>
      </c>
      <c r="H1521" s="52">
        <v>43921.610671296294</v>
      </c>
      <c r="I1521" t="s">
        <v>3555</v>
      </c>
      <c r="J1521" t="s">
        <v>3554</v>
      </c>
      <c r="K1521" t="s">
        <v>6705</v>
      </c>
    </row>
    <row r="1522" spans="1:11" x14ac:dyDescent="0.25">
      <c r="A1522" t="s">
        <v>7075</v>
      </c>
      <c r="B1522" t="s">
        <v>7076</v>
      </c>
      <c r="C1522" t="s">
        <v>7077</v>
      </c>
      <c r="D1522" t="s">
        <v>7066</v>
      </c>
      <c r="E1522" t="s">
        <v>7066</v>
      </c>
      <c r="F1522" t="s">
        <v>7085</v>
      </c>
      <c r="G1522" t="s">
        <v>6509</v>
      </c>
      <c r="H1522" s="52">
        <v>44012.610671296294</v>
      </c>
      <c r="I1522" t="s">
        <v>3555</v>
      </c>
      <c r="J1522" t="s">
        <v>3554</v>
      </c>
      <c r="K1522" t="s">
        <v>6750</v>
      </c>
    </row>
    <row r="1523" spans="1:11" x14ac:dyDescent="0.25">
      <c r="A1523" t="s">
        <v>7075</v>
      </c>
      <c r="B1523" t="s">
        <v>7076</v>
      </c>
      <c r="C1523" t="s">
        <v>7077</v>
      </c>
      <c r="D1523" t="s">
        <v>7066</v>
      </c>
      <c r="E1523" t="s">
        <v>7066</v>
      </c>
      <c r="F1523" t="s">
        <v>7085</v>
      </c>
      <c r="G1523" t="s">
        <v>6509</v>
      </c>
      <c r="H1523" s="52">
        <v>44012.610671296294</v>
      </c>
      <c r="I1523" t="s">
        <v>3555</v>
      </c>
      <c r="J1523" t="s">
        <v>3554</v>
      </c>
      <c r="K1523" t="s">
        <v>6750</v>
      </c>
    </row>
    <row r="1524" spans="1:11" x14ac:dyDescent="0.25">
      <c r="A1524" t="s">
        <v>7075</v>
      </c>
      <c r="B1524" t="s">
        <v>7076</v>
      </c>
      <c r="C1524" t="s">
        <v>7077</v>
      </c>
      <c r="D1524" t="s">
        <v>7066</v>
      </c>
      <c r="E1524" t="s">
        <v>7066</v>
      </c>
      <c r="F1524" t="s">
        <v>7084</v>
      </c>
      <c r="G1524" t="s">
        <v>6509</v>
      </c>
      <c r="H1524" s="52">
        <v>43921.610671296294</v>
      </c>
      <c r="I1524" t="s">
        <v>3555</v>
      </c>
      <c r="J1524" t="s">
        <v>3554</v>
      </c>
      <c r="K1524" t="s">
        <v>6750</v>
      </c>
    </row>
    <row r="1525" spans="1:11" x14ac:dyDescent="0.25">
      <c r="A1525" t="s">
        <v>7075</v>
      </c>
      <c r="B1525" t="s">
        <v>7076</v>
      </c>
      <c r="C1525" t="s">
        <v>7077</v>
      </c>
      <c r="D1525" t="s">
        <v>7066</v>
      </c>
      <c r="E1525" t="s">
        <v>7066</v>
      </c>
      <c r="F1525" t="s">
        <v>7084</v>
      </c>
      <c r="G1525" t="s">
        <v>6509</v>
      </c>
      <c r="H1525" s="52">
        <v>43921.610671296294</v>
      </c>
      <c r="I1525" t="s">
        <v>3555</v>
      </c>
      <c r="J1525" t="s">
        <v>3554</v>
      </c>
      <c r="K1525" t="s">
        <v>6750</v>
      </c>
    </row>
    <row r="1526" spans="1:11" x14ac:dyDescent="0.25">
      <c r="A1526" t="s">
        <v>7078</v>
      </c>
      <c r="B1526" t="s">
        <v>7079</v>
      </c>
      <c r="C1526" t="s">
        <v>7080</v>
      </c>
      <c r="D1526" t="s">
        <v>7066</v>
      </c>
      <c r="E1526" t="s">
        <v>7066</v>
      </c>
      <c r="F1526" t="s">
        <v>7085</v>
      </c>
      <c r="G1526" t="s">
        <v>6495</v>
      </c>
      <c r="H1526" s="52">
        <v>44012.610671296294</v>
      </c>
      <c r="I1526" t="s">
        <v>3555</v>
      </c>
      <c r="J1526" t="s">
        <v>3554</v>
      </c>
      <c r="K1526" t="s">
        <v>6701</v>
      </c>
    </row>
    <row r="1527" spans="1:11" x14ac:dyDescent="0.25">
      <c r="A1527" t="s">
        <v>7078</v>
      </c>
      <c r="B1527" t="s">
        <v>7079</v>
      </c>
      <c r="C1527" t="s">
        <v>7080</v>
      </c>
      <c r="D1527" t="s">
        <v>7066</v>
      </c>
      <c r="E1527" t="s">
        <v>7066</v>
      </c>
      <c r="F1527" t="s">
        <v>7085</v>
      </c>
      <c r="G1527" t="s">
        <v>6495</v>
      </c>
      <c r="H1527" s="52">
        <v>44012.610671296294</v>
      </c>
      <c r="I1527" t="s">
        <v>3555</v>
      </c>
      <c r="J1527" t="s">
        <v>3554</v>
      </c>
      <c r="K1527" t="s">
        <v>6701</v>
      </c>
    </row>
    <row r="1528" spans="1:11" x14ac:dyDescent="0.25">
      <c r="A1528" t="s">
        <v>7078</v>
      </c>
      <c r="B1528" t="s">
        <v>7079</v>
      </c>
      <c r="C1528" t="s">
        <v>7080</v>
      </c>
      <c r="D1528" t="s">
        <v>7066</v>
      </c>
      <c r="E1528" t="s">
        <v>7066</v>
      </c>
      <c r="F1528" t="s">
        <v>7084</v>
      </c>
      <c r="G1528" t="s">
        <v>6495</v>
      </c>
      <c r="H1528" s="52">
        <v>43921.610671296294</v>
      </c>
      <c r="I1528" t="s">
        <v>3555</v>
      </c>
      <c r="J1528" t="s">
        <v>3554</v>
      </c>
      <c r="K1528" t="s">
        <v>6750</v>
      </c>
    </row>
    <row r="1529" spans="1:11" x14ac:dyDescent="0.25">
      <c r="A1529" t="s">
        <v>7078</v>
      </c>
      <c r="B1529" t="s">
        <v>7079</v>
      </c>
      <c r="C1529" t="s">
        <v>7080</v>
      </c>
      <c r="D1529" t="s">
        <v>7066</v>
      </c>
      <c r="E1529" t="s">
        <v>7066</v>
      </c>
      <c r="F1529" t="s">
        <v>7084</v>
      </c>
      <c r="G1529" t="s">
        <v>6495</v>
      </c>
      <c r="H1529" s="52">
        <v>43921.610671296294</v>
      </c>
      <c r="I1529" t="s">
        <v>3555</v>
      </c>
      <c r="J1529" t="s">
        <v>3554</v>
      </c>
      <c r="K1529" t="s">
        <v>6750</v>
      </c>
    </row>
    <row r="1530" spans="1:11" x14ac:dyDescent="0.25">
      <c r="A1530" t="s">
        <v>7081</v>
      </c>
      <c r="B1530" t="s">
        <v>7082</v>
      </c>
      <c r="C1530" t="s">
        <v>7083</v>
      </c>
      <c r="D1530" t="s">
        <v>7066</v>
      </c>
      <c r="E1530" t="s">
        <v>7066</v>
      </c>
      <c r="F1530" t="s">
        <v>6696</v>
      </c>
      <c r="G1530" t="s">
        <v>6499</v>
      </c>
      <c r="H1530" s="52">
        <v>44104</v>
      </c>
      <c r="I1530" t="s">
        <v>3555</v>
      </c>
      <c r="J1530" t="s">
        <v>3557</v>
      </c>
    </row>
    <row r="1531" spans="1:11" x14ac:dyDescent="0.25">
      <c r="A1531" t="s">
        <v>7081</v>
      </c>
      <c r="B1531" t="s">
        <v>7082</v>
      </c>
      <c r="C1531" t="s">
        <v>7083</v>
      </c>
      <c r="D1531" t="s">
        <v>7066</v>
      </c>
      <c r="E1531" t="s">
        <v>7066</v>
      </c>
      <c r="F1531" t="s">
        <v>6696</v>
      </c>
      <c r="G1531" t="s">
        <v>6499</v>
      </c>
      <c r="H1531" s="52">
        <v>44104</v>
      </c>
      <c r="I1531" t="s">
        <v>3555</v>
      </c>
      <c r="J1531" t="s">
        <v>3557</v>
      </c>
    </row>
    <row r="1532" spans="1:11" x14ac:dyDescent="0.25">
      <c r="A1532" t="s">
        <v>7081</v>
      </c>
      <c r="B1532" t="s">
        <v>7082</v>
      </c>
      <c r="C1532" t="s">
        <v>7083</v>
      </c>
      <c r="D1532" t="s">
        <v>7066</v>
      </c>
      <c r="E1532" t="s">
        <v>7066</v>
      </c>
      <c r="F1532" t="s">
        <v>6697</v>
      </c>
      <c r="G1532" t="s">
        <v>6499</v>
      </c>
      <c r="H1532" s="52">
        <v>44196</v>
      </c>
      <c r="I1532" t="s">
        <v>3555</v>
      </c>
      <c r="J1532" t="s">
        <v>3553</v>
      </c>
    </row>
    <row r="1533" spans="1:11" x14ac:dyDescent="0.25">
      <c r="A1533" t="s">
        <v>7081</v>
      </c>
      <c r="B1533" t="s">
        <v>7082</v>
      </c>
      <c r="C1533" t="s">
        <v>7083</v>
      </c>
      <c r="D1533" t="s">
        <v>7066</v>
      </c>
      <c r="E1533" t="s">
        <v>7066</v>
      </c>
      <c r="F1533" t="s">
        <v>6697</v>
      </c>
      <c r="G1533" t="s">
        <v>6499</v>
      </c>
      <c r="H1533" s="52">
        <v>44196</v>
      </c>
      <c r="I1533" t="s">
        <v>3555</v>
      </c>
      <c r="J1533" t="s">
        <v>3553</v>
      </c>
    </row>
    <row r="1534" spans="1:11" x14ac:dyDescent="0.25">
      <c r="A1534" t="s">
        <v>7063</v>
      </c>
      <c r="B1534" t="s">
        <v>7064</v>
      </c>
      <c r="C1534" t="s">
        <v>7065</v>
      </c>
      <c r="D1534" t="s">
        <v>7066</v>
      </c>
      <c r="E1534" t="s">
        <v>7066</v>
      </c>
      <c r="F1534" t="s">
        <v>6696</v>
      </c>
      <c r="G1534" t="s">
        <v>6501</v>
      </c>
      <c r="H1534" s="52">
        <v>44104</v>
      </c>
      <c r="I1534" t="s">
        <v>3555</v>
      </c>
      <c r="J1534" t="s">
        <v>3553</v>
      </c>
      <c r="K1534" t="s">
        <v>6701</v>
      </c>
    </row>
    <row r="1535" spans="1:11" x14ac:dyDescent="0.25">
      <c r="A1535" t="s">
        <v>7063</v>
      </c>
      <c r="B1535" t="s">
        <v>7064</v>
      </c>
      <c r="C1535" t="s">
        <v>7065</v>
      </c>
      <c r="D1535" t="s">
        <v>7066</v>
      </c>
      <c r="E1535" t="s">
        <v>7066</v>
      </c>
      <c r="F1535" t="s">
        <v>6696</v>
      </c>
      <c r="G1535" t="s">
        <v>6501</v>
      </c>
      <c r="H1535" s="52">
        <v>44104</v>
      </c>
      <c r="I1535" t="s">
        <v>3555</v>
      </c>
      <c r="J1535" t="s">
        <v>3553</v>
      </c>
      <c r="K1535" t="s">
        <v>6701</v>
      </c>
    </row>
    <row r="1536" spans="1:11" x14ac:dyDescent="0.25">
      <c r="A1536" t="s">
        <v>7063</v>
      </c>
      <c r="B1536" t="s">
        <v>7064</v>
      </c>
      <c r="C1536" t="s">
        <v>7065</v>
      </c>
      <c r="D1536" t="s">
        <v>7066</v>
      </c>
      <c r="E1536" t="s">
        <v>7066</v>
      </c>
      <c r="F1536" t="s">
        <v>6697</v>
      </c>
      <c r="G1536" t="s">
        <v>6501</v>
      </c>
      <c r="H1536" s="52">
        <v>44196</v>
      </c>
      <c r="I1536" t="s">
        <v>3555</v>
      </c>
      <c r="J1536" t="s">
        <v>3553</v>
      </c>
      <c r="K1536" t="s">
        <v>6738</v>
      </c>
    </row>
    <row r="1537" spans="1:11" x14ac:dyDescent="0.25">
      <c r="A1537" t="s">
        <v>7063</v>
      </c>
      <c r="B1537" t="s">
        <v>7064</v>
      </c>
      <c r="C1537" t="s">
        <v>7065</v>
      </c>
      <c r="D1537" t="s">
        <v>7066</v>
      </c>
      <c r="E1537" t="s">
        <v>7066</v>
      </c>
      <c r="F1537" t="s">
        <v>6697</v>
      </c>
      <c r="G1537" t="s">
        <v>6501</v>
      </c>
      <c r="H1537" s="52">
        <v>44196</v>
      </c>
      <c r="I1537" t="s">
        <v>3555</v>
      </c>
      <c r="J1537" t="s">
        <v>3553</v>
      </c>
      <c r="K1537" t="s">
        <v>6738</v>
      </c>
    </row>
    <row r="1538" spans="1:11" x14ac:dyDescent="0.25">
      <c r="A1538" t="s">
        <v>7067</v>
      </c>
      <c r="B1538" t="s">
        <v>7068</v>
      </c>
      <c r="C1538" t="s">
        <v>8324</v>
      </c>
      <c r="D1538" t="s">
        <v>7066</v>
      </c>
      <c r="E1538" t="s">
        <v>7066</v>
      </c>
      <c r="F1538" t="s">
        <v>6696</v>
      </c>
      <c r="G1538" t="s">
        <v>6507</v>
      </c>
      <c r="H1538" s="52">
        <v>44104</v>
      </c>
      <c r="I1538" t="s">
        <v>3555</v>
      </c>
      <c r="J1538" t="s">
        <v>3554</v>
      </c>
      <c r="K1538" t="s">
        <v>6750</v>
      </c>
    </row>
    <row r="1539" spans="1:11" x14ac:dyDescent="0.25">
      <c r="A1539" t="s">
        <v>7067</v>
      </c>
      <c r="B1539" t="s">
        <v>7068</v>
      </c>
      <c r="C1539" t="s">
        <v>8324</v>
      </c>
      <c r="D1539" t="s">
        <v>7066</v>
      </c>
      <c r="E1539" t="s">
        <v>7066</v>
      </c>
      <c r="F1539" t="s">
        <v>6696</v>
      </c>
      <c r="G1539" t="s">
        <v>6507</v>
      </c>
      <c r="H1539" s="52">
        <v>44104</v>
      </c>
      <c r="I1539" t="s">
        <v>3555</v>
      </c>
      <c r="J1539" t="s">
        <v>3554</v>
      </c>
      <c r="K1539" t="s">
        <v>6750</v>
      </c>
    </row>
    <row r="1540" spans="1:11" x14ac:dyDescent="0.25">
      <c r="A1540" t="s">
        <v>7067</v>
      </c>
      <c r="B1540" t="s">
        <v>7068</v>
      </c>
      <c r="C1540" t="s">
        <v>8324</v>
      </c>
      <c r="D1540" t="s">
        <v>7066</v>
      </c>
      <c r="E1540" t="s">
        <v>7066</v>
      </c>
      <c r="F1540" t="s">
        <v>6697</v>
      </c>
      <c r="G1540" t="s">
        <v>6507</v>
      </c>
      <c r="H1540" s="52">
        <v>44196</v>
      </c>
      <c r="I1540" t="s">
        <v>3555</v>
      </c>
      <c r="J1540" t="s">
        <v>3553</v>
      </c>
      <c r="K1540" t="s">
        <v>6738</v>
      </c>
    </row>
    <row r="1541" spans="1:11" x14ac:dyDescent="0.25">
      <c r="A1541" t="s">
        <v>7067</v>
      </c>
      <c r="B1541" t="s">
        <v>7068</v>
      </c>
      <c r="C1541" t="s">
        <v>8324</v>
      </c>
      <c r="D1541" t="s">
        <v>7066</v>
      </c>
      <c r="E1541" t="s">
        <v>7066</v>
      </c>
      <c r="F1541" t="s">
        <v>6697</v>
      </c>
      <c r="G1541" t="s">
        <v>6507</v>
      </c>
      <c r="H1541" s="52">
        <v>44196</v>
      </c>
      <c r="I1541" t="s">
        <v>3555</v>
      </c>
      <c r="J1541" t="s">
        <v>3553</v>
      </c>
      <c r="K1541" t="s">
        <v>6738</v>
      </c>
    </row>
    <row r="1542" spans="1:11" x14ac:dyDescent="0.25">
      <c r="A1542" t="s">
        <v>7069</v>
      </c>
      <c r="B1542" t="s">
        <v>7070</v>
      </c>
      <c r="C1542" t="s">
        <v>7071</v>
      </c>
      <c r="D1542" t="s">
        <v>7066</v>
      </c>
      <c r="E1542" t="s">
        <v>7066</v>
      </c>
      <c r="F1542" t="s">
        <v>6696</v>
      </c>
      <c r="G1542" t="s">
        <v>6497</v>
      </c>
      <c r="H1542" s="52">
        <v>44104</v>
      </c>
      <c r="I1542" t="s">
        <v>3555</v>
      </c>
      <c r="J1542" t="s">
        <v>3553</v>
      </c>
      <c r="K1542" t="s">
        <v>6701</v>
      </c>
    </row>
    <row r="1543" spans="1:11" x14ac:dyDescent="0.25">
      <c r="A1543" t="s">
        <v>7069</v>
      </c>
      <c r="B1543" t="s">
        <v>7070</v>
      </c>
      <c r="C1543" t="s">
        <v>7071</v>
      </c>
      <c r="D1543" t="s">
        <v>7066</v>
      </c>
      <c r="E1543" t="s">
        <v>7066</v>
      </c>
      <c r="F1543" t="s">
        <v>6696</v>
      </c>
      <c r="G1543" t="s">
        <v>6497</v>
      </c>
      <c r="H1543" s="52">
        <v>44104</v>
      </c>
      <c r="I1543" t="s">
        <v>3555</v>
      </c>
      <c r="J1543" t="s">
        <v>3553</v>
      </c>
      <c r="K1543" t="s">
        <v>6701</v>
      </c>
    </row>
    <row r="1544" spans="1:11" x14ac:dyDescent="0.25">
      <c r="A1544" t="s">
        <v>7069</v>
      </c>
      <c r="B1544" t="s">
        <v>7070</v>
      </c>
      <c r="C1544" t="s">
        <v>7071</v>
      </c>
      <c r="D1544" t="s">
        <v>7066</v>
      </c>
      <c r="E1544" t="s">
        <v>7066</v>
      </c>
      <c r="F1544" t="s">
        <v>6697</v>
      </c>
      <c r="G1544" t="s">
        <v>6497</v>
      </c>
      <c r="H1544" s="52">
        <v>44196</v>
      </c>
      <c r="I1544" t="s">
        <v>3555</v>
      </c>
      <c r="J1544" t="s">
        <v>3553</v>
      </c>
      <c r="K1544" t="s">
        <v>6701</v>
      </c>
    </row>
    <row r="1545" spans="1:11" x14ac:dyDescent="0.25">
      <c r="A1545" t="s">
        <v>7069</v>
      </c>
      <c r="B1545" t="s">
        <v>7070</v>
      </c>
      <c r="C1545" t="s">
        <v>7071</v>
      </c>
      <c r="D1545" t="s">
        <v>7066</v>
      </c>
      <c r="E1545" t="s">
        <v>7066</v>
      </c>
      <c r="F1545" t="s">
        <v>6697</v>
      </c>
      <c r="G1545" t="s">
        <v>6497</v>
      </c>
      <c r="H1545" s="52">
        <v>44196</v>
      </c>
      <c r="I1545" t="s">
        <v>3555</v>
      </c>
      <c r="J1545" t="s">
        <v>3553</v>
      </c>
      <c r="K1545" t="s">
        <v>6701</v>
      </c>
    </row>
    <row r="1546" spans="1:11" x14ac:dyDescent="0.25">
      <c r="A1546" t="s">
        <v>7072</v>
      </c>
      <c r="B1546" t="s">
        <v>7073</v>
      </c>
      <c r="C1546" t="s">
        <v>7074</v>
      </c>
      <c r="D1546" t="s">
        <v>7066</v>
      </c>
      <c r="E1546" t="s">
        <v>7066</v>
      </c>
      <c r="F1546" t="s">
        <v>6696</v>
      </c>
      <c r="G1546" t="s">
        <v>6503</v>
      </c>
      <c r="H1546" s="52">
        <v>44104</v>
      </c>
      <c r="I1546" t="s">
        <v>3555</v>
      </c>
      <c r="J1546" t="s">
        <v>3553</v>
      </c>
      <c r="K1546" t="s">
        <v>6701</v>
      </c>
    </row>
    <row r="1547" spans="1:11" x14ac:dyDescent="0.25">
      <c r="A1547" t="s">
        <v>7072</v>
      </c>
      <c r="B1547" t="s">
        <v>7073</v>
      </c>
      <c r="C1547" t="s">
        <v>7074</v>
      </c>
      <c r="D1547" t="s">
        <v>7066</v>
      </c>
      <c r="E1547" t="s">
        <v>7066</v>
      </c>
      <c r="F1547" t="s">
        <v>6696</v>
      </c>
      <c r="G1547" t="s">
        <v>6503</v>
      </c>
      <c r="H1547" s="52">
        <v>44104</v>
      </c>
      <c r="I1547" t="s">
        <v>3555</v>
      </c>
      <c r="J1547" t="s">
        <v>3553</v>
      </c>
      <c r="K1547" t="s">
        <v>6701</v>
      </c>
    </row>
    <row r="1548" spans="1:11" x14ac:dyDescent="0.25">
      <c r="A1548" t="s">
        <v>7072</v>
      </c>
      <c r="B1548" t="s">
        <v>7073</v>
      </c>
      <c r="C1548" t="s">
        <v>7074</v>
      </c>
      <c r="D1548" t="s">
        <v>7066</v>
      </c>
      <c r="E1548" t="s">
        <v>7066</v>
      </c>
      <c r="F1548" t="s">
        <v>6697</v>
      </c>
      <c r="G1548" t="s">
        <v>6503</v>
      </c>
      <c r="H1548" s="52">
        <v>44196</v>
      </c>
      <c r="I1548" t="s">
        <v>3555</v>
      </c>
      <c r="J1548" t="s">
        <v>3554</v>
      </c>
      <c r="K1548" t="s">
        <v>6750</v>
      </c>
    </row>
    <row r="1549" spans="1:11" x14ac:dyDescent="0.25">
      <c r="A1549" t="s">
        <v>7072</v>
      </c>
      <c r="B1549" t="s">
        <v>7073</v>
      </c>
      <c r="C1549" t="s">
        <v>7074</v>
      </c>
      <c r="D1549" t="s">
        <v>7066</v>
      </c>
      <c r="E1549" t="s">
        <v>7066</v>
      </c>
      <c r="F1549" t="s">
        <v>6697</v>
      </c>
      <c r="G1549" t="s">
        <v>6503</v>
      </c>
      <c r="H1549" s="52">
        <v>44196</v>
      </c>
      <c r="I1549" t="s">
        <v>3555</v>
      </c>
      <c r="J1549" t="s">
        <v>3554</v>
      </c>
      <c r="K1549" t="s">
        <v>6750</v>
      </c>
    </row>
    <row r="1550" spans="1:11" x14ac:dyDescent="0.25">
      <c r="A1550" t="s">
        <v>7075</v>
      </c>
      <c r="B1550" t="s">
        <v>7076</v>
      </c>
      <c r="C1550" t="s">
        <v>7077</v>
      </c>
      <c r="D1550" t="s">
        <v>7066</v>
      </c>
      <c r="E1550" t="s">
        <v>7066</v>
      </c>
      <c r="F1550" t="s">
        <v>6696</v>
      </c>
      <c r="G1550" t="s">
        <v>6509</v>
      </c>
      <c r="H1550" s="52">
        <v>44104</v>
      </c>
      <c r="I1550" t="s">
        <v>3555</v>
      </c>
      <c r="J1550" t="s">
        <v>3553</v>
      </c>
      <c r="K1550" t="s">
        <v>6701</v>
      </c>
    </row>
    <row r="1551" spans="1:11" x14ac:dyDescent="0.25">
      <c r="A1551" t="s">
        <v>7075</v>
      </c>
      <c r="B1551" t="s">
        <v>7076</v>
      </c>
      <c r="C1551" t="s">
        <v>7077</v>
      </c>
      <c r="D1551" t="s">
        <v>7066</v>
      </c>
      <c r="E1551" t="s">
        <v>7066</v>
      </c>
      <c r="F1551" t="s">
        <v>6696</v>
      </c>
      <c r="G1551" t="s">
        <v>6509</v>
      </c>
      <c r="H1551" s="52">
        <v>44104</v>
      </c>
      <c r="I1551" t="s">
        <v>3555</v>
      </c>
      <c r="J1551" t="s">
        <v>3553</v>
      </c>
      <c r="K1551" t="s">
        <v>6701</v>
      </c>
    </row>
    <row r="1552" spans="1:11" x14ac:dyDescent="0.25">
      <c r="A1552" t="s">
        <v>7075</v>
      </c>
      <c r="B1552" t="s">
        <v>7076</v>
      </c>
      <c r="C1552" t="s">
        <v>7077</v>
      </c>
      <c r="D1552" t="s">
        <v>7066</v>
      </c>
      <c r="E1552" t="s">
        <v>7066</v>
      </c>
      <c r="F1552" t="s">
        <v>6697</v>
      </c>
      <c r="G1552" t="s">
        <v>6509</v>
      </c>
      <c r="H1552" s="52">
        <v>44196</v>
      </c>
      <c r="I1552" t="s">
        <v>3555</v>
      </c>
      <c r="J1552" t="s">
        <v>3554</v>
      </c>
      <c r="K1552" t="s">
        <v>6750</v>
      </c>
    </row>
    <row r="1553" spans="1:11" x14ac:dyDescent="0.25">
      <c r="A1553" t="s">
        <v>7075</v>
      </c>
      <c r="B1553" t="s">
        <v>7076</v>
      </c>
      <c r="C1553" t="s">
        <v>7077</v>
      </c>
      <c r="D1553" t="s">
        <v>7066</v>
      </c>
      <c r="E1553" t="s">
        <v>7066</v>
      </c>
      <c r="F1553" t="s">
        <v>6697</v>
      </c>
      <c r="G1553" t="s">
        <v>6509</v>
      </c>
      <c r="H1553" s="52">
        <v>44196</v>
      </c>
      <c r="I1553" t="s">
        <v>3555</v>
      </c>
      <c r="J1553" t="s">
        <v>3554</v>
      </c>
      <c r="K1553" t="s">
        <v>6750</v>
      </c>
    </row>
    <row r="1554" spans="1:11" x14ac:dyDescent="0.25">
      <c r="A1554" t="s">
        <v>7078</v>
      </c>
      <c r="B1554" t="s">
        <v>7079</v>
      </c>
      <c r="C1554" t="s">
        <v>7080</v>
      </c>
      <c r="D1554" t="s">
        <v>7066</v>
      </c>
      <c r="E1554" t="s">
        <v>7066</v>
      </c>
      <c r="F1554" t="s">
        <v>6696</v>
      </c>
      <c r="G1554" t="s">
        <v>6495</v>
      </c>
      <c r="H1554" s="52">
        <v>44104</v>
      </c>
      <c r="I1554" t="s">
        <v>3555</v>
      </c>
      <c r="J1554" t="s">
        <v>3553</v>
      </c>
      <c r="K1554" t="s">
        <v>6701</v>
      </c>
    </row>
    <row r="1555" spans="1:11" x14ac:dyDescent="0.25">
      <c r="A1555" t="s">
        <v>7078</v>
      </c>
      <c r="B1555" t="s">
        <v>7079</v>
      </c>
      <c r="C1555" t="s">
        <v>7080</v>
      </c>
      <c r="D1555" t="s">
        <v>7066</v>
      </c>
      <c r="E1555" t="s">
        <v>7066</v>
      </c>
      <c r="F1555" t="s">
        <v>6696</v>
      </c>
      <c r="G1555" t="s">
        <v>6495</v>
      </c>
      <c r="H1555" s="52">
        <v>44104</v>
      </c>
      <c r="I1555" t="s">
        <v>3555</v>
      </c>
      <c r="J1555" t="s">
        <v>3553</v>
      </c>
      <c r="K1555" t="s">
        <v>6701</v>
      </c>
    </row>
    <row r="1556" spans="1:11" x14ac:dyDescent="0.25">
      <c r="A1556" t="s">
        <v>7078</v>
      </c>
      <c r="B1556" t="s">
        <v>7079</v>
      </c>
      <c r="C1556" t="s">
        <v>7080</v>
      </c>
      <c r="D1556" t="s">
        <v>7066</v>
      </c>
      <c r="E1556" t="s">
        <v>7066</v>
      </c>
      <c r="F1556" t="s">
        <v>6697</v>
      </c>
      <c r="G1556" t="s">
        <v>6495</v>
      </c>
      <c r="H1556" s="52">
        <v>44196</v>
      </c>
      <c r="I1556" t="s">
        <v>3555</v>
      </c>
      <c r="J1556" t="s">
        <v>3554</v>
      </c>
      <c r="K1556" t="s">
        <v>6705</v>
      </c>
    </row>
    <row r="1557" spans="1:11" x14ac:dyDescent="0.25">
      <c r="A1557" t="s">
        <v>7078</v>
      </c>
      <c r="B1557" t="s">
        <v>7079</v>
      </c>
      <c r="C1557" t="s">
        <v>7080</v>
      </c>
      <c r="D1557" t="s">
        <v>7066</v>
      </c>
      <c r="E1557" t="s">
        <v>7066</v>
      </c>
      <c r="F1557" t="s">
        <v>6697</v>
      </c>
      <c r="G1557" t="s">
        <v>6495</v>
      </c>
      <c r="H1557" s="52">
        <v>44196</v>
      </c>
      <c r="I1557" t="s">
        <v>3555</v>
      </c>
      <c r="J1557" t="s">
        <v>3554</v>
      </c>
      <c r="K1557" t="s">
        <v>6705</v>
      </c>
    </row>
    <row r="1558" spans="1:11" x14ac:dyDescent="0.25">
      <c r="A1558" t="s">
        <v>7086</v>
      </c>
      <c r="B1558" t="s">
        <v>7087</v>
      </c>
      <c r="C1558" t="s">
        <v>7088</v>
      </c>
      <c r="D1558" t="s">
        <v>3406</v>
      </c>
      <c r="E1558" t="s">
        <v>7089</v>
      </c>
      <c r="F1558" t="s">
        <v>6696</v>
      </c>
      <c r="G1558" t="s">
        <v>6541</v>
      </c>
      <c r="H1558" s="52">
        <v>44104</v>
      </c>
      <c r="I1558" t="s">
        <v>3555</v>
      </c>
      <c r="J1558" t="s">
        <v>3557</v>
      </c>
    </row>
    <row r="1559" spans="1:11" x14ac:dyDescent="0.25">
      <c r="A1559" t="s">
        <v>7086</v>
      </c>
      <c r="B1559" t="s">
        <v>7087</v>
      </c>
      <c r="C1559" t="s">
        <v>7088</v>
      </c>
      <c r="D1559" t="s">
        <v>3406</v>
      </c>
      <c r="E1559" t="s">
        <v>7089</v>
      </c>
      <c r="F1559" t="s">
        <v>6697</v>
      </c>
      <c r="G1559" t="s">
        <v>6541</v>
      </c>
      <c r="H1559" s="52">
        <v>44196</v>
      </c>
      <c r="I1559" t="s">
        <v>3555</v>
      </c>
      <c r="J1559" t="s">
        <v>3557</v>
      </c>
    </row>
    <row r="1560" spans="1:11" x14ac:dyDescent="0.25">
      <c r="A1560" t="s">
        <v>7093</v>
      </c>
      <c r="B1560" t="s">
        <v>7094</v>
      </c>
      <c r="C1560" t="s">
        <v>3144</v>
      </c>
      <c r="D1560" t="s">
        <v>3406</v>
      </c>
      <c r="E1560" t="s">
        <v>7089</v>
      </c>
      <c r="F1560" t="s">
        <v>6696</v>
      </c>
      <c r="G1560" t="s">
        <v>6563</v>
      </c>
      <c r="H1560" s="52">
        <v>44104</v>
      </c>
      <c r="I1560" t="s">
        <v>3555</v>
      </c>
      <c r="J1560" t="s">
        <v>3553</v>
      </c>
    </row>
    <row r="1561" spans="1:11" x14ac:dyDescent="0.25">
      <c r="A1561" t="s">
        <v>7093</v>
      </c>
      <c r="B1561" t="s">
        <v>7094</v>
      </c>
      <c r="C1561" t="s">
        <v>3144</v>
      </c>
      <c r="D1561" t="s">
        <v>3406</v>
      </c>
      <c r="E1561" t="s">
        <v>7089</v>
      </c>
      <c r="F1561" t="s">
        <v>6697</v>
      </c>
      <c r="G1561" t="s">
        <v>6563</v>
      </c>
      <c r="H1561" s="52">
        <v>44196</v>
      </c>
      <c r="I1561" t="s">
        <v>3555</v>
      </c>
      <c r="J1561" t="s">
        <v>3553</v>
      </c>
    </row>
    <row r="1562" spans="1:11" x14ac:dyDescent="0.25">
      <c r="A1562" t="s">
        <v>7090</v>
      </c>
      <c r="B1562" t="s">
        <v>7091</v>
      </c>
      <c r="C1562" t="s">
        <v>7092</v>
      </c>
      <c r="D1562" t="s">
        <v>3406</v>
      </c>
      <c r="E1562" t="s">
        <v>7089</v>
      </c>
      <c r="F1562" t="s">
        <v>6696</v>
      </c>
      <c r="G1562" t="s">
        <v>6541</v>
      </c>
      <c r="H1562" s="52">
        <v>44104</v>
      </c>
      <c r="I1562" t="s">
        <v>3555</v>
      </c>
      <c r="J1562" t="s">
        <v>3557</v>
      </c>
    </row>
    <row r="1563" spans="1:11" x14ac:dyDescent="0.25">
      <c r="A1563" t="s">
        <v>7090</v>
      </c>
      <c r="B1563" t="s">
        <v>7091</v>
      </c>
      <c r="C1563" t="s">
        <v>7092</v>
      </c>
      <c r="D1563" t="s">
        <v>3406</v>
      </c>
      <c r="E1563" t="s">
        <v>7089</v>
      </c>
      <c r="F1563" t="s">
        <v>6697</v>
      </c>
      <c r="G1563" t="s">
        <v>6541</v>
      </c>
      <c r="H1563" s="52">
        <v>44196</v>
      </c>
      <c r="I1563" t="s">
        <v>3555</v>
      </c>
      <c r="J1563" t="s">
        <v>3557</v>
      </c>
    </row>
    <row r="1564" spans="1:11" x14ac:dyDescent="0.25">
      <c r="A1564" t="s">
        <v>7086</v>
      </c>
      <c r="B1564" t="s">
        <v>7087</v>
      </c>
      <c r="C1564" t="s">
        <v>7088</v>
      </c>
      <c r="D1564" t="s">
        <v>3406</v>
      </c>
      <c r="E1564" t="s">
        <v>7089</v>
      </c>
      <c r="F1564" t="s">
        <v>6678</v>
      </c>
      <c r="G1564" t="s">
        <v>6541</v>
      </c>
      <c r="H1564" s="52">
        <v>43921.799537037034</v>
      </c>
      <c r="I1564" t="s">
        <v>3555</v>
      </c>
      <c r="J1564" t="s">
        <v>3557</v>
      </c>
    </row>
    <row r="1565" spans="1:11" x14ac:dyDescent="0.25">
      <c r="A1565" t="s">
        <v>7086</v>
      </c>
      <c r="B1565" t="s">
        <v>7087</v>
      </c>
      <c r="C1565" t="s">
        <v>7088</v>
      </c>
      <c r="D1565" t="s">
        <v>3406</v>
      </c>
      <c r="E1565" t="s">
        <v>7089</v>
      </c>
      <c r="F1565" t="s">
        <v>6681</v>
      </c>
      <c r="G1565" t="s">
        <v>6541</v>
      </c>
      <c r="H1565" s="52">
        <v>44012.799537037034</v>
      </c>
      <c r="I1565" t="s">
        <v>3555</v>
      </c>
      <c r="J1565" t="s">
        <v>3557</v>
      </c>
    </row>
    <row r="1566" spans="1:11" x14ac:dyDescent="0.25">
      <c r="A1566" t="s">
        <v>7090</v>
      </c>
      <c r="B1566" t="s">
        <v>7091</v>
      </c>
      <c r="C1566" t="s">
        <v>7092</v>
      </c>
      <c r="D1566" t="s">
        <v>3406</v>
      </c>
      <c r="E1566" t="s">
        <v>7089</v>
      </c>
      <c r="F1566" t="s">
        <v>6681</v>
      </c>
      <c r="G1566" t="s">
        <v>6541</v>
      </c>
      <c r="H1566" s="52">
        <v>44012.676458333335</v>
      </c>
      <c r="I1566" t="s">
        <v>3555</v>
      </c>
      <c r="J1566" t="s">
        <v>3176</v>
      </c>
    </row>
    <row r="1567" spans="1:11" x14ac:dyDescent="0.25">
      <c r="A1567" t="s">
        <v>7090</v>
      </c>
      <c r="B1567" t="s">
        <v>7091</v>
      </c>
      <c r="C1567" t="s">
        <v>7092</v>
      </c>
      <c r="D1567" t="s">
        <v>3406</v>
      </c>
      <c r="E1567" t="s">
        <v>7089</v>
      </c>
      <c r="F1567" t="s">
        <v>6678</v>
      </c>
      <c r="G1567" t="s">
        <v>6541</v>
      </c>
      <c r="H1567" s="52">
        <v>43921.676458333335</v>
      </c>
      <c r="I1567" t="s">
        <v>3555</v>
      </c>
      <c r="J1567" t="s">
        <v>3176</v>
      </c>
    </row>
    <row r="1568" spans="1:11" x14ac:dyDescent="0.25">
      <c r="A1568" t="s">
        <v>7093</v>
      </c>
      <c r="B1568" t="s">
        <v>7094</v>
      </c>
      <c r="C1568" t="s">
        <v>3144</v>
      </c>
      <c r="D1568" t="s">
        <v>3406</v>
      </c>
      <c r="E1568" t="s">
        <v>7089</v>
      </c>
      <c r="F1568" t="s">
        <v>6681</v>
      </c>
      <c r="G1568" t="s">
        <v>6563</v>
      </c>
      <c r="H1568" s="52">
        <v>44012.799537037034</v>
      </c>
      <c r="I1568" t="s">
        <v>3555</v>
      </c>
      <c r="J1568" t="s">
        <v>3557</v>
      </c>
    </row>
    <row r="1569" spans="1:11" x14ac:dyDescent="0.25">
      <c r="A1569" t="s">
        <v>7093</v>
      </c>
      <c r="B1569" t="s">
        <v>7094</v>
      </c>
      <c r="C1569" t="s">
        <v>3144</v>
      </c>
      <c r="D1569" t="s">
        <v>3406</v>
      </c>
      <c r="E1569" t="s">
        <v>7089</v>
      </c>
      <c r="F1569" t="s">
        <v>6678</v>
      </c>
      <c r="G1569" t="s">
        <v>6563</v>
      </c>
      <c r="H1569" s="52">
        <v>43921.799537037034</v>
      </c>
      <c r="I1569" t="s">
        <v>3555</v>
      </c>
      <c r="J1569" t="s">
        <v>3557</v>
      </c>
    </row>
    <row r="1570" spans="1:11" x14ac:dyDescent="0.25">
      <c r="A1570" t="s">
        <v>7104</v>
      </c>
      <c r="B1570" t="s">
        <v>7105</v>
      </c>
      <c r="C1570" t="s">
        <v>3138</v>
      </c>
      <c r="D1570" t="s">
        <v>3406</v>
      </c>
      <c r="E1570" t="s">
        <v>3406</v>
      </c>
      <c r="F1570" t="s">
        <v>6681</v>
      </c>
      <c r="G1570" t="s">
        <v>6559</v>
      </c>
      <c r="H1570" s="52">
        <v>44012.799537037034</v>
      </c>
      <c r="I1570" t="s">
        <v>3555</v>
      </c>
      <c r="J1570" t="s">
        <v>3553</v>
      </c>
    </row>
    <row r="1571" spans="1:11" x14ac:dyDescent="0.25">
      <c r="A1571" t="s">
        <v>7104</v>
      </c>
      <c r="B1571" t="s">
        <v>7105</v>
      </c>
      <c r="C1571" t="s">
        <v>3138</v>
      </c>
      <c r="D1571" t="s">
        <v>3406</v>
      </c>
      <c r="E1571" t="s">
        <v>3406</v>
      </c>
      <c r="F1571" t="s">
        <v>6678</v>
      </c>
      <c r="G1571" t="s">
        <v>6559</v>
      </c>
      <c r="H1571" s="52">
        <v>43921.799537037034</v>
      </c>
      <c r="I1571" t="s">
        <v>3555</v>
      </c>
      <c r="J1571" t="s">
        <v>3553</v>
      </c>
    </row>
    <row r="1572" spans="1:11" x14ac:dyDescent="0.25">
      <c r="A1572" t="s">
        <v>7125</v>
      </c>
      <c r="B1572" t="s">
        <v>7126</v>
      </c>
      <c r="C1572" t="s">
        <v>6708</v>
      </c>
      <c r="D1572" t="s">
        <v>3406</v>
      </c>
      <c r="E1572" t="s">
        <v>3406</v>
      </c>
      <c r="F1572" t="s">
        <v>6678</v>
      </c>
      <c r="G1572" t="s">
        <v>6551</v>
      </c>
      <c r="H1572" s="52">
        <v>43921.799537037034</v>
      </c>
      <c r="I1572" t="s">
        <v>3555</v>
      </c>
      <c r="J1572" t="s">
        <v>3553</v>
      </c>
    </row>
    <row r="1573" spans="1:11" x14ac:dyDescent="0.25">
      <c r="A1573" t="s">
        <v>7125</v>
      </c>
      <c r="B1573" t="s">
        <v>7126</v>
      </c>
      <c r="C1573" t="s">
        <v>6708</v>
      </c>
      <c r="D1573" t="s">
        <v>3406</v>
      </c>
      <c r="E1573" t="s">
        <v>3406</v>
      </c>
      <c r="F1573" t="s">
        <v>6681</v>
      </c>
      <c r="G1573" t="s">
        <v>6551</v>
      </c>
      <c r="H1573" s="52">
        <v>44012.799537037034</v>
      </c>
      <c r="I1573" t="s">
        <v>3555</v>
      </c>
      <c r="J1573" t="s">
        <v>3553</v>
      </c>
    </row>
    <row r="1574" spans="1:11" x14ac:dyDescent="0.25">
      <c r="A1574" t="s">
        <v>7133</v>
      </c>
      <c r="B1574" t="s">
        <v>7134</v>
      </c>
      <c r="C1574" t="s">
        <v>6748</v>
      </c>
      <c r="D1574" t="s">
        <v>3406</v>
      </c>
      <c r="E1574" t="s">
        <v>3406</v>
      </c>
      <c r="F1574" t="s">
        <v>6681</v>
      </c>
      <c r="G1574" t="s">
        <v>6555</v>
      </c>
      <c r="H1574" s="52">
        <v>44012.799537037034</v>
      </c>
      <c r="I1574" t="s">
        <v>3555</v>
      </c>
      <c r="J1574" t="s">
        <v>3557</v>
      </c>
    </row>
    <row r="1575" spans="1:11" x14ac:dyDescent="0.25">
      <c r="A1575" t="s">
        <v>7133</v>
      </c>
      <c r="B1575" t="s">
        <v>7134</v>
      </c>
      <c r="C1575" t="s">
        <v>6748</v>
      </c>
      <c r="D1575" t="s">
        <v>3406</v>
      </c>
      <c r="E1575" t="s">
        <v>3406</v>
      </c>
      <c r="F1575" t="s">
        <v>6678</v>
      </c>
      <c r="G1575" t="s">
        <v>6555</v>
      </c>
      <c r="H1575" s="52">
        <v>43921.799537037034</v>
      </c>
      <c r="I1575" t="s">
        <v>3555</v>
      </c>
      <c r="J1575" t="s">
        <v>3557</v>
      </c>
    </row>
    <row r="1576" spans="1:11" x14ac:dyDescent="0.25">
      <c r="A1576" t="s">
        <v>7099</v>
      </c>
      <c r="B1576" t="s">
        <v>7100</v>
      </c>
      <c r="C1576" t="s">
        <v>7101</v>
      </c>
      <c r="D1576" t="s">
        <v>3406</v>
      </c>
      <c r="E1576" t="s">
        <v>3406</v>
      </c>
      <c r="F1576" t="s">
        <v>6681</v>
      </c>
      <c r="G1576" t="s">
        <v>6565</v>
      </c>
      <c r="H1576" s="52">
        <v>44012.799537037034</v>
      </c>
      <c r="I1576" t="s">
        <v>3555</v>
      </c>
      <c r="J1576" t="s">
        <v>3176</v>
      </c>
    </row>
    <row r="1577" spans="1:11" x14ac:dyDescent="0.25">
      <c r="A1577" t="s">
        <v>7099</v>
      </c>
      <c r="B1577" t="s">
        <v>7100</v>
      </c>
      <c r="C1577" t="s">
        <v>7101</v>
      </c>
      <c r="D1577" t="s">
        <v>3406</v>
      </c>
      <c r="E1577" t="s">
        <v>3406</v>
      </c>
      <c r="F1577" t="s">
        <v>6678</v>
      </c>
      <c r="G1577" t="s">
        <v>6565</v>
      </c>
      <c r="H1577" s="52">
        <v>43921.799537037034</v>
      </c>
      <c r="I1577" t="s">
        <v>3555</v>
      </c>
      <c r="J1577" t="s">
        <v>3176</v>
      </c>
    </row>
    <row r="1578" spans="1:11" x14ac:dyDescent="0.25">
      <c r="A1578" t="s">
        <v>7112</v>
      </c>
      <c r="B1578" t="s">
        <v>7113</v>
      </c>
      <c r="C1578" t="s">
        <v>8326</v>
      </c>
      <c r="D1578" t="s">
        <v>3406</v>
      </c>
      <c r="E1578" t="s">
        <v>3406</v>
      </c>
      <c r="F1578" t="s">
        <v>6681</v>
      </c>
      <c r="G1578" t="s">
        <v>6561</v>
      </c>
      <c r="H1578" s="52">
        <v>44012.806759259256</v>
      </c>
      <c r="I1578" t="s">
        <v>3555</v>
      </c>
      <c r="J1578" t="s">
        <v>3553</v>
      </c>
    </row>
    <row r="1579" spans="1:11" x14ac:dyDescent="0.25">
      <c r="A1579" t="s">
        <v>7112</v>
      </c>
      <c r="B1579" t="s">
        <v>7113</v>
      </c>
      <c r="C1579" t="s">
        <v>8326</v>
      </c>
      <c r="D1579" t="s">
        <v>3406</v>
      </c>
      <c r="E1579" t="s">
        <v>3406</v>
      </c>
      <c r="F1579" t="s">
        <v>6678</v>
      </c>
      <c r="G1579" t="s">
        <v>6561</v>
      </c>
      <c r="H1579" s="52">
        <v>43921.806759259256</v>
      </c>
      <c r="I1579" t="s">
        <v>3555</v>
      </c>
      <c r="J1579" t="s">
        <v>3553</v>
      </c>
    </row>
    <row r="1580" spans="1:11" x14ac:dyDescent="0.25">
      <c r="A1580" t="s">
        <v>7127</v>
      </c>
      <c r="B1580" t="s">
        <v>7128</v>
      </c>
      <c r="C1580" t="s">
        <v>8328</v>
      </c>
      <c r="D1580" t="s">
        <v>3406</v>
      </c>
      <c r="E1580" t="s">
        <v>3406</v>
      </c>
      <c r="F1580" t="s">
        <v>6681</v>
      </c>
      <c r="G1580" t="s">
        <v>6527</v>
      </c>
      <c r="H1580" s="52">
        <v>44012.098043981481</v>
      </c>
      <c r="I1580" t="s">
        <v>3555</v>
      </c>
      <c r="J1580" t="s">
        <v>3553</v>
      </c>
    </row>
    <row r="1581" spans="1:11" x14ac:dyDescent="0.25">
      <c r="A1581" t="s">
        <v>7108</v>
      </c>
      <c r="B1581" t="s">
        <v>7109</v>
      </c>
      <c r="C1581" t="s">
        <v>8329</v>
      </c>
      <c r="D1581" t="s">
        <v>3406</v>
      </c>
      <c r="E1581" t="s">
        <v>3406</v>
      </c>
      <c r="F1581" t="s">
        <v>6681</v>
      </c>
      <c r="G1581" t="s">
        <v>6567</v>
      </c>
      <c r="H1581" s="52">
        <v>44012.098043981481</v>
      </c>
      <c r="I1581" t="s">
        <v>3555</v>
      </c>
      <c r="J1581" t="s">
        <v>3554</v>
      </c>
    </row>
    <row r="1582" spans="1:11" x14ac:dyDescent="0.25">
      <c r="A1582" t="s">
        <v>7108</v>
      </c>
      <c r="B1582" t="s">
        <v>7109</v>
      </c>
      <c r="C1582" t="s">
        <v>8329</v>
      </c>
      <c r="D1582" t="s">
        <v>3406</v>
      </c>
      <c r="E1582" t="s">
        <v>3406</v>
      </c>
      <c r="F1582" t="s">
        <v>6678</v>
      </c>
      <c r="G1582" t="s">
        <v>6567</v>
      </c>
      <c r="H1582" s="52">
        <v>43921.098043981481</v>
      </c>
      <c r="I1582" t="s">
        <v>3555</v>
      </c>
      <c r="J1582" t="s">
        <v>3557</v>
      </c>
    </row>
    <row r="1583" spans="1:11" x14ac:dyDescent="0.25">
      <c r="A1583" t="s">
        <v>3404</v>
      </c>
      <c r="B1583" t="s">
        <v>3405</v>
      </c>
      <c r="C1583" t="s">
        <v>3387</v>
      </c>
      <c r="D1583" t="s">
        <v>3406</v>
      </c>
      <c r="E1583" t="s">
        <v>3406</v>
      </c>
      <c r="F1583" t="s">
        <v>6678</v>
      </c>
      <c r="G1583" t="s">
        <v>6349</v>
      </c>
      <c r="H1583" s="52">
        <v>43921.938738425924</v>
      </c>
      <c r="I1583" t="s">
        <v>3555</v>
      </c>
      <c r="J1583" t="s">
        <v>3554</v>
      </c>
      <c r="K1583" t="s">
        <v>6705</v>
      </c>
    </row>
    <row r="1584" spans="1:11" x14ac:dyDescent="0.25">
      <c r="A1584" t="s">
        <v>3404</v>
      </c>
      <c r="B1584" t="s">
        <v>3405</v>
      </c>
      <c r="C1584" t="s">
        <v>3387</v>
      </c>
      <c r="D1584" t="s">
        <v>3406</v>
      </c>
      <c r="E1584" t="s">
        <v>3406</v>
      </c>
      <c r="F1584" t="s">
        <v>6681</v>
      </c>
      <c r="G1584" t="s">
        <v>6349</v>
      </c>
      <c r="H1584" s="52">
        <v>44012.938738425924</v>
      </c>
      <c r="I1584" t="s">
        <v>3555</v>
      </c>
      <c r="J1584" t="s">
        <v>3554</v>
      </c>
      <c r="K1584" t="s">
        <v>6750</v>
      </c>
    </row>
    <row r="1585" spans="1:11" x14ac:dyDescent="0.25">
      <c r="A1585" t="s">
        <v>3572</v>
      </c>
      <c r="B1585" t="s">
        <v>3573</v>
      </c>
      <c r="C1585" t="s">
        <v>6748</v>
      </c>
      <c r="D1585" t="s">
        <v>3406</v>
      </c>
      <c r="E1585" t="s">
        <v>3406</v>
      </c>
      <c r="F1585" t="s">
        <v>6681</v>
      </c>
      <c r="G1585" t="s">
        <v>6345</v>
      </c>
      <c r="H1585" s="52">
        <v>44012.938738425924</v>
      </c>
      <c r="I1585" t="s">
        <v>3555</v>
      </c>
      <c r="J1585" t="s">
        <v>3554</v>
      </c>
      <c r="K1585" t="s">
        <v>6738</v>
      </c>
    </row>
    <row r="1586" spans="1:11" x14ac:dyDescent="0.25">
      <c r="A1586" t="s">
        <v>3572</v>
      </c>
      <c r="B1586" t="s">
        <v>3573</v>
      </c>
      <c r="C1586" t="s">
        <v>6748</v>
      </c>
      <c r="D1586" t="s">
        <v>3406</v>
      </c>
      <c r="E1586" t="s">
        <v>3406</v>
      </c>
      <c r="F1586" t="s">
        <v>6678</v>
      </c>
      <c r="G1586" t="s">
        <v>6345</v>
      </c>
      <c r="H1586" s="52">
        <v>43921.938738425924</v>
      </c>
      <c r="I1586" t="s">
        <v>3555</v>
      </c>
      <c r="J1586" t="s">
        <v>3554</v>
      </c>
      <c r="K1586" t="s">
        <v>6738</v>
      </c>
    </row>
    <row r="1587" spans="1:11" x14ac:dyDescent="0.25">
      <c r="A1587" t="s">
        <v>7129</v>
      </c>
      <c r="B1587" t="s">
        <v>7130</v>
      </c>
      <c r="C1587" t="s">
        <v>8325</v>
      </c>
      <c r="D1587" t="s">
        <v>3406</v>
      </c>
      <c r="E1587" t="s">
        <v>3406</v>
      </c>
      <c r="F1587" t="s">
        <v>6681</v>
      </c>
      <c r="G1587" t="s">
        <v>6553</v>
      </c>
      <c r="H1587" s="52">
        <v>44012.433495370373</v>
      </c>
      <c r="I1587" t="s">
        <v>3555</v>
      </c>
      <c r="J1587" t="s">
        <v>3557</v>
      </c>
    </row>
    <row r="1588" spans="1:11" x14ac:dyDescent="0.25">
      <c r="A1588" t="s">
        <v>7129</v>
      </c>
      <c r="B1588" t="s">
        <v>7130</v>
      </c>
      <c r="C1588" t="s">
        <v>8325</v>
      </c>
      <c r="D1588" t="s">
        <v>3406</v>
      </c>
      <c r="E1588" t="s">
        <v>3406</v>
      </c>
      <c r="F1588" t="s">
        <v>6678</v>
      </c>
      <c r="G1588" t="s">
        <v>6555</v>
      </c>
      <c r="H1588" s="52">
        <v>43921.433495370373</v>
      </c>
      <c r="I1588" t="s">
        <v>3555</v>
      </c>
      <c r="J1588" t="s">
        <v>3557</v>
      </c>
    </row>
    <row r="1589" spans="1:11" x14ac:dyDescent="0.25">
      <c r="A1589" t="s">
        <v>7114</v>
      </c>
      <c r="B1589" t="s">
        <v>7115</v>
      </c>
      <c r="C1589" t="s">
        <v>8327</v>
      </c>
      <c r="D1589" t="s">
        <v>3406</v>
      </c>
      <c r="E1589" t="s">
        <v>3406</v>
      </c>
      <c r="F1589" t="s">
        <v>6678</v>
      </c>
      <c r="G1589" t="s">
        <v>6553</v>
      </c>
      <c r="H1589" s="52">
        <v>43921.575092592589</v>
      </c>
      <c r="I1589" t="s">
        <v>3555</v>
      </c>
      <c r="J1589" t="s">
        <v>3557</v>
      </c>
    </row>
    <row r="1590" spans="1:11" x14ac:dyDescent="0.25">
      <c r="A1590" t="s">
        <v>7114</v>
      </c>
      <c r="B1590" t="s">
        <v>7115</v>
      </c>
      <c r="C1590" t="s">
        <v>8327</v>
      </c>
      <c r="D1590" t="s">
        <v>3406</v>
      </c>
      <c r="E1590" t="s">
        <v>3406</v>
      </c>
      <c r="F1590" t="s">
        <v>6681</v>
      </c>
      <c r="G1590" t="s">
        <v>6553</v>
      </c>
      <c r="H1590" s="52">
        <v>44012.575092592589</v>
      </c>
      <c r="I1590" t="s">
        <v>3555</v>
      </c>
      <c r="J1590" t="s">
        <v>3553</v>
      </c>
    </row>
    <row r="1591" spans="1:11" x14ac:dyDescent="0.25">
      <c r="A1591" t="s">
        <v>7127</v>
      </c>
      <c r="B1591" t="s">
        <v>7128</v>
      </c>
      <c r="C1591" t="s">
        <v>8328</v>
      </c>
      <c r="D1591" t="s">
        <v>3406</v>
      </c>
      <c r="E1591" t="s">
        <v>3406</v>
      </c>
      <c r="F1591" t="s">
        <v>6678</v>
      </c>
      <c r="G1591" t="s">
        <v>6527</v>
      </c>
      <c r="H1591" s="52">
        <v>43921.098043981481</v>
      </c>
      <c r="I1591" t="s">
        <v>3555</v>
      </c>
      <c r="J1591" t="s">
        <v>3553</v>
      </c>
    </row>
    <row r="1592" spans="1:11" x14ac:dyDescent="0.25">
      <c r="A1592" t="s">
        <v>7102</v>
      </c>
      <c r="B1592" t="s">
        <v>7103</v>
      </c>
      <c r="C1592" t="s">
        <v>6700</v>
      </c>
      <c r="D1592" t="s">
        <v>3406</v>
      </c>
      <c r="E1592" t="s">
        <v>3406</v>
      </c>
      <c r="F1592" t="s">
        <v>6678</v>
      </c>
      <c r="G1592" t="s">
        <v>6533</v>
      </c>
      <c r="H1592" s="52">
        <v>43921.568171296298</v>
      </c>
      <c r="I1592" t="s">
        <v>3555</v>
      </c>
      <c r="J1592" t="s">
        <v>3553</v>
      </c>
    </row>
    <row r="1593" spans="1:11" x14ac:dyDescent="0.25">
      <c r="A1593" t="s">
        <v>7102</v>
      </c>
      <c r="B1593" t="s">
        <v>7103</v>
      </c>
      <c r="C1593" t="s">
        <v>6700</v>
      </c>
      <c r="D1593" t="s">
        <v>3406</v>
      </c>
      <c r="E1593" t="s">
        <v>3406</v>
      </c>
      <c r="F1593" t="s">
        <v>6681</v>
      </c>
      <c r="G1593" t="s">
        <v>6533</v>
      </c>
      <c r="H1593" s="52">
        <v>44012.568171296298</v>
      </c>
      <c r="I1593" t="s">
        <v>3555</v>
      </c>
      <c r="J1593" t="s">
        <v>3553</v>
      </c>
    </row>
    <row r="1594" spans="1:11" x14ac:dyDescent="0.25">
      <c r="A1594" t="s">
        <v>7131</v>
      </c>
      <c r="B1594" t="s">
        <v>7132</v>
      </c>
      <c r="C1594" t="s">
        <v>3144</v>
      </c>
      <c r="D1594" t="s">
        <v>3406</v>
      </c>
      <c r="E1594" t="s">
        <v>3406</v>
      </c>
      <c r="F1594" t="s">
        <v>6678</v>
      </c>
      <c r="G1594" t="s">
        <v>6547</v>
      </c>
      <c r="H1594" s="52">
        <v>43921.568171296298</v>
      </c>
      <c r="I1594" t="s">
        <v>3555</v>
      </c>
      <c r="J1594" t="s">
        <v>3557</v>
      </c>
    </row>
    <row r="1595" spans="1:11" x14ac:dyDescent="0.25">
      <c r="A1595" t="s">
        <v>7131</v>
      </c>
      <c r="B1595" t="s">
        <v>7132</v>
      </c>
      <c r="C1595" t="s">
        <v>3144</v>
      </c>
      <c r="D1595" t="s">
        <v>3406</v>
      </c>
      <c r="E1595" t="s">
        <v>3406</v>
      </c>
      <c r="F1595" t="s">
        <v>6681</v>
      </c>
      <c r="G1595" t="s">
        <v>6547</v>
      </c>
      <c r="H1595" s="52">
        <v>44012.568171296298</v>
      </c>
      <c r="I1595" t="s">
        <v>3555</v>
      </c>
      <c r="J1595" t="s">
        <v>3557</v>
      </c>
    </row>
    <row r="1596" spans="1:11" x14ac:dyDescent="0.25">
      <c r="A1596" t="s">
        <v>7122</v>
      </c>
      <c r="B1596" t="s">
        <v>7123</v>
      </c>
      <c r="C1596" t="s">
        <v>7124</v>
      </c>
      <c r="D1596" t="s">
        <v>3406</v>
      </c>
      <c r="E1596" t="s">
        <v>3406</v>
      </c>
      <c r="F1596" t="s">
        <v>6681</v>
      </c>
      <c r="G1596" t="s">
        <v>6557</v>
      </c>
      <c r="H1596" s="52">
        <v>44012.433518518519</v>
      </c>
      <c r="I1596" t="s">
        <v>3555</v>
      </c>
      <c r="J1596" t="s">
        <v>3176</v>
      </c>
    </row>
    <row r="1597" spans="1:11" x14ac:dyDescent="0.25">
      <c r="A1597" t="s">
        <v>7122</v>
      </c>
      <c r="B1597" t="s">
        <v>7123</v>
      </c>
      <c r="C1597" t="s">
        <v>7124</v>
      </c>
      <c r="D1597" t="s">
        <v>3406</v>
      </c>
      <c r="E1597" t="s">
        <v>3406</v>
      </c>
      <c r="F1597" t="s">
        <v>6678</v>
      </c>
      <c r="G1597" t="s">
        <v>6557</v>
      </c>
      <c r="H1597" s="52">
        <v>43921.433518518519</v>
      </c>
      <c r="I1597" t="s">
        <v>3555</v>
      </c>
      <c r="J1597" t="s">
        <v>3176</v>
      </c>
    </row>
    <row r="1598" spans="1:11" x14ac:dyDescent="0.25">
      <c r="A1598" t="s">
        <v>7120</v>
      </c>
      <c r="B1598" t="s">
        <v>7121</v>
      </c>
      <c r="C1598" t="s">
        <v>6708</v>
      </c>
      <c r="D1598" t="s">
        <v>3406</v>
      </c>
      <c r="E1598" t="s">
        <v>3406</v>
      </c>
      <c r="F1598" t="s">
        <v>6681</v>
      </c>
      <c r="G1598" t="s">
        <v>6539</v>
      </c>
      <c r="H1598" s="52">
        <v>44012.799537037034</v>
      </c>
      <c r="I1598" t="s">
        <v>3555</v>
      </c>
      <c r="J1598" t="s">
        <v>3557</v>
      </c>
    </row>
    <row r="1599" spans="1:11" x14ac:dyDescent="0.25">
      <c r="A1599" t="s">
        <v>7120</v>
      </c>
      <c r="B1599" t="s">
        <v>7121</v>
      </c>
      <c r="C1599" t="s">
        <v>6708</v>
      </c>
      <c r="D1599" t="s">
        <v>3406</v>
      </c>
      <c r="E1599" t="s">
        <v>3406</v>
      </c>
      <c r="F1599" t="s">
        <v>6678</v>
      </c>
      <c r="G1599" t="s">
        <v>6539</v>
      </c>
      <c r="H1599" s="52">
        <v>43921.799537037034</v>
      </c>
      <c r="I1599" t="s">
        <v>3555</v>
      </c>
      <c r="J1599" t="s">
        <v>3557</v>
      </c>
    </row>
    <row r="1600" spans="1:11" x14ac:dyDescent="0.25">
      <c r="A1600" t="s">
        <v>7116</v>
      </c>
      <c r="B1600" t="s">
        <v>7117</v>
      </c>
      <c r="C1600" t="s">
        <v>6702</v>
      </c>
      <c r="D1600" t="s">
        <v>3406</v>
      </c>
      <c r="E1600" t="s">
        <v>3406</v>
      </c>
      <c r="F1600" t="s">
        <v>6678</v>
      </c>
      <c r="G1600" t="s">
        <v>6535</v>
      </c>
      <c r="H1600" s="52">
        <v>43921.799537037034</v>
      </c>
      <c r="I1600" t="s">
        <v>3555</v>
      </c>
      <c r="J1600" t="s">
        <v>3554</v>
      </c>
    </row>
    <row r="1601" spans="1:11" x14ac:dyDescent="0.25">
      <c r="A1601" t="s">
        <v>7116</v>
      </c>
      <c r="B1601" t="s">
        <v>7117</v>
      </c>
      <c r="C1601" t="s">
        <v>6702</v>
      </c>
      <c r="D1601" t="s">
        <v>3406</v>
      </c>
      <c r="E1601" t="s">
        <v>3406</v>
      </c>
      <c r="F1601" t="s">
        <v>6681</v>
      </c>
      <c r="G1601" t="s">
        <v>6535</v>
      </c>
      <c r="H1601" s="52">
        <v>44012.799537037034</v>
      </c>
      <c r="I1601" t="s">
        <v>3555</v>
      </c>
      <c r="J1601" t="s">
        <v>3554</v>
      </c>
    </row>
    <row r="1602" spans="1:11" x14ac:dyDescent="0.25">
      <c r="A1602" t="s">
        <v>7118</v>
      </c>
      <c r="B1602" t="s">
        <v>7119</v>
      </c>
      <c r="C1602" t="s">
        <v>6700</v>
      </c>
      <c r="D1602" t="s">
        <v>3406</v>
      </c>
      <c r="E1602" t="s">
        <v>3406</v>
      </c>
      <c r="F1602" t="s">
        <v>6681</v>
      </c>
      <c r="G1602" t="s">
        <v>6537</v>
      </c>
      <c r="H1602" s="52">
        <v>44012.799537037034</v>
      </c>
      <c r="I1602" t="s">
        <v>3555</v>
      </c>
      <c r="J1602" t="s">
        <v>3554</v>
      </c>
    </row>
    <row r="1603" spans="1:11" x14ac:dyDescent="0.25">
      <c r="A1603" t="s">
        <v>7118</v>
      </c>
      <c r="B1603" t="s">
        <v>7119</v>
      </c>
      <c r="C1603" t="s">
        <v>6700</v>
      </c>
      <c r="D1603" t="s">
        <v>3406</v>
      </c>
      <c r="E1603" t="s">
        <v>3406</v>
      </c>
      <c r="F1603" t="s">
        <v>6678</v>
      </c>
      <c r="G1603" t="s">
        <v>6537</v>
      </c>
      <c r="H1603" s="52">
        <v>43921.799537037034</v>
      </c>
      <c r="I1603" t="s">
        <v>3555</v>
      </c>
      <c r="J1603" t="s">
        <v>3554</v>
      </c>
    </row>
    <row r="1604" spans="1:11" x14ac:dyDescent="0.25">
      <c r="A1604" t="s">
        <v>7106</v>
      </c>
      <c r="B1604" t="s">
        <v>7107</v>
      </c>
      <c r="C1604" t="s">
        <v>6900</v>
      </c>
      <c r="D1604" t="s">
        <v>3406</v>
      </c>
      <c r="E1604" t="s">
        <v>3406</v>
      </c>
      <c r="F1604" t="s">
        <v>6681</v>
      </c>
      <c r="G1604" t="s">
        <v>6543</v>
      </c>
      <c r="H1604" s="52">
        <v>44012.799537037034</v>
      </c>
      <c r="I1604" t="s">
        <v>3555</v>
      </c>
      <c r="J1604" t="s">
        <v>3557</v>
      </c>
    </row>
    <row r="1605" spans="1:11" x14ac:dyDescent="0.25">
      <c r="A1605" t="s">
        <v>7106</v>
      </c>
      <c r="B1605" t="s">
        <v>7107</v>
      </c>
      <c r="C1605" t="s">
        <v>6900</v>
      </c>
      <c r="D1605" t="s">
        <v>3406</v>
      </c>
      <c r="E1605" t="s">
        <v>3406</v>
      </c>
      <c r="F1605" t="s">
        <v>6678</v>
      </c>
      <c r="G1605" t="s">
        <v>6543</v>
      </c>
      <c r="H1605" s="52">
        <v>43921.799537037034</v>
      </c>
      <c r="I1605" t="s">
        <v>3555</v>
      </c>
      <c r="J1605" t="s">
        <v>3557</v>
      </c>
    </row>
    <row r="1606" spans="1:11" x14ac:dyDescent="0.25">
      <c r="A1606" t="s">
        <v>7110</v>
      </c>
      <c r="B1606" t="s">
        <v>7111</v>
      </c>
      <c r="C1606" t="s">
        <v>6708</v>
      </c>
      <c r="D1606" t="s">
        <v>3406</v>
      </c>
      <c r="E1606" t="s">
        <v>3406</v>
      </c>
      <c r="F1606" t="s">
        <v>6678</v>
      </c>
      <c r="G1606" t="s">
        <v>6545</v>
      </c>
      <c r="H1606" s="52">
        <v>43921.799537037034</v>
      </c>
      <c r="I1606" t="s">
        <v>3555</v>
      </c>
      <c r="J1606" t="s">
        <v>3554</v>
      </c>
    </row>
    <row r="1607" spans="1:11" x14ac:dyDescent="0.25">
      <c r="A1607" t="s">
        <v>7110</v>
      </c>
      <c r="B1607" t="s">
        <v>7111</v>
      </c>
      <c r="C1607" t="s">
        <v>6708</v>
      </c>
      <c r="D1607" t="s">
        <v>3406</v>
      </c>
      <c r="E1607" t="s">
        <v>3406</v>
      </c>
      <c r="F1607" t="s">
        <v>6681</v>
      </c>
      <c r="G1607" t="s">
        <v>6545</v>
      </c>
      <c r="H1607" s="52">
        <v>44012.799537037034</v>
      </c>
      <c r="I1607" t="s">
        <v>3555</v>
      </c>
      <c r="J1607" t="s">
        <v>3554</v>
      </c>
    </row>
    <row r="1608" spans="1:11" x14ac:dyDescent="0.25">
      <c r="A1608" t="s">
        <v>7135</v>
      </c>
      <c r="B1608" t="s">
        <v>7136</v>
      </c>
      <c r="C1608" t="s">
        <v>9742</v>
      </c>
      <c r="D1608" t="s">
        <v>3406</v>
      </c>
      <c r="E1608" t="s">
        <v>3406</v>
      </c>
      <c r="F1608" t="s">
        <v>6678</v>
      </c>
      <c r="G1608" t="s">
        <v>6547</v>
      </c>
      <c r="H1608" s="52">
        <v>43921.799537037034</v>
      </c>
      <c r="I1608" t="s">
        <v>3555</v>
      </c>
      <c r="J1608" t="s">
        <v>3557</v>
      </c>
    </row>
    <row r="1609" spans="1:11" x14ac:dyDescent="0.25">
      <c r="A1609" t="s">
        <v>7135</v>
      </c>
      <c r="B1609" t="s">
        <v>7136</v>
      </c>
      <c r="C1609" t="s">
        <v>9742</v>
      </c>
      <c r="D1609" t="s">
        <v>3406</v>
      </c>
      <c r="E1609" t="s">
        <v>3406</v>
      </c>
      <c r="F1609" t="s">
        <v>6681</v>
      </c>
      <c r="G1609" t="s">
        <v>6547</v>
      </c>
      <c r="H1609" s="52">
        <v>44012.799537037034</v>
      </c>
      <c r="I1609" t="s">
        <v>3555</v>
      </c>
      <c r="J1609" t="s">
        <v>3557</v>
      </c>
    </row>
    <row r="1610" spans="1:11" x14ac:dyDescent="0.25">
      <c r="A1610" t="s">
        <v>7137</v>
      </c>
      <c r="B1610" t="s">
        <v>7138</v>
      </c>
      <c r="C1610" t="s">
        <v>8552</v>
      </c>
      <c r="D1610" t="s">
        <v>3406</v>
      </c>
      <c r="E1610" t="s">
        <v>3406</v>
      </c>
      <c r="F1610" t="s">
        <v>6681</v>
      </c>
      <c r="G1610" t="s">
        <v>6549</v>
      </c>
      <c r="H1610" s="52">
        <v>44012.799537037034</v>
      </c>
      <c r="I1610" t="s">
        <v>3555</v>
      </c>
      <c r="J1610" t="s">
        <v>3557</v>
      </c>
    </row>
    <row r="1611" spans="1:11" x14ac:dyDescent="0.25">
      <c r="A1611" t="s">
        <v>7137</v>
      </c>
      <c r="B1611" t="s">
        <v>7138</v>
      </c>
      <c r="C1611" t="s">
        <v>8552</v>
      </c>
      <c r="D1611" t="s">
        <v>3406</v>
      </c>
      <c r="E1611" t="s">
        <v>3406</v>
      </c>
      <c r="F1611" t="s">
        <v>6678</v>
      </c>
      <c r="G1611" t="s">
        <v>6549</v>
      </c>
      <c r="H1611" s="52">
        <v>43921.799537037034</v>
      </c>
      <c r="I1611" t="s">
        <v>3555</v>
      </c>
      <c r="J1611" t="s">
        <v>3557</v>
      </c>
    </row>
    <row r="1612" spans="1:11" x14ac:dyDescent="0.25">
      <c r="A1612" t="s">
        <v>7095</v>
      </c>
      <c r="B1612" t="s">
        <v>7096</v>
      </c>
      <c r="C1612" t="s">
        <v>3147</v>
      </c>
      <c r="D1612" t="s">
        <v>3406</v>
      </c>
      <c r="E1612" t="s">
        <v>3406</v>
      </c>
      <c r="F1612" t="s">
        <v>6678</v>
      </c>
      <c r="G1612" t="s">
        <v>6529</v>
      </c>
      <c r="H1612" s="52">
        <v>43921.799537037034</v>
      </c>
      <c r="I1612" t="s">
        <v>3555</v>
      </c>
      <c r="J1612" t="s">
        <v>3557</v>
      </c>
    </row>
    <row r="1613" spans="1:11" x14ac:dyDescent="0.25">
      <c r="A1613" t="s">
        <v>7095</v>
      </c>
      <c r="B1613" t="s">
        <v>7096</v>
      </c>
      <c r="C1613" t="s">
        <v>3147</v>
      </c>
      <c r="D1613" t="s">
        <v>3406</v>
      </c>
      <c r="E1613" t="s">
        <v>3406</v>
      </c>
      <c r="F1613" t="s">
        <v>6681</v>
      </c>
      <c r="G1613" t="s">
        <v>6529</v>
      </c>
      <c r="H1613" s="52">
        <v>44012.799537037034</v>
      </c>
      <c r="I1613" t="s">
        <v>3555</v>
      </c>
      <c r="J1613" t="s">
        <v>3557</v>
      </c>
    </row>
    <row r="1614" spans="1:11" x14ac:dyDescent="0.25">
      <c r="A1614" t="s">
        <v>7097</v>
      </c>
      <c r="B1614" t="s">
        <v>7098</v>
      </c>
      <c r="C1614" t="s">
        <v>6708</v>
      </c>
      <c r="D1614" t="s">
        <v>3406</v>
      </c>
      <c r="E1614" t="s">
        <v>3406</v>
      </c>
      <c r="F1614" t="s">
        <v>6681</v>
      </c>
      <c r="G1614" t="s">
        <v>6531</v>
      </c>
      <c r="H1614" s="52">
        <v>44012.799537037034</v>
      </c>
      <c r="I1614" t="s">
        <v>3555</v>
      </c>
      <c r="J1614" t="s">
        <v>3554</v>
      </c>
    </row>
    <row r="1615" spans="1:11" x14ac:dyDescent="0.25">
      <c r="A1615" t="s">
        <v>7097</v>
      </c>
      <c r="B1615" t="s">
        <v>7098</v>
      </c>
      <c r="C1615" t="s">
        <v>6708</v>
      </c>
      <c r="D1615" t="s">
        <v>3406</v>
      </c>
      <c r="E1615" t="s">
        <v>3406</v>
      </c>
      <c r="F1615" t="s">
        <v>6678</v>
      </c>
      <c r="G1615" t="s">
        <v>6531</v>
      </c>
      <c r="H1615" s="52">
        <v>43921.799537037034</v>
      </c>
      <c r="I1615" t="s">
        <v>3555</v>
      </c>
      <c r="J1615" t="s">
        <v>3554</v>
      </c>
    </row>
    <row r="1616" spans="1:11" x14ac:dyDescent="0.25">
      <c r="A1616" t="s">
        <v>7139</v>
      </c>
      <c r="B1616" t="s">
        <v>7140</v>
      </c>
      <c r="C1616" t="s">
        <v>7141</v>
      </c>
      <c r="D1616" t="s">
        <v>3406</v>
      </c>
      <c r="E1616" t="s">
        <v>3406</v>
      </c>
      <c r="F1616" t="s">
        <v>6678</v>
      </c>
      <c r="G1616" t="s">
        <v>6359</v>
      </c>
      <c r="H1616" s="52">
        <v>43921.652962962966</v>
      </c>
      <c r="I1616" t="s">
        <v>3555</v>
      </c>
      <c r="J1616" t="s">
        <v>3557</v>
      </c>
      <c r="K1616" t="s">
        <v>6685</v>
      </c>
    </row>
    <row r="1617" spans="1:11" x14ac:dyDescent="0.25">
      <c r="A1617" t="s">
        <v>7139</v>
      </c>
      <c r="B1617" t="s">
        <v>7140</v>
      </c>
      <c r="C1617" t="s">
        <v>7141</v>
      </c>
      <c r="D1617" t="s">
        <v>3406</v>
      </c>
      <c r="E1617" t="s">
        <v>3406</v>
      </c>
      <c r="F1617" t="s">
        <v>6681</v>
      </c>
      <c r="G1617" t="s">
        <v>6359</v>
      </c>
      <c r="H1617" s="52">
        <v>44012.652962962966</v>
      </c>
      <c r="I1617" t="s">
        <v>3555</v>
      </c>
      <c r="J1617" t="s">
        <v>3557</v>
      </c>
      <c r="K1617" t="s">
        <v>6685</v>
      </c>
    </row>
    <row r="1618" spans="1:11" x14ac:dyDescent="0.25">
      <c r="A1618" t="s">
        <v>7097</v>
      </c>
      <c r="B1618" t="s">
        <v>7098</v>
      </c>
      <c r="C1618" t="s">
        <v>6708</v>
      </c>
      <c r="D1618" t="s">
        <v>3406</v>
      </c>
      <c r="E1618" t="s">
        <v>3406</v>
      </c>
      <c r="F1618" t="s">
        <v>6696</v>
      </c>
      <c r="G1618" t="s">
        <v>6531</v>
      </c>
      <c r="H1618" s="52">
        <v>44104</v>
      </c>
      <c r="I1618" t="s">
        <v>3555</v>
      </c>
      <c r="J1618" t="s">
        <v>3557</v>
      </c>
    </row>
    <row r="1619" spans="1:11" x14ac:dyDescent="0.25">
      <c r="A1619" t="s">
        <v>7097</v>
      </c>
      <c r="B1619" t="s">
        <v>7098</v>
      </c>
      <c r="C1619" t="s">
        <v>6708</v>
      </c>
      <c r="D1619" t="s">
        <v>3406</v>
      </c>
      <c r="E1619" t="s">
        <v>3406</v>
      </c>
      <c r="F1619" t="s">
        <v>6697</v>
      </c>
      <c r="G1619" t="s">
        <v>6531</v>
      </c>
      <c r="H1619" s="52">
        <v>44196</v>
      </c>
      <c r="I1619" t="s">
        <v>3555</v>
      </c>
      <c r="J1619" t="s">
        <v>3176</v>
      </c>
    </row>
    <row r="1620" spans="1:11" x14ac:dyDescent="0.25">
      <c r="A1620" t="s">
        <v>3404</v>
      </c>
      <c r="B1620" t="s">
        <v>3405</v>
      </c>
      <c r="C1620" t="s">
        <v>3387</v>
      </c>
      <c r="D1620" t="s">
        <v>3406</v>
      </c>
      <c r="E1620" t="s">
        <v>3406</v>
      </c>
      <c r="F1620" t="s">
        <v>6696</v>
      </c>
      <c r="G1620" t="s">
        <v>6349</v>
      </c>
      <c r="H1620" s="52">
        <v>44104</v>
      </c>
      <c r="I1620" t="s">
        <v>3555</v>
      </c>
      <c r="J1620" t="s">
        <v>3554</v>
      </c>
      <c r="K1620" t="s">
        <v>6685</v>
      </c>
    </row>
    <row r="1621" spans="1:11" x14ac:dyDescent="0.25">
      <c r="A1621" t="s">
        <v>3404</v>
      </c>
      <c r="B1621" t="s">
        <v>3405</v>
      </c>
      <c r="C1621" t="s">
        <v>3387</v>
      </c>
      <c r="D1621" t="s">
        <v>3406</v>
      </c>
      <c r="E1621" t="s">
        <v>3406</v>
      </c>
      <c r="F1621" t="s">
        <v>6697</v>
      </c>
      <c r="G1621" t="s">
        <v>6349</v>
      </c>
      <c r="H1621" s="52">
        <v>44196</v>
      </c>
      <c r="I1621" t="s">
        <v>3555</v>
      </c>
      <c r="J1621" t="s">
        <v>3554</v>
      </c>
      <c r="K1621" t="s">
        <v>6705</v>
      </c>
    </row>
    <row r="1622" spans="1:11" x14ac:dyDescent="0.25">
      <c r="A1622" t="s">
        <v>7099</v>
      </c>
      <c r="B1622" t="s">
        <v>7100</v>
      </c>
      <c r="C1622" t="s">
        <v>7101</v>
      </c>
      <c r="D1622" t="s">
        <v>3406</v>
      </c>
      <c r="E1622" t="s">
        <v>3406</v>
      </c>
      <c r="F1622" t="s">
        <v>6696</v>
      </c>
      <c r="G1622" t="s">
        <v>6565</v>
      </c>
      <c r="H1622" s="52">
        <v>44104</v>
      </c>
      <c r="I1622" t="s">
        <v>3555</v>
      </c>
      <c r="J1622" t="s">
        <v>3176</v>
      </c>
    </row>
    <row r="1623" spans="1:11" x14ac:dyDescent="0.25">
      <c r="A1623" t="s">
        <v>7099</v>
      </c>
      <c r="B1623" t="s">
        <v>7100</v>
      </c>
      <c r="C1623" t="s">
        <v>7101</v>
      </c>
      <c r="D1623" t="s">
        <v>3406</v>
      </c>
      <c r="E1623" t="s">
        <v>3406</v>
      </c>
      <c r="F1623" t="s">
        <v>6697</v>
      </c>
      <c r="G1623" t="s">
        <v>6565</v>
      </c>
      <c r="H1623" s="52">
        <v>44196</v>
      </c>
      <c r="I1623" t="s">
        <v>3555</v>
      </c>
      <c r="J1623" t="s">
        <v>3557</v>
      </c>
    </row>
    <row r="1624" spans="1:11" x14ac:dyDescent="0.25">
      <c r="A1624" t="s">
        <v>7102</v>
      </c>
      <c r="B1624" t="s">
        <v>7103</v>
      </c>
      <c r="C1624" t="s">
        <v>6700</v>
      </c>
      <c r="D1624" t="s">
        <v>3406</v>
      </c>
      <c r="E1624" t="s">
        <v>3406</v>
      </c>
      <c r="F1624" t="s">
        <v>6696</v>
      </c>
      <c r="G1624" t="s">
        <v>6533</v>
      </c>
      <c r="H1624" s="52">
        <v>44104</v>
      </c>
      <c r="I1624" t="s">
        <v>3555</v>
      </c>
      <c r="J1624" t="s">
        <v>3553</v>
      </c>
    </row>
    <row r="1625" spans="1:11" x14ac:dyDescent="0.25">
      <c r="A1625" t="s">
        <v>7102</v>
      </c>
      <c r="B1625" t="s">
        <v>7103</v>
      </c>
      <c r="C1625" t="s">
        <v>6700</v>
      </c>
      <c r="D1625" t="s">
        <v>3406</v>
      </c>
      <c r="E1625" t="s">
        <v>3406</v>
      </c>
      <c r="F1625" t="s">
        <v>6697</v>
      </c>
      <c r="G1625" t="s">
        <v>6533</v>
      </c>
      <c r="H1625" s="52">
        <v>44196</v>
      </c>
      <c r="I1625" t="s">
        <v>3555</v>
      </c>
      <c r="J1625" t="s">
        <v>3554</v>
      </c>
    </row>
    <row r="1626" spans="1:11" x14ac:dyDescent="0.25">
      <c r="A1626" t="s">
        <v>7114</v>
      </c>
      <c r="B1626" t="s">
        <v>7115</v>
      </c>
      <c r="C1626" t="s">
        <v>8327</v>
      </c>
      <c r="D1626" t="s">
        <v>3406</v>
      </c>
      <c r="E1626" t="s">
        <v>3406</v>
      </c>
      <c r="F1626" t="s">
        <v>6696</v>
      </c>
      <c r="G1626" t="s">
        <v>6553</v>
      </c>
      <c r="H1626" s="52">
        <v>44104</v>
      </c>
      <c r="I1626" t="s">
        <v>3555</v>
      </c>
      <c r="J1626" t="s">
        <v>3553</v>
      </c>
    </row>
    <row r="1627" spans="1:11" x14ac:dyDescent="0.25">
      <c r="A1627" t="s">
        <v>7114</v>
      </c>
      <c r="B1627" t="s">
        <v>7115</v>
      </c>
      <c r="C1627" t="s">
        <v>8327</v>
      </c>
      <c r="D1627" t="s">
        <v>3406</v>
      </c>
      <c r="E1627" t="s">
        <v>3406</v>
      </c>
      <c r="F1627" t="s">
        <v>6697</v>
      </c>
      <c r="G1627" t="s">
        <v>6553</v>
      </c>
      <c r="H1627" s="52">
        <v>44196</v>
      </c>
      <c r="I1627" t="s">
        <v>3555</v>
      </c>
      <c r="J1627" t="s">
        <v>3557</v>
      </c>
    </row>
    <row r="1628" spans="1:11" x14ac:dyDescent="0.25">
      <c r="A1628" t="s">
        <v>7116</v>
      </c>
      <c r="B1628" t="s">
        <v>7117</v>
      </c>
      <c r="C1628" t="s">
        <v>6702</v>
      </c>
      <c r="D1628" t="s">
        <v>3406</v>
      </c>
      <c r="E1628" t="s">
        <v>3406</v>
      </c>
      <c r="F1628" t="s">
        <v>6696</v>
      </c>
      <c r="G1628" t="s">
        <v>6535</v>
      </c>
      <c r="H1628" s="52">
        <v>44104</v>
      </c>
      <c r="I1628" t="s">
        <v>3555</v>
      </c>
      <c r="J1628" t="s">
        <v>3554</v>
      </c>
    </row>
    <row r="1629" spans="1:11" x14ac:dyDescent="0.25">
      <c r="A1629" t="s">
        <v>7116</v>
      </c>
      <c r="B1629" t="s">
        <v>7117</v>
      </c>
      <c r="C1629" t="s">
        <v>6702</v>
      </c>
      <c r="D1629" t="s">
        <v>3406</v>
      </c>
      <c r="E1629" t="s">
        <v>3406</v>
      </c>
      <c r="F1629" t="s">
        <v>6697</v>
      </c>
      <c r="G1629" t="s">
        <v>6535</v>
      </c>
      <c r="H1629" s="52">
        <v>44196</v>
      </c>
      <c r="I1629" t="s">
        <v>3555</v>
      </c>
      <c r="J1629" t="s">
        <v>3554</v>
      </c>
    </row>
    <row r="1630" spans="1:11" x14ac:dyDescent="0.25">
      <c r="A1630" t="s">
        <v>7118</v>
      </c>
      <c r="B1630" t="s">
        <v>7119</v>
      </c>
      <c r="C1630" t="s">
        <v>6700</v>
      </c>
      <c r="D1630" t="s">
        <v>3406</v>
      </c>
      <c r="E1630" t="s">
        <v>3406</v>
      </c>
      <c r="F1630" t="s">
        <v>6696</v>
      </c>
      <c r="G1630" t="s">
        <v>6537</v>
      </c>
      <c r="H1630" s="52">
        <v>44104</v>
      </c>
      <c r="I1630" t="s">
        <v>3555</v>
      </c>
      <c r="J1630" t="s">
        <v>3557</v>
      </c>
    </row>
    <row r="1631" spans="1:11" x14ac:dyDescent="0.25">
      <c r="A1631" t="s">
        <v>7118</v>
      </c>
      <c r="B1631" t="s">
        <v>7119</v>
      </c>
      <c r="C1631" t="s">
        <v>6700</v>
      </c>
      <c r="D1631" t="s">
        <v>3406</v>
      </c>
      <c r="E1631" t="s">
        <v>3406</v>
      </c>
      <c r="F1631" t="s">
        <v>6697</v>
      </c>
      <c r="G1631" t="s">
        <v>6537</v>
      </c>
      <c r="H1631" s="52">
        <v>44196</v>
      </c>
      <c r="I1631" t="s">
        <v>3555</v>
      </c>
      <c r="J1631" t="s">
        <v>3553</v>
      </c>
    </row>
    <row r="1632" spans="1:11" x14ac:dyDescent="0.25">
      <c r="A1632" t="s">
        <v>7120</v>
      </c>
      <c r="B1632" t="s">
        <v>7121</v>
      </c>
      <c r="C1632" t="s">
        <v>6708</v>
      </c>
      <c r="D1632" t="s">
        <v>3406</v>
      </c>
      <c r="E1632" t="s">
        <v>3406</v>
      </c>
      <c r="F1632" t="s">
        <v>6696</v>
      </c>
      <c r="G1632" t="s">
        <v>6539</v>
      </c>
      <c r="H1632" s="52">
        <v>44104</v>
      </c>
      <c r="I1632" t="s">
        <v>3555</v>
      </c>
      <c r="J1632" t="s">
        <v>3557</v>
      </c>
    </row>
    <row r="1633" spans="1:11" x14ac:dyDescent="0.25">
      <c r="A1633" t="s">
        <v>7095</v>
      </c>
      <c r="B1633" t="s">
        <v>7096</v>
      </c>
      <c r="C1633" t="s">
        <v>3147</v>
      </c>
      <c r="D1633" t="s">
        <v>3406</v>
      </c>
      <c r="E1633" t="s">
        <v>3406</v>
      </c>
      <c r="F1633" t="s">
        <v>6697</v>
      </c>
      <c r="G1633" t="s">
        <v>6529</v>
      </c>
      <c r="H1633" s="52">
        <v>44196</v>
      </c>
      <c r="I1633" t="s">
        <v>3555</v>
      </c>
      <c r="J1633" t="s">
        <v>3557</v>
      </c>
    </row>
    <row r="1634" spans="1:11" x14ac:dyDescent="0.25">
      <c r="A1634" t="s">
        <v>3572</v>
      </c>
      <c r="B1634" t="s">
        <v>3573</v>
      </c>
      <c r="C1634" t="s">
        <v>6748</v>
      </c>
      <c r="D1634" t="s">
        <v>3406</v>
      </c>
      <c r="E1634" t="s">
        <v>3406</v>
      </c>
      <c r="F1634" t="s">
        <v>6697</v>
      </c>
      <c r="G1634" t="s">
        <v>6345</v>
      </c>
      <c r="H1634" s="52">
        <v>44196</v>
      </c>
      <c r="I1634" t="s">
        <v>3555</v>
      </c>
      <c r="J1634" t="s">
        <v>3554</v>
      </c>
      <c r="K1634" t="s">
        <v>6705</v>
      </c>
    </row>
    <row r="1635" spans="1:11" x14ac:dyDescent="0.25">
      <c r="A1635" t="s">
        <v>7095</v>
      </c>
      <c r="B1635" t="s">
        <v>7096</v>
      </c>
      <c r="C1635" t="s">
        <v>3147</v>
      </c>
      <c r="D1635" t="s">
        <v>3406</v>
      </c>
      <c r="E1635" t="s">
        <v>3406</v>
      </c>
      <c r="F1635" t="s">
        <v>6696</v>
      </c>
      <c r="G1635" t="s">
        <v>6529</v>
      </c>
      <c r="H1635" s="52">
        <v>44104</v>
      </c>
      <c r="I1635" t="s">
        <v>3555</v>
      </c>
      <c r="J1635" t="s">
        <v>3557</v>
      </c>
    </row>
    <row r="1636" spans="1:11" x14ac:dyDescent="0.25">
      <c r="A1636" t="s">
        <v>3572</v>
      </c>
      <c r="B1636" t="s">
        <v>3573</v>
      </c>
      <c r="C1636" t="s">
        <v>6748</v>
      </c>
      <c r="D1636" t="s">
        <v>3406</v>
      </c>
      <c r="E1636" t="s">
        <v>3406</v>
      </c>
      <c r="F1636" t="s">
        <v>6696</v>
      </c>
      <c r="G1636" t="s">
        <v>6345</v>
      </c>
      <c r="H1636" s="52">
        <v>44104</v>
      </c>
      <c r="I1636" t="s">
        <v>3555</v>
      </c>
      <c r="J1636" t="s">
        <v>3554</v>
      </c>
      <c r="K1636" t="s">
        <v>6738</v>
      </c>
    </row>
    <row r="1637" spans="1:11" x14ac:dyDescent="0.25">
      <c r="A1637" t="s">
        <v>7106</v>
      </c>
      <c r="B1637" t="s">
        <v>7107</v>
      </c>
      <c r="C1637" t="s">
        <v>6900</v>
      </c>
      <c r="D1637" t="s">
        <v>3406</v>
      </c>
      <c r="E1637" t="s">
        <v>3406</v>
      </c>
      <c r="F1637" t="s">
        <v>6697</v>
      </c>
      <c r="G1637" t="s">
        <v>6543</v>
      </c>
      <c r="H1637" s="52">
        <v>44196</v>
      </c>
      <c r="I1637" t="s">
        <v>3555</v>
      </c>
      <c r="J1637" t="s">
        <v>3557</v>
      </c>
    </row>
    <row r="1638" spans="1:11" x14ac:dyDescent="0.25">
      <c r="A1638" t="s">
        <v>7106</v>
      </c>
      <c r="B1638" t="s">
        <v>7107</v>
      </c>
      <c r="C1638" t="s">
        <v>6900</v>
      </c>
      <c r="D1638" t="s">
        <v>3406</v>
      </c>
      <c r="E1638" t="s">
        <v>3406</v>
      </c>
      <c r="F1638" t="s">
        <v>6696</v>
      </c>
      <c r="G1638" t="s">
        <v>6543</v>
      </c>
      <c r="H1638" s="52">
        <v>44104</v>
      </c>
      <c r="I1638" t="s">
        <v>3555</v>
      </c>
      <c r="J1638" t="s">
        <v>3557</v>
      </c>
    </row>
    <row r="1639" spans="1:11" x14ac:dyDescent="0.25">
      <c r="A1639" t="s">
        <v>7110</v>
      </c>
      <c r="B1639" t="s">
        <v>7111</v>
      </c>
      <c r="C1639" t="s">
        <v>6708</v>
      </c>
      <c r="D1639" t="s">
        <v>3406</v>
      </c>
      <c r="E1639" t="s">
        <v>3406</v>
      </c>
      <c r="F1639" t="s">
        <v>6696</v>
      </c>
      <c r="G1639" t="s">
        <v>6545</v>
      </c>
      <c r="H1639" s="52">
        <v>44104</v>
      </c>
      <c r="I1639" t="s">
        <v>3555</v>
      </c>
      <c r="J1639" t="s">
        <v>3554</v>
      </c>
    </row>
    <row r="1640" spans="1:11" x14ac:dyDescent="0.25">
      <c r="A1640" t="s">
        <v>7110</v>
      </c>
      <c r="B1640" t="s">
        <v>7111</v>
      </c>
      <c r="C1640" t="s">
        <v>6708</v>
      </c>
      <c r="D1640" t="s">
        <v>3406</v>
      </c>
      <c r="E1640" t="s">
        <v>3406</v>
      </c>
      <c r="F1640" t="s">
        <v>6697</v>
      </c>
      <c r="G1640" t="s">
        <v>6545</v>
      </c>
      <c r="H1640" s="52">
        <v>44196</v>
      </c>
      <c r="I1640" t="s">
        <v>3555</v>
      </c>
      <c r="J1640" t="s">
        <v>3554</v>
      </c>
    </row>
    <row r="1641" spans="1:11" x14ac:dyDescent="0.25">
      <c r="A1641" t="s">
        <v>7112</v>
      </c>
      <c r="B1641" t="s">
        <v>7113</v>
      </c>
      <c r="C1641" t="s">
        <v>8326</v>
      </c>
      <c r="D1641" t="s">
        <v>3406</v>
      </c>
      <c r="E1641" t="s">
        <v>3406</v>
      </c>
      <c r="F1641" t="s">
        <v>6696</v>
      </c>
      <c r="G1641" t="s">
        <v>6561</v>
      </c>
      <c r="H1641" s="52">
        <v>44104</v>
      </c>
      <c r="I1641" t="s">
        <v>3555</v>
      </c>
      <c r="J1641" t="s">
        <v>3554</v>
      </c>
    </row>
    <row r="1642" spans="1:11" x14ac:dyDescent="0.25">
      <c r="A1642" t="s">
        <v>7108</v>
      </c>
      <c r="B1642" t="s">
        <v>7109</v>
      </c>
      <c r="C1642" t="s">
        <v>8329</v>
      </c>
      <c r="D1642" t="s">
        <v>3406</v>
      </c>
      <c r="E1642" t="s">
        <v>3406</v>
      </c>
      <c r="F1642" t="s">
        <v>6697</v>
      </c>
      <c r="G1642" t="s">
        <v>6567</v>
      </c>
      <c r="H1642" s="52">
        <v>44196</v>
      </c>
      <c r="I1642" t="s">
        <v>3555</v>
      </c>
      <c r="J1642" t="s">
        <v>3554</v>
      </c>
    </row>
    <row r="1643" spans="1:11" x14ac:dyDescent="0.25">
      <c r="A1643" t="s">
        <v>7120</v>
      </c>
      <c r="B1643" t="s">
        <v>7121</v>
      </c>
      <c r="C1643" t="s">
        <v>6708</v>
      </c>
      <c r="D1643" t="s">
        <v>3406</v>
      </c>
      <c r="E1643" t="s">
        <v>3406</v>
      </c>
      <c r="F1643" t="s">
        <v>6697</v>
      </c>
      <c r="G1643" t="s">
        <v>6539</v>
      </c>
      <c r="H1643" s="52">
        <v>44196</v>
      </c>
      <c r="I1643" t="s">
        <v>3555</v>
      </c>
      <c r="J1643" t="s">
        <v>3557</v>
      </c>
    </row>
    <row r="1644" spans="1:11" x14ac:dyDescent="0.25">
      <c r="A1644" t="s">
        <v>7108</v>
      </c>
      <c r="B1644" t="s">
        <v>7109</v>
      </c>
      <c r="C1644" t="s">
        <v>8329</v>
      </c>
      <c r="D1644" t="s">
        <v>3406</v>
      </c>
      <c r="E1644" t="s">
        <v>3406</v>
      </c>
      <c r="F1644" t="s">
        <v>6696</v>
      </c>
      <c r="G1644" t="s">
        <v>6567</v>
      </c>
      <c r="H1644" s="52">
        <v>44104</v>
      </c>
      <c r="I1644" t="s">
        <v>3555</v>
      </c>
      <c r="J1644" t="s">
        <v>3553</v>
      </c>
    </row>
    <row r="1645" spans="1:11" x14ac:dyDescent="0.25">
      <c r="A1645" t="s">
        <v>7112</v>
      </c>
      <c r="B1645" t="s">
        <v>7113</v>
      </c>
      <c r="C1645" t="s">
        <v>8326</v>
      </c>
      <c r="D1645" t="s">
        <v>3406</v>
      </c>
      <c r="E1645" t="s">
        <v>3406</v>
      </c>
      <c r="F1645" t="s">
        <v>6697</v>
      </c>
      <c r="G1645" t="s">
        <v>6561</v>
      </c>
      <c r="H1645" s="52">
        <v>44196</v>
      </c>
      <c r="I1645" t="s">
        <v>3555</v>
      </c>
      <c r="J1645" t="s">
        <v>3554</v>
      </c>
    </row>
    <row r="1646" spans="1:11" x14ac:dyDescent="0.25">
      <c r="A1646" t="s">
        <v>7131</v>
      </c>
      <c r="B1646" t="s">
        <v>7132</v>
      </c>
      <c r="C1646" t="s">
        <v>3144</v>
      </c>
      <c r="D1646" t="s">
        <v>3406</v>
      </c>
      <c r="E1646" t="s">
        <v>3406</v>
      </c>
      <c r="F1646" t="s">
        <v>6696</v>
      </c>
      <c r="G1646" t="s">
        <v>6547</v>
      </c>
      <c r="H1646" s="52">
        <v>44104</v>
      </c>
      <c r="I1646" t="s">
        <v>3555</v>
      </c>
      <c r="J1646" t="s">
        <v>3557</v>
      </c>
    </row>
    <row r="1647" spans="1:11" x14ac:dyDescent="0.25">
      <c r="A1647" t="s">
        <v>7131</v>
      </c>
      <c r="B1647" t="s">
        <v>7132</v>
      </c>
      <c r="C1647" t="s">
        <v>3144</v>
      </c>
      <c r="D1647" t="s">
        <v>3406</v>
      </c>
      <c r="E1647" t="s">
        <v>3406</v>
      </c>
      <c r="F1647" t="s">
        <v>6697</v>
      </c>
      <c r="G1647" t="s">
        <v>6547</v>
      </c>
      <c r="H1647" s="52">
        <v>44196</v>
      </c>
      <c r="I1647" t="s">
        <v>3555</v>
      </c>
      <c r="J1647" t="s">
        <v>3553</v>
      </c>
    </row>
    <row r="1648" spans="1:11" x14ac:dyDescent="0.25">
      <c r="A1648" t="s">
        <v>7133</v>
      </c>
      <c r="B1648" t="s">
        <v>7134</v>
      </c>
      <c r="C1648" t="s">
        <v>6748</v>
      </c>
      <c r="D1648" t="s">
        <v>3406</v>
      </c>
      <c r="E1648" t="s">
        <v>3406</v>
      </c>
      <c r="F1648" t="s">
        <v>6696</v>
      </c>
      <c r="G1648" t="s">
        <v>6555</v>
      </c>
      <c r="H1648" s="52">
        <v>44104</v>
      </c>
      <c r="I1648" t="s">
        <v>3555</v>
      </c>
      <c r="J1648" t="s">
        <v>3557</v>
      </c>
    </row>
    <row r="1649" spans="1:11" x14ac:dyDescent="0.25">
      <c r="A1649" t="s">
        <v>7133</v>
      </c>
      <c r="B1649" t="s">
        <v>7134</v>
      </c>
      <c r="C1649" t="s">
        <v>6748</v>
      </c>
      <c r="D1649" t="s">
        <v>3406</v>
      </c>
      <c r="E1649" t="s">
        <v>3406</v>
      </c>
      <c r="F1649" t="s">
        <v>6697</v>
      </c>
      <c r="G1649" t="s">
        <v>6555</v>
      </c>
      <c r="H1649" s="52">
        <v>44196</v>
      </c>
      <c r="I1649" t="s">
        <v>3555</v>
      </c>
      <c r="J1649" t="s">
        <v>3557</v>
      </c>
    </row>
    <row r="1650" spans="1:11" x14ac:dyDescent="0.25">
      <c r="A1650" t="s">
        <v>7135</v>
      </c>
      <c r="B1650" t="s">
        <v>7136</v>
      </c>
      <c r="C1650" t="s">
        <v>9742</v>
      </c>
      <c r="D1650" t="s">
        <v>3406</v>
      </c>
      <c r="E1650" t="s">
        <v>3406</v>
      </c>
      <c r="F1650" t="s">
        <v>6696</v>
      </c>
      <c r="G1650" t="s">
        <v>6547</v>
      </c>
      <c r="H1650" s="52">
        <v>44104</v>
      </c>
      <c r="I1650" t="s">
        <v>3555</v>
      </c>
      <c r="J1650" t="s">
        <v>3557</v>
      </c>
    </row>
    <row r="1651" spans="1:11" x14ac:dyDescent="0.25">
      <c r="A1651" t="s">
        <v>7135</v>
      </c>
      <c r="B1651" t="s">
        <v>7136</v>
      </c>
      <c r="C1651" t="s">
        <v>9742</v>
      </c>
      <c r="D1651" t="s">
        <v>3406</v>
      </c>
      <c r="E1651" t="s">
        <v>3406</v>
      </c>
      <c r="F1651" t="s">
        <v>6697</v>
      </c>
      <c r="G1651" t="s">
        <v>6547</v>
      </c>
      <c r="H1651" s="52">
        <v>44196</v>
      </c>
      <c r="I1651" t="s">
        <v>3555</v>
      </c>
      <c r="J1651" t="s">
        <v>3553</v>
      </c>
    </row>
    <row r="1652" spans="1:11" x14ac:dyDescent="0.25">
      <c r="A1652" t="s">
        <v>7137</v>
      </c>
      <c r="B1652" t="s">
        <v>7138</v>
      </c>
      <c r="C1652" t="s">
        <v>8552</v>
      </c>
      <c r="D1652" t="s">
        <v>3406</v>
      </c>
      <c r="E1652" t="s">
        <v>3406</v>
      </c>
      <c r="F1652" t="s">
        <v>6696</v>
      </c>
      <c r="G1652" t="s">
        <v>6549</v>
      </c>
      <c r="H1652" s="52">
        <v>44104</v>
      </c>
      <c r="I1652" t="s">
        <v>3555</v>
      </c>
      <c r="J1652" t="s">
        <v>3557</v>
      </c>
    </row>
    <row r="1653" spans="1:11" x14ac:dyDescent="0.25">
      <c r="A1653" t="s">
        <v>7122</v>
      </c>
      <c r="B1653" t="s">
        <v>7123</v>
      </c>
      <c r="C1653" t="s">
        <v>7124</v>
      </c>
      <c r="D1653" t="s">
        <v>3406</v>
      </c>
      <c r="E1653" t="s">
        <v>3406</v>
      </c>
      <c r="F1653" t="s">
        <v>6697</v>
      </c>
      <c r="G1653" t="s">
        <v>6557</v>
      </c>
      <c r="H1653" s="52">
        <v>44196</v>
      </c>
      <c r="I1653" t="s">
        <v>3555</v>
      </c>
      <c r="J1653" t="s">
        <v>3553</v>
      </c>
    </row>
    <row r="1654" spans="1:11" x14ac:dyDescent="0.25">
      <c r="A1654" t="s">
        <v>7122</v>
      </c>
      <c r="B1654" t="s">
        <v>7123</v>
      </c>
      <c r="C1654" t="s">
        <v>7124</v>
      </c>
      <c r="D1654" t="s">
        <v>3406</v>
      </c>
      <c r="E1654" t="s">
        <v>3406</v>
      </c>
      <c r="F1654" t="s">
        <v>6696</v>
      </c>
      <c r="G1654" t="s">
        <v>6557</v>
      </c>
      <c r="H1654" s="52">
        <v>44104</v>
      </c>
      <c r="I1654" t="s">
        <v>3555</v>
      </c>
      <c r="J1654" t="s">
        <v>3176</v>
      </c>
    </row>
    <row r="1655" spans="1:11" x14ac:dyDescent="0.25">
      <c r="A1655" t="s">
        <v>7137</v>
      </c>
      <c r="B1655" t="s">
        <v>7138</v>
      </c>
      <c r="C1655" t="s">
        <v>8552</v>
      </c>
      <c r="D1655" t="s">
        <v>3406</v>
      </c>
      <c r="E1655" t="s">
        <v>3406</v>
      </c>
      <c r="F1655" t="s">
        <v>6697</v>
      </c>
      <c r="G1655" t="s">
        <v>6549</v>
      </c>
      <c r="H1655" s="52">
        <v>44196</v>
      </c>
      <c r="I1655" t="s">
        <v>3555</v>
      </c>
      <c r="J1655" t="s">
        <v>3557</v>
      </c>
    </row>
    <row r="1656" spans="1:11" x14ac:dyDescent="0.25">
      <c r="A1656" t="s">
        <v>7127</v>
      </c>
      <c r="B1656" t="s">
        <v>7128</v>
      </c>
      <c r="C1656" t="s">
        <v>8328</v>
      </c>
      <c r="D1656" t="s">
        <v>3406</v>
      </c>
      <c r="E1656" t="s">
        <v>3406</v>
      </c>
      <c r="F1656" t="s">
        <v>6696</v>
      </c>
      <c r="G1656" t="s">
        <v>6527</v>
      </c>
      <c r="H1656" s="52">
        <v>44104</v>
      </c>
      <c r="I1656" t="s">
        <v>3555</v>
      </c>
      <c r="J1656" t="s">
        <v>3553</v>
      </c>
    </row>
    <row r="1657" spans="1:11" x14ac:dyDescent="0.25">
      <c r="A1657" t="s">
        <v>7127</v>
      </c>
      <c r="B1657" t="s">
        <v>7128</v>
      </c>
      <c r="C1657" t="s">
        <v>8328</v>
      </c>
      <c r="D1657" t="s">
        <v>3406</v>
      </c>
      <c r="E1657" t="s">
        <v>3406</v>
      </c>
      <c r="F1657" t="s">
        <v>6697</v>
      </c>
      <c r="G1657" t="s">
        <v>6527</v>
      </c>
      <c r="H1657" s="52">
        <v>44196</v>
      </c>
      <c r="I1657" t="s">
        <v>3555</v>
      </c>
      <c r="J1657" t="s">
        <v>3554</v>
      </c>
    </row>
    <row r="1658" spans="1:11" x14ac:dyDescent="0.25">
      <c r="A1658" t="s">
        <v>7125</v>
      </c>
      <c r="B1658" t="s">
        <v>7126</v>
      </c>
      <c r="C1658" t="s">
        <v>6708</v>
      </c>
      <c r="D1658" t="s">
        <v>3406</v>
      </c>
      <c r="E1658" t="s">
        <v>3406</v>
      </c>
      <c r="F1658" t="s">
        <v>6697</v>
      </c>
      <c r="G1658" t="s">
        <v>6551</v>
      </c>
      <c r="H1658" s="52">
        <v>44196</v>
      </c>
      <c r="I1658" t="s">
        <v>3555</v>
      </c>
      <c r="J1658" t="s">
        <v>3554</v>
      </c>
    </row>
    <row r="1659" spans="1:11" x14ac:dyDescent="0.25">
      <c r="A1659" t="s">
        <v>7139</v>
      </c>
      <c r="B1659" t="s">
        <v>7140</v>
      </c>
      <c r="C1659" t="s">
        <v>7141</v>
      </c>
      <c r="D1659" t="s">
        <v>3406</v>
      </c>
      <c r="E1659" t="s">
        <v>3406</v>
      </c>
      <c r="F1659" t="s">
        <v>6697</v>
      </c>
      <c r="G1659" t="s">
        <v>6359</v>
      </c>
      <c r="H1659" s="52">
        <v>44196</v>
      </c>
      <c r="I1659" t="s">
        <v>3555</v>
      </c>
      <c r="J1659" t="s">
        <v>3557</v>
      </c>
      <c r="K1659" t="s">
        <v>6685</v>
      </c>
    </row>
    <row r="1660" spans="1:11" x14ac:dyDescent="0.25">
      <c r="A1660" t="s">
        <v>7139</v>
      </c>
      <c r="B1660" t="s">
        <v>7140</v>
      </c>
      <c r="C1660" t="s">
        <v>7141</v>
      </c>
      <c r="D1660" t="s">
        <v>3406</v>
      </c>
      <c r="E1660" t="s">
        <v>3406</v>
      </c>
      <c r="F1660" t="s">
        <v>6696</v>
      </c>
      <c r="G1660" t="s">
        <v>6359</v>
      </c>
      <c r="H1660" s="52">
        <v>44104</v>
      </c>
      <c r="I1660" t="s">
        <v>3555</v>
      </c>
      <c r="J1660" t="s">
        <v>3557</v>
      </c>
      <c r="K1660" t="s">
        <v>6685</v>
      </c>
    </row>
    <row r="1661" spans="1:11" x14ac:dyDescent="0.25">
      <c r="A1661" t="s">
        <v>7125</v>
      </c>
      <c r="B1661" t="s">
        <v>7126</v>
      </c>
      <c r="C1661" t="s">
        <v>6708</v>
      </c>
      <c r="D1661" t="s">
        <v>3406</v>
      </c>
      <c r="E1661" t="s">
        <v>3406</v>
      </c>
      <c r="F1661" t="s">
        <v>6696</v>
      </c>
      <c r="G1661" t="s">
        <v>6551</v>
      </c>
      <c r="H1661" s="52">
        <v>44104</v>
      </c>
      <c r="I1661" t="s">
        <v>3555</v>
      </c>
      <c r="J1661" t="s">
        <v>3553</v>
      </c>
    </row>
    <row r="1662" spans="1:11" x14ac:dyDescent="0.25">
      <c r="A1662" t="s">
        <v>7129</v>
      </c>
      <c r="B1662" t="s">
        <v>7130</v>
      </c>
      <c r="C1662" t="s">
        <v>8325</v>
      </c>
      <c r="D1662" t="s">
        <v>3406</v>
      </c>
      <c r="E1662" t="s">
        <v>3406</v>
      </c>
      <c r="F1662" t="s">
        <v>6697</v>
      </c>
      <c r="G1662" t="s">
        <v>6559</v>
      </c>
      <c r="H1662" s="52">
        <v>44196</v>
      </c>
      <c r="I1662" t="s">
        <v>3555</v>
      </c>
      <c r="J1662" t="s">
        <v>3554</v>
      </c>
    </row>
    <row r="1663" spans="1:11" x14ac:dyDescent="0.25">
      <c r="A1663" t="s">
        <v>7129</v>
      </c>
      <c r="B1663" t="s">
        <v>7130</v>
      </c>
      <c r="C1663" t="s">
        <v>8325</v>
      </c>
      <c r="D1663" t="s">
        <v>3406</v>
      </c>
      <c r="E1663" t="s">
        <v>3406</v>
      </c>
      <c r="F1663" t="s">
        <v>6696</v>
      </c>
      <c r="G1663" t="s">
        <v>6559</v>
      </c>
      <c r="H1663" s="52">
        <v>44104</v>
      </c>
      <c r="I1663" t="s">
        <v>3555</v>
      </c>
      <c r="J1663" t="s">
        <v>3554</v>
      </c>
    </row>
    <row r="1664" spans="1:11" x14ac:dyDescent="0.25">
      <c r="A1664" t="s">
        <v>7104</v>
      </c>
      <c r="B1664" t="s">
        <v>7105</v>
      </c>
      <c r="C1664" t="s">
        <v>3138</v>
      </c>
      <c r="D1664" t="s">
        <v>3406</v>
      </c>
      <c r="E1664" t="s">
        <v>3406</v>
      </c>
      <c r="F1664" t="s">
        <v>6696</v>
      </c>
      <c r="G1664" t="s">
        <v>6553</v>
      </c>
      <c r="H1664" s="52">
        <v>44104</v>
      </c>
      <c r="I1664" t="s">
        <v>3555</v>
      </c>
      <c r="J1664" t="s">
        <v>3557</v>
      </c>
    </row>
    <row r="1665" spans="1:11" x14ac:dyDescent="0.25">
      <c r="A1665" t="s">
        <v>7104</v>
      </c>
      <c r="B1665" t="s">
        <v>7105</v>
      </c>
      <c r="C1665" t="s">
        <v>3138</v>
      </c>
      <c r="D1665" t="s">
        <v>3406</v>
      </c>
      <c r="E1665" t="s">
        <v>3406</v>
      </c>
      <c r="F1665" t="s">
        <v>6697</v>
      </c>
      <c r="G1665" t="s">
        <v>6553</v>
      </c>
      <c r="H1665" s="52">
        <v>44196</v>
      </c>
      <c r="I1665" t="s">
        <v>3555</v>
      </c>
      <c r="J1665" t="s">
        <v>3557</v>
      </c>
    </row>
    <row r="1666" spans="1:11" x14ac:dyDescent="0.25">
      <c r="A1666" t="s">
        <v>8330</v>
      </c>
      <c r="B1666" t="s">
        <v>8331</v>
      </c>
      <c r="C1666" t="s">
        <v>8332</v>
      </c>
      <c r="D1666" t="s">
        <v>3406</v>
      </c>
      <c r="E1666" t="s">
        <v>3406</v>
      </c>
      <c r="F1666" t="s">
        <v>6697</v>
      </c>
      <c r="G1666" t="s">
        <v>8270</v>
      </c>
      <c r="H1666" s="52">
        <v>44196</v>
      </c>
      <c r="I1666" t="s">
        <v>3555</v>
      </c>
      <c r="J1666" t="s">
        <v>3554</v>
      </c>
      <c r="K1666" t="s">
        <v>6705</v>
      </c>
    </row>
    <row r="1667" spans="1:11" x14ac:dyDescent="0.25">
      <c r="A1667" t="s">
        <v>8330</v>
      </c>
      <c r="B1667" t="s">
        <v>8331</v>
      </c>
      <c r="C1667" t="s">
        <v>8332</v>
      </c>
      <c r="D1667" t="s">
        <v>3406</v>
      </c>
      <c r="E1667" t="s">
        <v>3406</v>
      </c>
      <c r="F1667" t="s">
        <v>6696</v>
      </c>
      <c r="G1667" t="s">
        <v>8270</v>
      </c>
      <c r="H1667" s="52">
        <v>44104</v>
      </c>
      <c r="I1667" t="s">
        <v>3555</v>
      </c>
      <c r="J1667" t="s">
        <v>3554</v>
      </c>
      <c r="K1667" t="s">
        <v>6705</v>
      </c>
    </row>
    <row r="1668" spans="1:11" x14ac:dyDescent="0.25">
      <c r="A1668" t="s">
        <v>8330</v>
      </c>
      <c r="B1668" t="s">
        <v>8331</v>
      </c>
      <c r="C1668" t="s">
        <v>8332</v>
      </c>
      <c r="D1668" t="s">
        <v>3406</v>
      </c>
      <c r="E1668" t="s">
        <v>3406</v>
      </c>
      <c r="F1668" t="s">
        <v>6983</v>
      </c>
      <c r="G1668" t="s">
        <v>8270</v>
      </c>
      <c r="H1668" s="52">
        <v>44012</v>
      </c>
      <c r="I1668" t="s">
        <v>3555</v>
      </c>
      <c r="J1668" t="s">
        <v>3553</v>
      </c>
      <c r="K1668" t="s">
        <v>6701</v>
      </c>
    </row>
    <row r="1669" spans="1:11" x14ac:dyDescent="0.25">
      <c r="A1669" t="s">
        <v>8333</v>
      </c>
      <c r="B1669" t="s">
        <v>8334</v>
      </c>
      <c r="C1669" t="s">
        <v>8335</v>
      </c>
      <c r="D1669" t="s">
        <v>3406</v>
      </c>
      <c r="E1669" t="s">
        <v>3406</v>
      </c>
      <c r="F1669" t="s">
        <v>6697</v>
      </c>
      <c r="G1669" t="s">
        <v>8272</v>
      </c>
      <c r="H1669" s="52">
        <v>44196</v>
      </c>
      <c r="I1669" t="s">
        <v>3555</v>
      </c>
      <c r="J1669" t="s">
        <v>3553</v>
      </c>
    </row>
    <row r="1670" spans="1:11" x14ac:dyDescent="0.25">
      <c r="A1670" t="s">
        <v>8333</v>
      </c>
      <c r="B1670" t="s">
        <v>8334</v>
      </c>
      <c r="C1670" t="s">
        <v>8335</v>
      </c>
      <c r="D1670" t="s">
        <v>3406</v>
      </c>
      <c r="E1670" t="s">
        <v>3406</v>
      </c>
      <c r="F1670" t="s">
        <v>6982</v>
      </c>
      <c r="G1670" t="s">
        <v>8272</v>
      </c>
      <c r="H1670" s="52">
        <v>43921</v>
      </c>
      <c r="I1670" t="s">
        <v>3555</v>
      </c>
      <c r="J1670" t="s">
        <v>3553</v>
      </c>
    </row>
    <row r="1671" spans="1:11" x14ac:dyDescent="0.25">
      <c r="A1671" t="s">
        <v>8333</v>
      </c>
      <c r="B1671" t="s">
        <v>8334</v>
      </c>
      <c r="C1671" t="s">
        <v>8335</v>
      </c>
      <c r="D1671" t="s">
        <v>3406</v>
      </c>
      <c r="E1671" t="s">
        <v>3406</v>
      </c>
      <c r="F1671" t="s">
        <v>6983</v>
      </c>
      <c r="G1671" t="s">
        <v>8272</v>
      </c>
      <c r="H1671" s="52">
        <v>44012</v>
      </c>
      <c r="I1671" t="s">
        <v>3555</v>
      </c>
      <c r="J1671" t="s">
        <v>3553</v>
      </c>
    </row>
    <row r="1672" spans="1:11" x14ac:dyDescent="0.25">
      <c r="A1672" t="s">
        <v>8333</v>
      </c>
      <c r="B1672" t="s">
        <v>8334</v>
      </c>
      <c r="C1672" t="s">
        <v>8335</v>
      </c>
      <c r="D1672" t="s">
        <v>3406</v>
      </c>
      <c r="E1672" t="s">
        <v>3406</v>
      </c>
      <c r="F1672" t="s">
        <v>6696</v>
      </c>
      <c r="G1672" t="s">
        <v>8272</v>
      </c>
      <c r="H1672" s="52">
        <v>44104</v>
      </c>
      <c r="I1672" t="s">
        <v>3555</v>
      </c>
      <c r="J1672" t="s">
        <v>3553</v>
      </c>
    </row>
    <row r="1673" spans="1:11" x14ac:dyDescent="0.25">
      <c r="A1673" t="s">
        <v>8330</v>
      </c>
      <c r="B1673" t="s">
        <v>8331</v>
      </c>
      <c r="C1673" t="s">
        <v>8332</v>
      </c>
      <c r="D1673" t="s">
        <v>3407</v>
      </c>
      <c r="E1673" t="s">
        <v>11</v>
      </c>
      <c r="F1673" t="s">
        <v>6983</v>
      </c>
      <c r="G1673" t="s">
        <v>8270</v>
      </c>
      <c r="H1673" s="52">
        <v>44012</v>
      </c>
      <c r="I1673" t="s">
        <v>3555</v>
      </c>
      <c r="J1673" t="s">
        <v>3553</v>
      </c>
      <c r="K1673" t="s">
        <v>6701</v>
      </c>
    </row>
    <row r="1674" spans="1:11" x14ac:dyDescent="0.25">
      <c r="A1674" t="s">
        <v>8330</v>
      </c>
      <c r="B1674" t="s">
        <v>8331</v>
      </c>
      <c r="C1674" t="s">
        <v>8332</v>
      </c>
      <c r="D1674" t="s">
        <v>3407</v>
      </c>
      <c r="E1674" t="s">
        <v>11</v>
      </c>
      <c r="F1674" t="s">
        <v>6696</v>
      </c>
      <c r="G1674" t="s">
        <v>8270</v>
      </c>
      <c r="H1674" s="52">
        <v>44104</v>
      </c>
      <c r="I1674" t="s">
        <v>3555</v>
      </c>
      <c r="J1674" t="s">
        <v>3554</v>
      </c>
      <c r="K1674" t="s">
        <v>6705</v>
      </c>
    </row>
    <row r="1675" spans="1:11" x14ac:dyDescent="0.25">
      <c r="A1675" t="s">
        <v>8330</v>
      </c>
      <c r="B1675" t="s">
        <v>8331</v>
      </c>
      <c r="C1675" t="s">
        <v>8332</v>
      </c>
      <c r="D1675" t="s">
        <v>3407</v>
      </c>
      <c r="E1675" t="s">
        <v>11</v>
      </c>
      <c r="F1675" t="s">
        <v>6697</v>
      </c>
      <c r="G1675" t="s">
        <v>8270</v>
      </c>
      <c r="H1675" s="52">
        <v>44196</v>
      </c>
      <c r="I1675" t="s">
        <v>3555</v>
      </c>
      <c r="J1675" t="s">
        <v>3554</v>
      </c>
      <c r="K1675" t="s">
        <v>6705</v>
      </c>
    </row>
    <row r="1676" spans="1:11" x14ac:dyDescent="0.25">
      <c r="A1676" t="s">
        <v>7086</v>
      </c>
      <c r="B1676" t="s">
        <v>7087</v>
      </c>
      <c r="C1676" t="s">
        <v>7088</v>
      </c>
      <c r="D1676" t="s">
        <v>3407</v>
      </c>
      <c r="E1676" t="s">
        <v>7142</v>
      </c>
      <c r="F1676" t="s">
        <v>6696</v>
      </c>
      <c r="G1676" t="s">
        <v>6541</v>
      </c>
      <c r="H1676" s="52">
        <v>44104</v>
      </c>
      <c r="I1676" t="s">
        <v>3555</v>
      </c>
      <c r="J1676" t="s">
        <v>3557</v>
      </c>
    </row>
    <row r="1677" spans="1:11" x14ac:dyDescent="0.25">
      <c r="A1677" t="s">
        <v>7086</v>
      </c>
      <c r="B1677" t="s">
        <v>7087</v>
      </c>
      <c r="C1677" t="s">
        <v>7088</v>
      </c>
      <c r="D1677" t="s">
        <v>3407</v>
      </c>
      <c r="E1677" t="s">
        <v>7142</v>
      </c>
      <c r="F1677" t="s">
        <v>6697</v>
      </c>
      <c r="G1677" t="s">
        <v>6541</v>
      </c>
      <c r="H1677" s="52">
        <v>44196</v>
      </c>
      <c r="I1677" t="s">
        <v>3555</v>
      </c>
      <c r="J1677" t="s">
        <v>3557</v>
      </c>
    </row>
    <row r="1678" spans="1:11" x14ac:dyDescent="0.25">
      <c r="A1678" t="s">
        <v>7093</v>
      </c>
      <c r="B1678" t="s">
        <v>7094</v>
      </c>
      <c r="C1678" t="s">
        <v>3144</v>
      </c>
      <c r="D1678" t="s">
        <v>3407</v>
      </c>
      <c r="E1678" t="s">
        <v>7142</v>
      </c>
      <c r="F1678" t="s">
        <v>6696</v>
      </c>
      <c r="G1678" t="s">
        <v>6563</v>
      </c>
      <c r="H1678" s="52">
        <v>44104</v>
      </c>
      <c r="I1678" t="s">
        <v>3555</v>
      </c>
      <c r="J1678" t="s">
        <v>3553</v>
      </c>
    </row>
    <row r="1679" spans="1:11" x14ac:dyDescent="0.25">
      <c r="A1679" t="s">
        <v>7093</v>
      </c>
      <c r="B1679" t="s">
        <v>7094</v>
      </c>
      <c r="C1679" t="s">
        <v>3144</v>
      </c>
      <c r="D1679" t="s">
        <v>3407</v>
      </c>
      <c r="E1679" t="s">
        <v>7142</v>
      </c>
      <c r="F1679" t="s">
        <v>6697</v>
      </c>
      <c r="G1679" t="s">
        <v>6563</v>
      </c>
      <c r="H1679" s="52">
        <v>44196</v>
      </c>
      <c r="I1679" t="s">
        <v>3555</v>
      </c>
      <c r="J1679" t="s">
        <v>3553</v>
      </c>
    </row>
    <row r="1680" spans="1:11" x14ac:dyDescent="0.25">
      <c r="A1680" t="s">
        <v>7090</v>
      </c>
      <c r="B1680" t="s">
        <v>7091</v>
      </c>
      <c r="C1680" t="s">
        <v>7092</v>
      </c>
      <c r="D1680" t="s">
        <v>3407</v>
      </c>
      <c r="E1680" t="s">
        <v>7142</v>
      </c>
      <c r="F1680" t="s">
        <v>6696</v>
      </c>
      <c r="G1680" t="s">
        <v>6541</v>
      </c>
      <c r="H1680" s="52">
        <v>44104</v>
      </c>
      <c r="I1680" t="s">
        <v>3555</v>
      </c>
      <c r="J1680" t="s">
        <v>3557</v>
      </c>
    </row>
    <row r="1681" spans="1:10" x14ac:dyDescent="0.25">
      <c r="A1681" t="s">
        <v>7090</v>
      </c>
      <c r="B1681" t="s">
        <v>7091</v>
      </c>
      <c r="C1681" t="s">
        <v>7092</v>
      </c>
      <c r="D1681" t="s">
        <v>3407</v>
      </c>
      <c r="E1681" t="s">
        <v>7142</v>
      </c>
      <c r="F1681" t="s">
        <v>6697</v>
      </c>
      <c r="G1681" t="s">
        <v>6541</v>
      </c>
      <c r="H1681" s="52">
        <v>44196</v>
      </c>
      <c r="I1681" t="s">
        <v>3555</v>
      </c>
      <c r="J1681" t="s">
        <v>3557</v>
      </c>
    </row>
    <row r="1682" spans="1:10" x14ac:dyDescent="0.25">
      <c r="A1682" t="s">
        <v>7086</v>
      </c>
      <c r="B1682" t="s">
        <v>7087</v>
      </c>
      <c r="C1682" t="s">
        <v>7088</v>
      </c>
      <c r="D1682" t="s">
        <v>3407</v>
      </c>
      <c r="E1682" t="s">
        <v>7142</v>
      </c>
      <c r="F1682" t="s">
        <v>6678</v>
      </c>
      <c r="G1682" t="s">
        <v>6541</v>
      </c>
      <c r="H1682" s="52">
        <v>43921.799537037034</v>
      </c>
      <c r="I1682" t="s">
        <v>3555</v>
      </c>
      <c r="J1682" t="s">
        <v>3557</v>
      </c>
    </row>
    <row r="1683" spans="1:10" x14ac:dyDescent="0.25">
      <c r="A1683" t="s">
        <v>7086</v>
      </c>
      <c r="B1683" t="s">
        <v>7087</v>
      </c>
      <c r="C1683" t="s">
        <v>7088</v>
      </c>
      <c r="D1683" t="s">
        <v>3407</v>
      </c>
      <c r="E1683" t="s">
        <v>7142</v>
      </c>
      <c r="F1683" t="s">
        <v>6681</v>
      </c>
      <c r="G1683" t="s">
        <v>6541</v>
      </c>
      <c r="H1683" s="52">
        <v>44012.799537037034</v>
      </c>
      <c r="I1683" t="s">
        <v>3555</v>
      </c>
      <c r="J1683" t="s">
        <v>3557</v>
      </c>
    </row>
    <row r="1684" spans="1:10" x14ac:dyDescent="0.25">
      <c r="A1684" t="s">
        <v>7090</v>
      </c>
      <c r="B1684" t="s">
        <v>7091</v>
      </c>
      <c r="C1684" t="s">
        <v>7092</v>
      </c>
      <c r="D1684" t="s">
        <v>3407</v>
      </c>
      <c r="E1684" t="s">
        <v>7142</v>
      </c>
      <c r="F1684" t="s">
        <v>6678</v>
      </c>
      <c r="G1684" t="s">
        <v>6541</v>
      </c>
      <c r="H1684" s="52">
        <v>43921.676458333335</v>
      </c>
      <c r="I1684" t="s">
        <v>3555</v>
      </c>
      <c r="J1684" t="s">
        <v>3176</v>
      </c>
    </row>
    <row r="1685" spans="1:10" x14ac:dyDescent="0.25">
      <c r="A1685" t="s">
        <v>7090</v>
      </c>
      <c r="B1685" t="s">
        <v>7091</v>
      </c>
      <c r="C1685" t="s">
        <v>7092</v>
      </c>
      <c r="D1685" t="s">
        <v>3407</v>
      </c>
      <c r="E1685" t="s">
        <v>7142</v>
      </c>
      <c r="F1685" t="s">
        <v>6681</v>
      </c>
      <c r="G1685" t="s">
        <v>6541</v>
      </c>
      <c r="H1685" s="52">
        <v>44012.676458333335</v>
      </c>
      <c r="I1685" t="s">
        <v>3555</v>
      </c>
      <c r="J1685" t="s">
        <v>3176</v>
      </c>
    </row>
    <row r="1686" spans="1:10" x14ac:dyDescent="0.25">
      <c r="A1686" t="s">
        <v>7093</v>
      </c>
      <c r="B1686" t="s">
        <v>7094</v>
      </c>
      <c r="C1686" t="s">
        <v>3144</v>
      </c>
      <c r="D1686" t="s">
        <v>3407</v>
      </c>
      <c r="E1686" t="s">
        <v>7142</v>
      </c>
      <c r="F1686" t="s">
        <v>6681</v>
      </c>
      <c r="G1686" t="s">
        <v>6563</v>
      </c>
      <c r="H1686" s="52">
        <v>44012.799537037034</v>
      </c>
      <c r="I1686" t="s">
        <v>3555</v>
      </c>
      <c r="J1686" t="s">
        <v>3557</v>
      </c>
    </row>
    <row r="1687" spans="1:10" x14ac:dyDescent="0.25">
      <c r="A1687" t="s">
        <v>7093</v>
      </c>
      <c r="B1687" t="s">
        <v>7094</v>
      </c>
      <c r="C1687" t="s">
        <v>3144</v>
      </c>
      <c r="D1687" t="s">
        <v>3407</v>
      </c>
      <c r="E1687" t="s">
        <v>7142</v>
      </c>
      <c r="F1687" t="s">
        <v>6678</v>
      </c>
      <c r="G1687" t="s">
        <v>6563</v>
      </c>
      <c r="H1687" s="52">
        <v>43921.799537037034</v>
      </c>
      <c r="I1687" t="s">
        <v>3555</v>
      </c>
      <c r="J1687" t="s">
        <v>3557</v>
      </c>
    </row>
    <row r="1688" spans="1:10" x14ac:dyDescent="0.25">
      <c r="A1688" t="s">
        <v>7099</v>
      </c>
      <c r="B1688" t="s">
        <v>7100</v>
      </c>
      <c r="C1688" t="s">
        <v>7101</v>
      </c>
      <c r="D1688" t="s">
        <v>3407</v>
      </c>
      <c r="E1688" t="s">
        <v>3407</v>
      </c>
      <c r="F1688" t="s">
        <v>6678</v>
      </c>
      <c r="G1688" t="s">
        <v>6565</v>
      </c>
      <c r="H1688" s="52">
        <v>43921.799537037034</v>
      </c>
      <c r="I1688" t="s">
        <v>3555</v>
      </c>
      <c r="J1688" t="s">
        <v>3176</v>
      </c>
    </row>
    <row r="1689" spans="1:10" x14ac:dyDescent="0.25">
      <c r="A1689" t="s">
        <v>7104</v>
      </c>
      <c r="B1689" t="s">
        <v>7105</v>
      </c>
      <c r="C1689" t="s">
        <v>3138</v>
      </c>
      <c r="D1689" t="s">
        <v>3407</v>
      </c>
      <c r="E1689" t="s">
        <v>3407</v>
      </c>
      <c r="F1689" t="s">
        <v>6678</v>
      </c>
      <c r="G1689" t="s">
        <v>6559</v>
      </c>
      <c r="H1689" s="52">
        <v>43921.799537037034</v>
      </c>
      <c r="I1689" t="s">
        <v>3555</v>
      </c>
      <c r="J1689" t="s">
        <v>3553</v>
      </c>
    </row>
    <row r="1690" spans="1:10" x14ac:dyDescent="0.25">
      <c r="A1690" t="s">
        <v>7104</v>
      </c>
      <c r="B1690" t="s">
        <v>7105</v>
      </c>
      <c r="C1690" t="s">
        <v>3138</v>
      </c>
      <c r="D1690" t="s">
        <v>3407</v>
      </c>
      <c r="E1690" t="s">
        <v>3407</v>
      </c>
      <c r="F1690" t="s">
        <v>6681</v>
      </c>
      <c r="G1690" t="s">
        <v>6559</v>
      </c>
      <c r="H1690" s="52">
        <v>44012.799537037034</v>
      </c>
      <c r="I1690" t="s">
        <v>3555</v>
      </c>
      <c r="J1690" t="s">
        <v>3553</v>
      </c>
    </row>
    <row r="1691" spans="1:10" x14ac:dyDescent="0.25">
      <c r="A1691" t="s">
        <v>7133</v>
      </c>
      <c r="B1691" t="s">
        <v>7134</v>
      </c>
      <c r="C1691" t="s">
        <v>6748</v>
      </c>
      <c r="D1691" t="s">
        <v>3407</v>
      </c>
      <c r="E1691" t="s">
        <v>3407</v>
      </c>
      <c r="F1691" t="s">
        <v>6678</v>
      </c>
      <c r="G1691" t="s">
        <v>6555</v>
      </c>
      <c r="H1691" s="52">
        <v>43921.799537037034</v>
      </c>
      <c r="I1691" t="s">
        <v>3555</v>
      </c>
      <c r="J1691" t="s">
        <v>3557</v>
      </c>
    </row>
    <row r="1692" spans="1:10" x14ac:dyDescent="0.25">
      <c r="A1692" t="s">
        <v>7133</v>
      </c>
      <c r="B1692" t="s">
        <v>7134</v>
      </c>
      <c r="C1692" t="s">
        <v>6748</v>
      </c>
      <c r="D1692" t="s">
        <v>3407</v>
      </c>
      <c r="E1692" t="s">
        <v>3407</v>
      </c>
      <c r="F1692" t="s">
        <v>6681</v>
      </c>
      <c r="G1692" t="s">
        <v>6555</v>
      </c>
      <c r="H1692" s="52">
        <v>44012.799537037034</v>
      </c>
      <c r="I1692" t="s">
        <v>3555</v>
      </c>
      <c r="J1692" t="s">
        <v>3557</v>
      </c>
    </row>
    <row r="1693" spans="1:10" x14ac:dyDescent="0.25">
      <c r="A1693" t="s">
        <v>7125</v>
      </c>
      <c r="B1693" t="s">
        <v>7126</v>
      </c>
      <c r="C1693" t="s">
        <v>6708</v>
      </c>
      <c r="D1693" t="s">
        <v>3407</v>
      </c>
      <c r="E1693" t="s">
        <v>3407</v>
      </c>
      <c r="F1693" t="s">
        <v>6681</v>
      </c>
      <c r="G1693" t="s">
        <v>6551</v>
      </c>
      <c r="H1693" s="52">
        <v>44012.799537037034</v>
      </c>
      <c r="I1693" t="s">
        <v>3555</v>
      </c>
      <c r="J1693" t="s">
        <v>3553</v>
      </c>
    </row>
    <row r="1694" spans="1:10" x14ac:dyDescent="0.25">
      <c r="A1694" t="s">
        <v>7099</v>
      </c>
      <c r="B1694" t="s">
        <v>7100</v>
      </c>
      <c r="C1694" t="s">
        <v>7101</v>
      </c>
      <c r="D1694" t="s">
        <v>3407</v>
      </c>
      <c r="E1694" t="s">
        <v>3407</v>
      </c>
      <c r="F1694" t="s">
        <v>6681</v>
      </c>
      <c r="G1694" t="s">
        <v>6565</v>
      </c>
      <c r="H1694" s="52">
        <v>44012.799537037034</v>
      </c>
      <c r="I1694" t="s">
        <v>3555</v>
      </c>
      <c r="J1694" t="s">
        <v>3176</v>
      </c>
    </row>
    <row r="1695" spans="1:10" x14ac:dyDescent="0.25">
      <c r="A1695" t="s">
        <v>7112</v>
      </c>
      <c r="B1695" t="s">
        <v>7113</v>
      </c>
      <c r="C1695" t="s">
        <v>8326</v>
      </c>
      <c r="D1695" t="s">
        <v>3407</v>
      </c>
      <c r="E1695" t="s">
        <v>3407</v>
      </c>
      <c r="F1695" t="s">
        <v>6681</v>
      </c>
      <c r="G1695" t="s">
        <v>6561</v>
      </c>
      <c r="H1695" s="52">
        <v>44012.806759259256</v>
      </c>
      <c r="I1695" t="s">
        <v>3555</v>
      </c>
      <c r="J1695" t="s">
        <v>3553</v>
      </c>
    </row>
    <row r="1696" spans="1:10" x14ac:dyDescent="0.25">
      <c r="A1696" t="s">
        <v>7112</v>
      </c>
      <c r="B1696" t="s">
        <v>7113</v>
      </c>
      <c r="C1696" t="s">
        <v>8326</v>
      </c>
      <c r="D1696" t="s">
        <v>3407</v>
      </c>
      <c r="E1696" t="s">
        <v>3407</v>
      </c>
      <c r="F1696" t="s">
        <v>6678</v>
      </c>
      <c r="G1696" t="s">
        <v>6561</v>
      </c>
      <c r="H1696" s="52">
        <v>43921.806759259256</v>
      </c>
      <c r="I1696" t="s">
        <v>3555</v>
      </c>
      <c r="J1696" t="s">
        <v>3553</v>
      </c>
    </row>
    <row r="1697" spans="1:11" x14ac:dyDescent="0.25">
      <c r="A1697" t="s">
        <v>7127</v>
      </c>
      <c r="B1697" t="s">
        <v>7128</v>
      </c>
      <c r="C1697" t="s">
        <v>8328</v>
      </c>
      <c r="D1697" t="s">
        <v>3407</v>
      </c>
      <c r="E1697" t="s">
        <v>3407</v>
      </c>
      <c r="F1697" t="s">
        <v>6681</v>
      </c>
      <c r="G1697" t="s">
        <v>6527</v>
      </c>
      <c r="H1697" s="52">
        <v>44012.098043981481</v>
      </c>
      <c r="I1697" t="s">
        <v>3555</v>
      </c>
      <c r="J1697" t="s">
        <v>3553</v>
      </c>
    </row>
    <row r="1698" spans="1:11" x14ac:dyDescent="0.25">
      <c r="A1698" t="s">
        <v>7127</v>
      </c>
      <c r="B1698" t="s">
        <v>7128</v>
      </c>
      <c r="C1698" t="s">
        <v>8328</v>
      </c>
      <c r="D1698" t="s">
        <v>3407</v>
      </c>
      <c r="E1698" t="s">
        <v>3407</v>
      </c>
      <c r="F1698" t="s">
        <v>6678</v>
      </c>
      <c r="G1698" t="s">
        <v>6527</v>
      </c>
      <c r="H1698" s="52">
        <v>43921.098043981481</v>
      </c>
      <c r="I1698" t="s">
        <v>3555</v>
      </c>
      <c r="J1698" t="s">
        <v>3553</v>
      </c>
    </row>
    <row r="1699" spans="1:11" x14ac:dyDescent="0.25">
      <c r="A1699" t="s">
        <v>7114</v>
      </c>
      <c r="B1699" t="s">
        <v>7115</v>
      </c>
      <c r="C1699" t="s">
        <v>8327</v>
      </c>
      <c r="D1699" t="s">
        <v>3407</v>
      </c>
      <c r="E1699" t="s">
        <v>3407</v>
      </c>
      <c r="F1699" t="s">
        <v>6678</v>
      </c>
      <c r="G1699" t="s">
        <v>6553</v>
      </c>
      <c r="H1699" s="52">
        <v>43921.575092592589</v>
      </c>
      <c r="I1699" t="s">
        <v>3555</v>
      </c>
      <c r="J1699" t="s">
        <v>3557</v>
      </c>
    </row>
    <row r="1700" spans="1:11" x14ac:dyDescent="0.25">
      <c r="A1700" t="s">
        <v>7114</v>
      </c>
      <c r="B1700" t="s">
        <v>7115</v>
      </c>
      <c r="C1700" t="s">
        <v>8327</v>
      </c>
      <c r="D1700" t="s">
        <v>3407</v>
      </c>
      <c r="E1700" t="s">
        <v>3407</v>
      </c>
      <c r="F1700" t="s">
        <v>6681</v>
      </c>
      <c r="G1700" t="s">
        <v>6553</v>
      </c>
      <c r="H1700" s="52">
        <v>44012.575092592589</v>
      </c>
      <c r="I1700" t="s">
        <v>3555</v>
      </c>
      <c r="J1700" t="s">
        <v>3553</v>
      </c>
    </row>
    <row r="1701" spans="1:11" x14ac:dyDescent="0.25">
      <c r="A1701" t="s">
        <v>7129</v>
      </c>
      <c r="B1701" t="s">
        <v>7130</v>
      </c>
      <c r="C1701" t="s">
        <v>8325</v>
      </c>
      <c r="D1701" t="s">
        <v>3407</v>
      </c>
      <c r="E1701" t="s">
        <v>3407</v>
      </c>
      <c r="F1701" t="s">
        <v>6681</v>
      </c>
      <c r="G1701" t="s">
        <v>6553</v>
      </c>
      <c r="H1701" s="52">
        <v>44012.433495370373</v>
      </c>
      <c r="I1701" t="s">
        <v>3555</v>
      </c>
      <c r="J1701" t="s">
        <v>3557</v>
      </c>
    </row>
    <row r="1702" spans="1:11" x14ac:dyDescent="0.25">
      <c r="A1702" t="s">
        <v>7129</v>
      </c>
      <c r="B1702" t="s">
        <v>7130</v>
      </c>
      <c r="C1702" t="s">
        <v>8325</v>
      </c>
      <c r="D1702" t="s">
        <v>3407</v>
      </c>
      <c r="E1702" t="s">
        <v>3407</v>
      </c>
      <c r="F1702" t="s">
        <v>6678</v>
      </c>
      <c r="G1702" t="s">
        <v>6555</v>
      </c>
      <c r="H1702" s="52">
        <v>43921.433495370373</v>
      </c>
      <c r="I1702" t="s">
        <v>3555</v>
      </c>
      <c r="J1702" t="s">
        <v>3557</v>
      </c>
    </row>
    <row r="1703" spans="1:11" x14ac:dyDescent="0.25">
      <c r="A1703" t="s">
        <v>3572</v>
      </c>
      <c r="B1703" t="s">
        <v>3573</v>
      </c>
      <c r="C1703" t="s">
        <v>6748</v>
      </c>
      <c r="D1703" t="s">
        <v>3407</v>
      </c>
      <c r="E1703" t="s">
        <v>3407</v>
      </c>
      <c r="F1703" t="s">
        <v>6681</v>
      </c>
      <c r="G1703" t="s">
        <v>6345</v>
      </c>
      <c r="H1703" s="52">
        <v>44012.938738425924</v>
      </c>
      <c r="I1703" t="s">
        <v>3555</v>
      </c>
      <c r="J1703" t="s">
        <v>3554</v>
      </c>
      <c r="K1703" t="s">
        <v>6738</v>
      </c>
    </row>
    <row r="1704" spans="1:11" x14ac:dyDescent="0.25">
      <c r="A1704" t="s">
        <v>3572</v>
      </c>
      <c r="B1704" t="s">
        <v>3573</v>
      </c>
      <c r="C1704" t="s">
        <v>6748</v>
      </c>
      <c r="D1704" t="s">
        <v>3407</v>
      </c>
      <c r="E1704" t="s">
        <v>3407</v>
      </c>
      <c r="F1704" t="s">
        <v>6678</v>
      </c>
      <c r="G1704" t="s">
        <v>6345</v>
      </c>
      <c r="H1704" s="52">
        <v>43921.938738425924</v>
      </c>
      <c r="I1704" t="s">
        <v>3555</v>
      </c>
      <c r="J1704" t="s">
        <v>3554</v>
      </c>
      <c r="K1704" t="s">
        <v>6738</v>
      </c>
    </row>
    <row r="1705" spans="1:11" x14ac:dyDescent="0.25">
      <c r="A1705" t="s">
        <v>3404</v>
      </c>
      <c r="B1705" t="s">
        <v>3405</v>
      </c>
      <c r="C1705" t="s">
        <v>3387</v>
      </c>
      <c r="D1705" t="s">
        <v>3407</v>
      </c>
      <c r="E1705" t="s">
        <v>3407</v>
      </c>
      <c r="F1705" t="s">
        <v>6678</v>
      </c>
      <c r="G1705" t="s">
        <v>6349</v>
      </c>
      <c r="H1705" s="52">
        <v>43921.938738425924</v>
      </c>
      <c r="I1705" t="s">
        <v>3555</v>
      </c>
      <c r="J1705" t="s">
        <v>3554</v>
      </c>
      <c r="K1705" t="s">
        <v>6705</v>
      </c>
    </row>
    <row r="1706" spans="1:11" x14ac:dyDescent="0.25">
      <c r="A1706" t="s">
        <v>3404</v>
      </c>
      <c r="B1706" t="s">
        <v>3405</v>
      </c>
      <c r="C1706" t="s">
        <v>3387</v>
      </c>
      <c r="D1706" t="s">
        <v>3407</v>
      </c>
      <c r="E1706" t="s">
        <v>3407</v>
      </c>
      <c r="F1706" t="s">
        <v>6681</v>
      </c>
      <c r="G1706" t="s">
        <v>6349</v>
      </c>
      <c r="H1706" s="52">
        <v>44012.938738425924</v>
      </c>
      <c r="I1706" t="s">
        <v>3555</v>
      </c>
      <c r="J1706" t="s">
        <v>3554</v>
      </c>
      <c r="K1706" t="s">
        <v>6750</v>
      </c>
    </row>
    <row r="1707" spans="1:11" x14ac:dyDescent="0.25">
      <c r="A1707" t="s">
        <v>7108</v>
      </c>
      <c r="B1707" t="s">
        <v>7109</v>
      </c>
      <c r="C1707" t="s">
        <v>8329</v>
      </c>
      <c r="D1707" t="s">
        <v>3407</v>
      </c>
      <c r="E1707" t="s">
        <v>3407</v>
      </c>
      <c r="F1707" t="s">
        <v>6681</v>
      </c>
      <c r="G1707" t="s">
        <v>6567</v>
      </c>
      <c r="H1707" s="52">
        <v>44012.098043981481</v>
      </c>
      <c r="I1707" t="s">
        <v>3555</v>
      </c>
      <c r="J1707" t="s">
        <v>3554</v>
      </c>
    </row>
    <row r="1708" spans="1:11" x14ac:dyDescent="0.25">
      <c r="A1708" t="s">
        <v>7108</v>
      </c>
      <c r="B1708" t="s">
        <v>7109</v>
      </c>
      <c r="C1708" t="s">
        <v>8329</v>
      </c>
      <c r="D1708" t="s">
        <v>3407</v>
      </c>
      <c r="E1708" t="s">
        <v>3407</v>
      </c>
      <c r="F1708" t="s">
        <v>6678</v>
      </c>
      <c r="G1708" t="s">
        <v>6567</v>
      </c>
      <c r="H1708" s="52">
        <v>43921.098043981481</v>
      </c>
      <c r="I1708" t="s">
        <v>3555</v>
      </c>
      <c r="J1708" t="s">
        <v>3557</v>
      </c>
    </row>
    <row r="1709" spans="1:11" x14ac:dyDescent="0.25">
      <c r="A1709" t="s">
        <v>7122</v>
      </c>
      <c r="B1709" t="s">
        <v>7123</v>
      </c>
      <c r="C1709" t="s">
        <v>7124</v>
      </c>
      <c r="D1709" t="s">
        <v>3407</v>
      </c>
      <c r="E1709" t="s">
        <v>3407</v>
      </c>
      <c r="F1709" t="s">
        <v>6678</v>
      </c>
      <c r="G1709" t="s">
        <v>6557</v>
      </c>
      <c r="H1709" s="52">
        <v>43921.433518518519</v>
      </c>
      <c r="I1709" t="s">
        <v>3555</v>
      </c>
      <c r="J1709" t="s">
        <v>3176</v>
      </c>
    </row>
    <row r="1710" spans="1:11" x14ac:dyDescent="0.25">
      <c r="A1710" t="s">
        <v>7122</v>
      </c>
      <c r="B1710" t="s">
        <v>7123</v>
      </c>
      <c r="C1710" t="s">
        <v>7124</v>
      </c>
      <c r="D1710" t="s">
        <v>3407</v>
      </c>
      <c r="E1710" t="s">
        <v>3407</v>
      </c>
      <c r="F1710" t="s">
        <v>6681</v>
      </c>
      <c r="G1710" t="s">
        <v>6557</v>
      </c>
      <c r="H1710" s="52">
        <v>44012.433518518519</v>
      </c>
      <c r="I1710" t="s">
        <v>3555</v>
      </c>
      <c r="J1710" t="s">
        <v>3176</v>
      </c>
    </row>
    <row r="1711" spans="1:11" x14ac:dyDescent="0.25">
      <c r="A1711" t="s">
        <v>7131</v>
      </c>
      <c r="B1711" t="s">
        <v>7132</v>
      </c>
      <c r="C1711" t="s">
        <v>3144</v>
      </c>
      <c r="D1711" t="s">
        <v>3407</v>
      </c>
      <c r="E1711" t="s">
        <v>3407</v>
      </c>
      <c r="F1711" t="s">
        <v>6678</v>
      </c>
      <c r="G1711" t="s">
        <v>6547</v>
      </c>
      <c r="H1711" s="52">
        <v>43921.568171296298</v>
      </c>
      <c r="I1711" t="s">
        <v>3555</v>
      </c>
      <c r="J1711" t="s">
        <v>3557</v>
      </c>
    </row>
    <row r="1712" spans="1:11" x14ac:dyDescent="0.25">
      <c r="A1712" t="s">
        <v>7102</v>
      </c>
      <c r="B1712" t="s">
        <v>7103</v>
      </c>
      <c r="C1712" t="s">
        <v>6700</v>
      </c>
      <c r="D1712" t="s">
        <v>3407</v>
      </c>
      <c r="E1712" t="s">
        <v>3407</v>
      </c>
      <c r="F1712" t="s">
        <v>6681</v>
      </c>
      <c r="G1712" t="s">
        <v>6533</v>
      </c>
      <c r="H1712" s="52">
        <v>44012.568171296298</v>
      </c>
      <c r="I1712" t="s">
        <v>3555</v>
      </c>
      <c r="J1712" t="s">
        <v>3553</v>
      </c>
    </row>
    <row r="1713" spans="1:10" x14ac:dyDescent="0.25">
      <c r="A1713" t="s">
        <v>7131</v>
      </c>
      <c r="B1713" t="s">
        <v>7132</v>
      </c>
      <c r="C1713" t="s">
        <v>3144</v>
      </c>
      <c r="D1713" t="s">
        <v>3407</v>
      </c>
      <c r="E1713" t="s">
        <v>3407</v>
      </c>
      <c r="F1713" t="s">
        <v>6681</v>
      </c>
      <c r="G1713" t="s">
        <v>6547</v>
      </c>
      <c r="H1713" s="52">
        <v>44012.568171296298</v>
      </c>
      <c r="I1713" t="s">
        <v>3555</v>
      </c>
      <c r="J1713" t="s">
        <v>3557</v>
      </c>
    </row>
    <row r="1714" spans="1:10" x14ac:dyDescent="0.25">
      <c r="A1714" t="s">
        <v>7102</v>
      </c>
      <c r="B1714" t="s">
        <v>7103</v>
      </c>
      <c r="C1714" t="s">
        <v>6700</v>
      </c>
      <c r="D1714" t="s">
        <v>3407</v>
      </c>
      <c r="E1714" t="s">
        <v>3407</v>
      </c>
      <c r="F1714" t="s">
        <v>6678</v>
      </c>
      <c r="G1714" t="s">
        <v>6533</v>
      </c>
      <c r="H1714" s="52">
        <v>43921.568171296298</v>
      </c>
      <c r="I1714" t="s">
        <v>3555</v>
      </c>
      <c r="J1714" t="s">
        <v>3553</v>
      </c>
    </row>
    <row r="1715" spans="1:10" x14ac:dyDescent="0.25">
      <c r="A1715" t="s">
        <v>7106</v>
      </c>
      <c r="B1715" t="s">
        <v>7107</v>
      </c>
      <c r="C1715" t="s">
        <v>6900</v>
      </c>
      <c r="D1715" t="s">
        <v>3407</v>
      </c>
      <c r="E1715" t="s">
        <v>3407</v>
      </c>
      <c r="F1715" t="s">
        <v>6681</v>
      </c>
      <c r="G1715" t="s">
        <v>6543</v>
      </c>
      <c r="H1715" s="52">
        <v>44012.799537037034</v>
      </c>
      <c r="I1715" t="s">
        <v>3555</v>
      </c>
      <c r="J1715" t="s">
        <v>3557</v>
      </c>
    </row>
    <row r="1716" spans="1:10" x14ac:dyDescent="0.25">
      <c r="A1716" t="s">
        <v>7120</v>
      </c>
      <c r="B1716" t="s">
        <v>7121</v>
      </c>
      <c r="C1716" t="s">
        <v>6708</v>
      </c>
      <c r="D1716" t="s">
        <v>3407</v>
      </c>
      <c r="E1716" t="s">
        <v>3407</v>
      </c>
      <c r="F1716" t="s">
        <v>6678</v>
      </c>
      <c r="G1716" t="s">
        <v>6539</v>
      </c>
      <c r="H1716" s="52">
        <v>43921.799537037034</v>
      </c>
      <c r="I1716" t="s">
        <v>3555</v>
      </c>
      <c r="J1716" t="s">
        <v>3557</v>
      </c>
    </row>
    <row r="1717" spans="1:10" x14ac:dyDescent="0.25">
      <c r="A1717" t="s">
        <v>7120</v>
      </c>
      <c r="B1717" t="s">
        <v>7121</v>
      </c>
      <c r="C1717" t="s">
        <v>6708</v>
      </c>
      <c r="D1717" t="s">
        <v>3407</v>
      </c>
      <c r="E1717" t="s">
        <v>3407</v>
      </c>
      <c r="F1717" t="s">
        <v>6681</v>
      </c>
      <c r="G1717" t="s">
        <v>6539</v>
      </c>
      <c r="H1717" s="52">
        <v>44012.799537037034</v>
      </c>
      <c r="I1717" t="s">
        <v>3555</v>
      </c>
      <c r="J1717" t="s">
        <v>3557</v>
      </c>
    </row>
    <row r="1718" spans="1:10" x14ac:dyDescent="0.25">
      <c r="A1718" t="s">
        <v>7118</v>
      </c>
      <c r="B1718" t="s">
        <v>7119</v>
      </c>
      <c r="C1718" t="s">
        <v>6700</v>
      </c>
      <c r="D1718" t="s">
        <v>3407</v>
      </c>
      <c r="E1718" t="s">
        <v>3407</v>
      </c>
      <c r="F1718" t="s">
        <v>6678</v>
      </c>
      <c r="G1718" t="s">
        <v>6537</v>
      </c>
      <c r="H1718" s="52">
        <v>43921.799537037034</v>
      </c>
      <c r="I1718" t="s">
        <v>3555</v>
      </c>
      <c r="J1718" t="s">
        <v>3554</v>
      </c>
    </row>
    <row r="1719" spans="1:10" x14ac:dyDescent="0.25">
      <c r="A1719" t="s">
        <v>7118</v>
      </c>
      <c r="B1719" t="s">
        <v>7119</v>
      </c>
      <c r="C1719" t="s">
        <v>6700</v>
      </c>
      <c r="D1719" t="s">
        <v>3407</v>
      </c>
      <c r="E1719" t="s">
        <v>3407</v>
      </c>
      <c r="F1719" t="s">
        <v>6681</v>
      </c>
      <c r="G1719" t="s">
        <v>6537</v>
      </c>
      <c r="H1719" s="52">
        <v>44012.799537037034</v>
      </c>
      <c r="I1719" t="s">
        <v>3555</v>
      </c>
      <c r="J1719" t="s">
        <v>3554</v>
      </c>
    </row>
    <row r="1720" spans="1:10" x14ac:dyDescent="0.25">
      <c r="A1720" t="s">
        <v>7116</v>
      </c>
      <c r="B1720" t="s">
        <v>7117</v>
      </c>
      <c r="C1720" t="s">
        <v>6702</v>
      </c>
      <c r="D1720" t="s">
        <v>3407</v>
      </c>
      <c r="E1720" t="s">
        <v>3407</v>
      </c>
      <c r="F1720" t="s">
        <v>6681</v>
      </c>
      <c r="G1720" t="s">
        <v>6535</v>
      </c>
      <c r="H1720" s="52">
        <v>44012.799537037034</v>
      </c>
      <c r="I1720" t="s">
        <v>3555</v>
      </c>
      <c r="J1720" t="s">
        <v>3554</v>
      </c>
    </row>
    <row r="1721" spans="1:10" x14ac:dyDescent="0.25">
      <c r="A1721" t="s">
        <v>7125</v>
      </c>
      <c r="B1721" t="s">
        <v>7126</v>
      </c>
      <c r="C1721" t="s">
        <v>6708</v>
      </c>
      <c r="D1721" t="s">
        <v>3407</v>
      </c>
      <c r="E1721" t="s">
        <v>3407</v>
      </c>
      <c r="F1721" t="s">
        <v>6678</v>
      </c>
      <c r="G1721" t="s">
        <v>6551</v>
      </c>
      <c r="H1721" s="52">
        <v>43921.799537037034</v>
      </c>
      <c r="I1721" t="s">
        <v>3555</v>
      </c>
      <c r="J1721" t="s">
        <v>3553</v>
      </c>
    </row>
    <row r="1722" spans="1:10" x14ac:dyDescent="0.25">
      <c r="A1722" t="s">
        <v>7137</v>
      </c>
      <c r="B1722" t="s">
        <v>7138</v>
      </c>
      <c r="C1722" t="s">
        <v>8552</v>
      </c>
      <c r="D1722" t="s">
        <v>3407</v>
      </c>
      <c r="E1722" t="s">
        <v>3407</v>
      </c>
      <c r="F1722" t="s">
        <v>6678</v>
      </c>
      <c r="G1722" t="s">
        <v>6549</v>
      </c>
      <c r="H1722" s="52">
        <v>43921.799537037034</v>
      </c>
      <c r="I1722" t="s">
        <v>3555</v>
      </c>
      <c r="J1722" t="s">
        <v>3557</v>
      </c>
    </row>
    <row r="1723" spans="1:10" x14ac:dyDescent="0.25">
      <c r="A1723" t="s">
        <v>7137</v>
      </c>
      <c r="B1723" t="s">
        <v>7138</v>
      </c>
      <c r="C1723" t="s">
        <v>8552</v>
      </c>
      <c r="D1723" t="s">
        <v>3407</v>
      </c>
      <c r="E1723" t="s">
        <v>3407</v>
      </c>
      <c r="F1723" t="s">
        <v>6681</v>
      </c>
      <c r="G1723" t="s">
        <v>6549</v>
      </c>
      <c r="H1723" s="52">
        <v>44012.799537037034</v>
      </c>
      <c r="I1723" t="s">
        <v>3555</v>
      </c>
      <c r="J1723" t="s">
        <v>3557</v>
      </c>
    </row>
    <row r="1724" spans="1:10" x14ac:dyDescent="0.25">
      <c r="A1724" t="s">
        <v>7135</v>
      </c>
      <c r="B1724" t="s">
        <v>7136</v>
      </c>
      <c r="C1724" t="s">
        <v>9742</v>
      </c>
      <c r="D1724" t="s">
        <v>3407</v>
      </c>
      <c r="E1724" t="s">
        <v>3407</v>
      </c>
      <c r="F1724" t="s">
        <v>6681</v>
      </c>
      <c r="G1724" t="s">
        <v>6547</v>
      </c>
      <c r="H1724" s="52">
        <v>44012.799537037034</v>
      </c>
      <c r="I1724" t="s">
        <v>3555</v>
      </c>
      <c r="J1724" t="s">
        <v>3557</v>
      </c>
    </row>
    <row r="1725" spans="1:10" x14ac:dyDescent="0.25">
      <c r="A1725" t="s">
        <v>7135</v>
      </c>
      <c r="B1725" t="s">
        <v>7136</v>
      </c>
      <c r="C1725" t="s">
        <v>9742</v>
      </c>
      <c r="D1725" t="s">
        <v>3407</v>
      </c>
      <c r="E1725" t="s">
        <v>3407</v>
      </c>
      <c r="F1725" t="s">
        <v>6678</v>
      </c>
      <c r="G1725" t="s">
        <v>6547</v>
      </c>
      <c r="H1725" s="52">
        <v>43921.799537037034</v>
      </c>
      <c r="I1725" t="s">
        <v>3555</v>
      </c>
      <c r="J1725" t="s">
        <v>3557</v>
      </c>
    </row>
    <row r="1726" spans="1:10" x14ac:dyDescent="0.25">
      <c r="A1726" t="s">
        <v>7110</v>
      </c>
      <c r="B1726" t="s">
        <v>7111</v>
      </c>
      <c r="C1726" t="s">
        <v>6708</v>
      </c>
      <c r="D1726" t="s">
        <v>3407</v>
      </c>
      <c r="E1726" t="s">
        <v>3407</v>
      </c>
      <c r="F1726" t="s">
        <v>6681</v>
      </c>
      <c r="G1726" t="s">
        <v>6545</v>
      </c>
      <c r="H1726" s="52">
        <v>44012.799537037034</v>
      </c>
      <c r="I1726" t="s">
        <v>3555</v>
      </c>
      <c r="J1726" t="s">
        <v>3554</v>
      </c>
    </row>
    <row r="1727" spans="1:10" x14ac:dyDescent="0.25">
      <c r="A1727" t="s">
        <v>7110</v>
      </c>
      <c r="B1727" t="s">
        <v>7111</v>
      </c>
      <c r="C1727" t="s">
        <v>6708</v>
      </c>
      <c r="D1727" t="s">
        <v>3407</v>
      </c>
      <c r="E1727" t="s">
        <v>3407</v>
      </c>
      <c r="F1727" t="s">
        <v>6678</v>
      </c>
      <c r="G1727" t="s">
        <v>6545</v>
      </c>
      <c r="H1727" s="52">
        <v>43921.799537037034</v>
      </c>
      <c r="I1727" t="s">
        <v>3555</v>
      </c>
      <c r="J1727" t="s">
        <v>3554</v>
      </c>
    </row>
    <row r="1728" spans="1:10" x14ac:dyDescent="0.25">
      <c r="A1728" t="s">
        <v>7106</v>
      </c>
      <c r="B1728" t="s">
        <v>7107</v>
      </c>
      <c r="C1728" t="s">
        <v>6900</v>
      </c>
      <c r="D1728" t="s">
        <v>3407</v>
      </c>
      <c r="E1728" t="s">
        <v>3407</v>
      </c>
      <c r="F1728" t="s">
        <v>6678</v>
      </c>
      <c r="G1728" t="s">
        <v>6543</v>
      </c>
      <c r="H1728" s="52">
        <v>43921.799537037034</v>
      </c>
      <c r="I1728" t="s">
        <v>3555</v>
      </c>
      <c r="J1728" t="s">
        <v>3557</v>
      </c>
    </row>
    <row r="1729" spans="1:11" x14ac:dyDescent="0.25">
      <c r="A1729" t="s">
        <v>7116</v>
      </c>
      <c r="B1729" t="s">
        <v>7117</v>
      </c>
      <c r="C1729" t="s">
        <v>6702</v>
      </c>
      <c r="D1729" t="s">
        <v>3407</v>
      </c>
      <c r="E1729" t="s">
        <v>3407</v>
      </c>
      <c r="F1729" t="s">
        <v>6678</v>
      </c>
      <c r="G1729" t="s">
        <v>6535</v>
      </c>
      <c r="H1729" s="52">
        <v>43921.799537037034</v>
      </c>
      <c r="I1729" t="s">
        <v>3555</v>
      </c>
      <c r="J1729" t="s">
        <v>3554</v>
      </c>
    </row>
    <row r="1730" spans="1:11" x14ac:dyDescent="0.25">
      <c r="A1730" t="s">
        <v>7097</v>
      </c>
      <c r="B1730" t="s">
        <v>7098</v>
      </c>
      <c r="C1730" t="s">
        <v>6708</v>
      </c>
      <c r="D1730" t="s">
        <v>3407</v>
      </c>
      <c r="E1730" t="s">
        <v>3407</v>
      </c>
      <c r="F1730" t="s">
        <v>6678</v>
      </c>
      <c r="G1730" t="s">
        <v>6531</v>
      </c>
      <c r="H1730" s="52">
        <v>43921.799537037034</v>
      </c>
      <c r="I1730" t="s">
        <v>3555</v>
      </c>
      <c r="J1730" t="s">
        <v>3554</v>
      </c>
    </row>
    <row r="1731" spans="1:11" x14ac:dyDescent="0.25">
      <c r="A1731" t="s">
        <v>7097</v>
      </c>
      <c r="B1731" t="s">
        <v>7098</v>
      </c>
      <c r="C1731" t="s">
        <v>6708</v>
      </c>
      <c r="D1731" t="s">
        <v>3407</v>
      </c>
      <c r="E1731" t="s">
        <v>3407</v>
      </c>
      <c r="F1731" t="s">
        <v>6681</v>
      </c>
      <c r="G1731" t="s">
        <v>6531</v>
      </c>
      <c r="H1731" s="52">
        <v>44012.799537037034</v>
      </c>
      <c r="I1731" t="s">
        <v>3555</v>
      </c>
      <c r="J1731" t="s">
        <v>3554</v>
      </c>
    </row>
    <row r="1732" spans="1:11" x14ac:dyDescent="0.25">
      <c r="A1732" t="s">
        <v>7095</v>
      </c>
      <c r="B1732" t="s">
        <v>7096</v>
      </c>
      <c r="C1732" t="s">
        <v>3147</v>
      </c>
      <c r="D1732" t="s">
        <v>3407</v>
      </c>
      <c r="E1732" t="s">
        <v>3407</v>
      </c>
      <c r="F1732" t="s">
        <v>6681</v>
      </c>
      <c r="G1732" t="s">
        <v>6529</v>
      </c>
      <c r="H1732" s="52">
        <v>44012.799537037034</v>
      </c>
      <c r="I1732" t="s">
        <v>3555</v>
      </c>
      <c r="J1732" t="s">
        <v>3557</v>
      </c>
    </row>
    <row r="1733" spans="1:11" x14ac:dyDescent="0.25">
      <c r="A1733" t="s">
        <v>7095</v>
      </c>
      <c r="B1733" t="s">
        <v>7096</v>
      </c>
      <c r="C1733" t="s">
        <v>3147</v>
      </c>
      <c r="D1733" t="s">
        <v>3407</v>
      </c>
      <c r="E1733" t="s">
        <v>3407</v>
      </c>
      <c r="F1733" t="s">
        <v>6678</v>
      </c>
      <c r="G1733" t="s">
        <v>6529</v>
      </c>
      <c r="H1733" s="52">
        <v>43921.799537037034</v>
      </c>
      <c r="I1733" t="s">
        <v>3555</v>
      </c>
      <c r="J1733" t="s">
        <v>3557</v>
      </c>
    </row>
    <row r="1734" spans="1:11" x14ac:dyDescent="0.25">
      <c r="A1734" t="s">
        <v>7139</v>
      </c>
      <c r="B1734" t="s">
        <v>7140</v>
      </c>
      <c r="C1734" t="s">
        <v>7141</v>
      </c>
      <c r="D1734" t="s">
        <v>3407</v>
      </c>
      <c r="E1734" t="s">
        <v>3407</v>
      </c>
      <c r="F1734" t="s">
        <v>6678</v>
      </c>
      <c r="G1734" t="s">
        <v>6359</v>
      </c>
      <c r="H1734" s="52">
        <v>43921.652962962966</v>
      </c>
      <c r="I1734" t="s">
        <v>3555</v>
      </c>
      <c r="J1734" t="s">
        <v>3557</v>
      </c>
      <c r="K1734" t="s">
        <v>6685</v>
      </c>
    </row>
    <row r="1735" spans="1:11" x14ac:dyDescent="0.25">
      <c r="A1735" t="s">
        <v>7139</v>
      </c>
      <c r="B1735" t="s">
        <v>7140</v>
      </c>
      <c r="C1735" t="s">
        <v>7141</v>
      </c>
      <c r="D1735" t="s">
        <v>3407</v>
      </c>
      <c r="E1735" t="s">
        <v>3407</v>
      </c>
      <c r="F1735" t="s">
        <v>6681</v>
      </c>
      <c r="G1735" t="s">
        <v>6359</v>
      </c>
      <c r="H1735" s="52">
        <v>44012.652962962966</v>
      </c>
      <c r="I1735" t="s">
        <v>3555</v>
      </c>
      <c r="J1735" t="s">
        <v>3557</v>
      </c>
      <c r="K1735" t="s">
        <v>6685</v>
      </c>
    </row>
    <row r="1736" spans="1:11" x14ac:dyDescent="0.25">
      <c r="A1736" t="s">
        <v>7095</v>
      </c>
      <c r="B1736" t="s">
        <v>7096</v>
      </c>
      <c r="C1736" t="s">
        <v>3147</v>
      </c>
      <c r="D1736" t="s">
        <v>3407</v>
      </c>
      <c r="E1736" t="s">
        <v>3407</v>
      </c>
      <c r="F1736" t="s">
        <v>6697</v>
      </c>
      <c r="G1736" t="s">
        <v>6529</v>
      </c>
      <c r="H1736" s="52">
        <v>44196</v>
      </c>
      <c r="I1736" t="s">
        <v>3555</v>
      </c>
      <c r="J1736" t="s">
        <v>3557</v>
      </c>
    </row>
    <row r="1737" spans="1:11" x14ac:dyDescent="0.25">
      <c r="A1737" t="s">
        <v>7095</v>
      </c>
      <c r="B1737" t="s">
        <v>7096</v>
      </c>
      <c r="C1737" t="s">
        <v>3147</v>
      </c>
      <c r="D1737" t="s">
        <v>3407</v>
      </c>
      <c r="E1737" t="s">
        <v>3407</v>
      </c>
      <c r="F1737" t="s">
        <v>6696</v>
      </c>
      <c r="G1737" t="s">
        <v>6529</v>
      </c>
      <c r="H1737" s="52">
        <v>44104</v>
      </c>
      <c r="I1737" t="s">
        <v>3555</v>
      </c>
      <c r="J1737" t="s">
        <v>3557</v>
      </c>
    </row>
    <row r="1738" spans="1:11" x14ac:dyDescent="0.25">
      <c r="A1738" t="s">
        <v>3572</v>
      </c>
      <c r="B1738" t="s">
        <v>3573</v>
      </c>
      <c r="C1738" t="s">
        <v>6748</v>
      </c>
      <c r="D1738" t="s">
        <v>3407</v>
      </c>
      <c r="E1738" t="s">
        <v>3407</v>
      </c>
      <c r="F1738" t="s">
        <v>6697</v>
      </c>
      <c r="G1738" t="s">
        <v>6345</v>
      </c>
      <c r="H1738" s="52">
        <v>44196</v>
      </c>
      <c r="I1738" t="s">
        <v>3555</v>
      </c>
      <c r="J1738" t="s">
        <v>3554</v>
      </c>
      <c r="K1738" t="s">
        <v>6705</v>
      </c>
    </row>
    <row r="1739" spans="1:11" x14ac:dyDescent="0.25">
      <c r="A1739" t="s">
        <v>3572</v>
      </c>
      <c r="B1739" t="s">
        <v>3573</v>
      </c>
      <c r="C1739" t="s">
        <v>6748</v>
      </c>
      <c r="D1739" t="s">
        <v>3407</v>
      </c>
      <c r="E1739" t="s">
        <v>3407</v>
      </c>
      <c r="F1739" t="s">
        <v>6696</v>
      </c>
      <c r="G1739" t="s">
        <v>6345</v>
      </c>
      <c r="H1739" s="52">
        <v>44104</v>
      </c>
      <c r="I1739" t="s">
        <v>3555</v>
      </c>
      <c r="J1739" t="s">
        <v>3554</v>
      </c>
      <c r="K1739" t="s">
        <v>6738</v>
      </c>
    </row>
    <row r="1740" spans="1:11" x14ac:dyDescent="0.25">
      <c r="A1740" t="s">
        <v>7106</v>
      </c>
      <c r="B1740" t="s">
        <v>7107</v>
      </c>
      <c r="C1740" t="s">
        <v>6900</v>
      </c>
      <c r="D1740" t="s">
        <v>3407</v>
      </c>
      <c r="E1740" t="s">
        <v>3407</v>
      </c>
      <c r="F1740" t="s">
        <v>6697</v>
      </c>
      <c r="G1740" t="s">
        <v>6543</v>
      </c>
      <c r="H1740" s="52">
        <v>44196</v>
      </c>
      <c r="I1740" t="s">
        <v>3555</v>
      </c>
      <c r="J1740" t="s">
        <v>3557</v>
      </c>
    </row>
    <row r="1741" spans="1:11" x14ac:dyDescent="0.25">
      <c r="A1741" t="s">
        <v>7106</v>
      </c>
      <c r="B1741" t="s">
        <v>7107</v>
      </c>
      <c r="C1741" t="s">
        <v>6900</v>
      </c>
      <c r="D1741" t="s">
        <v>3407</v>
      </c>
      <c r="E1741" t="s">
        <v>3407</v>
      </c>
      <c r="F1741" t="s">
        <v>6696</v>
      </c>
      <c r="G1741" t="s">
        <v>6543</v>
      </c>
      <c r="H1741" s="52">
        <v>44104</v>
      </c>
      <c r="I1741" t="s">
        <v>3555</v>
      </c>
      <c r="J1741" t="s">
        <v>3557</v>
      </c>
    </row>
    <row r="1742" spans="1:11" x14ac:dyDescent="0.25">
      <c r="A1742" t="s">
        <v>7120</v>
      </c>
      <c r="B1742" t="s">
        <v>7121</v>
      </c>
      <c r="C1742" t="s">
        <v>6708</v>
      </c>
      <c r="D1742" t="s">
        <v>3407</v>
      </c>
      <c r="E1742" t="s">
        <v>3407</v>
      </c>
      <c r="F1742" t="s">
        <v>6697</v>
      </c>
      <c r="G1742" t="s">
        <v>6539</v>
      </c>
      <c r="H1742" s="52">
        <v>44196</v>
      </c>
      <c r="I1742" t="s">
        <v>3555</v>
      </c>
      <c r="J1742" t="s">
        <v>3557</v>
      </c>
    </row>
    <row r="1743" spans="1:11" x14ac:dyDescent="0.25">
      <c r="A1743" t="s">
        <v>7120</v>
      </c>
      <c r="B1743" t="s">
        <v>7121</v>
      </c>
      <c r="C1743" t="s">
        <v>6708</v>
      </c>
      <c r="D1743" t="s">
        <v>3407</v>
      </c>
      <c r="E1743" t="s">
        <v>3407</v>
      </c>
      <c r="F1743" t="s">
        <v>6696</v>
      </c>
      <c r="G1743" t="s">
        <v>6539</v>
      </c>
      <c r="H1743" s="52">
        <v>44104</v>
      </c>
      <c r="I1743" t="s">
        <v>3555</v>
      </c>
      <c r="J1743" t="s">
        <v>3557</v>
      </c>
    </row>
    <row r="1744" spans="1:11" x14ac:dyDescent="0.25">
      <c r="A1744" t="s">
        <v>7118</v>
      </c>
      <c r="B1744" t="s">
        <v>7119</v>
      </c>
      <c r="C1744" t="s">
        <v>6700</v>
      </c>
      <c r="D1744" t="s">
        <v>3407</v>
      </c>
      <c r="E1744" t="s">
        <v>3407</v>
      </c>
      <c r="F1744" t="s">
        <v>6697</v>
      </c>
      <c r="G1744" t="s">
        <v>6537</v>
      </c>
      <c r="H1744" s="52">
        <v>44196</v>
      </c>
      <c r="I1744" t="s">
        <v>3555</v>
      </c>
      <c r="J1744" t="s">
        <v>3553</v>
      </c>
    </row>
    <row r="1745" spans="1:11" x14ac:dyDescent="0.25">
      <c r="A1745" t="s">
        <v>7118</v>
      </c>
      <c r="B1745" t="s">
        <v>7119</v>
      </c>
      <c r="C1745" t="s">
        <v>6700</v>
      </c>
      <c r="D1745" t="s">
        <v>3407</v>
      </c>
      <c r="E1745" t="s">
        <v>3407</v>
      </c>
      <c r="F1745" t="s">
        <v>6696</v>
      </c>
      <c r="G1745" t="s">
        <v>6537</v>
      </c>
      <c r="H1745" s="52">
        <v>44104</v>
      </c>
      <c r="I1745" t="s">
        <v>3555</v>
      </c>
      <c r="J1745" t="s">
        <v>3557</v>
      </c>
    </row>
    <row r="1746" spans="1:11" x14ac:dyDescent="0.25">
      <c r="A1746" t="s">
        <v>7116</v>
      </c>
      <c r="B1746" t="s">
        <v>7117</v>
      </c>
      <c r="C1746" t="s">
        <v>6702</v>
      </c>
      <c r="D1746" t="s">
        <v>3407</v>
      </c>
      <c r="E1746" t="s">
        <v>3407</v>
      </c>
      <c r="F1746" t="s">
        <v>6697</v>
      </c>
      <c r="G1746" t="s">
        <v>6535</v>
      </c>
      <c r="H1746" s="52">
        <v>44196</v>
      </c>
      <c r="I1746" t="s">
        <v>3555</v>
      </c>
      <c r="J1746" t="s">
        <v>3554</v>
      </c>
    </row>
    <row r="1747" spans="1:11" x14ac:dyDescent="0.25">
      <c r="A1747" t="s">
        <v>7116</v>
      </c>
      <c r="B1747" t="s">
        <v>7117</v>
      </c>
      <c r="C1747" t="s">
        <v>6702</v>
      </c>
      <c r="D1747" t="s">
        <v>3407</v>
      </c>
      <c r="E1747" t="s">
        <v>3407</v>
      </c>
      <c r="F1747" t="s">
        <v>6696</v>
      </c>
      <c r="G1747" t="s">
        <v>6535</v>
      </c>
      <c r="H1747" s="52">
        <v>44104</v>
      </c>
      <c r="I1747" t="s">
        <v>3555</v>
      </c>
      <c r="J1747" t="s">
        <v>3554</v>
      </c>
    </row>
    <row r="1748" spans="1:11" x14ac:dyDescent="0.25">
      <c r="A1748" t="s">
        <v>7114</v>
      </c>
      <c r="B1748" t="s">
        <v>7115</v>
      </c>
      <c r="C1748" t="s">
        <v>8327</v>
      </c>
      <c r="D1748" t="s">
        <v>3407</v>
      </c>
      <c r="E1748" t="s">
        <v>3407</v>
      </c>
      <c r="F1748" t="s">
        <v>6697</v>
      </c>
      <c r="G1748" t="s">
        <v>6553</v>
      </c>
      <c r="H1748" s="52">
        <v>44196</v>
      </c>
      <c r="I1748" t="s">
        <v>3555</v>
      </c>
      <c r="J1748" t="s">
        <v>3557</v>
      </c>
    </row>
    <row r="1749" spans="1:11" x14ac:dyDescent="0.25">
      <c r="A1749" t="s">
        <v>7114</v>
      </c>
      <c r="B1749" t="s">
        <v>7115</v>
      </c>
      <c r="C1749" t="s">
        <v>8327</v>
      </c>
      <c r="D1749" t="s">
        <v>3407</v>
      </c>
      <c r="E1749" t="s">
        <v>3407</v>
      </c>
      <c r="F1749" t="s">
        <v>6696</v>
      </c>
      <c r="G1749" t="s">
        <v>6553</v>
      </c>
      <c r="H1749" s="52">
        <v>44104</v>
      </c>
      <c r="I1749" t="s">
        <v>3555</v>
      </c>
      <c r="J1749" t="s">
        <v>3553</v>
      </c>
    </row>
    <row r="1750" spans="1:11" x14ac:dyDescent="0.25">
      <c r="A1750" t="s">
        <v>7102</v>
      </c>
      <c r="B1750" t="s">
        <v>7103</v>
      </c>
      <c r="C1750" t="s">
        <v>6700</v>
      </c>
      <c r="D1750" t="s">
        <v>3407</v>
      </c>
      <c r="E1750" t="s">
        <v>3407</v>
      </c>
      <c r="F1750" t="s">
        <v>6697</v>
      </c>
      <c r="G1750" t="s">
        <v>6533</v>
      </c>
      <c r="H1750" s="52">
        <v>44196</v>
      </c>
      <c r="I1750" t="s">
        <v>3555</v>
      </c>
      <c r="J1750" t="s">
        <v>3554</v>
      </c>
    </row>
    <row r="1751" spans="1:11" x14ac:dyDescent="0.25">
      <c r="A1751" t="s">
        <v>7102</v>
      </c>
      <c r="B1751" t="s">
        <v>7103</v>
      </c>
      <c r="C1751" t="s">
        <v>6700</v>
      </c>
      <c r="D1751" t="s">
        <v>3407</v>
      </c>
      <c r="E1751" t="s">
        <v>3407</v>
      </c>
      <c r="F1751" t="s">
        <v>6696</v>
      </c>
      <c r="G1751" t="s">
        <v>6533</v>
      </c>
      <c r="H1751" s="52">
        <v>44104</v>
      </c>
      <c r="I1751" t="s">
        <v>3555</v>
      </c>
      <c r="J1751" t="s">
        <v>3553</v>
      </c>
    </row>
    <row r="1752" spans="1:11" x14ac:dyDescent="0.25">
      <c r="A1752" t="s">
        <v>7099</v>
      </c>
      <c r="B1752" t="s">
        <v>7100</v>
      </c>
      <c r="C1752" t="s">
        <v>7101</v>
      </c>
      <c r="D1752" t="s">
        <v>3407</v>
      </c>
      <c r="E1752" t="s">
        <v>3407</v>
      </c>
      <c r="F1752" t="s">
        <v>6697</v>
      </c>
      <c r="G1752" t="s">
        <v>6565</v>
      </c>
      <c r="H1752" s="52">
        <v>44196</v>
      </c>
      <c r="I1752" t="s">
        <v>3555</v>
      </c>
      <c r="J1752" t="s">
        <v>3557</v>
      </c>
    </row>
    <row r="1753" spans="1:11" x14ac:dyDescent="0.25">
      <c r="A1753" t="s">
        <v>7099</v>
      </c>
      <c r="B1753" t="s">
        <v>7100</v>
      </c>
      <c r="C1753" t="s">
        <v>7101</v>
      </c>
      <c r="D1753" t="s">
        <v>3407</v>
      </c>
      <c r="E1753" t="s">
        <v>3407</v>
      </c>
      <c r="F1753" t="s">
        <v>6696</v>
      </c>
      <c r="G1753" t="s">
        <v>6565</v>
      </c>
      <c r="H1753" s="52">
        <v>44104</v>
      </c>
      <c r="I1753" t="s">
        <v>3555</v>
      </c>
      <c r="J1753" t="s">
        <v>3176</v>
      </c>
    </row>
    <row r="1754" spans="1:11" x14ac:dyDescent="0.25">
      <c r="A1754" t="s">
        <v>3404</v>
      </c>
      <c r="B1754" t="s">
        <v>3405</v>
      </c>
      <c r="C1754" t="s">
        <v>3387</v>
      </c>
      <c r="D1754" t="s">
        <v>3407</v>
      </c>
      <c r="E1754" t="s">
        <v>3407</v>
      </c>
      <c r="F1754" t="s">
        <v>6697</v>
      </c>
      <c r="G1754" t="s">
        <v>6349</v>
      </c>
      <c r="H1754" s="52">
        <v>44196</v>
      </c>
      <c r="I1754" t="s">
        <v>3555</v>
      </c>
      <c r="J1754" t="s">
        <v>3554</v>
      </c>
      <c r="K1754" t="s">
        <v>6705</v>
      </c>
    </row>
    <row r="1755" spans="1:11" x14ac:dyDescent="0.25">
      <c r="A1755" t="s">
        <v>3404</v>
      </c>
      <c r="B1755" t="s">
        <v>3405</v>
      </c>
      <c r="C1755" t="s">
        <v>3387</v>
      </c>
      <c r="D1755" t="s">
        <v>3407</v>
      </c>
      <c r="E1755" t="s">
        <v>3407</v>
      </c>
      <c r="F1755" t="s">
        <v>6696</v>
      </c>
      <c r="G1755" t="s">
        <v>6349</v>
      </c>
      <c r="H1755" s="52">
        <v>44104</v>
      </c>
      <c r="I1755" t="s">
        <v>3555</v>
      </c>
      <c r="J1755" t="s">
        <v>3554</v>
      </c>
      <c r="K1755" t="s">
        <v>6685</v>
      </c>
    </row>
    <row r="1756" spans="1:11" x14ac:dyDescent="0.25">
      <c r="A1756" t="s">
        <v>7097</v>
      </c>
      <c r="B1756" t="s">
        <v>7098</v>
      </c>
      <c r="C1756" t="s">
        <v>6708</v>
      </c>
      <c r="D1756" t="s">
        <v>3407</v>
      </c>
      <c r="E1756" t="s">
        <v>3407</v>
      </c>
      <c r="F1756" t="s">
        <v>6697</v>
      </c>
      <c r="G1756" t="s">
        <v>6531</v>
      </c>
      <c r="H1756" s="52">
        <v>44196</v>
      </c>
      <c r="I1756" t="s">
        <v>3555</v>
      </c>
      <c r="J1756" t="s">
        <v>3176</v>
      </c>
    </row>
    <row r="1757" spans="1:11" x14ac:dyDescent="0.25">
      <c r="A1757" t="s">
        <v>7097</v>
      </c>
      <c r="B1757" t="s">
        <v>7098</v>
      </c>
      <c r="C1757" t="s">
        <v>6708</v>
      </c>
      <c r="D1757" t="s">
        <v>3407</v>
      </c>
      <c r="E1757" t="s">
        <v>3407</v>
      </c>
      <c r="F1757" t="s">
        <v>6696</v>
      </c>
      <c r="G1757" t="s">
        <v>6531</v>
      </c>
      <c r="H1757" s="52">
        <v>44104</v>
      </c>
      <c r="I1757" t="s">
        <v>3555</v>
      </c>
      <c r="J1757" t="s">
        <v>3557</v>
      </c>
    </row>
    <row r="1758" spans="1:11" x14ac:dyDescent="0.25">
      <c r="A1758" t="s">
        <v>7108</v>
      </c>
      <c r="B1758" t="s">
        <v>7109</v>
      </c>
      <c r="C1758" t="s">
        <v>8329</v>
      </c>
      <c r="D1758" t="s">
        <v>3407</v>
      </c>
      <c r="E1758" t="s">
        <v>3407</v>
      </c>
      <c r="F1758" t="s">
        <v>6697</v>
      </c>
      <c r="G1758" t="s">
        <v>6567</v>
      </c>
      <c r="H1758" s="52">
        <v>44196</v>
      </c>
      <c r="I1758" t="s">
        <v>3555</v>
      </c>
      <c r="J1758" t="s">
        <v>3554</v>
      </c>
    </row>
    <row r="1759" spans="1:11" x14ac:dyDescent="0.25">
      <c r="A1759" t="s">
        <v>7108</v>
      </c>
      <c r="B1759" t="s">
        <v>7109</v>
      </c>
      <c r="C1759" t="s">
        <v>8329</v>
      </c>
      <c r="D1759" t="s">
        <v>3407</v>
      </c>
      <c r="E1759" t="s">
        <v>3407</v>
      </c>
      <c r="F1759" t="s">
        <v>6696</v>
      </c>
      <c r="G1759" t="s">
        <v>6567</v>
      </c>
      <c r="H1759" s="52">
        <v>44104</v>
      </c>
      <c r="I1759" t="s">
        <v>3555</v>
      </c>
      <c r="J1759" t="s">
        <v>3553</v>
      </c>
    </row>
    <row r="1760" spans="1:11" x14ac:dyDescent="0.25">
      <c r="A1760" t="s">
        <v>7112</v>
      </c>
      <c r="B1760" t="s">
        <v>7113</v>
      </c>
      <c r="C1760" t="s">
        <v>8326</v>
      </c>
      <c r="D1760" t="s">
        <v>3407</v>
      </c>
      <c r="E1760" t="s">
        <v>3407</v>
      </c>
      <c r="F1760" t="s">
        <v>6697</v>
      </c>
      <c r="G1760" t="s">
        <v>6561</v>
      </c>
      <c r="H1760" s="52">
        <v>44196</v>
      </c>
      <c r="I1760" t="s">
        <v>3555</v>
      </c>
      <c r="J1760" t="s">
        <v>3554</v>
      </c>
    </row>
    <row r="1761" spans="1:10" x14ac:dyDescent="0.25">
      <c r="A1761" t="s">
        <v>7112</v>
      </c>
      <c r="B1761" t="s">
        <v>7113</v>
      </c>
      <c r="C1761" t="s">
        <v>8326</v>
      </c>
      <c r="D1761" t="s">
        <v>3407</v>
      </c>
      <c r="E1761" t="s">
        <v>3407</v>
      </c>
      <c r="F1761" t="s">
        <v>6696</v>
      </c>
      <c r="G1761" t="s">
        <v>6561</v>
      </c>
      <c r="H1761" s="52">
        <v>44104</v>
      </c>
      <c r="I1761" t="s">
        <v>3555</v>
      </c>
      <c r="J1761" t="s">
        <v>3554</v>
      </c>
    </row>
    <row r="1762" spans="1:10" x14ac:dyDescent="0.25">
      <c r="A1762" t="s">
        <v>7110</v>
      </c>
      <c r="B1762" t="s">
        <v>7111</v>
      </c>
      <c r="C1762" t="s">
        <v>6708</v>
      </c>
      <c r="D1762" t="s">
        <v>3407</v>
      </c>
      <c r="E1762" t="s">
        <v>3407</v>
      </c>
      <c r="F1762" t="s">
        <v>6697</v>
      </c>
      <c r="G1762" t="s">
        <v>6545</v>
      </c>
      <c r="H1762" s="52">
        <v>44196</v>
      </c>
      <c r="I1762" t="s">
        <v>3555</v>
      </c>
      <c r="J1762" t="s">
        <v>3554</v>
      </c>
    </row>
    <row r="1763" spans="1:10" x14ac:dyDescent="0.25">
      <c r="A1763" t="s">
        <v>7110</v>
      </c>
      <c r="B1763" t="s">
        <v>7111</v>
      </c>
      <c r="C1763" t="s">
        <v>6708</v>
      </c>
      <c r="D1763" t="s">
        <v>3407</v>
      </c>
      <c r="E1763" t="s">
        <v>3407</v>
      </c>
      <c r="F1763" t="s">
        <v>6696</v>
      </c>
      <c r="G1763" t="s">
        <v>6545</v>
      </c>
      <c r="H1763" s="52">
        <v>44104</v>
      </c>
      <c r="I1763" t="s">
        <v>3555</v>
      </c>
      <c r="J1763" t="s">
        <v>3554</v>
      </c>
    </row>
    <row r="1764" spans="1:10" x14ac:dyDescent="0.25">
      <c r="A1764" t="s">
        <v>7137</v>
      </c>
      <c r="B1764" t="s">
        <v>7138</v>
      </c>
      <c r="C1764" t="s">
        <v>8552</v>
      </c>
      <c r="D1764" t="s">
        <v>3407</v>
      </c>
      <c r="E1764" t="s">
        <v>3407</v>
      </c>
      <c r="F1764" t="s">
        <v>6697</v>
      </c>
      <c r="G1764" t="s">
        <v>6549</v>
      </c>
      <c r="H1764" s="52">
        <v>44196</v>
      </c>
      <c r="I1764" t="s">
        <v>3555</v>
      </c>
      <c r="J1764" t="s">
        <v>3557</v>
      </c>
    </row>
    <row r="1765" spans="1:10" x14ac:dyDescent="0.25">
      <c r="A1765" t="s">
        <v>7137</v>
      </c>
      <c r="B1765" t="s">
        <v>7138</v>
      </c>
      <c r="C1765" t="s">
        <v>8552</v>
      </c>
      <c r="D1765" t="s">
        <v>3407</v>
      </c>
      <c r="E1765" t="s">
        <v>3407</v>
      </c>
      <c r="F1765" t="s">
        <v>6696</v>
      </c>
      <c r="G1765" t="s">
        <v>6549</v>
      </c>
      <c r="H1765" s="52">
        <v>44104</v>
      </c>
      <c r="I1765" t="s">
        <v>3555</v>
      </c>
      <c r="J1765" t="s">
        <v>3557</v>
      </c>
    </row>
    <row r="1766" spans="1:10" x14ac:dyDescent="0.25">
      <c r="A1766" t="s">
        <v>7135</v>
      </c>
      <c r="B1766" t="s">
        <v>7136</v>
      </c>
      <c r="C1766" t="s">
        <v>9742</v>
      </c>
      <c r="D1766" t="s">
        <v>3407</v>
      </c>
      <c r="E1766" t="s">
        <v>3407</v>
      </c>
      <c r="F1766" t="s">
        <v>6697</v>
      </c>
      <c r="G1766" t="s">
        <v>6547</v>
      </c>
      <c r="H1766" s="52">
        <v>44196</v>
      </c>
      <c r="I1766" t="s">
        <v>3555</v>
      </c>
      <c r="J1766" t="s">
        <v>3553</v>
      </c>
    </row>
    <row r="1767" spans="1:10" x14ac:dyDescent="0.25">
      <c r="A1767" t="s">
        <v>7135</v>
      </c>
      <c r="B1767" t="s">
        <v>7136</v>
      </c>
      <c r="C1767" t="s">
        <v>9742</v>
      </c>
      <c r="D1767" t="s">
        <v>3407</v>
      </c>
      <c r="E1767" t="s">
        <v>3407</v>
      </c>
      <c r="F1767" t="s">
        <v>6696</v>
      </c>
      <c r="G1767" t="s">
        <v>6547</v>
      </c>
      <c r="H1767" s="52">
        <v>44104</v>
      </c>
      <c r="I1767" t="s">
        <v>3555</v>
      </c>
      <c r="J1767" t="s">
        <v>3557</v>
      </c>
    </row>
    <row r="1768" spans="1:10" x14ac:dyDescent="0.25">
      <c r="A1768" t="s">
        <v>7133</v>
      </c>
      <c r="B1768" t="s">
        <v>7134</v>
      </c>
      <c r="C1768" t="s">
        <v>6748</v>
      </c>
      <c r="D1768" t="s">
        <v>3407</v>
      </c>
      <c r="E1768" t="s">
        <v>3407</v>
      </c>
      <c r="F1768" t="s">
        <v>6697</v>
      </c>
      <c r="G1768" t="s">
        <v>6555</v>
      </c>
      <c r="H1768" s="52">
        <v>44196</v>
      </c>
      <c r="I1768" t="s">
        <v>3555</v>
      </c>
      <c r="J1768" t="s">
        <v>3557</v>
      </c>
    </row>
    <row r="1769" spans="1:10" x14ac:dyDescent="0.25">
      <c r="A1769" t="s">
        <v>7133</v>
      </c>
      <c r="B1769" t="s">
        <v>7134</v>
      </c>
      <c r="C1769" t="s">
        <v>6748</v>
      </c>
      <c r="D1769" t="s">
        <v>3407</v>
      </c>
      <c r="E1769" t="s">
        <v>3407</v>
      </c>
      <c r="F1769" t="s">
        <v>6696</v>
      </c>
      <c r="G1769" t="s">
        <v>6555</v>
      </c>
      <c r="H1769" s="52">
        <v>44104</v>
      </c>
      <c r="I1769" t="s">
        <v>3555</v>
      </c>
      <c r="J1769" t="s">
        <v>3557</v>
      </c>
    </row>
    <row r="1770" spans="1:10" x14ac:dyDescent="0.25">
      <c r="A1770" t="s">
        <v>7131</v>
      </c>
      <c r="B1770" t="s">
        <v>7132</v>
      </c>
      <c r="C1770" t="s">
        <v>3144</v>
      </c>
      <c r="D1770" t="s">
        <v>3407</v>
      </c>
      <c r="E1770" t="s">
        <v>3407</v>
      </c>
      <c r="F1770" t="s">
        <v>6697</v>
      </c>
      <c r="G1770" t="s">
        <v>6547</v>
      </c>
      <c r="H1770" s="52">
        <v>44196</v>
      </c>
      <c r="I1770" t="s">
        <v>3555</v>
      </c>
      <c r="J1770" t="s">
        <v>3553</v>
      </c>
    </row>
    <row r="1771" spans="1:10" x14ac:dyDescent="0.25">
      <c r="A1771" t="s">
        <v>7131</v>
      </c>
      <c r="B1771" t="s">
        <v>7132</v>
      </c>
      <c r="C1771" t="s">
        <v>3144</v>
      </c>
      <c r="D1771" t="s">
        <v>3407</v>
      </c>
      <c r="E1771" t="s">
        <v>3407</v>
      </c>
      <c r="F1771" t="s">
        <v>6696</v>
      </c>
      <c r="G1771" t="s">
        <v>6547</v>
      </c>
      <c r="H1771" s="52">
        <v>44104</v>
      </c>
      <c r="I1771" t="s">
        <v>3555</v>
      </c>
      <c r="J1771" t="s">
        <v>3557</v>
      </c>
    </row>
    <row r="1772" spans="1:10" x14ac:dyDescent="0.25">
      <c r="A1772" t="s">
        <v>7122</v>
      </c>
      <c r="B1772" t="s">
        <v>7123</v>
      </c>
      <c r="C1772" t="s">
        <v>7124</v>
      </c>
      <c r="D1772" t="s">
        <v>3407</v>
      </c>
      <c r="E1772" t="s">
        <v>3407</v>
      </c>
      <c r="F1772" t="s">
        <v>6696</v>
      </c>
      <c r="G1772" t="s">
        <v>6557</v>
      </c>
      <c r="H1772" s="52">
        <v>44104</v>
      </c>
      <c r="I1772" t="s">
        <v>3555</v>
      </c>
      <c r="J1772" t="s">
        <v>3176</v>
      </c>
    </row>
    <row r="1773" spans="1:10" x14ac:dyDescent="0.25">
      <c r="A1773" t="s">
        <v>7125</v>
      </c>
      <c r="B1773" t="s">
        <v>7126</v>
      </c>
      <c r="C1773" t="s">
        <v>6708</v>
      </c>
      <c r="D1773" t="s">
        <v>3407</v>
      </c>
      <c r="E1773" t="s">
        <v>3407</v>
      </c>
      <c r="F1773" t="s">
        <v>6697</v>
      </c>
      <c r="G1773" t="s">
        <v>6551</v>
      </c>
      <c r="H1773" s="52">
        <v>44196</v>
      </c>
      <c r="I1773" t="s">
        <v>3555</v>
      </c>
      <c r="J1773" t="s">
        <v>3554</v>
      </c>
    </row>
    <row r="1774" spans="1:10" x14ac:dyDescent="0.25">
      <c r="A1774" t="s">
        <v>7127</v>
      </c>
      <c r="B1774" t="s">
        <v>7128</v>
      </c>
      <c r="C1774" t="s">
        <v>8328</v>
      </c>
      <c r="D1774" t="s">
        <v>3407</v>
      </c>
      <c r="E1774" t="s">
        <v>3407</v>
      </c>
      <c r="F1774" t="s">
        <v>6697</v>
      </c>
      <c r="G1774" t="s">
        <v>6527</v>
      </c>
      <c r="H1774" s="52">
        <v>44196</v>
      </c>
      <c r="I1774" t="s">
        <v>3555</v>
      </c>
      <c r="J1774" t="s">
        <v>3554</v>
      </c>
    </row>
    <row r="1775" spans="1:10" x14ac:dyDescent="0.25">
      <c r="A1775" t="s">
        <v>7127</v>
      </c>
      <c r="B1775" t="s">
        <v>7128</v>
      </c>
      <c r="C1775" t="s">
        <v>8328</v>
      </c>
      <c r="D1775" t="s">
        <v>3407</v>
      </c>
      <c r="E1775" t="s">
        <v>3407</v>
      </c>
      <c r="F1775" t="s">
        <v>6696</v>
      </c>
      <c r="G1775" t="s">
        <v>6527</v>
      </c>
      <c r="H1775" s="52">
        <v>44104</v>
      </c>
      <c r="I1775" t="s">
        <v>3555</v>
      </c>
      <c r="J1775" t="s">
        <v>3553</v>
      </c>
    </row>
    <row r="1776" spans="1:10" x14ac:dyDescent="0.25">
      <c r="A1776" t="s">
        <v>7122</v>
      </c>
      <c r="B1776" t="s">
        <v>7123</v>
      </c>
      <c r="C1776" t="s">
        <v>7124</v>
      </c>
      <c r="D1776" t="s">
        <v>3407</v>
      </c>
      <c r="E1776" t="s">
        <v>3407</v>
      </c>
      <c r="F1776" t="s">
        <v>6697</v>
      </c>
      <c r="G1776" t="s">
        <v>6557</v>
      </c>
      <c r="H1776" s="52">
        <v>44196</v>
      </c>
      <c r="I1776" t="s">
        <v>3555</v>
      </c>
      <c r="J1776" t="s">
        <v>3553</v>
      </c>
    </row>
    <row r="1777" spans="1:11" x14ac:dyDescent="0.25">
      <c r="A1777" t="s">
        <v>7139</v>
      </c>
      <c r="B1777" t="s">
        <v>7140</v>
      </c>
      <c r="C1777" t="s">
        <v>7141</v>
      </c>
      <c r="D1777" t="s">
        <v>3407</v>
      </c>
      <c r="E1777" t="s">
        <v>3407</v>
      </c>
      <c r="F1777" t="s">
        <v>6697</v>
      </c>
      <c r="G1777" t="s">
        <v>6359</v>
      </c>
      <c r="H1777" s="52">
        <v>44196</v>
      </c>
      <c r="I1777" t="s">
        <v>3555</v>
      </c>
      <c r="J1777" t="s">
        <v>3557</v>
      </c>
      <c r="K1777" t="s">
        <v>6685</v>
      </c>
    </row>
    <row r="1778" spans="1:11" x14ac:dyDescent="0.25">
      <c r="A1778" t="s">
        <v>7139</v>
      </c>
      <c r="B1778" t="s">
        <v>7140</v>
      </c>
      <c r="C1778" t="s">
        <v>7141</v>
      </c>
      <c r="D1778" t="s">
        <v>3407</v>
      </c>
      <c r="E1778" t="s">
        <v>3407</v>
      </c>
      <c r="F1778" t="s">
        <v>6696</v>
      </c>
      <c r="G1778" t="s">
        <v>6359</v>
      </c>
      <c r="H1778" s="52">
        <v>44104</v>
      </c>
      <c r="I1778" t="s">
        <v>3555</v>
      </c>
      <c r="J1778" t="s">
        <v>3557</v>
      </c>
      <c r="K1778" t="s">
        <v>6685</v>
      </c>
    </row>
    <row r="1779" spans="1:11" x14ac:dyDescent="0.25">
      <c r="A1779" t="s">
        <v>8333</v>
      </c>
      <c r="B1779" t="s">
        <v>8334</v>
      </c>
      <c r="C1779" t="s">
        <v>8335</v>
      </c>
      <c r="D1779" t="s">
        <v>3407</v>
      </c>
      <c r="E1779" t="s">
        <v>3407</v>
      </c>
      <c r="F1779" t="s">
        <v>6697</v>
      </c>
      <c r="G1779" t="s">
        <v>8272</v>
      </c>
      <c r="H1779" s="52">
        <v>44196</v>
      </c>
      <c r="I1779" t="s">
        <v>3555</v>
      </c>
      <c r="J1779" t="s">
        <v>3553</v>
      </c>
    </row>
    <row r="1780" spans="1:11" x14ac:dyDescent="0.25">
      <c r="A1780" t="s">
        <v>8333</v>
      </c>
      <c r="B1780" t="s">
        <v>8334</v>
      </c>
      <c r="C1780" t="s">
        <v>8335</v>
      </c>
      <c r="D1780" t="s">
        <v>3407</v>
      </c>
      <c r="E1780" t="s">
        <v>3407</v>
      </c>
      <c r="F1780" t="s">
        <v>6696</v>
      </c>
      <c r="G1780" t="s">
        <v>8272</v>
      </c>
      <c r="H1780" s="52">
        <v>44104</v>
      </c>
      <c r="I1780" t="s">
        <v>3555</v>
      </c>
      <c r="J1780" t="s">
        <v>3553</v>
      </c>
    </row>
    <row r="1781" spans="1:11" x14ac:dyDescent="0.25">
      <c r="A1781" t="s">
        <v>8333</v>
      </c>
      <c r="B1781" t="s">
        <v>8334</v>
      </c>
      <c r="C1781" t="s">
        <v>8335</v>
      </c>
      <c r="D1781" t="s">
        <v>3407</v>
      </c>
      <c r="E1781" t="s">
        <v>3407</v>
      </c>
      <c r="F1781" t="s">
        <v>6983</v>
      </c>
      <c r="G1781" t="s">
        <v>8272</v>
      </c>
      <c r="H1781" s="52">
        <v>44012</v>
      </c>
      <c r="I1781" t="s">
        <v>3555</v>
      </c>
      <c r="J1781" t="s">
        <v>3553</v>
      </c>
    </row>
    <row r="1782" spans="1:11" x14ac:dyDescent="0.25">
      <c r="A1782" t="s">
        <v>8333</v>
      </c>
      <c r="B1782" t="s">
        <v>8334</v>
      </c>
      <c r="C1782" t="s">
        <v>8335</v>
      </c>
      <c r="D1782" t="s">
        <v>3407</v>
      </c>
      <c r="E1782" t="s">
        <v>3407</v>
      </c>
      <c r="F1782" t="s">
        <v>6982</v>
      </c>
      <c r="G1782" t="s">
        <v>8272</v>
      </c>
      <c r="H1782" s="52">
        <v>43921</v>
      </c>
      <c r="I1782" t="s">
        <v>3555</v>
      </c>
      <c r="J1782" t="s">
        <v>3553</v>
      </c>
    </row>
    <row r="1783" spans="1:11" x14ac:dyDescent="0.25">
      <c r="A1783" t="s">
        <v>7129</v>
      </c>
      <c r="B1783" t="s">
        <v>7130</v>
      </c>
      <c r="C1783" t="s">
        <v>8325</v>
      </c>
      <c r="D1783" t="s">
        <v>3407</v>
      </c>
      <c r="E1783" t="s">
        <v>3407</v>
      </c>
      <c r="F1783" t="s">
        <v>6696</v>
      </c>
      <c r="G1783" t="s">
        <v>6559</v>
      </c>
      <c r="H1783" s="52">
        <v>44104</v>
      </c>
      <c r="I1783" t="s">
        <v>3555</v>
      </c>
      <c r="J1783" t="s">
        <v>3554</v>
      </c>
    </row>
    <row r="1784" spans="1:11" x14ac:dyDescent="0.25">
      <c r="A1784" t="s">
        <v>7104</v>
      </c>
      <c r="B1784" t="s">
        <v>7105</v>
      </c>
      <c r="C1784" t="s">
        <v>3138</v>
      </c>
      <c r="D1784" t="s">
        <v>3407</v>
      </c>
      <c r="E1784" t="s">
        <v>3407</v>
      </c>
      <c r="F1784" t="s">
        <v>6697</v>
      </c>
      <c r="G1784" t="s">
        <v>6553</v>
      </c>
      <c r="H1784" s="52">
        <v>44196</v>
      </c>
      <c r="I1784" t="s">
        <v>3555</v>
      </c>
      <c r="J1784" t="s">
        <v>3557</v>
      </c>
    </row>
    <row r="1785" spans="1:11" x14ac:dyDescent="0.25">
      <c r="A1785" t="s">
        <v>7129</v>
      </c>
      <c r="B1785" t="s">
        <v>7130</v>
      </c>
      <c r="C1785" t="s">
        <v>8325</v>
      </c>
      <c r="D1785" t="s">
        <v>3407</v>
      </c>
      <c r="E1785" t="s">
        <v>3407</v>
      </c>
      <c r="F1785" t="s">
        <v>6697</v>
      </c>
      <c r="G1785" t="s">
        <v>6559</v>
      </c>
      <c r="H1785" s="52">
        <v>44196</v>
      </c>
      <c r="I1785" t="s">
        <v>3555</v>
      </c>
      <c r="J1785" t="s">
        <v>3554</v>
      </c>
    </row>
    <row r="1786" spans="1:11" x14ac:dyDescent="0.25">
      <c r="A1786" t="s">
        <v>7104</v>
      </c>
      <c r="B1786" t="s">
        <v>7105</v>
      </c>
      <c r="C1786" t="s">
        <v>3138</v>
      </c>
      <c r="D1786" t="s">
        <v>3407</v>
      </c>
      <c r="E1786" t="s">
        <v>3407</v>
      </c>
      <c r="F1786" t="s">
        <v>6696</v>
      </c>
      <c r="G1786" t="s">
        <v>6553</v>
      </c>
      <c r="H1786" s="52">
        <v>44104</v>
      </c>
      <c r="I1786" t="s">
        <v>3555</v>
      </c>
      <c r="J1786" t="s">
        <v>3557</v>
      </c>
    </row>
    <row r="1787" spans="1:11" x14ac:dyDescent="0.25">
      <c r="A1787" t="s">
        <v>7125</v>
      </c>
      <c r="B1787" t="s">
        <v>7126</v>
      </c>
      <c r="C1787" t="s">
        <v>6708</v>
      </c>
      <c r="D1787" t="s">
        <v>3407</v>
      </c>
      <c r="E1787" t="s">
        <v>3407</v>
      </c>
      <c r="F1787" t="s">
        <v>6696</v>
      </c>
      <c r="G1787" t="s">
        <v>6551</v>
      </c>
      <c r="H1787" s="52">
        <v>44104</v>
      </c>
      <c r="I1787" t="s">
        <v>3555</v>
      </c>
      <c r="J1787" t="s">
        <v>3553</v>
      </c>
    </row>
    <row r="1788" spans="1:11" x14ac:dyDescent="0.25">
      <c r="A1788" t="s">
        <v>7147</v>
      </c>
      <c r="B1788" t="s">
        <v>7159</v>
      </c>
      <c r="C1788" t="s">
        <v>7160</v>
      </c>
      <c r="D1788" t="s">
        <v>7146</v>
      </c>
      <c r="E1788" t="s">
        <v>7146</v>
      </c>
      <c r="F1788" t="s">
        <v>6696</v>
      </c>
      <c r="G1788" t="s">
        <v>6583</v>
      </c>
      <c r="H1788" s="52">
        <v>44104</v>
      </c>
      <c r="I1788" t="s">
        <v>3555</v>
      </c>
      <c r="J1788" t="s">
        <v>3557</v>
      </c>
      <c r="K1788" t="s">
        <v>6692</v>
      </c>
    </row>
    <row r="1789" spans="1:11" x14ac:dyDescent="0.25">
      <c r="A1789" t="s">
        <v>7147</v>
      </c>
      <c r="B1789" t="s">
        <v>7159</v>
      </c>
      <c r="C1789" t="s">
        <v>7160</v>
      </c>
      <c r="D1789" t="s">
        <v>7146</v>
      </c>
      <c r="E1789" t="s">
        <v>7146</v>
      </c>
      <c r="F1789" t="s">
        <v>6697</v>
      </c>
      <c r="G1789" t="s">
        <v>6583</v>
      </c>
      <c r="H1789" s="52">
        <v>44196</v>
      </c>
      <c r="I1789" t="s">
        <v>3555</v>
      </c>
      <c r="J1789" t="s">
        <v>3557</v>
      </c>
      <c r="K1789" t="s">
        <v>6685</v>
      </c>
    </row>
    <row r="1790" spans="1:11" x14ac:dyDescent="0.25">
      <c r="A1790" t="s">
        <v>7154</v>
      </c>
      <c r="B1790" t="s">
        <v>7155</v>
      </c>
      <c r="C1790" t="s">
        <v>7013</v>
      </c>
      <c r="D1790" t="s">
        <v>7146</v>
      </c>
      <c r="E1790" t="s">
        <v>7146</v>
      </c>
      <c r="F1790" t="s">
        <v>6696</v>
      </c>
      <c r="G1790" t="s">
        <v>6587</v>
      </c>
      <c r="H1790" s="52">
        <v>44104</v>
      </c>
      <c r="I1790" t="s">
        <v>3555</v>
      </c>
      <c r="J1790" t="s">
        <v>3557</v>
      </c>
      <c r="K1790" t="s">
        <v>6692</v>
      </c>
    </row>
    <row r="1791" spans="1:11" x14ac:dyDescent="0.25">
      <c r="A1791" t="s">
        <v>7154</v>
      </c>
      <c r="B1791" t="s">
        <v>7155</v>
      </c>
      <c r="C1791" t="s">
        <v>7013</v>
      </c>
      <c r="D1791" t="s">
        <v>7146</v>
      </c>
      <c r="E1791" t="s">
        <v>7146</v>
      </c>
      <c r="F1791" t="s">
        <v>6697</v>
      </c>
      <c r="G1791" t="s">
        <v>6587</v>
      </c>
      <c r="H1791" s="52">
        <v>44196</v>
      </c>
      <c r="I1791" t="s">
        <v>3555</v>
      </c>
      <c r="J1791" t="s">
        <v>3557</v>
      </c>
      <c r="K1791" t="s">
        <v>6692</v>
      </c>
    </row>
    <row r="1792" spans="1:11" x14ac:dyDescent="0.25">
      <c r="A1792" t="s">
        <v>7148</v>
      </c>
      <c r="B1792" t="s">
        <v>7149</v>
      </c>
      <c r="C1792" t="s">
        <v>7150</v>
      </c>
      <c r="D1792" t="s">
        <v>7146</v>
      </c>
      <c r="E1792" t="s">
        <v>7146</v>
      </c>
      <c r="F1792" t="s">
        <v>6696</v>
      </c>
      <c r="G1792" t="s">
        <v>6569</v>
      </c>
      <c r="H1792" s="52">
        <v>44104</v>
      </c>
      <c r="I1792" t="s">
        <v>3555</v>
      </c>
      <c r="J1792" t="s">
        <v>3553</v>
      </c>
      <c r="K1792" t="s">
        <v>6705</v>
      </c>
    </row>
    <row r="1793" spans="1:11" x14ac:dyDescent="0.25">
      <c r="A1793" t="s">
        <v>7148</v>
      </c>
      <c r="B1793" t="s">
        <v>7149</v>
      </c>
      <c r="C1793" t="s">
        <v>7150</v>
      </c>
      <c r="D1793" t="s">
        <v>7146</v>
      </c>
      <c r="E1793" t="s">
        <v>7146</v>
      </c>
      <c r="F1793" t="s">
        <v>6697</v>
      </c>
      <c r="G1793" t="s">
        <v>6569</v>
      </c>
      <c r="H1793" s="52">
        <v>44196</v>
      </c>
      <c r="I1793" t="s">
        <v>3555</v>
      </c>
      <c r="J1793" t="s">
        <v>3553</v>
      </c>
      <c r="K1793" t="s">
        <v>6738</v>
      </c>
    </row>
    <row r="1794" spans="1:11" x14ac:dyDescent="0.25">
      <c r="A1794" t="s">
        <v>7151</v>
      </c>
      <c r="B1794" t="s">
        <v>7152</v>
      </c>
      <c r="C1794" t="s">
        <v>7153</v>
      </c>
      <c r="D1794" t="s">
        <v>7146</v>
      </c>
      <c r="E1794" t="s">
        <v>7146</v>
      </c>
      <c r="F1794" t="s">
        <v>6696</v>
      </c>
      <c r="G1794" t="s">
        <v>6581</v>
      </c>
      <c r="H1794" s="52">
        <v>44104</v>
      </c>
      <c r="I1794" t="s">
        <v>3555</v>
      </c>
      <c r="J1794" t="s">
        <v>3176</v>
      </c>
      <c r="K1794" t="s">
        <v>6738</v>
      </c>
    </row>
    <row r="1795" spans="1:11" x14ac:dyDescent="0.25">
      <c r="A1795" t="s">
        <v>7151</v>
      </c>
      <c r="B1795" t="s">
        <v>7152</v>
      </c>
      <c r="C1795" t="s">
        <v>7153</v>
      </c>
      <c r="D1795" t="s">
        <v>7146</v>
      </c>
      <c r="E1795" t="s">
        <v>7146</v>
      </c>
      <c r="F1795" t="s">
        <v>6697</v>
      </c>
      <c r="G1795" t="s">
        <v>6581</v>
      </c>
      <c r="H1795" s="52">
        <v>44196</v>
      </c>
      <c r="I1795" t="s">
        <v>3555</v>
      </c>
      <c r="J1795" t="s">
        <v>3176</v>
      </c>
      <c r="K1795" t="s">
        <v>6738</v>
      </c>
    </row>
    <row r="1796" spans="1:11" x14ac:dyDescent="0.25">
      <c r="A1796" t="s">
        <v>7156</v>
      </c>
      <c r="B1796" t="s">
        <v>7157</v>
      </c>
      <c r="C1796" t="s">
        <v>7158</v>
      </c>
      <c r="D1796" t="s">
        <v>7146</v>
      </c>
      <c r="E1796" t="s">
        <v>7146</v>
      </c>
      <c r="F1796" t="s">
        <v>6696</v>
      </c>
      <c r="G1796" t="s">
        <v>6573</v>
      </c>
      <c r="H1796" s="52">
        <v>44104</v>
      </c>
      <c r="I1796" t="s">
        <v>3555</v>
      </c>
      <c r="J1796" t="s">
        <v>3176</v>
      </c>
      <c r="K1796" t="s">
        <v>6705</v>
      </c>
    </row>
    <row r="1797" spans="1:11" x14ac:dyDescent="0.25">
      <c r="A1797" t="s">
        <v>7156</v>
      </c>
      <c r="B1797" t="s">
        <v>7157</v>
      </c>
      <c r="C1797" t="s">
        <v>7158</v>
      </c>
      <c r="D1797" t="s">
        <v>7146</v>
      </c>
      <c r="E1797" t="s">
        <v>7146</v>
      </c>
      <c r="F1797" t="s">
        <v>6697</v>
      </c>
      <c r="G1797" t="s">
        <v>6573</v>
      </c>
      <c r="H1797" s="52">
        <v>44196</v>
      </c>
      <c r="I1797" t="s">
        <v>3555</v>
      </c>
      <c r="J1797" t="s">
        <v>3176</v>
      </c>
      <c r="K1797" t="s">
        <v>6738</v>
      </c>
    </row>
    <row r="1798" spans="1:11" x14ac:dyDescent="0.25">
      <c r="A1798" t="s">
        <v>7166</v>
      </c>
      <c r="B1798" t="s">
        <v>7167</v>
      </c>
      <c r="C1798" t="s">
        <v>3138</v>
      </c>
      <c r="D1798" t="s">
        <v>7146</v>
      </c>
      <c r="E1798" t="s">
        <v>7146</v>
      </c>
      <c r="F1798" t="s">
        <v>6696</v>
      </c>
      <c r="G1798" t="s">
        <v>6579</v>
      </c>
      <c r="H1798" s="52">
        <v>44104</v>
      </c>
      <c r="I1798" t="s">
        <v>3555</v>
      </c>
      <c r="J1798" t="s">
        <v>3557</v>
      </c>
      <c r="K1798" t="s">
        <v>6701</v>
      </c>
    </row>
    <row r="1799" spans="1:11" x14ac:dyDescent="0.25">
      <c r="A1799" t="s">
        <v>7166</v>
      </c>
      <c r="B1799" t="s">
        <v>7167</v>
      </c>
      <c r="C1799" t="s">
        <v>3138</v>
      </c>
      <c r="D1799" t="s">
        <v>7146</v>
      </c>
      <c r="E1799" t="s">
        <v>7146</v>
      </c>
      <c r="F1799" t="s">
        <v>6697</v>
      </c>
      <c r="G1799" t="s">
        <v>6579</v>
      </c>
      <c r="H1799" s="52">
        <v>44196</v>
      </c>
      <c r="I1799" t="s">
        <v>3555</v>
      </c>
      <c r="J1799" t="s">
        <v>3557</v>
      </c>
      <c r="K1799" t="s">
        <v>6705</v>
      </c>
    </row>
    <row r="1800" spans="1:11" x14ac:dyDescent="0.25">
      <c r="A1800" t="s">
        <v>7143</v>
      </c>
      <c r="B1800" t="s">
        <v>7144</v>
      </c>
      <c r="C1800" t="s">
        <v>6748</v>
      </c>
      <c r="D1800" t="s">
        <v>7146</v>
      </c>
      <c r="E1800" t="s">
        <v>7146</v>
      </c>
      <c r="F1800" t="s">
        <v>6696</v>
      </c>
      <c r="G1800" t="s">
        <v>6571</v>
      </c>
      <c r="H1800" s="52">
        <v>44104</v>
      </c>
      <c r="I1800" t="s">
        <v>3555</v>
      </c>
      <c r="J1800" t="s">
        <v>3176</v>
      </c>
      <c r="K1800" t="s">
        <v>6701</v>
      </c>
    </row>
    <row r="1801" spans="1:11" x14ac:dyDescent="0.25">
      <c r="A1801" t="s">
        <v>7143</v>
      </c>
      <c r="B1801" t="s">
        <v>7144</v>
      </c>
      <c r="C1801" t="s">
        <v>6748</v>
      </c>
      <c r="D1801" t="s">
        <v>7146</v>
      </c>
      <c r="E1801" t="s">
        <v>7146</v>
      </c>
      <c r="F1801" t="s">
        <v>6697</v>
      </c>
      <c r="G1801" t="s">
        <v>6571</v>
      </c>
      <c r="H1801" s="52">
        <v>44196</v>
      </c>
      <c r="I1801" t="s">
        <v>3555</v>
      </c>
      <c r="J1801" t="s">
        <v>3176</v>
      </c>
      <c r="K1801" t="s">
        <v>6738</v>
      </c>
    </row>
    <row r="1802" spans="1:11" x14ac:dyDescent="0.25">
      <c r="A1802" t="s">
        <v>7168</v>
      </c>
      <c r="B1802" t="s">
        <v>7169</v>
      </c>
      <c r="C1802" t="s">
        <v>7170</v>
      </c>
      <c r="D1802" t="s">
        <v>7146</v>
      </c>
      <c r="E1802" t="s">
        <v>7146</v>
      </c>
      <c r="F1802" t="s">
        <v>6696</v>
      </c>
      <c r="G1802" t="s">
        <v>6571</v>
      </c>
      <c r="H1802" s="52">
        <v>44104</v>
      </c>
      <c r="I1802" t="s">
        <v>3555</v>
      </c>
      <c r="J1802" t="s">
        <v>3557</v>
      </c>
      <c r="K1802" t="s">
        <v>6738</v>
      </c>
    </row>
    <row r="1803" spans="1:11" x14ac:dyDescent="0.25">
      <c r="A1803" t="s">
        <v>7168</v>
      </c>
      <c r="B1803" t="s">
        <v>7169</v>
      </c>
      <c r="C1803" t="s">
        <v>7170</v>
      </c>
      <c r="D1803" t="s">
        <v>7146</v>
      </c>
      <c r="E1803" t="s">
        <v>7146</v>
      </c>
      <c r="F1803" t="s">
        <v>6697</v>
      </c>
      <c r="G1803" t="s">
        <v>6571</v>
      </c>
      <c r="H1803" s="52">
        <v>44196</v>
      </c>
      <c r="I1803" t="s">
        <v>3555</v>
      </c>
      <c r="J1803" t="s">
        <v>3176</v>
      </c>
      <c r="K1803" t="s">
        <v>6705</v>
      </c>
    </row>
    <row r="1804" spans="1:11" x14ac:dyDescent="0.25">
      <c r="A1804" t="s">
        <v>7164</v>
      </c>
      <c r="B1804" t="s">
        <v>7165</v>
      </c>
      <c r="C1804" t="s">
        <v>3138</v>
      </c>
      <c r="D1804" t="s">
        <v>7146</v>
      </c>
      <c r="E1804" t="s">
        <v>7146</v>
      </c>
      <c r="F1804" t="s">
        <v>6696</v>
      </c>
      <c r="G1804" t="s">
        <v>6577</v>
      </c>
      <c r="H1804" s="52">
        <v>44104</v>
      </c>
      <c r="I1804" t="s">
        <v>3555</v>
      </c>
      <c r="J1804" t="s">
        <v>3176</v>
      </c>
      <c r="K1804" t="s">
        <v>6738</v>
      </c>
    </row>
    <row r="1805" spans="1:11" x14ac:dyDescent="0.25">
      <c r="A1805" t="s">
        <v>7164</v>
      </c>
      <c r="B1805" t="s">
        <v>7165</v>
      </c>
      <c r="C1805" t="s">
        <v>3138</v>
      </c>
      <c r="D1805" t="s">
        <v>7146</v>
      </c>
      <c r="E1805" t="s">
        <v>7146</v>
      </c>
      <c r="F1805" t="s">
        <v>6697</v>
      </c>
      <c r="G1805" t="s">
        <v>6577</v>
      </c>
      <c r="H1805" s="52">
        <v>44196</v>
      </c>
      <c r="I1805" t="s">
        <v>3555</v>
      </c>
      <c r="J1805" t="s">
        <v>3557</v>
      </c>
      <c r="K1805" t="s">
        <v>6705</v>
      </c>
    </row>
    <row r="1806" spans="1:11" x14ac:dyDescent="0.25">
      <c r="A1806" t="s">
        <v>7161</v>
      </c>
      <c r="B1806" t="s">
        <v>7162</v>
      </c>
      <c r="C1806" t="s">
        <v>7163</v>
      </c>
      <c r="D1806" t="s">
        <v>7146</v>
      </c>
      <c r="E1806" t="s">
        <v>7146</v>
      </c>
      <c r="F1806" t="s">
        <v>6696</v>
      </c>
      <c r="G1806" t="s">
        <v>6585</v>
      </c>
      <c r="H1806" s="52">
        <v>44104</v>
      </c>
      <c r="I1806" t="s">
        <v>3555</v>
      </c>
      <c r="J1806" t="s">
        <v>3553</v>
      </c>
      <c r="K1806" t="s">
        <v>6738</v>
      </c>
    </row>
    <row r="1807" spans="1:11" x14ac:dyDescent="0.25">
      <c r="A1807" t="s">
        <v>7161</v>
      </c>
      <c r="B1807" t="s">
        <v>7162</v>
      </c>
      <c r="C1807" t="s">
        <v>7163</v>
      </c>
      <c r="D1807" t="s">
        <v>7146</v>
      </c>
      <c r="E1807" t="s">
        <v>7146</v>
      </c>
      <c r="F1807" t="s">
        <v>6697</v>
      </c>
      <c r="G1807" t="s">
        <v>6585</v>
      </c>
      <c r="H1807" s="52">
        <v>44196</v>
      </c>
      <c r="I1807" t="s">
        <v>3555</v>
      </c>
      <c r="J1807" t="s">
        <v>3557</v>
      </c>
      <c r="K1807" t="s">
        <v>6738</v>
      </c>
    </row>
    <row r="1808" spans="1:11" x14ac:dyDescent="0.25">
      <c r="A1808" t="s">
        <v>7156</v>
      </c>
      <c r="B1808" t="s">
        <v>7157</v>
      </c>
      <c r="C1808" t="s">
        <v>7158</v>
      </c>
      <c r="D1808" t="s">
        <v>7146</v>
      </c>
      <c r="E1808" t="s">
        <v>7146</v>
      </c>
      <c r="F1808" t="s">
        <v>6678</v>
      </c>
      <c r="G1808" t="s">
        <v>6573</v>
      </c>
      <c r="H1808" s="52">
        <v>43921.652962962966</v>
      </c>
      <c r="I1808" t="s">
        <v>3555</v>
      </c>
      <c r="J1808" t="s">
        <v>3176</v>
      </c>
      <c r="K1808" t="s">
        <v>6685</v>
      </c>
    </row>
    <row r="1809" spans="1:11" x14ac:dyDescent="0.25">
      <c r="A1809" t="s">
        <v>7147</v>
      </c>
      <c r="B1809" t="s">
        <v>7159</v>
      </c>
      <c r="C1809" t="s">
        <v>7160</v>
      </c>
      <c r="D1809" t="s">
        <v>7146</v>
      </c>
      <c r="E1809" t="s">
        <v>7146</v>
      </c>
      <c r="F1809" t="s">
        <v>6681</v>
      </c>
      <c r="G1809" t="s">
        <v>6583</v>
      </c>
      <c r="H1809" s="52">
        <v>44012.652962962966</v>
      </c>
      <c r="I1809" t="s">
        <v>3555</v>
      </c>
      <c r="J1809" t="s">
        <v>3557</v>
      </c>
      <c r="K1809" t="s">
        <v>6685</v>
      </c>
    </row>
    <row r="1810" spans="1:11" x14ac:dyDescent="0.25">
      <c r="A1810" t="s">
        <v>7147</v>
      </c>
      <c r="B1810" t="s">
        <v>7159</v>
      </c>
      <c r="C1810" t="s">
        <v>7160</v>
      </c>
      <c r="D1810" t="s">
        <v>7146</v>
      </c>
      <c r="E1810" t="s">
        <v>7146</v>
      </c>
      <c r="F1810" t="s">
        <v>6678</v>
      </c>
      <c r="G1810" t="s">
        <v>6583</v>
      </c>
      <c r="H1810" s="52">
        <v>43921.652962962966</v>
      </c>
      <c r="I1810" t="s">
        <v>3555</v>
      </c>
      <c r="J1810" t="s">
        <v>3553</v>
      </c>
      <c r="K1810" t="s">
        <v>6701</v>
      </c>
    </row>
    <row r="1811" spans="1:11" x14ac:dyDescent="0.25">
      <c r="A1811" t="s">
        <v>7161</v>
      </c>
      <c r="B1811" t="s">
        <v>7162</v>
      </c>
      <c r="C1811" t="s">
        <v>7163</v>
      </c>
      <c r="D1811" t="s">
        <v>7146</v>
      </c>
      <c r="E1811" t="s">
        <v>7146</v>
      </c>
      <c r="F1811" t="s">
        <v>6678</v>
      </c>
      <c r="G1811" t="s">
        <v>6585</v>
      </c>
      <c r="H1811" s="52">
        <v>43921.652962962966</v>
      </c>
      <c r="I1811" t="s">
        <v>3555</v>
      </c>
      <c r="J1811" t="s">
        <v>3557</v>
      </c>
      <c r="K1811" t="s">
        <v>6705</v>
      </c>
    </row>
    <row r="1812" spans="1:11" x14ac:dyDescent="0.25">
      <c r="A1812" t="s">
        <v>7156</v>
      </c>
      <c r="B1812" t="s">
        <v>7157</v>
      </c>
      <c r="C1812" t="s">
        <v>7158</v>
      </c>
      <c r="D1812" t="s">
        <v>7146</v>
      </c>
      <c r="E1812" t="s">
        <v>7146</v>
      </c>
      <c r="F1812" t="s">
        <v>6681</v>
      </c>
      <c r="G1812" t="s">
        <v>6573</v>
      </c>
      <c r="H1812" s="52">
        <v>44012.652962962966</v>
      </c>
      <c r="I1812" t="s">
        <v>3555</v>
      </c>
      <c r="J1812" t="s">
        <v>3176</v>
      </c>
      <c r="K1812" t="s">
        <v>6701</v>
      </c>
    </row>
    <row r="1813" spans="1:11" x14ac:dyDescent="0.25">
      <c r="A1813" t="s">
        <v>7164</v>
      </c>
      <c r="B1813" t="s">
        <v>7165</v>
      </c>
      <c r="C1813" t="s">
        <v>3138</v>
      </c>
      <c r="D1813" t="s">
        <v>7146</v>
      </c>
      <c r="E1813" t="s">
        <v>7146</v>
      </c>
      <c r="F1813" t="s">
        <v>6678</v>
      </c>
      <c r="G1813" t="s">
        <v>6577</v>
      </c>
      <c r="H1813" s="52">
        <v>43921.652962962966</v>
      </c>
      <c r="I1813" t="s">
        <v>3555</v>
      </c>
      <c r="J1813" t="s">
        <v>3553</v>
      </c>
      <c r="K1813" t="s">
        <v>6705</v>
      </c>
    </row>
    <row r="1814" spans="1:11" x14ac:dyDescent="0.25">
      <c r="A1814" t="s">
        <v>7164</v>
      </c>
      <c r="B1814" t="s">
        <v>7165</v>
      </c>
      <c r="C1814" t="s">
        <v>3138</v>
      </c>
      <c r="D1814" t="s">
        <v>7146</v>
      </c>
      <c r="E1814" t="s">
        <v>7146</v>
      </c>
      <c r="F1814" t="s">
        <v>6681</v>
      </c>
      <c r="G1814" t="s">
        <v>6577</v>
      </c>
      <c r="H1814" s="52">
        <v>44012.652962962966</v>
      </c>
      <c r="I1814" t="s">
        <v>3555</v>
      </c>
      <c r="J1814" t="s">
        <v>3176</v>
      </c>
      <c r="K1814" t="s">
        <v>6705</v>
      </c>
    </row>
    <row r="1815" spans="1:11" x14ac:dyDescent="0.25">
      <c r="A1815" t="s">
        <v>7166</v>
      </c>
      <c r="B1815" t="s">
        <v>7167</v>
      </c>
      <c r="C1815" t="s">
        <v>3138</v>
      </c>
      <c r="D1815" t="s">
        <v>7146</v>
      </c>
      <c r="E1815" t="s">
        <v>7146</v>
      </c>
      <c r="F1815" t="s">
        <v>6681</v>
      </c>
      <c r="G1815" t="s">
        <v>6579</v>
      </c>
      <c r="H1815" s="52">
        <v>44012.652962962966</v>
      </c>
      <c r="I1815" t="s">
        <v>3555</v>
      </c>
      <c r="J1815" t="s">
        <v>3557</v>
      </c>
      <c r="K1815" t="s">
        <v>6692</v>
      </c>
    </row>
    <row r="1816" spans="1:11" x14ac:dyDescent="0.25">
      <c r="A1816" t="s">
        <v>7166</v>
      </c>
      <c r="B1816" t="s">
        <v>7167</v>
      </c>
      <c r="C1816" t="s">
        <v>3138</v>
      </c>
      <c r="D1816" t="s">
        <v>7146</v>
      </c>
      <c r="E1816" t="s">
        <v>7146</v>
      </c>
      <c r="F1816" t="s">
        <v>6678</v>
      </c>
      <c r="G1816" t="s">
        <v>6579</v>
      </c>
      <c r="H1816" s="52">
        <v>43921.652962962966</v>
      </c>
      <c r="I1816" t="s">
        <v>3555</v>
      </c>
      <c r="J1816" t="s">
        <v>3557</v>
      </c>
      <c r="K1816" t="s">
        <v>6692</v>
      </c>
    </row>
    <row r="1817" spans="1:11" x14ac:dyDescent="0.25">
      <c r="A1817" t="s">
        <v>7168</v>
      </c>
      <c r="B1817" t="s">
        <v>7169</v>
      </c>
      <c r="C1817" t="s">
        <v>7170</v>
      </c>
      <c r="D1817" t="s">
        <v>7146</v>
      </c>
      <c r="E1817" t="s">
        <v>7146</v>
      </c>
      <c r="F1817" t="s">
        <v>6681</v>
      </c>
      <c r="G1817" t="s">
        <v>6575</v>
      </c>
      <c r="H1817" s="52">
        <v>44012.652962962966</v>
      </c>
      <c r="I1817" t="s">
        <v>3555</v>
      </c>
      <c r="J1817" t="s">
        <v>3557</v>
      </c>
      <c r="K1817" t="s">
        <v>6705</v>
      </c>
    </row>
    <row r="1818" spans="1:11" x14ac:dyDescent="0.25">
      <c r="A1818" t="s">
        <v>7161</v>
      </c>
      <c r="B1818" t="s">
        <v>7162</v>
      </c>
      <c r="C1818" t="s">
        <v>7163</v>
      </c>
      <c r="D1818" t="s">
        <v>7146</v>
      </c>
      <c r="E1818" t="s">
        <v>7146</v>
      </c>
      <c r="F1818" t="s">
        <v>6681</v>
      </c>
      <c r="G1818" t="s">
        <v>6585</v>
      </c>
      <c r="H1818" s="52">
        <v>44012.652962962966</v>
      </c>
      <c r="I1818" t="s">
        <v>3555</v>
      </c>
      <c r="J1818" t="s">
        <v>3557</v>
      </c>
      <c r="K1818" t="s">
        <v>6705</v>
      </c>
    </row>
    <row r="1819" spans="1:11" x14ac:dyDescent="0.25">
      <c r="A1819" t="s">
        <v>7154</v>
      </c>
      <c r="B1819" t="s">
        <v>7155</v>
      </c>
      <c r="C1819" t="s">
        <v>7013</v>
      </c>
      <c r="D1819" t="s">
        <v>7146</v>
      </c>
      <c r="E1819" t="s">
        <v>7146</v>
      </c>
      <c r="F1819" t="s">
        <v>6678</v>
      </c>
      <c r="G1819" t="s">
        <v>6587</v>
      </c>
      <c r="H1819" s="52">
        <v>43921.938738425924</v>
      </c>
      <c r="I1819" t="s">
        <v>3555</v>
      </c>
      <c r="J1819" t="s">
        <v>3557</v>
      </c>
      <c r="K1819" t="s">
        <v>6692</v>
      </c>
    </row>
    <row r="1820" spans="1:11" x14ac:dyDescent="0.25">
      <c r="A1820" t="s">
        <v>7154</v>
      </c>
      <c r="B1820" t="s">
        <v>7155</v>
      </c>
      <c r="C1820" t="s">
        <v>7013</v>
      </c>
      <c r="D1820" t="s">
        <v>7146</v>
      </c>
      <c r="E1820" t="s">
        <v>7146</v>
      </c>
      <c r="F1820" t="s">
        <v>6681</v>
      </c>
      <c r="G1820" t="s">
        <v>6587</v>
      </c>
      <c r="H1820" s="52">
        <v>44012.938738425924</v>
      </c>
      <c r="I1820" t="s">
        <v>3555</v>
      </c>
      <c r="J1820" t="s">
        <v>3176</v>
      </c>
      <c r="K1820" t="s">
        <v>6701</v>
      </c>
    </row>
    <row r="1821" spans="1:11" x14ac:dyDescent="0.25">
      <c r="A1821" t="s">
        <v>7143</v>
      </c>
      <c r="B1821" t="s">
        <v>7144</v>
      </c>
      <c r="C1821" t="s">
        <v>6748</v>
      </c>
      <c r="D1821" t="s">
        <v>7146</v>
      </c>
      <c r="E1821" t="s">
        <v>7146</v>
      </c>
      <c r="F1821" t="s">
        <v>6678</v>
      </c>
      <c r="G1821" t="s">
        <v>6571</v>
      </c>
      <c r="H1821" s="52">
        <v>43921.682962962965</v>
      </c>
      <c r="I1821" t="s">
        <v>3555</v>
      </c>
      <c r="J1821" t="s">
        <v>3553</v>
      </c>
      <c r="K1821" t="s">
        <v>6701</v>
      </c>
    </row>
    <row r="1822" spans="1:11" x14ac:dyDescent="0.25">
      <c r="A1822" t="s">
        <v>7143</v>
      </c>
      <c r="B1822" t="s">
        <v>7144</v>
      </c>
      <c r="C1822" t="s">
        <v>6748</v>
      </c>
      <c r="D1822" t="s">
        <v>7146</v>
      </c>
      <c r="E1822" t="s">
        <v>7146</v>
      </c>
      <c r="F1822" t="s">
        <v>6681</v>
      </c>
      <c r="G1822" t="s">
        <v>6571</v>
      </c>
      <c r="H1822" s="52">
        <v>44012.682962962965</v>
      </c>
      <c r="I1822" t="s">
        <v>3555</v>
      </c>
      <c r="J1822" t="s">
        <v>3176</v>
      </c>
      <c r="K1822" t="s">
        <v>6701</v>
      </c>
    </row>
    <row r="1823" spans="1:11" x14ac:dyDescent="0.25">
      <c r="A1823" t="s">
        <v>7148</v>
      </c>
      <c r="B1823" t="s">
        <v>7149</v>
      </c>
      <c r="C1823" t="s">
        <v>7150</v>
      </c>
      <c r="D1823" t="s">
        <v>7146</v>
      </c>
      <c r="E1823" t="s">
        <v>7146</v>
      </c>
      <c r="F1823" t="s">
        <v>6681</v>
      </c>
      <c r="G1823" t="s">
        <v>6569</v>
      </c>
      <c r="H1823" s="52">
        <v>44012.604097222225</v>
      </c>
      <c r="I1823" t="s">
        <v>3555</v>
      </c>
      <c r="J1823" t="s">
        <v>3557</v>
      </c>
      <c r="K1823" t="s">
        <v>6705</v>
      </c>
    </row>
    <row r="1824" spans="1:11" x14ac:dyDescent="0.25">
      <c r="A1824" t="s">
        <v>7151</v>
      </c>
      <c r="B1824" t="s">
        <v>7152</v>
      </c>
      <c r="C1824" t="s">
        <v>7153</v>
      </c>
      <c r="D1824" t="s">
        <v>7146</v>
      </c>
      <c r="E1824" t="s">
        <v>7146</v>
      </c>
      <c r="F1824" t="s">
        <v>6678</v>
      </c>
      <c r="G1824" t="s">
        <v>6581</v>
      </c>
      <c r="H1824" s="52">
        <v>43921.360879629632</v>
      </c>
      <c r="I1824" t="s">
        <v>3555</v>
      </c>
      <c r="J1824" t="s">
        <v>3176</v>
      </c>
      <c r="K1824" t="s">
        <v>6685</v>
      </c>
    </row>
    <row r="1825" spans="1:11" x14ac:dyDescent="0.25">
      <c r="A1825" t="s">
        <v>7151</v>
      </c>
      <c r="B1825" t="s">
        <v>7152</v>
      </c>
      <c r="C1825" t="s">
        <v>7153</v>
      </c>
      <c r="D1825" t="s">
        <v>7146</v>
      </c>
      <c r="E1825" t="s">
        <v>7146</v>
      </c>
      <c r="F1825" t="s">
        <v>6681</v>
      </c>
      <c r="G1825" t="s">
        <v>6581</v>
      </c>
      <c r="H1825" s="52">
        <v>44012.360879629632</v>
      </c>
      <c r="I1825" t="s">
        <v>3555</v>
      </c>
      <c r="J1825" t="s">
        <v>3176</v>
      </c>
      <c r="K1825" t="s">
        <v>6701</v>
      </c>
    </row>
    <row r="1826" spans="1:11" x14ac:dyDescent="0.25">
      <c r="A1826" t="s">
        <v>7151</v>
      </c>
      <c r="B1826" t="s">
        <v>7152</v>
      </c>
      <c r="C1826" t="s">
        <v>7153</v>
      </c>
      <c r="D1826" t="s">
        <v>7171</v>
      </c>
      <c r="E1826" t="s">
        <v>7171</v>
      </c>
      <c r="F1826" t="s">
        <v>6681</v>
      </c>
      <c r="G1826" t="s">
        <v>6581</v>
      </c>
      <c r="H1826" s="52">
        <v>44012.360879629632</v>
      </c>
      <c r="I1826" t="s">
        <v>3555</v>
      </c>
      <c r="J1826" t="s">
        <v>3176</v>
      </c>
      <c r="K1826" t="s">
        <v>6701</v>
      </c>
    </row>
    <row r="1827" spans="1:11" x14ac:dyDescent="0.25">
      <c r="A1827" t="s">
        <v>7151</v>
      </c>
      <c r="B1827" t="s">
        <v>7152</v>
      </c>
      <c r="C1827" t="s">
        <v>7153</v>
      </c>
      <c r="D1827" t="s">
        <v>7171</v>
      </c>
      <c r="E1827" t="s">
        <v>7171</v>
      </c>
      <c r="F1827" t="s">
        <v>6678</v>
      </c>
      <c r="G1827" t="s">
        <v>6581</v>
      </c>
      <c r="H1827" s="52">
        <v>43921.360879629632</v>
      </c>
      <c r="I1827" t="s">
        <v>3555</v>
      </c>
      <c r="J1827" t="s">
        <v>3176</v>
      </c>
      <c r="K1827" t="s">
        <v>6685</v>
      </c>
    </row>
    <row r="1828" spans="1:11" x14ac:dyDescent="0.25">
      <c r="A1828" t="s">
        <v>7148</v>
      </c>
      <c r="B1828" t="s">
        <v>7149</v>
      </c>
      <c r="C1828" t="s">
        <v>7150</v>
      </c>
      <c r="D1828" t="s">
        <v>7171</v>
      </c>
      <c r="E1828" t="s">
        <v>7171</v>
      </c>
      <c r="F1828" t="s">
        <v>6681</v>
      </c>
      <c r="G1828" t="s">
        <v>6569</v>
      </c>
      <c r="H1828" s="52">
        <v>44012.604097222225</v>
      </c>
      <c r="I1828" t="s">
        <v>3555</v>
      </c>
      <c r="J1828" t="s">
        <v>3557</v>
      </c>
      <c r="K1828" t="s">
        <v>6705</v>
      </c>
    </row>
    <row r="1829" spans="1:11" x14ac:dyDescent="0.25">
      <c r="A1829" t="s">
        <v>7143</v>
      </c>
      <c r="B1829" t="s">
        <v>7144</v>
      </c>
      <c r="C1829" t="s">
        <v>6748</v>
      </c>
      <c r="D1829" t="s">
        <v>7171</v>
      </c>
      <c r="E1829" t="s">
        <v>7171</v>
      </c>
      <c r="F1829" t="s">
        <v>6681</v>
      </c>
      <c r="G1829" t="s">
        <v>6571</v>
      </c>
      <c r="H1829" s="52">
        <v>44012.682962962965</v>
      </c>
      <c r="I1829" t="s">
        <v>3555</v>
      </c>
      <c r="J1829" t="s">
        <v>3176</v>
      </c>
      <c r="K1829" t="s">
        <v>6701</v>
      </c>
    </row>
    <row r="1830" spans="1:11" x14ac:dyDescent="0.25">
      <c r="A1830" t="s">
        <v>7143</v>
      </c>
      <c r="B1830" t="s">
        <v>7144</v>
      </c>
      <c r="C1830" t="s">
        <v>6748</v>
      </c>
      <c r="D1830" t="s">
        <v>7171</v>
      </c>
      <c r="E1830" t="s">
        <v>7171</v>
      </c>
      <c r="F1830" t="s">
        <v>6678</v>
      </c>
      <c r="G1830" t="s">
        <v>6571</v>
      </c>
      <c r="H1830" s="52">
        <v>43921.682962962965</v>
      </c>
      <c r="I1830" t="s">
        <v>3555</v>
      </c>
      <c r="J1830" t="s">
        <v>3553</v>
      </c>
      <c r="K1830" t="s">
        <v>6701</v>
      </c>
    </row>
    <row r="1831" spans="1:11" x14ac:dyDescent="0.25">
      <c r="A1831" t="s">
        <v>7154</v>
      </c>
      <c r="B1831" t="s">
        <v>7155</v>
      </c>
      <c r="C1831" t="s">
        <v>7013</v>
      </c>
      <c r="D1831" t="s">
        <v>7171</v>
      </c>
      <c r="E1831" t="s">
        <v>7171</v>
      </c>
      <c r="F1831" t="s">
        <v>6681</v>
      </c>
      <c r="G1831" t="s">
        <v>6587</v>
      </c>
      <c r="H1831" s="52">
        <v>44012.938738425924</v>
      </c>
      <c r="I1831" t="s">
        <v>3555</v>
      </c>
      <c r="J1831" t="s">
        <v>3176</v>
      </c>
      <c r="K1831" t="s">
        <v>6701</v>
      </c>
    </row>
    <row r="1832" spans="1:11" x14ac:dyDescent="0.25">
      <c r="A1832" t="s">
        <v>7154</v>
      </c>
      <c r="B1832" t="s">
        <v>7155</v>
      </c>
      <c r="C1832" t="s">
        <v>7013</v>
      </c>
      <c r="D1832" t="s">
        <v>7171</v>
      </c>
      <c r="E1832" t="s">
        <v>7171</v>
      </c>
      <c r="F1832" t="s">
        <v>6678</v>
      </c>
      <c r="G1832" t="s">
        <v>6587</v>
      </c>
      <c r="H1832" s="52">
        <v>43921.938738425924</v>
      </c>
      <c r="I1832" t="s">
        <v>3555</v>
      </c>
      <c r="J1832" t="s">
        <v>3557</v>
      </c>
      <c r="K1832" t="s">
        <v>6692</v>
      </c>
    </row>
    <row r="1833" spans="1:11" x14ac:dyDescent="0.25">
      <c r="A1833" t="s">
        <v>7161</v>
      </c>
      <c r="B1833" t="s">
        <v>7162</v>
      </c>
      <c r="C1833" t="s">
        <v>7163</v>
      </c>
      <c r="D1833" t="s">
        <v>7171</v>
      </c>
      <c r="E1833" t="s">
        <v>7171</v>
      </c>
      <c r="F1833" t="s">
        <v>6681</v>
      </c>
      <c r="G1833" t="s">
        <v>6585</v>
      </c>
      <c r="H1833" s="52">
        <v>44012.652962962966</v>
      </c>
      <c r="I1833" t="s">
        <v>3555</v>
      </c>
      <c r="J1833" t="s">
        <v>3557</v>
      </c>
      <c r="K1833" t="s">
        <v>6705</v>
      </c>
    </row>
    <row r="1834" spans="1:11" x14ac:dyDescent="0.25">
      <c r="A1834" t="s">
        <v>7168</v>
      </c>
      <c r="B1834" t="s">
        <v>7169</v>
      </c>
      <c r="C1834" t="s">
        <v>7170</v>
      </c>
      <c r="D1834" t="s">
        <v>7171</v>
      </c>
      <c r="E1834" t="s">
        <v>7171</v>
      </c>
      <c r="F1834" t="s">
        <v>6681</v>
      </c>
      <c r="G1834" t="s">
        <v>6575</v>
      </c>
      <c r="H1834" s="52">
        <v>44012.652962962966</v>
      </c>
      <c r="I1834" t="s">
        <v>3555</v>
      </c>
      <c r="J1834" t="s">
        <v>3557</v>
      </c>
      <c r="K1834" t="s">
        <v>6705</v>
      </c>
    </row>
    <row r="1835" spans="1:11" x14ac:dyDescent="0.25">
      <c r="A1835" t="s">
        <v>7166</v>
      </c>
      <c r="B1835" t="s">
        <v>7167</v>
      </c>
      <c r="C1835" t="s">
        <v>3138</v>
      </c>
      <c r="D1835" t="s">
        <v>7171</v>
      </c>
      <c r="E1835" t="s">
        <v>7171</v>
      </c>
      <c r="F1835" t="s">
        <v>6678</v>
      </c>
      <c r="G1835" t="s">
        <v>6579</v>
      </c>
      <c r="H1835" s="52">
        <v>43921.652962962966</v>
      </c>
      <c r="I1835" t="s">
        <v>3555</v>
      </c>
      <c r="J1835" t="s">
        <v>3557</v>
      </c>
      <c r="K1835" t="s">
        <v>6692</v>
      </c>
    </row>
    <row r="1836" spans="1:11" x14ac:dyDescent="0.25">
      <c r="A1836" t="s">
        <v>7166</v>
      </c>
      <c r="B1836" t="s">
        <v>7167</v>
      </c>
      <c r="C1836" t="s">
        <v>3138</v>
      </c>
      <c r="D1836" t="s">
        <v>7171</v>
      </c>
      <c r="E1836" t="s">
        <v>7171</v>
      </c>
      <c r="F1836" t="s">
        <v>6681</v>
      </c>
      <c r="G1836" t="s">
        <v>6579</v>
      </c>
      <c r="H1836" s="52">
        <v>44012.652962962966</v>
      </c>
      <c r="I1836" t="s">
        <v>3555</v>
      </c>
      <c r="J1836" t="s">
        <v>3557</v>
      </c>
      <c r="K1836" t="s">
        <v>6692</v>
      </c>
    </row>
    <row r="1837" spans="1:11" x14ac:dyDescent="0.25">
      <c r="A1837" t="s">
        <v>7164</v>
      </c>
      <c r="B1837" t="s">
        <v>7165</v>
      </c>
      <c r="C1837" t="s">
        <v>3138</v>
      </c>
      <c r="D1837" t="s">
        <v>7171</v>
      </c>
      <c r="E1837" t="s">
        <v>7171</v>
      </c>
      <c r="F1837" t="s">
        <v>6681</v>
      </c>
      <c r="G1837" t="s">
        <v>6577</v>
      </c>
      <c r="H1837" s="52">
        <v>44012.652962962966</v>
      </c>
      <c r="I1837" t="s">
        <v>3555</v>
      </c>
      <c r="J1837" t="s">
        <v>3176</v>
      </c>
      <c r="K1837" t="s">
        <v>6705</v>
      </c>
    </row>
    <row r="1838" spans="1:11" x14ac:dyDescent="0.25">
      <c r="A1838" t="s">
        <v>7164</v>
      </c>
      <c r="B1838" t="s">
        <v>7165</v>
      </c>
      <c r="C1838" t="s">
        <v>3138</v>
      </c>
      <c r="D1838" t="s">
        <v>7171</v>
      </c>
      <c r="E1838" t="s">
        <v>7171</v>
      </c>
      <c r="F1838" t="s">
        <v>6678</v>
      </c>
      <c r="G1838" t="s">
        <v>6577</v>
      </c>
      <c r="H1838" s="52">
        <v>43921.652962962966</v>
      </c>
      <c r="I1838" t="s">
        <v>3555</v>
      </c>
      <c r="J1838" t="s">
        <v>3553</v>
      </c>
      <c r="K1838" t="s">
        <v>6705</v>
      </c>
    </row>
    <row r="1839" spans="1:11" x14ac:dyDescent="0.25">
      <c r="A1839" t="s">
        <v>7156</v>
      </c>
      <c r="B1839" t="s">
        <v>7157</v>
      </c>
      <c r="C1839" t="s">
        <v>7158</v>
      </c>
      <c r="D1839" t="s">
        <v>7171</v>
      </c>
      <c r="E1839" t="s">
        <v>7171</v>
      </c>
      <c r="F1839" t="s">
        <v>6681</v>
      </c>
      <c r="G1839" t="s">
        <v>6573</v>
      </c>
      <c r="H1839" s="52">
        <v>44012.652962962966</v>
      </c>
      <c r="I1839" t="s">
        <v>3555</v>
      </c>
      <c r="J1839" t="s">
        <v>3176</v>
      </c>
      <c r="K1839" t="s">
        <v>6701</v>
      </c>
    </row>
    <row r="1840" spans="1:11" x14ac:dyDescent="0.25">
      <c r="A1840" t="s">
        <v>7161</v>
      </c>
      <c r="B1840" t="s">
        <v>7162</v>
      </c>
      <c r="C1840" t="s">
        <v>7163</v>
      </c>
      <c r="D1840" t="s">
        <v>7171</v>
      </c>
      <c r="E1840" t="s">
        <v>7171</v>
      </c>
      <c r="F1840" t="s">
        <v>6678</v>
      </c>
      <c r="G1840" t="s">
        <v>6585</v>
      </c>
      <c r="H1840" s="52">
        <v>43921.652962962966</v>
      </c>
      <c r="I1840" t="s">
        <v>3555</v>
      </c>
      <c r="J1840" t="s">
        <v>3557</v>
      </c>
      <c r="K1840" t="s">
        <v>6705</v>
      </c>
    </row>
    <row r="1841" spans="1:11" x14ac:dyDescent="0.25">
      <c r="A1841" t="s">
        <v>7147</v>
      </c>
      <c r="B1841" t="s">
        <v>7159</v>
      </c>
      <c r="C1841" t="s">
        <v>7160</v>
      </c>
      <c r="D1841" t="s">
        <v>7171</v>
      </c>
      <c r="E1841" t="s">
        <v>7171</v>
      </c>
      <c r="F1841" t="s">
        <v>6678</v>
      </c>
      <c r="G1841" t="s">
        <v>6583</v>
      </c>
      <c r="H1841" s="52">
        <v>43921.652962962966</v>
      </c>
      <c r="I1841" t="s">
        <v>3555</v>
      </c>
      <c r="J1841" t="s">
        <v>3553</v>
      </c>
      <c r="K1841" t="s">
        <v>6701</v>
      </c>
    </row>
    <row r="1842" spans="1:11" x14ac:dyDescent="0.25">
      <c r="A1842" t="s">
        <v>7147</v>
      </c>
      <c r="B1842" t="s">
        <v>7159</v>
      </c>
      <c r="C1842" t="s">
        <v>7160</v>
      </c>
      <c r="D1842" t="s">
        <v>7171</v>
      </c>
      <c r="E1842" t="s">
        <v>7171</v>
      </c>
      <c r="F1842" t="s">
        <v>6681</v>
      </c>
      <c r="G1842" t="s">
        <v>6583</v>
      </c>
      <c r="H1842" s="52">
        <v>44012.652962962966</v>
      </c>
      <c r="I1842" t="s">
        <v>3555</v>
      </c>
      <c r="J1842" t="s">
        <v>3557</v>
      </c>
      <c r="K1842" t="s">
        <v>6685</v>
      </c>
    </row>
    <row r="1843" spans="1:11" x14ac:dyDescent="0.25">
      <c r="A1843" t="s">
        <v>7156</v>
      </c>
      <c r="B1843" t="s">
        <v>7157</v>
      </c>
      <c r="C1843" t="s">
        <v>7158</v>
      </c>
      <c r="D1843" t="s">
        <v>7171</v>
      </c>
      <c r="E1843" t="s">
        <v>7171</v>
      </c>
      <c r="F1843" t="s">
        <v>6678</v>
      </c>
      <c r="G1843" t="s">
        <v>6573</v>
      </c>
      <c r="H1843" s="52">
        <v>43921.652962962966</v>
      </c>
      <c r="I1843" t="s">
        <v>3555</v>
      </c>
      <c r="J1843" t="s">
        <v>3176</v>
      </c>
      <c r="K1843" t="s">
        <v>6685</v>
      </c>
    </row>
    <row r="1844" spans="1:11" x14ac:dyDescent="0.25">
      <c r="A1844" t="s">
        <v>7161</v>
      </c>
      <c r="B1844" t="s">
        <v>7162</v>
      </c>
      <c r="C1844" t="s">
        <v>7163</v>
      </c>
      <c r="D1844" t="s">
        <v>7171</v>
      </c>
      <c r="E1844" t="s">
        <v>7171</v>
      </c>
      <c r="F1844" t="s">
        <v>6697</v>
      </c>
      <c r="G1844" t="s">
        <v>6585</v>
      </c>
      <c r="H1844" s="52">
        <v>44196</v>
      </c>
      <c r="I1844" t="s">
        <v>3555</v>
      </c>
      <c r="J1844" t="s">
        <v>3557</v>
      </c>
      <c r="K1844" t="s">
        <v>6738</v>
      </c>
    </row>
    <row r="1845" spans="1:11" x14ac:dyDescent="0.25">
      <c r="A1845" t="s">
        <v>7161</v>
      </c>
      <c r="B1845" t="s">
        <v>7162</v>
      </c>
      <c r="C1845" t="s">
        <v>7163</v>
      </c>
      <c r="D1845" t="s">
        <v>7171</v>
      </c>
      <c r="E1845" t="s">
        <v>7171</v>
      </c>
      <c r="F1845" t="s">
        <v>6696</v>
      </c>
      <c r="G1845" t="s">
        <v>6585</v>
      </c>
      <c r="H1845" s="52">
        <v>44104</v>
      </c>
      <c r="I1845" t="s">
        <v>3555</v>
      </c>
      <c r="J1845" t="s">
        <v>3553</v>
      </c>
      <c r="K1845" t="s">
        <v>6738</v>
      </c>
    </row>
    <row r="1846" spans="1:11" x14ac:dyDescent="0.25">
      <c r="A1846" t="s">
        <v>7164</v>
      </c>
      <c r="B1846" t="s">
        <v>7165</v>
      </c>
      <c r="C1846" t="s">
        <v>3138</v>
      </c>
      <c r="D1846" t="s">
        <v>7171</v>
      </c>
      <c r="E1846" t="s">
        <v>7171</v>
      </c>
      <c r="F1846" t="s">
        <v>6697</v>
      </c>
      <c r="G1846" t="s">
        <v>6577</v>
      </c>
      <c r="H1846" s="52">
        <v>44196</v>
      </c>
      <c r="I1846" t="s">
        <v>3555</v>
      </c>
      <c r="J1846" t="s">
        <v>3557</v>
      </c>
      <c r="K1846" t="s">
        <v>6705</v>
      </c>
    </row>
    <row r="1847" spans="1:11" x14ac:dyDescent="0.25">
      <c r="A1847" t="s">
        <v>7164</v>
      </c>
      <c r="B1847" t="s">
        <v>7165</v>
      </c>
      <c r="C1847" t="s">
        <v>3138</v>
      </c>
      <c r="D1847" t="s">
        <v>7171</v>
      </c>
      <c r="E1847" t="s">
        <v>7171</v>
      </c>
      <c r="F1847" t="s">
        <v>6696</v>
      </c>
      <c r="G1847" t="s">
        <v>6577</v>
      </c>
      <c r="H1847" s="52">
        <v>44104</v>
      </c>
      <c r="I1847" t="s">
        <v>3555</v>
      </c>
      <c r="J1847" t="s">
        <v>3176</v>
      </c>
      <c r="K1847" t="s">
        <v>6738</v>
      </c>
    </row>
    <row r="1848" spans="1:11" x14ac:dyDescent="0.25">
      <c r="A1848" t="s">
        <v>7168</v>
      </c>
      <c r="B1848" t="s">
        <v>7169</v>
      </c>
      <c r="C1848" t="s">
        <v>7170</v>
      </c>
      <c r="D1848" t="s">
        <v>7171</v>
      </c>
      <c r="E1848" t="s">
        <v>7171</v>
      </c>
      <c r="F1848" t="s">
        <v>6697</v>
      </c>
      <c r="G1848" t="s">
        <v>6571</v>
      </c>
      <c r="H1848" s="52">
        <v>44196</v>
      </c>
      <c r="I1848" t="s">
        <v>3555</v>
      </c>
      <c r="J1848" t="s">
        <v>3176</v>
      </c>
      <c r="K1848" t="s">
        <v>6705</v>
      </c>
    </row>
    <row r="1849" spans="1:11" x14ac:dyDescent="0.25">
      <c r="A1849" t="s">
        <v>7168</v>
      </c>
      <c r="B1849" t="s">
        <v>7169</v>
      </c>
      <c r="C1849" t="s">
        <v>7170</v>
      </c>
      <c r="D1849" t="s">
        <v>7171</v>
      </c>
      <c r="E1849" t="s">
        <v>7171</v>
      </c>
      <c r="F1849" t="s">
        <v>6696</v>
      </c>
      <c r="G1849" t="s">
        <v>6571</v>
      </c>
      <c r="H1849" s="52">
        <v>44104</v>
      </c>
      <c r="I1849" t="s">
        <v>3555</v>
      </c>
      <c r="J1849" t="s">
        <v>3557</v>
      </c>
      <c r="K1849" t="s">
        <v>6738</v>
      </c>
    </row>
    <row r="1850" spans="1:11" x14ac:dyDescent="0.25">
      <c r="A1850" t="s">
        <v>7143</v>
      </c>
      <c r="B1850" t="s">
        <v>7144</v>
      </c>
      <c r="C1850" t="s">
        <v>6748</v>
      </c>
      <c r="D1850" t="s">
        <v>7171</v>
      </c>
      <c r="E1850" t="s">
        <v>7171</v>
      </c>
      <c r="F1850" t="s">
        <v>6697</v>
      </c>
      <c r="G1850" t="s">
        <v>6571</v>
      </c>
      <c r="H1850" s="52">
        <v>44196</v>
      </c>
      <c r="I1850" t="s">
        <v>3555</v>
      </c>
      <c r="J1850" t="s">
        <v>3176</v>
      </c>
      <c r="K1850" t="s">
        <v>6738</v>
      </c>
    </row>
    <row r="1851" spans="1:11" x14ac:dyDescent="0.25">
      <c r="A1851" t="s">
        <v>7143</v>
      </c>
      <c r="B1851" t="s">
        <v>7144</v>
      </c>
      <c r="C1851" t="s">
        <v>6748</v>
      </c>
      <c r="D1851" t="s">
        <v>7171</v>
      </c>
      <c r="E1851" t="s">
        <v>7171</v>
      </c>
      <c r="F1851" t="s">
        <v>6696</v>
      </c>
      <c r="G1851" t="s">
        <v>6571</v>
      </c>
      <c r="H1851" s="52">
        <v>44104</v>
      </c>
      <c r="I1851" t="s">
        <v>3555</v>
      </c>
      <c r="J1851" t="s">
        <v>3176</v>
      </c>
      <c r="K1851" t="s">
        <v>6701</v>
      </c>
    </row>
    <row r="1852" spans="1:11" x14ac:dyDescent="0.25">
      <c r="A1852" t="s">
        <v>7166</v>
      </c>
      <c r="B1852" t="s">
        <v>7167</v>
      </c>
      <c r="C1852" t="s">
        <v>3138</v>
      </c>
      <c r="D1852" t="s">
        <v>7171</v>
      </c>
      <c r="E1852" t="s">
        <v>7171</v>
      </c>
      <c r="F1852" t="s">
        <v>6697</v>
      </c>
      <c r="G1852" t="s">
        <v>6579</v>
      </c>
      <c r="H1852" s="52">
        <v>44196</v>
      </c>
      <c r="I1852" t="s">
        <v>3555</v>
      </c>
      <c r="J1852" t="s">
        <v>3557</v>
      </c>
      <c r="K1852" t="s">
        <v>6705</v>
      </c>
    </row>
    <row r="1853" spans="1:11" x14ac:dyDescent="0.25">
      <c r="A1853" t="s">
        <v>7166</v>
      </c>
      <c r="B1853" t="s">
        <v>7167</v>
      </c>
      <c r="C1853" t="s">
        <v>3138</v>
      </c>
      <c r="D1853" t="s">
        <v>7171</v>
      </c>
      <c r="E1853" t="s">
        <v>7171</v>
      </c>
      <c r="F1853" t="s">
        <v>6696</v>
      </c>
      <c r="G1853" t="s">
        <v>6579</v>
      </c>
      <c r="H1853" s="52">
        <v>44104</v>
      </c>
      <c r="I1853" t="s">
        <v>3555</v>
      </c>
      <c r="J1853" t="s">
        <v>3557</v>
      </c>
      <c r="K1853" t="s">
        <v>6701</v>
      </c>
    </row>
    <row r="1854" spans="1:11" x14ac:dyDescent="0.25">
      <c r="A1854" t="s">
        <v>7156</v>
      </c>
      <c r="B1854" t="s">
        <v>7157</v>
      </c>
      <c r="C1854" t="s">
        <v>7158</v>
      </c>
      <c r="D1854" t="s">
        <v>7171</v>
      </c>
      <c r="E1854" t="s">
        <v>7171</v>
      </c>
      <c r="F1854" t="s">
        <v>6697</v>
      </c>
      <c r="G1854" t="s">
        <v>6573</v>
      </c>
      <c r="H1854" s="52">
        <v>44196</v>
      </c>
      <c r="I1854" t="s">
        <v>3555</v>
      </c>
      <c r="J1854" t="s">
        <v>3176</v>
      </c>
      <c r="K1854" t="s">
        <v>6738</v>
      </c>
    </row>
    <row r="1855" spans="1:11" x14ac:dyDescent="0.25">
      <c r="A1855" t="s">
        <v>7156</v>
      </c>
      <c r="B1855" t="s">
        <v>7157</v>
      </c>
      <c r="C1855" t="s">
        <v>7158</v>
      </c>
      <c r="D1855" t="s">
        <v>7171</v>
      </c>
      <c r="E1855" t="s">
        <v>7171</v>
      </c>
      <c r="F1855" t="s">
        <v>6696</v>
      </c>
      <c r="G1855" t="s">
        <v>6573</v>
      </c>
      <c r="H1855" s="52">
        <v>44104</v>
      </c>
      <c r="I1855" t="s">
        <v>3555</v>
      </c>
      <c r="J1855" t="s">
        <v>3176</v>
      </c>
      <c r="K1855" t="s">
        <v>6705</v>
      </c>
    </row>
    <row r="1856" spans="1:11" x14ac:dyDescent="0.25">
      <c r="A1856" t="s">
        <v>7151</v>
      </c>
      <c r="B1856" t="s">
        <v>7152</v>
      </c>
      <c r="C1856" t="s">
        <v>7153</v>
      </c>
      <c r="D1856" t="s">
        <v>7171</v>
      </c>
      <c r="E1856" t="s">
        <v>7171</v>
      </c>
      <c r="F1856" t="s">
        <v>6697</v>
      </c>
      <c r="G1856" t="s">
        <v>6581</v>
      </c>
      <c r="H1856" s="52">
        <v>44196</v>
      </c>
      <c r="I1856" t="s">
        <v>3555</v>
      </c>
      <c r="J1856" t="s">
        <v>3176</v>
      </c>
      <c r="K1856" t="s">
        <v>6738</v>
      </c>
    </row>
    <row r="1857" spans="1:11" x14ac:dyDescent="0.25">
      <c r="A1857" t="s">
        <v>7151</v>
      </c>
      <c r="B1857" t="s">
        <v>7152</v>
      </c>
      <c r="C1857" t="s">
        <v>7153</v>
      </c>
      <c r="D1857" t="s">
        <v>7171</v>
      </c>
      <c r="E1857" t="s">
        <v>7171</v>
      </c>
      <c r="F1857" t="s">
        <v>6696</v>
      </c>
      <c r="G1857" t="s">
        <v>6581</v>
      </c>
      <c r="H1857" s="52">
        <v>44104</v>
      </c>
      <c r="I1857" t="s">
        <v>3555</v>
      </c>
      <c r="J1857" t="s">
        <v>3176</v>
      </c>
      <c r="K1857" t="s">
        <v>6738</v>
      </c>
    </row>
    <row r="1858" spans="1:11" x14ac:dyDescent="0.25">
      <c r="A1858" t="s">
        <v>7148</v>
      </c>
      <c r="B1858" t="s">
        <v>7149</v>
      </c>
      <c r="C1858" t="s">
        <v>7150</v>
      </c>
      <c r="D1858" t="s">
        <v>7171</v>
      </c>
      <c r="E1858" t="s">
        <v>7171</v>
      </c>
      <c r="F1858" t="s">
        <v>6697</v>
      </c>
      <c r="G1858" t="s">
        <v>6569</v>
      </c>
      <c r="H1858" s="52">
        <v>44196</v>
      </c>
      <c r="I1858" t="s">
        <v>3555</v>
      </c>
      <c r="J1858" t="s">
        <v>3553</v>
      </c>
      <c r="K1858" t="s">
        <v>6738</v>
      </c>
    </row>
    <row r="1859" spans="1:11" x14ac:dyDescent="0.25">
      <c r="A1859" t="s">
        <v>7148</v>
      </c>
      <c r="B1859" t="s">
        <v>7149</v>
      </c>
      <c r="C1859" t="s">
        <v>7150</v>
      </c>
      <c r="D1859" t="s">
        <v>7171</v>
      </c>
      <c r="E1859" t="s">
        <v>7171</v>
      </c>
      <c r="F1859" t="s">
        <v>6696</v>
      </c>
      <c r="G1859" t="s">
        <v>6569</v>
      </c>
      <c r="H1859" s="52">
        <v>44104</v>
      </c>
      <c r="I1859" t="s">
        <v>3555</v>
      </c>
      <c r="J1859" t="s">
        <v>3553</v>
      </c>
      <c r="K1859" t="s">
        <v>6705</v>
      </c>
    </row>
    <row r="1860" spans="1:11" x14ac:dyDescent="0.25">
      <c r="A1860" t="s">
        <v>7154</v>
      </c>
      <c r="B1860" t="s">
        <v>7155</v>
      </c>
      <c r="C1860" t="s">
        <v>7013</v>
      </c>
      <c r="D1860" t="s">
        <v>7171</v>
      </c>
      <c r="E1860" t="s">
        <v>7171</v>
      </c>
      <c r="F1860" t="s">
        <v>6697</v>
      </c>
      <c r="G1860" t="s">
        <v>6587</v>
      </c>
      <c r="H1860" s="52">
        <v>44196</v>
      </c>
      <c r="I1860" t="s">
        <v>3555</v>
      </c>
      <c r="J1860" t="s">
        <v>3557</v>
      </c>
      <c r="K1860" t="s">
        <v>6692</v>
      </c>
    </row>
    <row r="1861" spans="1:11" x14ac:dyDescent="0.25">
      <c r="A1861" t="s">
        <v>7154</v>
      </c>
      <c r="B1861" t="s">
        <v>7155</v>
      </c>
      <c r="C1861" t="s">
        <v>7013</v>
      </c>
      <c r="D1861" t="s">
        <v>7171</v>
      </c>
      <c r="E1861" t="s">
        <v>7171</v>
      </c>
      <c r="F1861" t="s">
        <v>6696</v>
      </c>
      <c r="G1861" t="s">
        <v>6587</v>
      </c>
      <c r="H1861" s="52">
        <v>44104</v>
      </c>
      <c r="I1861" t="s">
        <v>3555</v>
      </c>
      <c r="J1861" t="s">
        <v>3557</v>
      </c>
      <c r="K1861" t="s">
        <v>6692</v>
      </c>
    </row>
    <row r="1862" spans="1:11" x14ac:dyDescent="0.25">
      <c r="A1862" t="s">
        <v>7147</v>
      </c>
      <c r="B1862" t="s">
        <v>7159</v>
      </c>
      <c r="C1862" t="s">
        <v>7160</v>
      </c>
      <c r="D1862" t="s">
        <v>7171</v>
      </c>
      <c r="E1862" t="s">
        <v>7171</v>
      </c>
      <c r="F1862" t="s">
        <v>6697</v>
      </c>
      <c r="G1862" t="s">
        <v>6583</v>
      </c>
      <c r="H1862" s="52">
        <v>44196</v>
      </c>
      <c r="I1862" t="s">
        <v>3555</v>
      </c>
      <c r="J1862" t="s">
        <v>3557</v>
      </c>
      <c r="K1862" t="s">
        <v>6685</v>
      </c>
    </row>
    <row r="1863" spans="1:11" x14ac:dyDescent="0.25">
      <c r="A1863" t="s">
        <v>7147</v>
      </c>
      <c r="B1863" t="s">
        <v>7159</v>
      </c>
      <c r="C1863" t="s">
        <v>7160</v>
      </c>
      <c r="D1863" t="s">
        <v>7171</v>
      </c>
      <c r="E1863" t="s">
        <v>7171</v>
      </c>
      <c r="F1863" t="s">
        <v>6696</v>
      </c>
      <c r="G1863" t="s">
        <v>6583</v>
      </c>
      <c r="H1863" s="52">
        <v>44104</v>
      </c>
      <c r="I1863" t="s">
        <v>3555</v>
      </c>
      <c r="J1863" t="s">
        <v>3557</v>
      </c>
      <c r="K1863" t="s">
        <v>6692</v>
      </c>
    </row>
    <row r="1864" spans="1:11" x14ac:dyDescent="0.25">
      <c r="A1864" t="s">
        <v>8296</v>
      </c>
      <c r="B1864" t="s">
        <v>8297</v>
      </c>
      <c r="C1864" t="s">
        <v>8298</v>
      </c>
      <c r="D1864" t="s">
        <v>7172</v>
      </c>
      <c r="E1864" t="s">
        <v>7172</v>
      </c>
      <c r="F1864" t="s">
        <v>6697</v>
      </c>
      <c r="G1864" t="s">
        <v>8271</v>
      </c>
      <c r="H1864" s="52">
        <v>44196</v>
      </c>
      <c r="I1864" t="s">
        <v>3555</v>
      </c>
      <c r="J1864" t="s">
        <v>3553</v>
      </c>
    </row>
    <row r="1865" spans="1:11" x14ac:dyDescent="0.25">
      <c r="A1865" t="s">
        <v>6818</v>
      </c>
      <c r="B1865" t="s">
        <v>6819</v>
      </c>
      <c r="C1865" t="s">
        <v>6817</v>
      </c>
      <c r="D1865" t="s">
        <v>7172</v>
      </c>
      <c r="E1865" t="s">
        <v>7172</v>
      </c>
      <c r="F1865" t="s">
        <v>6681</v>
      </c>
      <c r="G1865" t="s">
        <v>6276</v>
      </c>
      <c r="H1865" s="52">
        <v>44012.620173611111</v>
      </c>
      <c r="I1865" t="s">
        <v>3555</v>
      </c>
      <c r="J1865" t="s">
        <v>3554</v>
      </c>
      <c r="K1865" t="s">
        <v>6701</v>
      </c>
    </row>
    <row r="1866" spans="1:11" x14ac:dyDescent="0.25">
      <c r="A1866" t="s">
        <v>6818</v>
      </c>
      <c r="B1866" t="s">
        <v>6819</v>
      </c>
      <c r="C1866" t="s">
        <v>6817</v>
      </c>
      <c r="D1866" t="s">
        <v>7172</v>
      </c>
      <c r="E1866" t="s">
        <v>7172</v>
      </c>
      <c r="F1866" t="s">
        <v>6678</v>
      </c>
      <c r="G1866" t="s">
        <v>6276</v>
      </c>
      <c r="H1866" s="52">
        <v>43921.620173611111</v>
      </c>
      <c r="I1866" t="s">
        <v>3555</v>
      </c>
      <c r="J1866" t="s">
        <v>3554</v>
      </c>
      <c r="K1866" t="s">
        <v>6738</v>
      </c>
    </row>
    <row r="1867" spans="1:11" x14ac:dyDescent="0.25">
      <c r="A1867" t="s">
        <v>6835</v>
      </c>
      <c r="B1867" t="s">
        <v>6836</v>
      </c>
      <c r="C1867" t="s">
        <v>6837</v>
      </c>
      <c r="D1867" t="s">
        <v>7172</v>
      </c>
      <c r="E1867" t="s">
        <v>7172</v>
      </c>
      <c r="F1867" t="s">
        <v>6681</v>
      </c>
      <c r="G1867" t="s">
        <v>6264</v>
      </c>
      <c r="H1867" s="52">
        <v>44012.620173611111</v>
      </c>
      <c r="I1867" t="s">
        <v>3555</v>
      </c>
      <c r="J1867" t="s">
        <v>3557</v>
      </c>
      <c r="K1867" t="s">
        <v>6685</v>
      </c>
    </row>
    <row r="1868" spans="1:11" x14ac:dyDescent="0.25">
      <c r="A1868" t="s">
        <v>6835</v>
      </c>
      <c r="B1868" t="s">
        <v>6836</v>
      </c>
      <c r="C1868" t="s">
        <v>6837</v>
      </c>
      <c r="D1868" t="s">
        <v>7172</v>
      </c>
      <c r="E1868" t="s">
        <v>7172</v>
      </c>
      <c r="F1868" t="s">
        <v>6678</v>
      </c>
      <c r="G1868" t="s">
        <v>6264</v>
      </c>
      <c r="H1868" s="52">
        <v>43921.620173611111</v>
      </c>
      <c r="I1868" t="s">
        <v>3555</v>
      </c>
      <c r="J1868" t="s">
        <v>3557</v>
      </c>
      <c r="K1868" t="s">
        <v>6692</v>
      </c>
    </row>
    <row r="1869" spans="1:11" x14ac:dyDescent="0.25">
      <c r="A1869" t="s">
        <v>6800</v>
      </c>
      <c r="B1869" t="s">
        <v>6801</v>
      </c>
      <c r="C1869" t="s">
        <v>6802</v>
      </c>
      <c r="D1869" t="s">
        <v>7172</v>
      </c>
      <c r="E1869" t="s">
        <v>7172</v>
      </c>
      <c r="F1869" t="s">
        <v>6681</v>
      </c>
      <c r="G1869" t="s">
        <v>6258</v>
      </c>
      <c r="H1869" s="52">
        <v>44012.620173611111</v>
      </c>
      <c r="I1869" t="s">
        <v>3555</v>
      </c>
      <c r="J1869" t="s">
        <v>3176</v>
      </c>
      <c r="K1869" t="s">
        <v>6749</v>
      </c>
    </row>
    <row r="1870" spans="1:11" x14ac:dyDescent="0.25">
      <c r="A1870" t="s">
        <v>6815</v>
      </c>
      <c r="B1870" t="s">
        <v>6816</v>
      </c>
      <c r="C1870" t="s">
        <v>6817</v>
      </c>
      <c r="D1870" t="s">
        <v>7172</v>
      </c>
      <c r="E1870" t="s">
        <v>7172</v>
      </c>
      <c r="F1870" t="s">
        <v>6681</v>
      </c>
      <c r="G1870" t="s">
        <v>6276</v>
      </c>
      <c r="H1870" s="52">
        <v>44012.620173611111</v>
      </c>
      <c r="I1870" t="s">
        <v>3555</v>
      </c>
      <c r="J1870" t="s">
        <v>3554</v>
      </c>
      <c r="K1870" t="s">
        <v>6750</v>
      </c>
    </row>
    <row r="1871" spans="1:11" x14ac:dyDescent="0.25">
      <c r="A1871" t="s">
        <v>6815</v>
      </c>
      <c r="B1871" t="s">
        <v>6816</v>
      </c>
      <c r="C1871" t="s">
        <v>6817</v>
      </c>
      <c r="D1871" t="s">
        <v>7172</v>
      </c>
      <c r="E1871" t="s">
        <v>7172</v>
      </c>
      <c r="F1871" t="s">
        <v>6678</v>
      </c>
      <c r="G1871" t="s">
        <v>6276</v>
      </c>
      <c r="H1871" s="52">
        <v>43921.620173611111</v>
      </c>
      <c r="I1871" t="s">
        <v>3555</v>
      </c>
      <c r="J1871" t="s">
        <v>3554</v>
      </c>
      <c r="K1871" t="s">
        <v>6750</v>
      </c>
    </row>
    <row r="1872" spans="1:11" x14ac:dyDescent="0.25">
      <c r="A1872" t="s">
        <v>6815</v>
      </c>
      <c r="B1872" t="s">
        <v>6816</v>
      </c>
      <c r="C1872" t="s">
        <v>6817</v>
      </c>
      <c r="D1872" t="s">
        <v>7172</v>
      </c>
      <c r="E1872" t="s">
        <v>7172</v>
      </c>
      <c r="F1872" t="s">
        <v>6697</v>
      </c>
      <c r="G1872" t="s">
        <v>6276</v>
      </c>
      <c r="H1872" s="52">
        <v>44196</v>
      </c>
      <c r="I1872" t="s">
        <v>3555</v>
      </c>
      <c r="J1872" t="s">
        <v>3554</v>
      </c>
      <c r="K1872" t="s">
        <v>6750</v>
      </c>
    </row>
    <row r="1873" spans="1:11" x14ac:dyDescent="0.25">
      <c r="A1873" t="s">
        <v>6818</v>
      </c>
      <c r="B1873" t="s">
        <v>6819</v>
      </c>
      <c r="C1873" t="s">
        <v>6817</v>
      </c>
      <c r="D1873" t="s">
        <v>7172</v>
      </c>
      <c r="E1873" t="s">
        <v>7172</v>
      </c>
      <c r="F1873" t="s">
        <v>6697</v>
      </c>
      <c r="G1873" t="s">
        <v>6276</v>
      </c>
      <c r="H1873" s="52">
        <v>44196</v>
      </c>
      <c r="I1873" t="s">
        <v>3555</v>
      </c>
      <c r="J1873" t="s">
        <v>3553</v>
      </c>
      <c r="K1873" t="s">
        <v>6701</v>
      </c>
    </row>
    <row r="1874" spans="1:11" x14ac:dyDescent="0.25">
      <c r="A1874" t="s">
        <v>6818</v>
      </c>
      <c r="B1874" t="s">
        <v>6819</v>
      </c>
      <c r="C1874" t="s">
        <v>6817</v>
      </c>
      <c r="D1874" t="s">
        <v>7172</v>
      </c>
      <c r="E1874" t="s">
        <v>7172</v>
      </c>
      <c r="F1874" t="s">
        <v>6696</v>
      </c>
      <c r="G1874" t="s">
        <v>6276</v>
      </c>
      <c r="H1874" s="52">
        <v>44104</v>
      </c>
      <c r="I1874" t="s">
        <v>3555</v>
      </c>
      <c r="J1874" t="s">
        <v>3554</v>
      </c>
      <c r="K1874" t="s">
        <v>6750</v>
      </c>
    </row>
    <row r="1875" spans="1:11" x14ac:dyDescent="0.25">
      <c r="A1875" t="s">
        <v>6815</v>
      </c>
      <c r="B1875" t="s">
        <v>6816</v>
      </c>
      <c r="C1875" t="s">
        <v>6817</v>
      </c>
      <c r="D1875" t="s">
        <v>7172</v>
      </c>
      <c r="E1875" t="s">
        <v>7172</v>
      </c>
      <c r="F1875" t="s">
        <v>6696</v>
      </c>
      <c r="G1875" t="s">
        <v>6276</v>
      </c>
      <c r="H1875" s="52">
        <v>44104</v>
      </c>
      <c r="I1875" t="s">
        <v>3555</v>
      </c>
      <c r="J1875" t="s">
        <v>3554</v>
      </c>
      <c r="K1875" t="s">
        <v>6750</v>
      </c>
    </row>
    <row r="1876" spans="1:11" x14ac:dyDescent="0.25">
      <c r="A1876" t="s">
        <v>6835</v>
      </c>
      <c r="B1876" t="s">
        <v>6836</v>
      </c>
      <c r="C1876" t="s">
        <v>6837</v>
      </c>
      <c r="D1876" t="s">
        <v>7172</v>
      </c>
      <c r="E1876" t="s">
        <v>7172</v>
      </c>
      <c r="F1876" t="s">
        <v>6697</v>
      </c>
      <c r="G1876" t="s">
        <v>6264</v>
      </c>
      <c r="H1876" s="52">
        <v>44196</v>
      </c>
      <c r="I1876" t="s">
        <v>3555</v>
      </c>
      <c r="J1876" t="s">
        <v>3554</v>
      </c>
      <c r="K1876" t="s">
        <v>6750</v>
      </c>
    </row>
    <row r="1877" spans="1:11" x14ac:dyDescent="0.25">
      <c r="A1877" t="s">
        <v>6835</v>
      </c>
      <c r="B1877" t="s">
        <v>6836</v>
      </c>
      <c r="C1877" t="s">
        <v>6837</v>
      </c>
      <c r="D1877" t="s">
        <v>7172</v>
      </c>
      <c r="E1877" t="s">
        <v>7172</v>
      </c>
      <c r="F1877" t="s">
        <v>6696</v>
      </c>
      <c r="G1877" t="s">
        <v>6264</v>
      </c>
      <c r="H1877" s="52">
        <v>44104</v>
      </c>
      <c r="I1877" t="s">
        <v>3555</v>
      </c>
      <c r="J1877" t="s">
        <v>3553</v>
      </c>
      <c r="K1877" t="s">
        <v>6701</v>
      </c>
    </row>
    <row r="1878" spans="1:11" x14ac:dyDescent="0.25">
      <c r="A1878" t="s">
        <v>6800</v>
      </c>
      <c r="B1878" t="s">
        <v>6801</v>
      </c>
      <c r="C1878" t="s">
        <v>6802</v>
      </c>
      <c r="D1878" t="s">
        <v>7172</v>
      </c>
      <c r="E1878" t="s">
        <v>7172</v>
      </c>
      <c r="F1878" t="s">
        <v>6697</v>
      </c>
      <c r="G1878" t="s">
        <v>6258</v>
      </c>
      <c r="H1878" s="52">
        <v>44196</v>
      </c>
      <c r="I1878" t="s">
        <v>3555</v>
      </c>
      <c r="J1878" t="s">
        <v>3176</v>
      </c>
      <c r="K1878" t="s">
        <v>6749</v>
      </c>
    </row>
    <row r="1879" spans="1:11" x14ac:dyDescent="0.25">
      <c r="A1879" t="s">
        <v>6800</v>
      </c>
      <c r="B1879" t="s">
        <v>6801</v>
      </c>
      <c r="C1879" t="s">
        <v>6802</v>
      </c>
      <c r="D1879" t="s">
        <v>7172</v>
      </c>
      <c r="E1879" t="s">
        <v>7172</v>
      </c>
      <c r="F1879" t="s">
        <v>6696</v>
      </c>
      <c r="G1879" t="s">
        <v>6258</v>
      </c>
      <c r="H1879" s="52">
        <v>44104</v>
      </c>
      <c r="I1879" t="s">
        <v>3555</v>
      </c>
      <c r="J1879" t="s">
        <v>3176</v>
      </c>
      <c r="K1879" t="s">
        <v>6680</v>
      </c>
    </row>
    <row r="1880" spans="1:11" x14ac:dyDescent="0.25">
      <c r="A1880" t="s">
        <v>6800</v>
      </c>
      <c r="B1880" t="s">
        <v>6801</v>
      </c>
      <c r="C1880" t="s">
        <v>6802</v>
      </c>
      <c r="D1880" t="s">
        <v>7172</v>
      </c>
      <c r="E1880" t="s">
        <v>7172</v>
      </c>
      <c r="F1880" t="s">
        <v>6678</v>
      </c>
      <c r="G1880" t="s">
        <v>6258</v>
      </c>
      <c r="H1880" s="52">
        <v>43921.637766203705</v>
      </c>
      <c r="I1880" t="s">
        <v>3555</v>
      </c>
      <c r="J1880" t="s">
        <v>3176</v>
      </c>
      <c r="K1880" t="s">
        <v>6749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2F87-9455-4B9D-B19B-461EC2CF2FBA}">
  <dimension ref="A1:I2"/>
  <sheetViews>
    <sheetView topLeftCell="A376" workbookViewId="0">
      <selection activeCell="C430" sqref="C430"/>
    </sheetView>
  </sheetViews>
  <sheetFormatPr defaultRowHeight="15" x14ac:dyDescent="0.25"/>
  <cols>
    <col min="1" max="1" width="13.140625" style="26" bestFit="1" customWidth="1"/>
    <col min="2" max="2" width="8" style="26" bestFit="1" customWidth="1"/>
    <col min="3" max="3" width="12.140625" style="29" bestFit="1" customWidth="1"/>
    <col min="4" max="4" width="15.7109375" style="26" bestFit="1" customWidth="1"/>
    <col min="5" max="5" width="11.85546875" style="26" bestFit="1" customWidth="1"/>
    <col min="6" max="6" width="19.28515625" style="26" bestFit="1" customWidth="1"/>
    <col min="7" max="7" width="7.7109375" style="26" bestFit="1" customWidth="1"/>
    <col min="8" max="8" width="19" style="26" bestFit="1" customWidth="1"/>
    <col min="9" max="9" width="12.42578125" style="26" bestFit="1" customWidth="1"/>
    <col min="10" max="16384" width="9.140625" style="26"/>
  </cols>
  <sheetData>
    <row r="1" spans="1:9" x14ac:dyDescent="0.25">
      <c r="A1" s="20" t="s">
        <v>57</v>
      </c>
      <c r="B1" s="20" t="s">
        <v>58</v>
      </c>
      <c r="C1" s="28" t="s">
        <v>59</v>
      </c>
      <c r="D1" s="25" t="s">
        <v>60</v>
      </c>
      <c r="E1" s="25" t="s">
        <v>61</v>
      </c>
      <c r="F1" s="20" t="s">
        <v>62</v>
      </c>
      <c r="G1" s="20" t="s">
        <v>63</v>
      </c>
      <c r="H1" s="25" t="s">
        <v>64</v>
      </c>
      <c r="I1" s="25" t="s">
        <v>65</v>
      </c>
    </row>
    <row r="2" spans="1:9" x14ac:dyDescent="0.2">
      <c r="A2" s="5"/>
      <c r="B2" s="5"/>
      <c r="C2" s="5"/>
      <c r="D2" s="5"/>
      <c r="E2" s="5"/>
      <c r="F2" s="5"/>
      <c r="G2" s="5"/>
      <c r="H2" s="5"/>
      <c r="I2" s="5"/>
    </row>
  </sheetData>
  <phoneticPr fontId="10"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4BCE-C4C0-4037-B0E2-8FFFB59E9D8F}">
  <dimension ref="A1:I1141"/>
  <sheetViews>
    <sheetView topLeftCell="A908" workbookViewId="0">
      <selection activeCell="E978" sqref="E978"/>
    </sheetView>
  </sheetViews>
  <sheetFormatPr defaultRowHeight="12.75" x14ac:dyDescent="0.2"/>
  <cols>
    <col min="1" max="1" width="14.7109375" style="5" customWidth="1"/>
    <col min="2" max="2" width="87.7109375" style="5" customWidth="1"/>
    <col min="3" max="3" width="6.42578125" style="5" customWidth="1"/>
    <col min="4" max="4" width="10.7109375" style="5" customWidth="1"/>
    <col min="5" max="5" width="10.85546875" style="5" customWidth="1"/>
    <col min="6" max="6" width="10.7109375" style="5" customWidth="1"/>
    <col min="7" max="7" width="13.7109375" style="5" customWidth="1"/>
    <col min="8" max="8" width="9.28515625" style="5" customWidth="1"/>
    <col min="9" max="9" width="12" style="5" customWidth="1"/>
    <col min="10" max="16384" width="9.140625" style="5"/>
  </cols>
  <sheetData>
    <row r="1" spans="1:9" s="2" customFormat="1" x14ac:dyDescent="0.2">
      <c r="A1" s="8" t="s">
        <v>1</v>
      </c>
      <c r="B1" s="8" t="s">
        <v>2</v>
      </c>
      <c r="C1" s="8" t="s">
        <v>3</v>
      </c>
      <c r="D1" s="8" t="s">
        <v>4</v>
      </c>
      <c r="E1" s="8" t="s">
        <v>5</v>
      </c>
      <c r="F1" s="8" t="s">
        <v>6</v>
      </c>
      <c r="G1" s="8" t="s">
        <v>39</v>
      </c>
      <c r="H1" s="8" t="s">
        <v>40</v>
      </c>
      <c r="I1" s="8" t="s">
        <v>41</v>
      </c>
    </row>
    <row r="2" spans="1:9" x14ac:dyDescent="0.2">
      <c r="A2" s="6" t="s">
        <v>1882</v>
      </c>
      <c r="B2" s="6" t="s">
        <v>953</v>
      </c>
      <c r="C2" s="6" t="s">
        <v>10</v>
      </c>
      <c r="D2" s="6" t="s">
        <v>11</v>
      </c>
      <c r="E2" s="7"/>
      <c r="F2" s="6" t="s">
        <v>11</v>
      </c>
      <c r="G2" s="6" t="s">
        <v>78</v>
      </c>
      <c r="H2" s="6" t="s">
        <v>750</v>
      </c>
      <c r="I2" s="6" t="s">
        <v>7</v>
      </c>
    </row>
    <row r="3" spans="1:9" x14ac:dyDescent="0.2">
      <c r="A3" s="6" t="s">
        <v>1883</v>
      </c>
      <c r="B3" s="6" t="s">
        <v>954</v>
      </c>
      <c r="C3" s="6" t="s">
        <v>10</v>
      </c>
      <c r="D3" s="6" t="s">
        <v>11</v>
      </c>
      <c r="E3" s="7"/>
      <c r="F3" s="6" t="s">
        <v>11</v>
      </c>
      <c r="G3" s="6" t="s">
        <v>78</v>
      </c>
      <c r="H3" s="6" t="s">
        <v>748</v>
      </c>
      <c r="I3" s="6" t="s">
        <v>7</v>
      </c>
    </row>
    <row r="4" spans="1:9" x14ac:dyDescent="0.2">
      <c r="A4" s="6" t="s">
        <v>1884</v>
      </c>
      <c r="B4" s="6" t="s">
        <v>955</v>
      </c>
      <c r="C4" s="6" t="s">
        <v>10</v>
      </c>
      <c r="D4" s="6" t="s">
        <v>11</v>
      </c>
      <c r="E4" s="7"/>
      <c r="F4" s="6" t="s">
        <v>11</v>
      </c>
      <c r="G4" s="6" t="s">
        <v>78</v>
      </c>
      <c r="H4" s="6" t="s">
        <v>707</v>
      </c>
      <c r="I4" s="6" t="s">
        <v>7</v>
      </c>
    </row>
    <row r="5" spans="1:9" x14ac:dyDescent="0.2">
      <c r="A5" s="6" t="s">
        <v>1885</v>
      </c>
      <c r="B5" s="6" t="s">
        <v>956</v>
      </c>
      <c r="C5" s="6" t="s">
        <v>10</v>
      </c>
      <c r="D5" s="6" t="s">
        <v>11</v>
      </c>
      <c r="E5" s="7"/>
      <c r="F5" s="6" t="s">
        <v>11</v>
      </c>
      <c r="G5" s="6" t="s">
        <v>78</v>
      </c>
      <c r="H5" s="6" t="s">
        <v>849</v>
      </c>
      <c r="I5" s="6" t="s">
        <v>7</v>
      </c>
    </row>
    <row r="6" spans="1:9" x14ac:dyDescent="0.2">
      <c r="A6" s="6" t="s">
        <v>1886</v>
      </c>
      <c r="B6" s="6" t="s">
        <v>957</v>
      </c>
      <c r="C6" s="6" t="s">
        <v>10</v>
      </c>
      <c r="D6" s="6" t="s">
        <v>11</v>
      </c>
      <c r="E6" s="7"/>
      <c r="F6" s="6" t="s">
        <v>11</v>
      </c>
      <c r="G6" s="6" t="s">
        <v>78</v>
      </c>
      <c r="H6" s="6" t="s">
        <v>750</v>
      </c>
      <c r="I6" s="6" t="s">
        <v>7</v>
      </c>
    </row>
    <row r="7" spans="1:9" x14ac:dyDescent="0.2">
      <c r="A7" s="6" t="s">
        <v>1887</v>
      </c>
      <c r="B7" s="6" t="s">
        <v>958</v>
      </c>
      <c r="C7" s="6" t="s">
        <v>10</v>
      </c>
      <c r="D7" s="6" t="s">
        <v>11</v>
      </c>
      <c r="E7" s="7"/>
      <c r="F7" s="6" t="s">
        <v>11</v>
      </c>
      <c r="G7" s="6" t="s">
        <v>78</v>
      </c>
      <c r="H7" s="6" t="s">
        <v>757</v>
      </c>
      <c r="I7" s="6" t="s">
        <v>7</v>
      </c>
    </row>
    <row r="8" spans="1:9" x14ac:dyDescent="0.2">
      <c r="A8" s="6" t="s">
        <v>1888</v>
      </c>
      <c r="B8" s="6" t="s">
        <v>959</v>
      </c>
      <c r="C8" s="6" t="s">
        <v>10</v>
      </c>
      <c r="D8" s="6" t="s">
        <v>11</v>
      </c>
      <c r="E8" s="7"/>
      <c r="F8" s="6" t="s">
        <v>11</v>
      </c>
      <c r="G8" s="6" t="s">
        <v>78</v>
      </c>
      <c r="H8" s="6" t="s">
        <v>743</v>
      </c>
      <c r="I8" s="6" t="s">
        <v>7</v>
      </c>
    </row>
    <row r="9" spans="1:9" x14ac:dyDescent="0.2">
      <c r="A9" s="6" t="s">
        <v>1889</v>
      </c>
      <c r="B9" s="6" t="s">
        <v>960</v>
      </c>
      <c r="C9" s="6" t="s">
        <v>10</v>
      </c>
      <c r="D9" s="6" t="s">
        <v>11</v>
      </c>
      <c r="E9" s="7"/>
      <c r="F9" s="6" t="s">
        <v>11</v>
      </c>
      <c r="G9" s="6" t="s">
        <v>78</v>
      </c>
      <c r="H9" s="6" t="s">
        <v>696</v>
      </c>
      <c r="I9" s="6" t="s">
        <v>7</v>
      </c>
    </row>
    <row r="10" spans="1:9" x14ac:dyDescent="0.2">
      <c r="A10" s="6" t="s">
        <v>1890</v>
      </c>
      <c r="B10" s="6" t="s">
        <v>961</v>
      </c>
      <c r="C10" s="6" t="s">
        <v>10</v>
      </c>
      <c r="D10" s="6" t="s">
        <v>11</v>
      </c>
      <c r="E10" s="7"/>
      <c r="F10" s="6" t="s">
        <v>11</v>
      </c>
      <c r="G10" s="6" t="s">
        <v>78</v>
      </c>
      <c r="H10" s="6" t="s">
        <v>634</v>
      </c>
      <c r="I10" s="6" t="s">
        <v>7</v>
      </c>
    </row>
    <row r="11" spans="1:9" x14ac:dyDescent="0.2">
      <c r="A11" s="6" t="s">
        <v>1891</v>
      </c>
      <c r="B11" s="6" t="s">
        <v>962</v>
      </c>
      <c r="C11" s="6" t="s">
        <v>10</v>
      </c>
      <c r="D11" s="6" t="s">
        <v>11</v>
      </c>
      <c r="E11" s="7"/>
      <c r="F11" s="6" t="s">
        <v>11</v>
      </c>
      <c r="G11" s="6" t="s">
        <v>78</v>
      </c>
      <c r="H11" s="6" t="s">
        <v>750</v>
      </c>
      <c r="I11" s="6" t="s">
        <v>7</v>
      </c>
    </row>
    <row r="12" spans="1:9" x14ac:dyDescent="0.2">
      <c r="A12" s="6" t="s">
        <v>1892</v>
      </c>
      <c r="B12" s="6" t="s">
        <v>963</v>
      </c>
      <c r="C12" s="6" t="s">
        <v>10</v>
      </c>
      <c r="D12" s="6" t="s">
        <v>11</v>
      </c>
      <c r="E12" s="7"/>
      <c r="F12" s="6" t="s">
        <v>11</v>
      </c>
      <c r="G12" s="6" t="s">
        <v>78</v>
      </c>
      <c r="H12" s="6" t="s">
        <v>674</v>
      </c>
      <c r="I12" s="6" t="s">
        <v>7</v>
      </c>
    </row>
    <row r="13" spans="1:9" x14ac:dyDescent="0.2">
      <c r="A13" s="6" t="s">
        <v>1893</v>
      </c>
      <c r="B13" s="30" t="s">
        <v>964</v>
      </c>
      <c r="C13" s="6" t="s">
        <v>10</v>
      </c>
      <c r="D13" s="30"/>
      <c r="E13" s="31"/>
      <c r="F13" s="30"/>
      <c r="G13" s="6" t="s">
        <v>78</v>
      </c>
      <c r="H13" s="6" t="s">
        <v>884</v>
      </c>
      <c r="I13" s="6" t="s">
        <v>7</v>
      </c>
    </row>
    <row r="14" spans="1:9" x14ac:dyDescent="0.2">
      <c r="A14" s="6" t="s">
        <v>1894</v>
      </c>
      <c r="B14" s="30" t="s">
        <v>965</v>
      </c>
      <c r="C14" s="6" t="s">
        <v>10</v>
      </c>
      <c r="D14" s="30"/>
      <c r="E14" s="31"/>
      <c r="F14" s="30"/>
      <c r="G14" s="6" t="s">
        <v>78</v>
      </c>
      <c r="H14" s="6" t="s">
        <v>654</v>
      </c>
      <c r="I14" s="6" t="s">
        <v>7</v>
      </c>
    </row>
    <row r="15" spans="1:9" x14ac:dyDescent="0.2">
      <c r="A15" s="6" t="s">
        <v>1895</v>
      </c>
      <c r="B15" s="30" t="s">
        <v>966</v>
      </c>
      <c r="C15" s="6" t="s">
        <v>10</v>
      </c>
      <c r="D15" s="30"/>
      <c r="E15" s="31"/>
      <c r="F15" s="30"/>
      <c r="G15" s="6" t="s">
        <v>78</v>
      </c>
      <c r="H15" s="6" t="s">
        <v>750</v>
      </c>
      <c r="I15" s="6" t="s">
        <v>7</v>
      </c>
    </row>
    <row r="16" spans="1:9" x14ac:dyDescent="0.2">
      <c r="A16" s="6" t="s">
        <v>1896</v>
      </c>
      <c r="B16" s="30" t="s">
        <v>303</v>
      </c>
      <c r="C16" s="6" t="s">
        <v>10</v>
      </c>
      <c r="D16" s="30"/>
      <c r="E16" s="31"/>
      <c r="F16" s="30"/>
      <c r="G16" s="6" t="s">
        <v>42</v>
      </c>
      <c r="H16" s="6" t="s">
        <v>524</v>
      </c>
      <c r="I16" s="6" t="s">
        <v>7</v>
      </c>
    </row>
    <row r="17" spans="1:9" x14ac:dyDescent="0.2">
      <c r="A17" s="6" t="s">
        <v>1897</v>
      </c>
      <c r="B17" s="30" t="s">
        <v>214</v>
      </c>
      <c r="C17" s="6" t="s">
        <v>10</v>
      </c>
      <c r="D17" s="30"/>
      <c r="E17" s="31"/>
      <c r="F17" s="30"/>
      <c r="G17" s="6" t="s">
        <v>42</v>
      </c>
      <c r="H17" s="6" t="s">
        <v>525</v>
      </c>
      <c r="I17" s="6" t="s">
        <v>7</v>
      </c>
    </row>
    <row r="18" spans="1:9" x14ac:dyDescent="0.2">
      <c r="A18" s="6" t="s">
        <v>1898</v>
      </c>
      <c r="B18" s="30" t="s">
        <v>490</v>
      </c>
      <c r="C18" s="6" t="s">
        <v>10</v>
      </c>
      <c r="D18" s="30"/>
      <c r="E18" s="31"/>
      <c r="F18" s="30"/>
      <c r="G18" s="6" t="s">
        <v>78</v>
      </c>
      <c r="H18" s="6" t="s">
        <v>806</v>
      </c>
      <c r="I18" s="6" t="s">
        <v>7</v>
      </c>
    </row>
    <row r="19" spans="1:9" x14ac:dyDescent="0.2">
      <c r="A19" s="6" t="s">
        <v>1899</v>
      </c>
      <c r="B19" s="30" t="s">
        <v>967</v>
      </c>
      <c r="C19" s="6" t="s">
        <v>10</v>
      </c>
      <c r="D19" s="30"/>
      <c r="E19" s="31"/>
      <c r="F19" s="30"/>
      <c r="G19" s="6" t="s">
        <v>78</v>
      </c>
      <c r="H19" s="6" t="s">
        <v>673</v>
      </c>
      <c r="I19" s="6" t="s">
        <v>7</v>
      </c>
    </row>
    <row r="20" spans="1:9" x14ac:dyDescent="0.2">
      <c r="A20" s="6" t="s">
        <v>1900</v>
      </c>
      <c r="B20" s="30" t="s">
        <v>968</v>
      </c>
      <c r="C20" s="6" t="s">
        <v>10</v>
      </c>
      <c r="D20" s="30"/>
      <c r="E20" s="31"/>
      <c r="F20" s="30"/>
      <c r="G20" s="6" t="s">
        <v>78</v>
      </c>
      <c r="H20" s="6" t="s">
        <v>673</v>
      </c>
      <c r="I20" s="6" t="s">
        <v>7</v>
      </c>
    </row>
    <row r="21" spans="1:9" x14ac:dyDescent="0.2">
      <c r="A21" s="6" t="s">
        <v>1901</v>
      </c>
      <c r="B21" s="30" t="s">
        <v>969</v>
      </c>
      <c r="C21" s="6" t="s">
        <v>10</v>
      </c>
      <c r="D21" s="30"/>
      <c r="E21" s="31"/>
      <c r="F21" s="30"/>
      <c r="G21" s="6" t="s">
        <v>78</v>
      </c>
      <c r="H21" s="6" t="s">
        <v>673</v>
      </c>
      <c r="I21" s="6" t="s">
        <v>7</v>
      </c>
    </row>
    <row r="22" spans="1:9" x14ac:dyDescent="0.2">
      <c r="A22" s="6" t="s">
        <v>1902</v>
      </c>
      <c r="B22" s="30" t="s">
        <v>970</v>
      </c>
      <c r="C22" s="6" t="s">
        <v>10</v>
      </c>
      <c r="D22" s="30"/>
      <c r="E22" s="31"/>
      <c r="F22" s="30"/>
      <c r="G22" s="6" t="s">
        <v>78</v>
      </c>
      <c r="H22" s="6" t="s">
        <v>672</v>
      </c>
      <c r="I22" s="6" t="s">
        <v>7</v>
      </c>
    </row>
    <row r="23" spans="1:9" x14ac:dyDescent="0.2">
      <c r="A23" s="6" t="s">
        <v>1903</v>
      </c>
      <c r="B23" s="30" t="s">
        <v>971</v>
      </c>
      <c r="C23" s="6" t="s">
        <v>10</v>
      </c>
      <c r="D23" s="30"/>
      <c r="E23" s="31"/>
      <c r="F23" s="30"/>
      <c r="G23" s="6" t="s">
        <v>78</v>
      </c>
      <c r="H23" s="6" t="s">
        <v>672</v>
      </c>
      <c r="I23" s="6" t="s">
        <v>7</v>
      </c>
    </row>
    <row r="24" spans="1:9" x14ac:dyDescent="0.2">
      <c r="A24" s="6" t="s">
        <v>1904</v>
      </c>
      <c r="B24" s="30" t="s">
        <v>972</v>
      </c>
      <c r="C24" s="6" t="s">
        <v>10</v>
      </c>
      <c r="D24" s="30"/>
      <c r="E24" s="31"/>
      <c r="F24" s="30"/>
      <c r="G24" s="6" t="s">
        <v>78</v>
      </c>
      <c r="H24" s="6" t="s">
        <v>672</v>
      </c>
      <c r="I24" s="6" t="s">
        <v>7</v>
      </c>
    </row>
    <row r="25" spans="1:9" x14ac:dyDescent="0.2">
      <c r="A25" s="6" t="s">
        <v>1905</v>
      </c>
      <c r="B25" s="30" t="s">
        <v>973</v>
      </c>
      <c r="C25" s="6" t="s">
        <v>10</v>
      </c>
      <c r="D25" s="30"/>
      <c r="E25" s="31"/>
      <c r="F25" s="30"/>
      <c r="G25" s="6" t="s">
        <v>78</v>
      </c>
      <c r="H25" s="6" t="s">
        <v>651</v>
      </c>
      <c r="I25" s="6" t="s">
        <v>7</v>
      </c>
    </row>
    <row r="26" spans="1:9" x14ac:dyDescent="0.2">
      <c r="A26" s="6" t="s">
        <v>1906</v>
      </c>
      <c r="B26" s="30" t="s">
        <v>974</v>
      </c>
      <c r="C26" s="6" t="s">
        <v>10</v>
      </c>
      <c r="D26" s="30"/>
      <c r="E26" s="31"/>
      <c r="F26" s="30"/>
      <c r="G26" s="6" t="s">
        <v>78</v>
      </c>
      <c r="H26" s="6" t="s">
        <v>636</v>
      </c>
      <c r="I26" s="6" t="s">
        <v>7</v>
      </c>
    </row>
    <row r="27" spans="1:9" x14ac:dyDescent="0.2">
      <c r="A27" s="6" t="s">
        <v>1907</v>
      </c>
      <c r="B27" s="30" t="s">
        <v>270</v>
      </c>
      <c r="C27" s="6" t="s">
        <v>10</v>
      </c>
      <c r="D27" s="30"/>
      <c r="E27" s="31"/>
      <c r="F27" s="30"/>
      <c r="G27" s="6" t="s">
        <v>78</v>
      </c>
      <c r="H27" s="6" t="s">
        <v>527</v>
      </c>
      <c r="I27" s="6" t="s">
        <v>7</v>
      </c>
    </row>
    <row r="28" spans="1:9" x14ac:dyDescent="0.2">
      <c r="A28" s="6" t="s">
        <v>1908</v>
      </c>
      <c r="B28" s="30" t="s">
        <v>975</v>
      </c>
      <c r="C28" s="6" t="s">
        <v>10</v>
      </c>
      <c r="D28" s="30"/>
      <c r="E28" s="31"/>
      <c r="F28" s="30"/>
      <c r="G28" s="6" t="s">
        <v>78</v>
      </c>
      <c r="H28" s="6" t="s">
        <v>843</v>
      </c>
      <c r="I28" s="6" t="s">
        <v>7</v>
      </c>
    </row>
    <row r="29" spans="1:9" x14ac:dyDescent="0.2">
      <c r="A29" s="6" t="s">
        <v>1909</v>
      </c>
      <c r="B29" s="30" t="s">
        <v>976</v>
      </c>
      <c r="C29" s="6" t="s">
        <v>10</v>
      </c>
      <c r="D29" s="30"/>
      <c r="E29" s="31"/>
      <c r="F29" s="30"/>
      <c r="G29" s="6" t="s">
        <v>78</v>
      </c>
      <c r="H29" s="6" t="s">
        <v>602</v>
      </c>
      <c r="I29" s="6" t="s">
        <v>7</v>
      </c>
    </row>
    <row r="30" spans="1:9" x14ac:dyDescent="0.2">
      <c r="A30" s="6" t="s">
        <v>1910</v>
      </c>
      <c r="B30" s="30" t="s">
        <v>977</v>
      </c>
      <c r="C30" s="6" t="s">
        <v>10</v>
      </c>
      <c r="D30" s="30"/>
      <c r="E30" s="31"/>
      <c r="F30" s="30"/>
      <c r="G30" s="6" t="s">
        <v>78</v>
      </c>
      <c r="H30" s="6" t="s">
        <v>607</v>
      </c>
      <c r="I30" s="6" t="s">
        <v>7</v>
      </c>
    </row>
    <row r="31" spans="1:9" x14ac:dyDescent="0.2">
      <c r="A31" s="6" t="s">
        <v>1911</v>
      </c>
      <c r="B31" s="30" t="s">
        <v>978</v>
      </c>
      <c r="C31" s="6" t="s">
        <v>10</v>
      </c>
      <c r="D31" s="30"/>
      <c r="E31" s="31"/>
      <c r="F31" s="30"/>
      <c r="G31" s="6" t="s">
        <v>78</v>
      </c>
      <c r="H31" s="6" t="s">
        <v>776</v>
      </c>
      <c r="I31" s="6" t="s">
        <v>7</v>
      </c>
    </row>
    <row r="32" spans="1:9" x14ac:dyDescent="0.2">
      <c r="A32" s="6" t="s">
        <v>1912</v>
      </c>
      <c r="B32" s="30" t="s">
        <v>979</v>
      </c>
      <c r="C32" s="6" t="s">
        <v>10</v>
      </c>
      <c r="D32" s="30"/>
      <c r="E32" s="31"/>
      <c r="F32" s="30"/>
      <c r="G32" s="6" t="s">
        <v>78</v>
      </c>
      <c r="H32" s="6" t="s">
        <v>911</v>
      </c>
      <c r="I32" s="6" t="s">
        <v>7</v>
      </c>
    </row>
    <row r="33" spans="1:9" x14ac:dyDescent="0.2">
      <c r="A33" s="6" t="s">
        <v>1913</v>
      </c>
      <c r="B33" s="30" t="s">
        <v>980</v>
      </c>
      <c r="C33" s="6" t="s">
        <v>10</v>
      </c>
      <c r="D33" s="30"/>
      <c r="E33" s="31"/>
      <c r="F33" s="30"/>
      <c r="G33" s="6" t="s">
        <v>78</v>
      </c>
      <c r="H33" s="6" t="s">
        <v>786</v>
      </c>
      <c r="I33" s="6" t="s">
        <v>7</v>
      </c>
    </row>
    <row r="34" spans="1:9" x14ac:dyDescent="0.2">
      <c r="A34" s="6" t="s">
        <v>1914</v>
      </c>
      <c r="B34" s="30" t="s">
        <v>981</v>
      </c>
      <c r="C34" s="6" t="s">
        <v>10</v>
      </c>
      <c r="D34" s="30"/>
      <c r="E34" s="31"/>
      <c r="F34" s="30"/>
      <c r="G34" s="6" t="s">
        <v>78</v>
      </c>
      <c r="H34" s="6" t="s">
        <v>514</v>
      </c>
      <c r="I34" s="6" t="s">
        <v>7</v>
      </c>
    </row>
    <row r="35" spans="1:9" x14ac:dyDescent="0.2">
      <c r="A35" s="6" t="s">
        <v>1915</v>
      </c>
      <c r="B35" s="30" t="s">
        <v>982</v>
      </c>
      <c r="C35" s="6" t="s">
        <v>10</v>
      </c>
      <c r="D35" s="30"/>
      <c r="E35" s="31"/>
      <c r="F35" s="30"/>
      <c r="G35" s="6" t="s">
        <v>78</v>
      </c>
      <c r="H35" s="6" t="s">
        <v>775</v>
      </c>
      <c r="I35" s="6" t="s">
        <v>7</v>
      </c>
    </row>
    <row r="36" spans="1:9" x14ac:dyDescent="0.2">
      <c r="A36" s="6" t="s">
        <v>1916</v>
      </c>
      <c r="B36" s="30" t="s">
        <v>983</v>
      </c>
      <c r="C36" s="6" t="s">
        <v>10</v>
      </c>
      <c r="D36" s="30"/>
      <c r="E36" s="31"/>
      <c r="F36" s="30"/>
      <c r="G36" s="6" t="s">
        <v>78</v>
      </c>
      <c r="H36" s="6" t="s">
        <v>775</v>
      </c>
      <c r="I36" s="6" t="s">
        <v>7</v>
      </c>
    </row>
    <row r="37" spans="1:9" x14ac:dyDescent="0.2">
      <c r="A37" s="6" t="s">
        <v>1917</v>
      </c>
      <c r="B37" s="30" t="s">
        <v>984</v>
      </c>
      <c r="C37" s="6" t="s">
        <v>10</v>
      </c>
      <c r="D37" s="30"/>
      <c r="E37" s="31"/>
      <c r="F37" s="30"/>
      <c r="G37" s="6" t="s">
        <v>78</v>
      </c>
      <c r="H37" s="6" t="s">
        <v>513</v>
      </c>
      <c r="I37" s="6" t="s">
        <v>7</v>
      </c>
    </row>
    <row r="38" spans="1:9" x14ac:dyDescent="0.2">
      <c r="A38" s="6" t="s">
        <v>1918</v>
      </c>
      <c r="B38" s="30" t="s">
        <v>985</v>
      </c>
      <c r="C38" s="6" t="s">
        <v>10</v>
      </c>
      <c r="D38" s="30"/>
      <c r="E38" s="31"/>
      <c r="F38" s="30"/>
      <c r="G38" s="6" t="s">
        <v>78</v>
      </c>
      <c r="H38" s="6" t="s">
        <v>741</v>
      </c>
      <c r="I38" s="6" t="s">
        <v>7</v>
      </c>
    </row>
    <row r="39" spans="1:9" x14ac:dyDescent="0.2">
      <c r="A39" s="6" t="s">
        <v>1919</v>
      </c>
      <c r="B39" s="30" t="s">
        <v>986</v>
      </c>
      <c r="C39" s="6" t="s">
        <v>10</v>
      </c>
      <c r="D39" s="30"/>
      <c r="E39" s="31"/>
      <c r="F39" s="30"/>
      <c r="G39" s="6" t="s">
        <v>78</v>
      </c>
      <c r="H39" s="6" t="s">
        <v>629</v>
      </c>
      <c r="I39" s="6" t="s">
        <v>7</v>
      </c>
    </row>
    <row r="40" spans="1:9" x14ac:dyDescent="0.2">
      <c r="A40" s="6" t="s">
        <v>1920</v>
      </c>
      <c r="B40" s="30" t="s">
        <v>987</v>
      </c>
      <c r="C40" s="6" t="s">
        <v>10</v>
      </c>
      <c r="D40" s="30"/>
      <c r="E40" s="31"/>
      <c r="F40" s="30"/>
      <c r="G40" s="6" t="s">
        <v>78</v>
      </c>
      <c r="H40" s="6" t="s">
        <v>937</v>
      </c>
      <c r="I40" s="6" t="s">
        <v>7</v>
      </c>
    </row>
    <row r="41" spans="1:9" x14ac:dyDescent="0.2">
      <c r="A41" s="6" t="s">
        <v>1921</v>
      </c>
      <c r="B41" s="30" t="s">
        <v>988</v>
      </c>
      <c r="C41" s="6" t="s">
        <v>10</v>
      </c>
      <c r="D41" s="30"/>
      <c r="E41" s="31"/>
      <c r="F41" s="30"/>
      <c r="G41" s="6" t="s">
        <v>78</v>
      </c>
      <c r="H41" s="6" t="s">
        <v>535</v>
      </c>
      <c r="I41" s="6" t="s">
        <v>7</v>
      </c>
    </row>
    <row r="42" spans="1:9" x14ac:dyDescent="0.2">
      <c r="A42" s="6" t="s">
        <v>1922</v>
      </c>
      <c r="B42" s="30" t="s">
        <v>989</v>
      </c>
      <c r="C42" s="6" t="s">
        <v>10</v>
      </c>
      <c r="D42" s="30"/>
      <c r="E42" s="31"/>
      <c r="F42" s="30"/>
      <c r="G42" s="6" t="s">
        <v>78</v>
      </c>
      <c r="H42" s="6" t="s">
        <v>898</v>
      </c>
      <c r="I42" s="6" t="s">
        <v>7</v>
      </c>
    </row>
    <row r="43" spans="1:9" x14ac:dyDescent="0.2">
      <c r="A43" s="6" t="s">
        <v>1923</v>
      </c>
      <c r="B43" s="30" t="s">
        <v>990</v>
      </c>
      <c r="C43" s="6" t="s">
        <v>10</v>
      </c>
      <c r="D43" s="30"/>
      <c r="E43" s="31"/>
      <c r="F43" s="30"/>
      <c r="G43" s="6" t="s">
        <v>78</v>
      </c>
      <c r="H43" s="6" t="s">
        <v>536</v>
      </c>
      <c r="I43" s="6" t="s">
        <v>7</v>
      </c>
    </row>
    <row r="44" spans="1:9" x14ac:dyDescent="0.2">
      <c r="A44" s="6" t="s">
        <v>1924</v>
      </c>
      <c r="B44" s="30" t="s">
        <v>991</v>
      </c>
      <c r="C44" s="6" t="s">
        <v>10</v>
      </c>
      <c r="D44" s="30"/>
      <c r="E44" s="31"/>
      <c r="F44" s="30"/>
      <c r="G44" s="6" t="s">
        <v>78</v>
      </c>
      <c r="H44" s="6" t="s">
        <v>574</v>
      </c>
      <c r="I44" s="6" t="s">
        <v>7</v>
      </c>
    </row>
    <row r="45" spans="1:9" x14ac:dyDescent="0.2">
      <c r="A45" s="6" t="s">
        <v>1925</v>
      </c>
      <c r="B45" s="30" t="s">
        <v>485</v>
      </c>
      <c r="C45" s="6" t="s">
        <v>10</v>
      </c>
      <c r="D45" s="30"/>
      <c r="E45" s="31"/>
      <c r="F45" s="30"/>
      <c r="G45" s="6" t="s">
        <v>78</v>
      </c>
      <c r="H45" s="6" t="s">
        <v>537</v>
      </c>
      <c r="I45" s="6" t="s">
        <v>7</v>
      </c>
    </row>
    <row r="46" spans="1:9" x14ac:dyDescent="0.2">
      <c r="A46" s="6" t="s">
        <v>1926</v>
      </c>
      <c r="B46" s="30" t="s">
        <v>992</v>
      </c>
      <c r="C46" s="6" t="s">
        <v>10</v>
      </c>
      <c r="D46" s="30"/>
      <c r="E46" s="31"/>
      <c r="F46" s="30"/>
      <c r="G46" s="6" t="s">
        <v>78</v>
      </c>
      <c r="H46" s="6" t="s">
        <v>538</v>
      </c>
      <c r="I46" s="6" t="s">
        <v>7</v>
      </c>
    </row>
    <row r="47" spans="1:9" x14ac:dyDescent="0.2">
      <c r="A47" s="6" t="s">
        <v>1927</v>
      </c>
      <c r="B47" s="30" t="s">
        <v>993</v>
      </c>
      <c r="C47" s="6" t="s">
        <v>10</v>
      </c>
      <c r="D47" s="30"/>
      <c r="E47" s="31"/>
      <c r="F47" s="30"/>
      <c r="G47" s="6" t="s">
        <v>78</v>
      </c>
      <c r="H47" s="6" t="s">
        <v>681</v>
      </c>
      <c r="I47" s="6" t="s">
        <v>7</v>
      </c>
    </row>
    <row r="48" spans="1:9" x14ac:dyDescent="0.2">
      <c r="A48" s="6" t="s">
        <v>1928</v>
      </c>
      <c r="B48" s="30" t="s">
        <v>346</v>
      </c>
      <c r="C48" s="6" t="s">
        <v>10</v>
      </c>
      <c r="D48" s="30"/>
      <c r="E48" s="31"/>
      <c r="F48" s="30"/>
      <c r="G48" s="6" t="s">
        <v>78</v>
      </c>
      <c r="H48" s="6" t="s">
        <v>539</v>
      </c>
      <c r="I48" s="6" t="s">
        <v>7</v>
      </c>
    </row>
    <row r="49" spans="1:9" x14ac:dyDescent="0.2">
      <c r="A49" s="6" t="s">
        <v>1929</v>
      </c>
      <c r="B49" s="30" t="s">
        <v>994</v>
      </c>
      <c r="C49" s="6" t="s">
        <v>10</v>
      </c>
      <c r="D49" s="30"/>
      <c r="E49" s="31"/>
      <c r="F49" s="30"/>
      <c r="G49" s="6" t="s">
        <v>78</v>
      </c>
      <c r="H49" s="6" t="s">
        <v>682</v>
      </c>
      <c r="I49" s="6" t="s">
        <v>7</v>
      </c>
    </row>
    <row r="50" spans="1:9" x14ac:dyDescent="0.2">
      <c r="A50" s="6" t="s">
        <v>1930</v>
      </c>
      <c r="B50" s="30" t="s">
        <v>995</v>
      </c>
      <c r="C50" s="6" t="s">
        <v>10</v>
      </c>
      <c r="D50" s="30"/>
      <c r="E50" s="31"/>
      <c r="F50" s="30"/>
      <c r="G50" s="6" t="s">
        <v>78</v>
      </c>
      <c r="H50" s="6" t="s">
        <v>595</v>
      </c>
      <c r="I50" s="6" t="s">
        <v>7</v>
      </c>
    </row>
    <row r="51" spans="1:9" x14ac:dyDescent="0.2">
      <c r="A51" s="6" t="s">
        <v>1931</v>
      </c>
      <c r="B51" s="30" t="s">
        <v>996</v>
      </c>
      <c r="C51" s="6" t="s">
        <v>10</v>
      </c>
      <c r="D51" s="30"/>
      <c r="E51" s="31"/>
      <c r="F51" s="30"/>
      <c r="G51" s="6" t="s">
        <v>78</v>
      </c>
      <c r="H51" s="6" t="s">
        <v>707</v>
      </c>
      <c r="I51" s="6" t="s">
        <v>7</v>
      </c>
    </row>
    <row r="52" spans="1:9" x14ac:dyDescent="0.2">
      <c r="A52" s="6" t="s">
        <v>1932</v>
      </c>
      <c r="B52" s="30" t="s">
        <v>997</v>
      </c>
      <c r="C52" s="6" t="s">
        <v>10</v>
      </c>
      <c r="D52" s="30"/>
      <c r="E52" s="31"/>
      <c r="F52" s="30"/>
      <c r="G52" s="6" t="s">
        <v>78</v>
      </c>
      <c r="H52" s="6" t="s">
        <v>649</v>
      </c>
      <c r="I52" s="6" t="s">
        <v>7</v>
      </c>
    </row>
    <row r="53" spans="1:9" x14ac:dyDescent="0.2">
      <c r="A53" s="6" t="s">
        <v>1933</v>
      </c>
      <c r="B53" s="30" t="s">
        <v>210</v>
      </c>
      <c r="C53" s="6" t="s">
        <v>10</v>
      </c>
      <c r="D53" s="30"/>
      <c r="E53" s="31"/>
      <c r="F53" s="30"/>
      <c r="G53" s="6" t="s">
        <v>78</v>
      </c>
      <c r="H53" s="6" t="s">
        <v>540</v>
      </c>
      <c r="I53" s="6" t="s">
        <v>7</v>
      </c>
    </row>
    <row r="54" spans="1:9" x14ac:dyDescent="0.2">
      <c r="A54" s="6" t="s">
        <v>1934</v>
      </c>
      <c r="B54" s="30" t="s">
        <v>274</v>
      </c>
      <c r="C54" s="6" t="s">
        <v>10</v>
      </c>
      <c r="D54" s="30"/>
      <c r="E54" s="31"/>
      <c r="F54" s="30"/>
      <c r="G54" s="6" t="s">
        <v>78</v>
      </c>
      <c r="H54" s="6" t="s">
        <v>541</v>
      </c>
      <c r="I54" s="6" t="s">
        <v>7</v>
      </c>
    </row>
    <row r="55" spans="1:9" x14ac:dyDescent="0.2">
      <c r="A55" s="6" t="s">
        <v>1935</v>
      </c>
      <c r="B55" s="30" t="s">
        <v>998</v>
      </c>
      <c r="C55" s="6" t="s">
        <v>10</v>
      </c>
      <c r="D55" s="30"/>
      <c r="E55" s="31"/>
      <c r="F55" s="30"/>
      <c r="G55" s="6" t="s">
        <v>78</v>
      </c>
      <c r="H55" s="6" t="s">
        <v>664</v>
      </c>
      <c r="I55" s="6" t="s">
        <v>7</v>
      </c>
    </row>
    <row r="56" spans="1:9" x14ac:dyDescent="0.2">
      <c r="A56" s="6" t="s">
        <v>1936</v>
      </c>
      <c r="B56" s="30" t="s">
        <v>999</v>
      </c>
      <c r="C56" s="6" t="s">
        <v>10</v>
      </c>
      <c r="D56" s="30"/>
      <c r="E56" s="31"/>
      <c r="F56" s="30"/>
      <c r="G56" s="6" t="s">
        <v>78</v>
      </c>
      <c r="H56" s="6" t="s">
        <v>777</v>
      </c>
      <c r="I56" s="6" t="s">
        <v>7</v>
      </c>
    </row>
    <row r="57" spans="1:9" x14ac:dyDescent="0.2">
      <c r="A57" s="6" t="s">
        <v>1937</v>
      </c>
      <c r="B57" s="30" t="s">
        <v>1000</v>
      </c>
      <c r="C57" s="6" t="s">
        <v>10</v>
      </c>
      <c r="D57" s="30"/>
      <c r="E57" s="31"/>
      <c r="F57" s="30"/>
      <c r="G57" s="6" t="s">
        <v>78</v>
      </c>
      <c r="H57" s="6" t="s">
        <v>930</v>
      </c>
      <c r="I57" s="6" t="s">
        <v>7</v>
      </c>
    </row>
    <row r="58" spans="1:9" x14ac:dyDescent="0.2">
      <c r="A58" s="6" t="s">
        <v>1938</v>
      </c>
      <c r="B58" s="30" t="s">
        <v>1001</v>
      </c>
      <c r="C58" s="6" t="s">
        <v>10</v>
      </c>
      <c r="D58" s="30"/>
      <c r="E58" s="31"/>
      <c r="F58" s="30"/>
      <c r="G58" s="6" t="s">
        <v>78</v>
      </c>
      <c r="H58" s="6" t="s">
        <v>821</v>
      </c>
      <c r="I58" s="6" t="s">
        <v>7</v>
      </c>
    </row>
    <row r="59" spans="1:9" x14ac:dyDescent="0.2">
      <c r="A59" s="6" t="s">
        <v>1939</v>
      </c>
      <c r="B59" s="30" t="s">
        <v>331</v>
      </c>
      <c r="C59" s="6" t="s">
        <v>10</v>
      </c>
      <c r="D59" s="30"/>
      <c r="E59" s="31"/>
      <c r="F59" s="30"/>
      <c r="G59" s="6" t="s">
        <v>78</v>
      </c>
      <c r="H59" s="6" t="s">
        <v>544</v>
      </c>
      <c r="I59" s="6" t="s">
        <v>7</v>
      </c>
    </row>
    <row r="60" spans="1:9" x14ac:dyDescent="0.2">
      <c r="A60" s="6" t="s">
        <v>1940</v>
      </c>
      <c r="B60" s="30" t="s">
        <v>1002</v>
      </c>
      <c r="C60" s="6" t="s">
        <v>10</v>
      </c>
      <c r="D60" s="30"/>
      <c r="E60" s="31"/>
      <c r="F60" s="30"/>
      <c r="G60" s="6" t="s">
        <v>78</v>
      </c>
      <c r="H60" s="6" t="s">
        <v>670</v>
      </c>
      <c r="I60" s="6" t="s">
        <v>7</v>
      </c>
    </row>
    <row r="61" spans="1:9" x14ac:dyDescent="0.2">
      <c r="A61" s="6" t="s">
        <v>1941</v>
      </c>
      <c r="B61" s="30" t="s">
        <v>1003</v>
      </c>
      <c r="C61" s="6" t="s">
        <v>10</v>
      </c>
      <c r="D61" s="30"/>
      <c r="E61" s="31"/>
      <c r="F61" s="30"/>
      <c r="G61" s="6" t="s">
        <v>78</v>
      </c>
      <c r="H61" s="6" t="s">
        <v>943</v>
      </c>
      <c r="I61" s="6" t="s">
        <v>7</v>
      </c>
    </row>
    <row r="62" spans="1:9" x14ac:dyDescent="0.2">
      <c r="A62" s="6" t="s">
        <v>1942</v>
      </c>
      <c r="B62" s="30" t="s">
        <v>1004</v>
      </c>
      <c r="C62" s="6" t="s">
        <v>10</v>
      </c>
      <c r="D62" s="30"/>
      <c r="E62" s="31"/>
      <c r="F62" s="30"/>
      <c r="G62" s="6" t="s">
        <v>78</v>
      </c>
      <c r="H62" s="6" t="s">
        <v>941</v>
      </c>
      <c r="I62" s="6" t="s">
        <v>7</v>
      </c>
    </row>
    <row r="63" spans="1:9" x14ac:dyDescent="0.2">
      <c r="A63" s="6" t="s">
        <v>1943</v>
      </c>
      <c r="B63" s="30" t="s">
        <v>1005</v>
      </c>
      <c r="C63" s="6" t="s">
        <v>10</v>
      </c>
      <c r="D63" s="30"/>
      <c r="E63" s="31"/>
      <c r="F63" s="30"/>
      <c r="G63" s="6" t="s">
        <v>78</v>
      </c>
      <c r="H63" s="6" t="s">
        <v>942</v>
      </c>
      <c r="I63" s="6" t="s">
        <v>7</v>
      </c>
    </row>
    <row r="64" spans="1:9" x14ac:dyDescent="0.2">
      <c r="A64" s="6" t="s">
        <v>1944</v>
      </c>
      <c r="B64" s="30" t="s">
        <v>1006</v>
      </c>
      <c r="C64" s="6" t="s">
        <v>10</v>
      </c>
      <c r="D64" s="30"/>
      <c r="E64" s="31"/>
      <c r="F64" s="30"/>
      <c r="G64" s="6" t="s">
        <v>78</v>
      </c>
      <c r="H64" s="6" t="s">
        <v>826</v>
      </c>
      <c r="I64" s="6" t="s">
        <v>7</v>
      </c>
    </row>
    <row r="65" spans="1:9" x14ac:dyDescent="0.2">
      <c r="A65" s="6" t="s">
        <v>1945</v>
      </c>
      <c r="B65" s="30" t="s">
        <v>1007</v>
      </c>
      <c r="C65" s="6" t="s">
        <v>10</v>
      </c>
      <c r="D65" s="30"/>
      <c r="E65" s="31"/>
      <c r="F65" s="30"/>
      <c r="G65" s="6" t="s">
        <v>78</v>
      </c>
      <c r="H65" s="6" t="s">
        <v>821</v>
      </c>
      <c r="I65" s="6" t="s">
        <v>7</v>
      </c>
    </row>
    <row r="66" spans="1:9" x14ac:dyDescent="0.2">
      <c r="A66" s="6" t="s">
        <v>1946</v>
      </c>
      <c r="B66" s="30" t="s">
        <v>1008</v>
      </c>
      <c r="C66" s="6" t="s">
        <v>10</v>
      </c>
      <c r="D66" s="30"/>
      <c r="E66" s="31"/>
      <c r="F66" s="30"/>
      <c r="G66" s="6" t="s">
        <v>78</v>
      </c>
      <c r="H66" s="6" t="s">
        <v>664</v>
      </c>
      <c r="I66" s="6" t="s">
        <v>7</v>
      </c>
    </row>
    <row r="67" spans="1:9" x14ac:dyDescent="0.2">
      <c r="A67" s="6" t="s">
        <v>1947</v>
      </c>
      <c r="B67" s="30" t="s">
        <v>1009</v>
      </c>
      <c r="C67" s="6" t="s">
        <v>10</v>
      </c>
      <c r="D67" s="30"/>
      <c r="E67" s="31"/>
      <c r="F67" s="30"/>
      <c r="G67" s="6" t="s">
        <v>78</v>
      </c>
      <c r="H67" s="6" t="s">
        <v>941</v>
      </c>
      <c r="I67" s="6" t="s">
        <v>7</v>
      </c>
    </row>
    <row r="68" spans="1:9" x14ac:dyDescent="0.2">
      <c r="A68" s="6" t="s">
        <v>1948</v>
      </c>
      <c r="B68" s="30" t="s">
        <v>1010</v>
      </c>
      <c r="C68" s="6" t="s">
        <v>10</v>
      </c>
      <c r="D68" s="30"/>
      <c r="E68" s="31"/>
      <c r="F68" s="30"/>
      <c r="G68" s="6" t="s">
        <v>78</v>
      </c>
      <c r="H68" s="6" t="s">
        <v>883</v>
      </c>
      <c r="I68" s="6" t="s">
        <v>7</v>
      </c>
    </row>
    <row r="69" spans="1:9" x14ac:dyDescent="0.2">
      <c r="A69" s="6" t="s">
        <v>1949</v>
      </c>
      <c r="B69" s="30" t="s">
        <v>1011</v>
      </c>
      <c r="C69" s="6" t="s">
        <v>10</v>
      </c>
      <c r="D69" s="30"/>
      <c r="E69" s="31"/>
      <c r="F69" s="30"/>
      <c r="G69" s="6" t="s">
        <v>78</v>
      </c>
      <c r="H69" s="6" t="s">
        <v>841</v>
      </c>
      <c r="I69" s="6" t="s">
        <v>7</v>
      </c>
    </row>
    <row r="70" spans="1:9" x14ac:dyDescent="0.2">
      <c r="A70" s="6" t="s">
        <v>1950</v>
      </c>
      <c r="B70" s="30" t="s">
        <v>1012</v>
      </c>
      <c r="C70" s="6" t="s">
        <v>10</v>
      </c>
      <c r="D70" s="30"/>
      <c r="E70" s="31"/>
      <c r="F70" s="30"/>
      <c r="G70" s="6" t="s">
        <v>78</v>
      </c>
      <c r="H70" s="6" t="s">
        <v>941</v>
      </c>
      <c r="I70" s="6" t="s">
        <v>7</v>
      </c>
    </row>
    <row r="71" spans="1:9" x14ac:dyDescent="0.2">
      <c r="A71" s="6" t="s">
        <v>1951</v>
      </c>
      <c r="B71" s="30" t="s">
        <v>1013</v>
      </c>
      <c r="C71" s="6" t="s">
        <v>10</v>
      </c>
      <c r="D71" s="30"/>
      <c r="E71" s="31"/>
      <c r="F71" s="30"/>
      <c r="G71" s="6" t="s">
        <v>78</v>
      </c>
      <c r="H71" s="6" t="s">
        <v>943</v>
      </c>
      <c r="I71" s="6" t="s">
        <v>7</v>
      </c>
    </row>
    <row r="72" spans="1:9" x14ac:dyDescent="0.2">
      <c r="A72" s="6" t="s">
        <v>1952</v>
      </c>
      <c r="B72" s="30" t="s">
        <v>1014</v>
      </c>
      <c r="C72" s="6" t="s">
        <v>10</v>
      </c>
      <c r="D72" s="30"/>
      <c r="E72" s="31"/>
      <c r="F72" s="30"/>
      <c r="G72" s="6" t="s">
        <v>78</v>
      </c>
      <c r="H72" s="6" t="s">
        <v>898</v>
      </c>
      <c r="I72" s="6" t="s">
        <v>7</v>
      </c>
    </row>
    <row r="73" spans="1:9" x14ac:dyDescent="0.2">
      <c r="A73" s="6" t="s">
        <v>1953</v>
      </c>
      <c r="B73" s="30" t="s">
        <v>1015</v>
      </c>
      <c r="C73" s="6" t="s">
        <v>10</v>
      </c>
      <c r="D73" s="30"/>
      <c r="E73" s="31"/>
      <c r="F73" s="30"/>
      <c r="G73" s="6" t="s">
        <v>78</v>
      </c>
      <c r="H73" s="6" t="s">
        <v>755</v>
      </c>
      <c r="I73" s="6" t="s">
        <v>7</v>
      </c>
    </row>
    <row r="74" spans="1:9" x14ac:dyDescent="0.2">
      <c r="A74" s="6" t="s">
        <v>1954</v>
      </c>
      <c r="B74" s="30" t="s">
        <v>1016</v>
      </c>
      <c r="C74" s="6" t="s">
        <v>10</v>
      </c>
      <c r="D74" s="30"/>
      <c r="E74" s="31"/>
      <c r="F74" s="30"/>
      <c r="G74" s="6" t="s">
        <v>78</v>
      </c>
      <c r="H74" s="6" t="s">
        <v>920</v>
      </c>
      <c r="I74" s="6" t="s">
        <v>7</v>
      </c>
    </row>
    <row r="75" spans="1:9" x14ac:dyDescent="0.2">
      <c r="A75" s="6" t="s">
        <v>1955</v>
      </c>
      <c r="B75" s="30" t="s">
        <v>1017</v>
      </c>
      <c r="C75" s="6" t="s">
        <v>10</v>
      </c>
      <c r="D75" s="30"/>
      <c r="E75" s="31"/>
      <c r="F75" s="30"/>
      <c r="G75" s="6" t="s">
        <v>78</v>
      </c>
      <c r="H75" s="6" t="s">
        <v>878</v>
      </c>
      <c r="I75" s="6" t="s">
        <v>7</v>
      </c>
    </row>
    <row r="76" spans="1:9" x14ac:dyDescent="0.2">
      <c r="A76" s="6" t="s">
        <v>1956</v>
      </c>
      <c r="B76" s="30" t="s">
        <v>1018</v>
      </c>
      <c r="C76" s="6" t="s">
        <v>10</v>
      </c>
      <c r="D76" s="30"/>
      <c r="E76" s="31"/>
      <c r="F76" s="30"/>
      <c r="G76" s="6" t="s">
        <v>78</v>
      </c>
      <c r="H76" s="6" t="s">
        <v>781</v>
      </c>
      <c r="I76" s="6" t="s">
        <v>7</v>
      </c>
    </row>
    <row r="77" spans="1:9" x14ac:dyDescent="0.2">
      <c r="A77" s="6" t="s">
        <v>1957</v>
      </c>
      <c r="B77" s="30" t="s">
        <v>37</v>
      </c>
      <c r="C77" s="6" t="s">
        <v>10</v>
      </c>
      <c r="D77" s="30"/>
      <c r="E77" s="31"/>
      <c r="F77" s="30"/>
      <c r="G77" s="6" t="s">
        <v>42</v>
      </c>
      <c r="H77" s="6" t="s">
        <v>546</v>
      </c>
      <c r="I77" s="6" t="s">
        <v>7</v>
      </c>
    </row>
    <row r="78" spans="1:9" x14ac:dyDescent="0.2">
      <c r="A78" s="6" t="s">
        <v>1958</v>
      </c>
      <c r="B78" s="30" t="s">
        <v>1019</v>
      </c>
      <c r="C78" s="6" t="s">
        <v>10</v>
      </c>
      <c r="D78" s="30"/>
      <c r="E78" s="31"/>
      <c r="F78" s="30"/>
      <c r="G78" s="6" t="s">
        <v>78</v>
      </c>
      <c r="H78" s="6" t="s">
        <v>510</v>
      </c>
      <c r="I78" s="6" t="s">
        <v>7</v>
      </c>
    </row>
    <row r="79" spans="1:9" x14ac:dyDescent="0.2">
      <c r="A79" s="6" t="s">
        <v>1959</v>
      </c>
      <c r="B79" s="30" t="s">
        <v>1020</v>
      </c>
      <c r="C79" s="6" t="s">
        <v>10</v>
      </c>
      <c r="D79" s="30"/>
      <c r="E79" s="31"/>
      <c r="F79" s="30"/>
      <c r="G79" s="6" t="s">
        <v>78</v>
      </c>
      <c r="H79" s="6" t="s">
        <v>630</v>
      </c>
      <c r="I79" s="6" t="s">
        <v>7</v>
      </c>
    </row>
    <row r="80" spans="1:9" x14ac:dyDescent="0.2">
      <c r="A80" s="6" t="s">
        <v>1960</v>
      </c>
      <c r="B80" s="30" t="s">
        <v>1021</v>
      </c>
      <c r="C80" s="6" t="s">
        <v>10</v>
      </c>
      <c r="D80" s="30"/>
      <c r="E80" s="31"/>
      <c r="F80" s="30"/>
      <c r="G80" s="6" t="s">
        <v>78</v>
      </c>
      <c r="H80" s="6" t="s">
        <v>674</v>
      </c>
      <c r="I80" s="6" t="s">
        <v>7</v>
      </c>
    </row>
    <row r="81" spans="1:9" x14ac:dyDescent="0.2">
      <c r="A81" s="6" t="s">
        <v>1961</v>
      </c>
      <c r="B81" s="30" t="s">
        <v>1022</v>
      </c>
      <c r="C81" s="6" t="s">
        <v>10</v>
      </c>
      <c r="D81" s="30"/>
      <c r="E81" s="31"/>
      <c r="F81" s="30"/>
      <c r="G81" s="6" t="s">
        <v>78</v>
      </c>
      <c r="H81" s="6" t="s">
        <v>696</v>
      </c>
      <c r="I81" s="6" t="s">
        <v>7</v>
      </c>
    </row>
    <row r="82" spans="1:9" x14ac:dyDescent="0.2">
      <c r="A82" s="6" t="s">
        <v>1962</v>
      </c>
      <c r="B82" s="30" t="s">
        <v>239</v>
      </c>
      <c r="C82" s="6" t="s">
        <v>10</v>
      </c>
      <c r="D82" s="30"/>
      <c r="E82" s="31"/>
      <c r="F82" s="30"/>
      <c r="G82" s="6" t="s">
        <v>78</v>
      </c>
      <c r="H82" s="6" t="s">
        <v>547</v>
      </c>
      <c r="I82" s="6" t="s">
        <v>7</v>
      </c>
    </row>
    <row r="83" spans="1:9" x14ac:dyDescent="0.2">
      <c r="A83" s="6" t="s">
        <v>1963</v>
      </c>
      <c r="B83" s="30" t="s">
        <v>310</v>
      </c>
      <c r="C83" s="6" t="s">
        <v>10</v>
      </c>
      <c r="D83" s="30"/>
      <c r="E83" s="31"/>
      <c r="F83" s="30"/>
      <c r="G83" s="6" t="s">
        <v>78</v>
      </c>
      <c r="H83" s="6" t="s">
        <v>548</v>
      </c>
      <c r="I83" s="6" t="s">
        <v>7</v>
      </c>
    </row>
    <row r="84" spans="1:9" x14ac:dyDescent="0.2">
      <c r="A84" s="6" t="s">
        <v>1964</v>
      </c>
      <c r="B84" s="30" t="s">
        <v>1023</v>
      </c>
      <c r="C84" s="6" t="s">
        <v>10</v>
      </c>
      <c r="D84" s="30"/>
      <c r="E84" s="31"/>
      <c r="F84" s="30"/>
      <c r="G84" s="6" t="s">
        <v>78</v>
      </c>
      <c r="H84" s="6" t="s">
        <v>595</v>
      </c>
      <c r="I84" s="6" t="s">
        <v>7</v>
      </c>
    </row>
    <row r="85" spans="1:9" x14ac:dyDescent="0.2">
      <c r="A85" s="6" t="s">
        <v>1965</v>
      </c>
      <c r="B85" s="30" t="s">
        <v>1024</v>
      </c>
      <c r="C85" s="6" t="s">
        <v>10</v>
      </c>
      <c r="D85" s="30"/>
      <c r="E85" s="31"/>
      <c r="F85" s="30"/>
      <c r="G85" s="6" t="s">
        <v>78</v>
      </c>
      <c r="H85" s="6" t="s">
        <v>614</v>
      </c>
      <c r="I85" s="6" t="s">
        <v>7</v>
      </c>
    </row>
    <row r="86" spans="1:9" x14ac:dyDescent="0.2">
      <c r="A86" s="6" t="s">
        <v>1966</v>
      </c>
      <c r="B86" s="30" t="s">
        <v>1025</v>
      </c>
      <c r="C86" s="6" t="s">
        <v>10</v>
      </c>
      <c r="D86" s="30"/>
      <c r="E86" s="31"/>
      <c r="F86" s="30"/>
      <c r="G86" s="6" t="s">
        <v>78</v>
      </c>
      <c r="H86" s="6" t="s">
        <v>723</v>
      </c>
      <c r="I86" s="6" t="s">
        <v>7</v>
      </c>
    </row>
    <row r="87" spans="1:9" x14ac:dyDescent="0.2">
      <c r="A87" s="6" t="s">
        <v>1967</v>
      </c>
      <c r="B87" s="30" t="s">
        <v>1026</v>
      </c>
      <c r="C87" s="6" t="s">
        <v>10</v>
      </c>
      <c r="D87" s="30"/>
      <c r="E87" s="31"/>
      <c r="F87" s="30"/>
      <c r="G87" s="6" t="s">
        <v>78</v>
      </c>
      <c r="H87" s="6" t="s">
        <v>723</v>
      </c>
      <c r="I87" s="6" t="s">
        <v>7</v>
      </c>
    </row>
    <row r="88" spans="1:9" x14ac:dyDescent="0.2">
      <c r="A88" s="6" t="s">
        <v>1968</v>
      </c>
      <c r="B88" s="30" t="s">
        <v>1027</v>
      </c>
      <c r="C88" s="6" t="s">
        <v>10</v>
      </c>
      <c r="D88" s="30"/>
      <c r="E88" s="31"/>
      <c r="F88" s="30"/>
      <c r="G88" s="6" t="s">
        <v>78</v>
      </c>
      <c r="H88" s="6" t="s">
        <v>881</v>
      </c>
      <c r="I88" s="6" t="s">
        <v>7</v>
      </c>
    </row>
    <row r="89" spans="1:9" x14ac:dyDescent="0.2">
      <c r="A89" s="6" t="s">
        <v>1969</v>
      </c>
      <c r="B89" s="30" t="s">
        <v>1028</v>
      </c>
      <c r="C89" s="6" t="s">
        <v>10</v>
      </c>
      <c r="D89" s="30"/>
      <c r="E89" s="31"/>
      <c r="F89" s="30"/>
      <c r="G89" s="6" t="s">
        <v>78</v>
      </c>
      <c r="H89" s="6" t="s">
        <v>884</v>
      </c>
      <c r="I89" s="6" t="s">
        <v>7</v>
      </c>
    </row>
    <row r="90" spans="1:9" x14ac:dyDescent="0.2">
      <c r="A90" s="6" t="s">
        <v>1970</v>
      </c>
      <c r="B90" s="30" t="s">
        <v>1029</v>
      </c>
      <c r="C90" s="6" t="s">
        <v>10</v>
      </c>
      <c r="D90" s="30"/>
      <c r="E90" s="31"/>
      <c r="F90" s="30"/>
      <c r="G90" s="6" t="s">
        <v>78</v>
      </c>
      <c r="H90" s="6" t="s">
        <v>566</v>
      </c>
      <c r="I90" s="6" t="s">
        <v>7</v>
      </c>
    </row>
    <row r="91" spans="1:9" x14ac:dyDescent="0.2">
      <c r="A91" s="6" t="s">
        <v>1971</v>
      </c>
      <c r="B91" s="30" t="s">
        <v>1030</v>
      </c>
      <c r="C91" s="6" t="s">
        <v>10</v>
      </c>
      <c r="D91" s="30"/>
      <c r="E91" s="31"/>
      <c r="F91" s="30"/>
      <c r="G91" s="6" t="s">
        <v>78</v>
      </c>
      <c r="H91" s="6" t="s">
        <v>845</v>
      </c>
      <c r="I91" s="6" t="s">
        <v>7</v>
      </c>
    </row>
    <row r="92" spans="1:9" x14ac:dyDescent="0.2">
      <c r="A92" s="6" t="s">
        <v>1972</v>
      </c>
      <c r="B92" s="30" t="s">
        <v>1031</v>
      </c>
      <c r="C92" s="6" t="s">
        <v>10</v>
      </c>
      <c r="D92" s="30"/>
      <c r="E92" s="31"/>
      <c r="F92" s="30"/>
      <c r="G92" s="6" t="s">
        <v>78</v>
      </c>
      <c r="H92" s="6" t="s">
        <v>670</v>
      </c>
      <c r="I92" s="6" t="s">
        <v>7</v>
      </c>
    </row>
    <row r="93" spans="1:9" x14ac:dyDescent="0.2">
      <c r="A93" s="6" t="s">
        <v>1973</v>
      </c>
      <c r="B93" s="30" t="s">
        <v>1032</v>
      </c>
      <c r="C93" s="6" t="s">
        <v>10</v>
      </c>
      <c r="D93" s="30"/>
      <c r="E93" s="31"/>
      <c r="F93" s="30"/>
      <c r="G93" s="6" t="s">
        <v>78</v>
      </c>
      <c r="H93" s="6" t="s">
        <v>671</v>
      </c>
      <c r="I93" s="6" t="s">
        <v>7</v>
      </c>
    </row>
    <row r="94" spans="1:9" x14ac:dyDescent="0.2">
      <c r="A94" s="6" t="s">
        <v>1974</v>
      </c>
      <c r="B94" s="30" t="s">
        <v>1033</v>
      </c>
      <c r="C94" s="6" t="s">
        <v>10</v>
      </c>
      <c r="D94" s="30"/>
      <c r="E94" s="31"/>
      <c r="F94" s="30"/>
      <c r="G94" s="6" t="s">
        <v>78</v>
      </c>
      <c r="H94" s="6" t="s">
        <v>677</v>
      </c>
      <c r="I94" s="6" t="s">
        <v>7</v>
      </c>
    </row>
    <row r="95" spans="1:9" x14ac:dyDescent="0.2">
      <c r="A95" s="6" t="s">
        <v>1975</v>
      </c>
      <c r="B95" s="30" t="s">
        <v>1034</v>
      </c>
      <c r="C95" s="6" t="s">
        <v>10</v>
      </c>
      <c r="D95" s="30"/>
      <c r="E95" s="31"/>
      <c r="F95" s="30"/>
      <c r="G95" s="6" t="s">
        <v>78</v>
      </c>
      <c r="H95" s="6" t="s">
        <v>676</v>
      </c>
      <c r="I95" s="6" t="s">
        <v>7</v>
      </c>
    </row>
    <row r="96" spans="1:9" x14ac:dyDescent="0.2">
      <c r="A96" s="6" t="s">
        <v>1976</v>
      </c>
      <c r="B96" s="30" t="s">
        <v>1035</v>
      </c>
      <c r="C96" s="6" t="s">
        <v>10</v>
      </c>
      <c r="D96" s="30"/>
      <c r="E96" s="31"/>
      <c r="F96" s="30"/>
      <c r="G96" s="6" t="s">
        <v>78</v>
      </c>
      <c r="H96" s="6" t="s">
        <v>696</v>
      </c>
      <c r="I96" s="6" t="s">
        <v>7</v>
      </c>
    </row>
    <row r="97" spans="1:9" x14ac:dyDescent="0.2">
      <c r="A97" s="6" t="s">
        <v>1977</v>
      </c>
      <c r="B97" s="30" t="s">
        <v>1036</v>
      </c>
      <c r="C97" s="6" t="s">
        <v>10</v>
      </c>
      <c r="D97" s="30"/>
      <c r="E97" s="31"/>
      <c r="F97" s="30"/>
      <c r="G97" s="6" t="s">
        <v>78</v>
      </c>
      <c r="H97" s="6" t="s">
        <v>814</v>
      </c>
      <c r="I97" s="6" t="s">
        <v>7</v>
      </c>
    </row>
    <row r="98" spans="1:9" x14ac:dyDescent="0.2">
      <c r="A98" s="6" t="s">
        <v>1978</v>
      </c>
      <c r="B98" s="30" t="s">
        <v>1037</v>
      </c>
      <c r="C98" s="6" t="s">
        <v>10</v>
      </c>
      <c r="D98" s="30"/>
      <c r="E98" s="31"/>
      <c r="F98" s="30"/>
      <c r="G98" s="6" t="s">
        <v>78</v>
      </c>
      <c r="H98" s="6" t="s">
        <v>905</v>
      </c>
      <c r="I98" s="6" t="s">
        <v>7</v>
      </c>
    </row>
    <row r="99" spans="1:9" x14ac:dyDescent="0.2">
      <c r="A99" s="6" t="s">
        <v>1979</v>
      </c>
      <c r="B99" s="30" t="s">
        <v>1038</v>
      </c>
      <c r="C99" s="6" t="s">
        <v>10</v>
      </c>
      <c r="D99" s="30"/>
      <c r="E99" s="31"/>
      <c r="F99" s="30"/>
      <c r="G99" s="6" t="s">
        <v>78</v>
      </c>
      <c r="H99" s="6" t="s">
        <v>906</v>
      </c>
      <c r="I99" s="6" t="s">
        <v>7</v>
      </c>
    </row>
    <row r="100" spans="1:9" x14ac:dyDescent="0.2">
      <c r="A100" s="6" t="s">
        <v>1980</v>
      </c>
      <c r="B100" s="30" t="s">
        <v>1039</v>
      </c>
      <c r="C100" s="6" t="s">
        <v>10</v>
      </c>
      <c r="D100" s="30"/>
      <c r="E100" s="31"/>
      <c r="F100" s="30"/>
      <c r="G100" s="6" t="s">
        <v>78</v>
      </c>
      <c r="H100" s="6" t="s">
        <v>906</v>
      </c>
      <c r="I100" s="6" t="s">
        <v>7</v>
      </c>
    </row>
    <row r="101" spans="1:9" x14ac:dyDescent="0.2">
      <c r="A101" s="6" t="s">
        <v>1981</v>
      </c>
      <c r="B101" s="30" t="s">
        <v>1040</v>
      </c>
      <c r="C101" s="6" t="s">
        <v>10</v>
      </c>
      <c r="D101" s="30"/>
      <c r="E101" s="31"/>
      <c r="F101" s="30"/>
      <c r="G101" s="6" t="s">
        <v>78</v>
      </c>
      <c r="H101" s="6" t="s">
        <v>536</v>
      </c>
      <c r="I101" s="6" t="s">
        <v>7</v>
      </c>
    </row>
    <row r="102" spans="1:9" x14ac:dyDescent="0.2">
      <c r="A102" s="6" t="s">
        <v>1982</v>
      </c>
      <c r="B102" s="30" t="s">
        <v>1041</v>
      </c>
      <c r="C102" s="6" t="s">
        <v>10</v>
      </c>
      <c r="D102" s="30"/>
      <c r="E102" s="31"/>
      <c r="F102" s="30"/>
      <c r="G102" s="6" t="s">
        <v>78</v>
      </c>
      <c r="H102" s="6" t="s">
        <v>906</v>
      </c>
      <c r="I102" s="6" t="s">
        <v>7</v>
      </c>
    </row>
    <row r="103" spans="1:9" x14ac:dyDescent="0.2">
      <c r="A103" s="6" t="s">
        <v>1983</v>
      </c>
      <c r="B103" s="30" t="s">
        <v>1042</v>
      </c>
      <c r="C103" s="6" t="s">
        <v>10</v>
      </c>
      <c r="D103" s="30"/>
      <c r="E103" s="31"/>
      <c r="F103" s="30"/>
      <c r="G103" s="6" t="s">
        <v>78</v>
      </c>
      <c r="H103" s="6" t="s">
        <v>907</v>
      </c>
      <c r="I103" s="6" t="s">
        <v>7</v>
      </c>
    </row>
    <row r="104" spans="1:9" x14ac:dyDescent="0.2">
      <c r="A104" s="6" t="s">
        <v>1984</v>
      </c>
      <c r="B104" s="30" t="s">
        <v>1043</v>
      </c>
      <c r="C104" s="6" t="s">
        <v>10</v>
      </c>
      <c r="D104" s="30"/>
      <c r="E104" s="31"/>
      <c r="F104" s="30"/>
      <c r="G104" s="6" t="s">
        <v>78</v>
      </c>
      <c r="H104" s="6" t="s">
        <v>510</v>
      </c>
      <c r="I104" s="6" t="s">
        <v>7</v>
      </c>
    </row>
    <row r="105" spans="1:9" x14ac:dyDescent="0.2">
      <c r="A105" s="6" t="s">
        <v>1985</v>
      </c>
      <c r="B105" s="30" t="s">
        <v>298</v>
      </c>
      <c r="C105" s="6" t="s">
        <v>10</v>
      </c>
      <c r="D105" s="30"/>
      <c r="E105" s="31"/>
      <c r="F105" s="30"/>
      <c r="G105" s="6" t="s">
        <v>78</v>
      </c>
      <c r="H105" s="6" t="s">
        <v>549</v>
      </c>
      <c r="I105" s="6" t="s">
        <v>7</v>
      </c>
    </row>
    <row r="106" spans="1:9" x14ac:dyDescent="0.2">
      <c r="A106" s="6" t="s">
        <v>1986</v>
      </c>
      <c r="B106" s="30" t="s">
        <v>1044</v>
      </c>
      <c r="C106" s="6" t="s">
        <v>10</v>
      </c>
      <c r="D106" s="30"/>
      <c r="E106" s="31"/>
      <c r="F106" s="30"/>
      <c r="G106" s="6" t="s">
        <v>78</v>
      </c>
      <c r="H106" s="6" t="s">
        <v>510</v>
      </c>
      <c r="I106" s="6" t="s">
        <v>7</v>
      </c>
    </row>
    <row r="107" spans="1:9" x14ac:dyDescent="0.2">
      <c r="A107" s="6" t="s">
        <v>1987</v>
      </c>
      <c r="B107" s="30" t="s">
        <v>1045</v>
      </c>
      <c r="C107" s="6" t="s">
        <v>10</v>
      </c>
      <c r="D107" s="30"/>
      <c r="E107" s="31"/>
      <c r="F107" s="30"/>
      <c r="G107" s="6" t="s">
        <v>78</v>
      </c>
      <c r="H107" s="6" t="s">
        <v>542</v>
      </c>
      <c r="I107" s="6" t="s">
        <v>7</v>
      </c>
    </row>
    <row r="108" spans="1:9" x14ac:dyDescent="0.2">
      <c r="A108" s="6" t="s">
        <v>1988</v>
      </c>
      <c r="B108" s="30" t="s">
        <v>1046</v>
      </c>
      <c r="C108" s="6" t="s">
        <v>10</v>
      </c>
      <c r="D108" s="30"/>
      <c r="E108" s="31"/>
      <c r="F108" s="30"/>
      <c r="G108" s="6" t="s">
        <v>78</v>
      </c>
      <c r="H108" s="6" t="s">
        <v>671</v>
      </c>
      <c r="I108" s="6" t="s">
        <v>7</v>
      </c>
    </row>
    <row r="109" spans="1:9" x14ac:dyDescent="0.2">
      <c r="A109" s="6" t="s">
        <v>1989</v>
      </c>
      <c r="B109" s="30" t="s">
        <v>1047</v>
      </c>
      <c r="C109" s="6" t="s">
        <v>10</v>
      </c>
      <c r="D109" s="30"/>
      <c r="E109" s="31"/>
      <c r="F109" s="30"/>
      <c r="G109" s="6" t="s">
        <v>78</v>
      </c>
      <c r="H109" s="6" t="s">
        <v>670</v>
      </c>
      <c r="I109" s="6" t="s">
        <v>7</v>
      </c>
    </row>
    <row r="110" spans="1:9" x14ac:dyDescent="0.2">
      <c r="A110" s="6" t="s">
        <v>1990</v>
      </c>
      <c r="B110" s="30" t="s">
        <v>1048</v>
      </c>
      <c r="C110" s="6" t="s">
        <v>10</v>
      </c>
      <c r="D110" s="30"/>
      <c r="E110" s="31"/>
      <c r="F110" s="30"/>
      <c r="G110" s="6" t="s">
        <v>78</v>
      </c>
      <c r="H110" s="6" t="s">
        <v>583</v>
      </c>
      <c r="I110" s="6" t="s">
        <v>7</v>
      </c>
    </row>
    <row r="111" spans="1:9" x14ac:dyDescent="0.2">
      <c r="A111" s="6" t="s">
        <v>1991</v>
      </c>
      <c r="B111" s="30" t="s">
        <v>1049</v>
      </c>
      <c r="C111" s="6" t="s">
        <v>10</v>
      </c>
      <c r="D111" s="30"/>
      <c r="E111" s="31"/>
      <c r="F111" s="30"/>
      <c r="G111" s="6" t="s">
        <v>78</v>
      </c>
      <c r="H111" s="6" t="s">
        <v>574</v>
      </c>
      <c r="I111" s="6" t="s">
        <v>7</v>
      </c>
    </row>
    <row r="112" spans="1:9" x14ac:dyDescent="0.2">
      <c r="A112" s="6" t="s">
        <v>1992</v>
      </c>
      <c r="B112" s="30" t="s">
        <v>1050</v>
      </c>
      <c r="C112" s="6" t="s">
        <v>10</v>
      </c>
      <c r="D112" s="30"/>
      <c r="E112" s="31"/>
      <c r="F112" s="30"/>
      <c r="G112" s="6" t="s">
        <v>78</v>
      </c>
      <c r="H112" s="6" t="s">
        <v>665</v>
      </c>
      <c r="I112" s="6" t="s">
        <v>7</v>
      </c>
    </row>
    <row r="113" spans="1:9" x14ac:dyDescent="0.2">
      <c r="A113" s="6" t="s">
        <v>1993</v>
      </c>
      <c r="B113" s="30" t="s">
        <v>1051</v>
      </c>
      <c r="C113" s="6" t="s">
        <v>10</v>
      </c>
      <c r="D113" s="30"/>
      <c r="E113" s="31"/>
      <c r="F113" s="30"/>
      <c r="G113" s="6" t="s">
        <v>78</v>
      </c>
      <c r="H113" s="6" t="s">
        <v>583</v>
      </c>
      <c r="I113" s="6" t="s">
        <v>7</v>
      </c>
    </row>
    <row r="114" spans="1:9" x14ac:dyDescent="0.2">
      <c r="A114" s="6" t="s">
        <v>1994</v>
      </c>
      <c r="B114" s="30" t="s">
        <v>1052</v>
      </c>
      <c r="C114" s="6" t="s">
        <v>10</v>
      </c>
      <c r="D114" s="30"/>
      <c r="E114" s="31"/>
      <c r="F114" s="30"/>
      <c r="G114" s="6" t="s">
        <v>78</v>
      </c>
      <c r="H114" s="6" t="s">
        <v>574</v>
      </c>
      <c r="I114" s="6" t="s">
        <v>7</v>
      </c>
    </row>
    <row r="115" spans="1:9" x14ac:dyDescent="0.2">
      <c r="A115" s="6" t="s">
        <v>1995</v>
      </c>
      <c r="B115" s="30" t="s">
        <v>1053</v>
      </c>
      <c r="C115" s="6" t="s">
        <v>10</v>
      </c>
      <c r="D115" s="30"/>
      <c r="E115" s="31"/>
      <c r="F115" s="30"/>
      <c r="G115" s="6" t="s">
        <v>78</v>
      </c>
      <c r="H115" s="6" t="s">
        <v>574</v>
      </c>
      <c r="I115" s="6" t="s">
        <v>7</v>
      </c>
    </row>
    <row r="116" spans="1:9" x14ac:dyDescent="0.2">
      <c r="A116" s="6" t="s">
        <v>1996</v>
      </c>
      <c r="B116" s="30" t="s">
        <v>1054</v>
      </c>
      <c r="C116" s="6" t="s">
        <v>10</v>
      </c>
      <c r="D116" s="30"/>
      <c r="E116" s="31"/>
      <c r="F116" s="30"/>
      <c r="G116" s="6" t="s">
        <v>78</v>
      </c>
      <c r="H116" s="6" t="s">
        <v>635</v>
      </c>
      <c r="I116" s="6" t="s">
        <v>7</v>
      </c>
    </row>
    <row r="117" spans="1:9" x14ac:dyDescent="0.2">
      <c r="A117" s="6" t="s">
        <v>1997</v>
      </c>
      <c r="B117" s="30" t="s">
        <v>1055</v>
      </c>
      <c r="C117" s="6" t="s">
        <v>10</v>
      </c>
      <c r="D117" s="30"/>
      <c r="E117" s="31"/>
      <c r="F117" s="30"/>
      <c r="G117" s="6" t="s">
        <v>78</v>
      </c>
      <c r="H117" s="6" t="s">
        <v>574</v>
      </c>
      <c r="I117" s="6" t="s">
        <v>7</v>
      </c>
    </row>
    <row r="118" spans="1:9" x14ac:dyDescent="0.2">
      <c r="A118" s="6" t="s">
        <v>1998</v>
      </c>
      <c r="B118" s="30" t="s">
        <v>1056</v>
      </c>
      <c r="C118" s="6" t="s">
        <v>10</v>
      </c>
      <c r="D118" s="30"/>
      <c r="E118" s="31"/>
      <c r="F118" s="30"/>
      <c r="G118" s="6" t="s">
        <v>78</v>
      </c>
      <c r="H118" s="6" t="s">
        <v>676</v>
      </c>
      <c r="I118" s="6" t="s">
        <v>7</v>
      </c>
    </row>
    <row r="119" spans="1:9" x14ac:dyDescent="0.2">
      <c r="A119" s="6" t="s">
        <v>1999</v>
      </c>
      <c r="B119" s="30" t="s">
        <v>1057</v>
      </c>
      <c r="C119" s="6" t="s">
        <v>10</v>
      </c>
      <c r="D119" s="30"/>
      <c r="E119" s="31"/>
      <c r="F119" s="30"/>
      <c r="G119" s="6" t="s">
        <v>78</v>
      </c>
      <c r="H119" s="6" t="s">
        <v>574</v>
      </c>
      <c r="I119" s="6" t="s">
        <v>7</v>
      </c>
    </row>
    <row r="120" spans="1:9" x14ac:dyDescent="0.2">
      <c r="A120" s="6" t="s">
        <v>2000</v>
      </c>
      <c r="B120" s="30" t="s">
        <v>1058</v>
      </c>
      <c r="C120" s="6" t="s">
        <v>10</v>
      </c>
      <c r="D120" s="30"/>
      <c r="E120" s="31"/>
      <c r="F120" s="30"/>
      <c r="G120" s="6" t="s">
        <v>78</v>
      </c>
      <c r="H120" s="6" t="s">
        <v>938</v>
      </c>
      <c r="I120" s="6" t="s">
        <v>7</v>
      </c>
    </row>
    <row r="121" spans="1:9" x14ac:dyDescent="0.2">
      <c r="A121" s="6" t="s">
        <v>2001</v>
      </c>
      <c r="B121" s="30" t="s">
        <v>1059</v>
      </c>
      <c r="C121" s="6" t="s">
        <v>10</v>
      </c>
      <c r="D121" s="30"/>
      <c r="E121" s="31"/>
      <c r="F121" s="30"/>
      <c r="G121" s="6" t="s">
        <v>78</v>
      </c>
      <c r="H121" s="6" t="s">
        <v>808</v>
      </c>
      <c r="I121" s="6" t="s">
        <v>7</v>
      </c>
    </row>
    <row r="122" spans="1:9" x14ac:dyDescent="0.2">
      <c r="A122" s="6" t="s">
        <v>2002</v>
      </c>
      <c r="B122" s="30" t="s">
        <v>1060</v>
      </c>
      <c r="C122" s="6" t="s">
        <v>10</v>
      </c>
      <c r="D122" s="30"/>
      <c r="E122" s="31"/>
      <c r="F122" s="30"/>
      <c r="G122" s="6" t="s">
        <v>78</v>
      </c>
      <c r="H122" s="6" t="s">
        <v>682</v>
      </c>
      <c r="I122" s="6" t="s">
        <v>7</v>
      </c>
    </row>
    <row r="123" spans="1:9" x14ac:dyDescent="0.2">
      <c r="A123" s="6" t="s">
        <v>2003</v>
      </c>
      <c r="B123" s="30" t="s">
        <v>1061</v>
      </c>
      <c r="C123" s="6" t="s">
        <v>10</v>
      </c>
      <c r="D123" s="30"/>
      <c r="E123" s="31"/>
      <c r="F123" s="30"/>
      <c r="G123" s="6" t="s">
        <v>78</v>
      </c>
      <c r="H123" s="6" t="s">
        <v>574</v>
      </c>
      <c r="I123" s="6" t="s">
        <v>7</v>
      </c>
    </row>
    <row r="124" spans="1:9" x14ac:dyDescent="0.2">
      <c r="A124" s="6" t="s">
        <v>2004</v>
      </c>
      <c r="B124" s="30" t="s">
        <v>1062</v>
      </c>
      <c r="C124" s="6" t="s">
        <v>10</v>
      </c>
      <c r="D124" s="30"/>
      <c r="E124" s="31"/>
      <c r="F124" s="30"/>
      <c r="G124" s="6" t="s">
        <v>78</v>
      </c>
      <c r="H124" s="6" t="s">
        <v>510</v>
      </c>
      <c r="I124" s="6" t="s">
        <v>7</v>
      </c>
    </row>
    <row r="125" spans="1:9" x14ac:dyDescent="0.2">
      <c r="A125" s="6" t="s">
        <v>2005</v>
      </c>
      <c r="B125" s="30" t="s">
        <v>1063</v>
      </c>
      <c r="C125" s="6" t="s">
        <v>10</v>
      </c>
      <c r="D125" s="30"/>
      <c r="E125" s="31"/>
      <c r="F125" s="30"/>
      <c r="G125" s="6" t="s">
        <v>78</v>
      </c>
      <c r="H125" s="6" t="s">
        <v>839</v>
      </c>
      <c r="I125" s="6" t="s">
        <v>7</v>
      </c>
    </row>
    <row r="126" spans="1:9" x14ac:dyDescent="0.2">
      <c r="A126" s="6" t="s">
        <v>2006</v>
      </c>
      <c r="B126" s="30" t="s">
        <v>1064</v>
      </c>
      <c r="C126" s="6" t="s">
        <v>10</v>
      </c>
      <c r="D126" s="30"/>
      <c r="E126" s="31"/>
      <c r="F126" s="30"/>
      <c r="G126" s="6" t="s">
        <v>78</v>
      </c>
      <c r="H126" s="6" t="s">
        <v>840</v>
      </c>
      <c r="I126" s="6" t="s">
        <v>7</v>
      </c>
    </row>
    <row r="127" spans="1:9" x14ac:dyDescent="0.2">
      <c r="A127" s="6" t="s">
        <v>2007</v>
      </c>
      <c r="B127" s="30" t="s">
        <v>1065</v>
      </c>
      <c r="C127" s="6" t="s">
        <v>10</v>
      </c>
      <c r="D127" s="30"/>
      <c r="E127" s="31"/>
      <c r="F127" s="30"/>
      <c r="G127" s="6" t="s">
        <v>78</v>
      </c>
      <c r="H127" s="6" t="s">
        <v>863</v>
      </c>
      <c r="I127" s="6" t="s">
        <v>7</v>
      </c>
    </row>
    <row r="128" spans="1:9" x14ac:dyDescent="0.2">
      <c r="A128" s="6" t="s">
        <v>2008</v>
      </c>
      <c r="B128" s="30" t="s">
        <v>1066</v>
      </c>
      <c r="C128" s="6" t="s">
        <v>10</v>
      </c>
      <c r="D128" s="30"/>
      <c r="E128" s="31"/>
      <c r="F128" s="30"/>
      <c r="G128" s="6" t="s">
        <v>78</v>
      </c>
      <c r="H128" s="6" t="s">
        <v>510</v>
      </c>
      <c r="I128" s="6" t="s">
        <v>7</v>
      </c>
    </row>
    <row r="129" spans="1:9" x14ac:dyDescent="0.2">
      <c r="A129" s="6" t="s">
        <v>2009</v>
      </c>
      <c r="B129" s="30" t="s">
        <v>1067</v>
      </c>
      <c r="C129" s="6" t="s">
        <v>10</v>
      </c>
      <c r="D129" s="30"/>
      <c r="E129" s="31"/>
      <c r="F129" s="30"/>
      <c r="G129" s="6" t="s">
        <v>78</v>
      </c>
      <c r="H129" s="6" t="s">
        <v>625</v>
      </c>
      <c r="I129" s="6" t="s">
        <v>7</v>
      </c>
    </row>
    <row r="130" spans="1:9" x14ac:dyDescent="0.2">
      <c r="A130" s="6" t="s">
        <v>2010</v>
      </c>
      <c r="B130" s="30" t="s">
        <v>1068</v>
      </c>
      <c r="C130" s="6" t="s">
        <v>10</v>
      </c>
      <c r="D130" s="30"/>
      <c r="E130" s="31"/>
      <c r="F130" s="30"/>
      <c r="G130" s="6" t="s">
        <v>78</v>
      </c>
      <c r="H130" s="6" t="s">
        <v>520</v>
      </c>
      <c r="I130" s="6" t="s">
        <v>7</v>
      </c>
    </row>
    <row r="131" spans="1:9" x14ac:dyDescent="0.2">
      <c r="A131" s="6" t="s">
        <v>2011</v>
      </c>
      <c r="B131" s="30" t="s">
        <v>1069</v>
      </c>
      <c r="C131" s="6" t="s">
        <v>10</v>
      </c>
      <c r="D131" s="30"/>
      <c r="E131" s="31"/>
      <c r="F131" s="30"/>
      <c r="G131" s="6" t="s">
        <v>78</v>
      </c>
      <c r="H131" s="6" t="s">
        <v>574</v>
      </c>
      <c r="I131" s="6" t="s">
        <v>7</v>
      </c>
    </row>
    <row r="132" spans="1:9" x14ac:dyDescent="0.2">
      <c r="A132" s="6" t="s">
        <v>2012</v>
      </c>
      <c r="B132" s="30" t="s">
        <v>1070</v>
      </c>
      <c r="C132" s="6" t="s">
        <v>10</v>
      </c>
      <c r="D132" s="30"/>
      <c r="E132" s="31"/>
      <c r="F132" s="30"/>
      <c r="G132" s="6" t="s">
        <v>78</v>
      </c>
      <c r="H132" s="6" t="s">
        <v>574</v>
      </c>
      <c r="I132" s="6" t="s">
        <v>7</v>
      </c>
    </row>
    <row r="133" spans="1:9" x14ac:dyDescent="0.2">
      <c r="A133" s="6" t="s">
        <v>2013</v>
      </c>
      <c r="B133" s="30" t="s">
        <v>1071</v>
      </c>
      <c r="C133" s="6" t="s">
        <v>10</v>
      </c>
      <c r="D133" s="30"/>
      <c r="E133" s="31"/>
      <c r="F133" s="30"/>
      <c r="G133" s="6" t="s">
        <v>78</v>
      </c>
      <c r="H133" s="6" t="s">
        <v>515</v>
      </c>
      <c r="I133" s="6" t="s">
        <v>7</v>
      </c>
    </row>
    <row r="134" spans="1:9" x14ac:dyDescent="0.2">
      <c r="A134" s="6" t="s">
        <v>2014</v>
      </c>
      <c r="B134" s="30" t="s">
        <v>1072</v>
      </c>
      <c r="C134" s="6" t="s">
        <v>10</v>
      </c>
      <c r="D134" s="30"/>
      <c r="E134" s="31"/>
      <c r="F134" s="30"/>
      <c r="G134" s="6" t="s">
        <v>78</v>
      </c>
      <c r="H134" s="6" t="s">
        <v>916</v>
      </c>
      <c r="I134" s="6" t="s">
        <v>7</v>
      </c>
    </row>
    <row r="135" spans="1:9" x14ac:dyDescent="0.2">
      <c r="A135" s="6" t="s">
        <v>2015</v>
      </c>
      <c r="B135" s="30" t="s">
        <v>1073</v>
      </c>
      <c r="C135" s="6" t="s">
        <v>10</v>
      </c>
      <c r="D135" s="30"/>
      <c r="E135" s="31"/>
      <c r="F135" s="30"/>
      <c r="G135" s="6" t="s">
        <v>78</v>
      </c>
      <c r="H135" s="6" t="s">
        <v>695</v>
      </c>
      <c r="I135" s="6" t="s">
        <v>7</v>
      </c>
    </row>
    <row r="136" spans="1:9" x14ac:dyDescent="0.2">
      <c r="A136" s="6" t="s">
        <v>2016</v>
      </c>
      <c r="B136" s="30" t="s">
        <v>1074</v>
      </c>
      <c r="C136" s="6" t="s">
        <v>10</v>
      </c>
      <c r="D136" s="30"/>
      <c r="E136" s="31"/>
      <c r="F136" s="30"/>
      <c r="G136" s="6" t="s">
        <v>78</v>
      </c>
      <c r="H136" s="6" t="s">
        <v>521</v>
      </c>
      <c r="I136" s="6" t="s">
        <v>7</v>
      </c>
    </row>
    <row r="137" spans="1:9" x14ac:dyDescent="0.2">
      <c r="A137" s="6" t="s">
        <v>2017</v>
      </c>
      <c r="B137" s="30" t="s">
        <v>1075</v>
      </c>
      <c r="C137" s="6" t="s">
        <v>10</v>
      </c>
      <c r="D137" s="30"/>
      <c r="E137" s="31"/>
      <c r="F137" s="30"/>
      <c r="G137" s="6" t="s">
        <v>78</v>
      </c>
      <c r="H137" s="6" t="s">
        <v>603</v>
      </c>
      <c r="I137" s="6" t="s">
        <v>7</v>
      </c>
    </row>
    <row r="138" spans="1:9" x14ac:dyDescent="0.2">
      <c r="A138" s="6" t="s">
        <v>2018</v>
      </c>
      <c r="B138" s="30" t="s">
        <v>1076</v>
      </c>
      <c r="C138" s="6" t="s">
        <v>10</v>
      </c>
      <c r="D138" s="30"/>
      <c r="E138" s="31"/>
      <c r="F138" s="30"/>
      <c r="G138" s="6" t="s">
        <v>78</v>
      </c>
      <c r="H138" s="6" t="s">
        <v>855</v>
      </c>
      <c r="I138" s="6" t="s">
        <v>7</v>
      </c>
    </row>
    <row r="139" spans="1:9" x14ac:dyDescent="0.2">
      <c r="A139" s="6" t="s">
        <v>2019</v>
      </c>
      <c r="B139" s="30" t="s">
        <v>1077</v>
      </c>
      <c r="C139" s="6" t="s">
        <v>10</v>
      </c>
      <c r="D139" s="30"/>
      <c r="E139" s="31"/>
      <c r="F139" s="30"/>
      <c r="G139" s="6" t="s">
        <v>78</v>
      </c>
      <c r="H139" s="6" t="s">
        <v>574</v>
      </c>
      <c r="I139" s="6" t="s">
        <v>7</v>
      </c>
    </row>
    <row r="140" spans="1:9" x14ac:dyDescent="0.2">
      <c r="A140" s="6" t="s">
        <v>2020</v>
      </c>
      <c r="B140" s="30" t="s">
        <v>1078</v>
      </c>
      <c r="C140" s="6" t="s">
        <v>10</v>
      </c>
      <c r="D140" s="30"/>
      <c r="E140" s="31"/>
      <c r="F140" s="30"/>
      <c r="G140" s="6" t="s">
        <v>78</v>
      </c>
      <c r="H140" s="6" t="s">
        <v>574</v>
      </c>
      <c r="I140" s="6" t="s">
        <v>7</v>
      </c>
    </row>
    <row r="141" spans="1:9" x14ac:dyDescent="0.2">
      <c r="A141" s="6" t="s">
        <v>2021</v>
      </c>
      <c r="B141" s="30" t="s">
        <v>1079</v>
      </c>
      <c r="C141" s="6" t="s">
        <v>10</v>
      </c>
      <c r="D141" s="30"/>
      <c r="E141" s="31"/>
      <c r="F141" s="30"/>
      <c r="G141" s="6" t="s">
        <v>78</v>
      </c>
      <c r="H141" s="6" t="s">
        <v>518</v>
      </c>
      <c r="I141" s="6" t="s">
        <v>7</v>
      </c>
    </row>
    <row r="142" spans="1:9" x14ac:dyDescent="0.2">
      <c r="A142" s="6" t="s">
        <v>2022</v>
      </c>
      <c r="B142" s="30" t="s">
        <v>1080</v>
      </c>
      <c r="C142" s="6" t="s">
        <v>10</v>
      </c>
      <c r="D142" s="30"/>
      <c r="E142" s="31"/>
      <c r="F142" s="30"/>
      <c r="G142" s="6" t="s">
        <v>78</v>
      </c>
      <c r="H142" s="6" t="s">
        <v>574</v>
      </c>
      <c r="I142" s="6" t="s">
        <v>7</v>
      </c>
    </row>
    <row r="143" spans="1:9" x14ac:dyDescent="0.2">
      <c r="A143" s="6" t="s">
        <v>2023</v>
      </c>
      <c r="B143" s="30" t="s">
        <v>1081</v>
      </c>
      <c r="C143" s="6" t="s">
        <v>10</v>
      </c>
      <c r="D143" s="30"/>
      <c r="E143" s="31"/>
      <c r="F143" s="30"/>
      <c r="G143" s="6" t="s">
        <v>78</v>
      </c>
      <c r="H143" s="6" t="s">
        <v>574</v>
      </c>
      <c r="I143" s="6" t="s">
        <v>7</v>
      </c>
    </row>
    <row r="144" spans="1:9" x14ac:dyDescent="0.2">
      <c r="A144" s="6" t="s">
        <v>2024</v>
      </c>
      <c r="B144" s="30" t="s">
        <v>1082</v>
      </c>
      <c r="C144" s="6" t="s">
        <v>10</v>
      </c>
      <c r="D144" s="30"/>
      <c r="E144" s="31"/>
      <c r="F144" s="30"/>
      <c r="G144" s="6" t="s">
        <v>78</v>
      </c>
      <c r="H144" s="6" t="s">
        <v>635</v>
      </c>
      <c r="I144" s="6" t="s">
        <v>7</v>
      </c>
    </row>
    <row r="145" spans="1:9" x14ac:dyDescent="0.2">
      <c r="A145" s="6" t="s">
        <v>2025</v>
      </c>
      <c r="B145" s="30" t="s">
        <v>1083</v>
      </c>
      <c r="C145" s="6" t="s">
        <v>10</v>
      </c>
      <c r="D145" s="30"/>
      <c r="E145" s="31"/>
      <c r="F145" s="30"/>
      <c r="G145" s="6" t="s">
        <v>78</v>
      </c>
      <c r="H145" s="6" t="s">
        <v>696</v>
      </c>
      <c r="I145" s="6" t="s">
        <v>7</v>
      </c>
    </row>
    <row r="146" spans="1:9" x14ac:dyDescent="0.2">
      <c r="A146" s="6" t="s">
        <v>2026</v>
      </c>
      <c r="B146" s="30" t="s">
        <v>1084</v>
      </c>
      <c r="C146" s="6" t="s">
        <v>10</v>
      </c>
      <c r="D146" s="30"/>
      <c r="E146" s="31"/>
      <c r="F146" s="30"/>
      <c r="G146" s="6" t="s">
        <v>78</v>
      </c>
      <c r="H146" s="6" t="s">
        <v>884</v>
      </c>
      <c r="I146" s="6" t="s">
        <v>7</v>
      </c>
    </row>
    <row r="147" spans="1:9" x14ac:dyDescent="0.2">
      <c r="A147" s="6" t="s">
        <v>2027</v>
      </c>
      <c r="B147" s="30" t="s">
        <v>1085</v>
      </c>
      <c r="C147" s="6" t="s">
        <v>10</v>
      </c>
      <c r="D147" s="30"/>
      <c r="E147" s="31"/>
      <c r="F147" s="30"/>
      <c r="G147" s="6" t="s">
        <v>78</v>
      </c>
      <c r="H147" s="6" t="s">
        <v>574</v>
      </c>
      <c r="I147" s="6" t="s">
        <v>7</v>
      </c>
    </row>
    <row r="148" spans="1:9" x14ac:dyDescent="0.2">
      <c r="A148" s="6" t="s">
        <v>2028</v>
      </c>
      <c r="B148" s="30" t="s">
        <v>1086</v>
      </c>
      <c r="C148" s="6" t="s">
        <v>10</v>
      </c>
      <c r="D148" s="30"/>
      <c r="E148" s="31"/>
      <c r="F148" s="30"/>
      <c r="G148" s="6" t="s">
        <v>78</v>
      </c>
      <c r="H148" s="6" t="s">
        <v>831</v>
      </c>
      <c r="I148" s="6" t="s">
        <v>7</v>
      </c>
    </row>
    <row r="149" spans="1:9" x14ac:dyDescent="0.2">
      <c r="A149" s="6" t="s">
        <v>2029</v>
      </c>
      <c r="B149" s="30" t="s">
        <v>1087</v>
      </c>
      <c r="C149" s="6" t="s">
        <v>10</v>
      </c>
      <c r="D149" s="30"/>
      <c r="E149" s="31"/>
      <c r="F149" s="30"/>
      <c r="G149" s="6" t="s">
        <v>78</v>
      </c>
      <c r="H149" s="6" t="s">
        <v>574</v>
      </c>
      <c r="I149" s="6" t="s">
        <v>7</v>
      </c>
    </row>
    <row r="150" spans="1:9" x14ac:dyDescent="0.2">
      <c r="A150" s="6" t="s">
        <v>2030</v>
      </c>
      <c r="B150" s="30" t="s">
        <v>1088</v>
      </c>
      <c r="C150" s="6" t="s">
        <v>10</v>
      </c>
      <c r="D150" s="30"/>
      <c r="E150" s="31"/>
      <c r="F150" s="30"/>
      <c r="G150" s="6" t="s">
        <v>78</v>
      </c>
      <c r="H150" s="6" t="s">
        <v>561</v>
      </c>
      <c r="I150" s="6" t="s">
        <v>7</v>
      </c>
    </row>
    <row r="151" spans="1:9" x14ac:dyDescent="0.2">
      <c r="A151" s="6" t="s">
        <v>2031</v>
      </c>
      <c r="B151" s="30" t="s">
        <v>1089</v>
      </c>
      <c r="C151" s="6" t="s">
        <v>10</v>
      </c>
      <c r="D151" s="30"/>
      <c r="E151" s="31"/>
      <c r="F151" s="30"/>
      <c r="G151" s="6" t="s">
        <v>78</v>
      </c>
      <c r="H151" s="6" t="s">
        <v>768</v>
      </c>
      <c r="I151" s="6" t="s">
        <v>7</v>
      </c>
    </row>
    <row r="152" spans="1:9" x14ac:dyDescent="0.2">
      <c r="A152" s="6" t="s">
        <v>2032</v>
      </c>
      <c r="B152" s="30" t="s">
        <v>1090</v>
      </c>
      <c r="C152" s="6" t="s">
        <v>10</v>
      </c>
      <c r="D152" s="30"/>
      <c r="E152" s="31"/>
      <c r="F152" s="30"/>
      <c r="G152" s="6" t="s">
        <v>78</v>
      </c>
      <c r="H152" s="6" t="s">
        <v>631</v>
      </c>
      <c r="I152" s="6" t="s">
        <v>7</v>
      </c>
    </row>
    <row r="153" spans="1:9" x14ac:dyDescent="0.2">
      <c r="A153" s="6" t="s">
        <v>2033</v>
      </c>
      <c r="B153" s="30" t="s">
        <v>1091</v>
      </c>
      <c r="C153" s="6" t="s">
        <v>10</v>
      </c>
      <c r="D153" s="30"/>
      <c r="E153" s="31"/>
      <c r="F153" s="30"/>
      <c r="G153" s="6" t="s">
        <v>78</v>
      </c>
      <c r="H153" s="6" t="s">
        <v>632</v>
      </c>
      <c r="I153" s="6" t="s">
        <v>7</v>
      </c>
    </row>
    <row r="154" spans="1:9" x14ac:dyDescent="0.2">
      <c r="A154" s="6" t="s">
        <v>2034</v>
      </c>
      <c r="B154" s="30" t="s">
        <v>1092</v>
      </c>
      <c r="C154" s="6" t="s">
        <v>10</v>
      </c>
      <c r="D154" s="30"/>
      <c r="E154" s="31"/>
      <c r="F154" s="30"/>
      <c r="G154" s="6" t="s">
        <v>78</v>
      </c>
      <c r="H154" s="6" t="s">
        <v>613</v>
      </c>
      <c r="I154" s="6" t="s">
        <v>7</v>
      </c>
    </row>
    <row r="155" spans="1:9" x14ac:dyDescent="0.2">
      <c r="A155" s="6" t="s">
        <v>2035</v>
      </c>
      <c r="B155" s="30" t="s">
        <v>295</v>
      </c>
      <c r="C155" s="6" t="s">
        <v>10</v>
      </c>
      <c r="D155" s="30"/>
      <c r="E155" s="31"/>
      <c r="F155" s="30"/>
      <c r="G155" s="6" t="s">
        <v>78</v>
      </c>
      <c r="H155" s="6" t="s">
        <v>551</v>
      </c>
      <c r="I155" s="6" t="s">
        <v>7</v>
      </c>
    </row>
    <row r="156" spans="1:9" x14ac:dyDescent="0.2">
      <c r="A156" s="6" t="s">
        <v>2036</v>
      </c>
      <c r="B156" s="30" t="s">
        <v>1093</v>
      </c>
      <c r="C156" s="6" t="s">
        <v>10</v>
      </c>
      <c r="D156" s="30"/>
      <c r="E156" s="31"/>
      <c r="F156" s="30"/>
      <c r="G156" s="6" t="s">
        <v>78</v>
      </c>
      <c r="H156" s="6" t="s">
        <v>510</v>
      </c>
      <c r="I156" s="6" t="s">
        <v>7</v>
      </c>
    </row>
    <row r="157" spans="1:9" x14ac:dyDescent="0.2">
      <c r="A157" s="6" t="s">
        <v>2037</v>
      </c>
      <c r="B157" s="30" t="s">
        <v>1094</v>
      </c>
      <c r="C157" s="6" t="s">
        <v>10</v>
      </c>
      <c r="D157" s="30"/>
      <c r="E157" s="31"/>
      <c r="F157" s="30"/>
      <c r="G157" s="6" t="s">
        <v>78</v>
      </c>
      <c r="H157" s="6" t="s">
        <v>510</v>
      </c>
      <c r="I157" s="6" t="s">
        <v>7</v>
      </c>
    </row>
    <row r="158" spans="1:9" x14ac:dyDescent="0.2">
      <c r="A158" s="6" t="s">
        <v>2038</v>
      </c>
      <c r="B158" s="30" t="s">
        <v>1095</v>
      </c>
      <c r="C158" s="6" t="s">
        <v>10</v>
      </c>
      <c r="D158" s="30"/>
      <c r="E158" s="31"/>
      <c r="F158" s="30"/>
      <c r="G158" s="6" t="s">
        <v>78</v>
      </c>
      <c r="H158" s="6" t="s">
        <v>510</v>
      </c>
      <c r="I158" s="6" t="s">
        <v>7</v>
      </c>
    </row>
    <row r="159" spans="1:9" x14ac:dyDescent="0.2">
      <c r="A159" s="6" t="s">
        <v>2039</v>
      </c>
      <c r="B159" s="30" t="s">
        <v>1096</v>
      </c>
      <c r="C159" s="6" t="s">
        <v>10</v>
      </c>
      <c r="D159" s="30"/>
      <c r="E159" s="31"/>
      <c r="F159" s="30"/>
      <c r="G159" s="6" t="s">
        <v>78</v>
      </c>
      <c r="H159" s="6" t="s">
        <v>571</v>
      </c>
      <c r="I159" s="6" t="s">
        <v>7</v>
      </c>
    </row>
    <row r="160" spans="1:9" x14ac:dyDescent="0.2">
      <c r="A160" s="6" t="s">
        <v>2040</v>
      </c>
      <c r="B160" s="30" t="s">
        <v>1097</v>
      </c>
      <c r="C160" s="6" t="s">
        <v>10</v>
      </c>
      <c r="D160" s="30"/>
      <c r="E160" s="31"/>
      <c r="F160" s="30"/>
      <c r="G160" s="6" t="s">
        <v>78</v>
      </c>
      <c r="H160" s="6" t="s">
        <v>510</v>
      </c>
      <c r="I160" s="6" t="s">
        <v>7</v>
      </c>
    </row>
    <row r="161" spans="1:9" x14ac:dyDescent="0.2">
      <c r="A161" s="6" t="s">
        <v>2041</v>
      </c>
      <c r="B161" s="30" t="s">
        <v>1098</v>
      </c>
      <c r="C161" s="6" t="s">
        <v>10</v>
      </c>
      <c r="D161" s="30"/>
      <c r="E161" s="31"/>
      <c r="F161" s="30"/>
      <c r="G161" s="6" t="s">
        <v>78</v>
      </c>
      <c r="H161" s="6" t="s">
        <v>510</v>
      </c>
      <c r="I161" s="6" t="s">
        <v>7</v>
      </c>
    </row>
    <row r="162" spans="1:9" x14ac:dyDescent="0.2">
      <c r="A162" s="6" t="s">
        <v>2042</v>
      </c>
      <c r="B162" s="30" t="s">
        <v>1099</v>
      </c>
      <c r="C162" s="6" t="s">
        <v>10</v>
      </c>
      <c r="D162" s="30"/>
      <c r="E162" s="31"/>
      <c r="F162" s="30"/>
      <c r="G162" s="6" t="s">
        <v>78</v>
      </c>
      <c r="H162" s="6" t="s">
        <v>510</v>
      </c>
      <c r="I162" s="6" t="s">
        <v>7</v>
      </c>
    </row>
    <row r="163" spans="1:9" x14ac:dyDescent="0.2">
      <c r="A163" s="6" t="s">
        <v>2043</v>
      </c>
      <c r="B163" s="30" t="s">
        <v>1100</v>
      </c>
      <c r="C163" s="6" t="s">
        <v>10</v>
      </c>
      <c r="D163" s="30"/>
      <c r="E163" s="31"/>
      <c r="F163" s="30"/>
      <c r="G163" s="6" t="s">
        <v>78</v>
      </c>
      <c r="H163" s="6" t="s">
        <v>510</v>
      </c>
      <c r="I163" s="6" t="s">
        <v>7</v>
      </c>
    </row>
    <row r="164" spans="1:9" x14ac:dyDescent="0.2">
      <c r="A164" s="6" t="s">
        <v>2044</v>
      </c>
      <c r="B164" s="30" t="s">
        <v>1101</v>
      </c>
      <c r="C164" s="6" t="s">
        <v>10</v>
      </c>
      <c r="D164" s="30"/>
      <c r="E164" s="31"/>
      <c r="F164" s="30"/>
      <c r="G164" s="6" t="s">
        <v>78</v>
      </c>
      <c r="H164" s="6" t="s">
        <v>584</v>
      </c>
      <c r="I164" s="6" t="s">
        <v>7</v>
      </c>
    </row>
    <row r="165" spans="1:9" x14ac:dyDescent="0.2">
      <c r="A165" s="6" t="s">
        <v>2045</v>
      </c>
      <c r="B165" s="30" t="s">
        <v>1102</v>
      </c>
      <c r="C165" s="6" t="s">
        <v>10</v>
      </c>
      <c r="D165" s="30"/>
      <c r="E165" s="31"/>
      <c r="F165" s="30"/>
      <c r="G165" s="6" t="s">
        <v>78</v>
      </c>
      <c r="H165" s="6" t="s">
        <v>595</v>
      </c>
      <c r="I165" s="6" t="s">
        <v>7</v>
      </c>
    </row>
    <row r="166" spans="1:9" x14ac:dyDescent="0.2">
      <c r="A166" s="6" t="s">
        <v>2046</v>
      </c>
      <c r="B166" s="30" t="s">
        <v>1103</v>
      </c>
      <c r="C166" s="6" t="s">
        <v>10</v>
      </c>
      <c r="D166" s="30"/>
      <c r="E166" s="31"/>
      <c r="F166" s="30"/>
      <c r="G166" s="6" t="s">
        <v>78</v>
      </c>
      <c r="H166" s="6" t="s">
        <v>631</v>
      </c>
      <c r="I166" s="6" t="s">
        <v>7</v>
      </c>
    </row>
    <row r="167" spans="1:9" x14ac:dyDescent="0.2">
      <c r="A167" s="6" t="s">
        <v>2047</v>
      </c>
      <c r="B167" s="30" t="s">
        <v>1104</v>
      </c>
      <c r="C167" s="6" t="s">
        <v>10</v>
      </c>
      <c r="D167" s="30"/>
      <c r="E167" s="31"/>
      <c r="F167" s="30"/>
      <c r="G167" s="6" t="s">
        <v>78</v>
      </c>
      <c r="H167" s="6" t="s">
        <v>893</v>
      </c>
      <c r="I167" s="6" t="s">
        <v>7</v>
      </c>
    </row>
    <row r="168" spans="1:9" x14ac:dyDescent="0.2">
      <c r="A168" s="6" t="s">
        <v>2048</v>
      </c>
      <c r="B168" s="30" t="s">
        <v>1105</v>
      </c>
      <c r="C168" s="6" t="s">
        <v>10</v>
      </c>
      <c r="D168" s="30"/>
      <c r="E168" s="31"/>
      <c r="F168" s="30"/>
      <c r="G168" s="6" t="s">
        <v>78</v>
      </c>
      <c r="H168" s="6" t="s">
        <v>893</v>
      </c>
      <c r="I168" s="6" t="s">
        <v>7</v>
      </c>
    </row>
    <row r="169" spans="1:9" x14ac:dyDescent="0.2">
      <c r="A169" s="6" t="s">
        <v>2049</v>
      </c>
      <c r="B169" s="30" t="s">
        <v>1106</v>
      </c>
      <c r="C169" s="6" t="s">
        <v>10</v>
      </c>
      <c r="D169" s="30"/>
      <c r="E169" s="31"/>
      <c r="F169" s="30"/>
      <c r="G169" s="6" t="s">
        <v>78</v>
      </c>
      <c r="H169" s="6" t="s">
        <v>893</v>
      </c>
      <c r="I169" s="6" t="s">
        <v>7</v>
      </c>
    </row>
    <row r="170" spans="1:9" x14ac:dyDescent="0.2">
      <c r="A170" s="6" t="s">
        <v>2050</v>
      </c>
      <c r="B170" s="30" t="s">
        <v>1107</v>
      </c>
      <c r="C170" s="6" t="s">
        <v>10</v>
      </c>
      <c r="D170" s="30"/>
      <c r="E170" s="31"/>
      <c r="F170" s="30"/>
      <c r="G170" s="6" t="s">
        <v>78</v>
      </c>
      <c r="H170" s="6" t="s">
        <v>605</v>
      </c>
      <c r="I170" s="6" t="s">
        <v>7</v>
      </c>
    </row>
    <row r="171" spans="1:9" x14ac:dyDescent="0.2">
      <c r="A171" s="6" t="s">
        <v>2051</v>
      </c>
      <c r="B171" s="30" t="s">
        <v>1108</v>
      </c>
      <c r="C171" s="6" t="s">
        <v>10</v>
      </c>
      <c r="D171" s="30"/>
      <c r="E171" s="31"/>
      <c r="F171" s="30"/>
      <c r="G171" s="6" t="s">
        <v>78</v>
      </c>
      <c r="H171" s="6" t="s">
        <v>574</v>
      </c>
      <c r="I171" s="6" t="s">
        <v>7</v>
      </c>
    </row>
    <row r="172" spans="1:9" x14ac:dyDescent="0.2">
      <c r="A172" s="6" t="s">
        <v>2052</v>
      </c>
      <c r="B172" s="30" t="s">
        <v>1109</v>
      </c>
      <c r="C172" s="6" t="s">
        <v>10</v>
      </c>
      <c r="D172" s="30"/>
      <c r="E172" s="31"/>
      <c r="F172" s="30"/>
      <c r="G172" s="6" t="s">
        <v>78</v>
      </c>
      <c r="H172" s="6" t="s">
        <v>510</v>
      </c>
      <c r="I172" s="6" t="s">
        <v>7</v>
      </c>
    </row>
    <row r="173" spans="1:9" x14ac:dyDescent="0.2">
      <c r="A173" s="6" t="s">
        <v>2053</v>
      </c>
      <c r="B173" s="30" t="s">
        <v>1110</v>
      </c>
      <c r="C173" s="6" t="s">
        <v>10</v>
      </c>
      <c r="D173" s="30"/>
      <c r="E173" s="31"/>
      <c r="F173" s="30"/>
      <c r="G173" s="6" t="s">
        <v>78</v>
      </c>
      <c r="H173" s="6" t="s">
        <v>743</v>
      </c>
      <c r="I173" s="6" t="s">
        <v>7</v>
      </c>
    </row>
    <row r="174" spans="1:9" x14ac:dyDescent="0.2">
      <c r="A174" s="6" t="s">
        <v>2054</v>
      </c>
      <c r="B174" s="30" t="s">
        <v>1111</v>
      </c>
      <c r="C174" s="6" t="s">
        <v>10</v>
      </c>
      <c r="D174" s="30"/>
      <c r="E174" s="31"/>
      <c r="F174" s="30"/>
      <c r="G174" s="6" t="s">
        <v>78</v>
      </c>
      <c r="H174" s="6" t="s">
        <v>510</v>
      </c>
      <c r="I174" s="6" t="s">
        <v>7</v>
      </c>
    </row>
    <row r="175" spans="1:9" x14ac:dyDescent="0.2">
      <c r="A175" s="6" t="s">
        <v>2055</v>
      </c>
      <c r="B175" s="30" t="s">
        <v>1112</v>
      </c>
      <c r="C175" s="6" t="s">
        <v>10</v>
      </c>
      <c r="D175" s="30"/>
      <c r="E175" s="31"/>
      <c r="F175" s="30"/>
      <c r="G175" s="6" t="s">
        <v>78</v>
      </c>
      <c r="H175" s="6" t="s">
        <v>574</v>
      </c>
      <c r="I175" s="6" t="s">
        <v>7</v>
      </c>
    </row>
    <row r="176" spans="1:9" x14ac:dyDescent="0.2">
      <c r="A176" s="6" t="s">
        <v>2056</v>
      </c>
      <c r="B176" s="30" t="s">
        <v>1113</v>
      </c>
      <c r="C176" s="6" t="s">
        <v>10</v>
      </c>
      <c r="D176" s="30"/>
      <c r="E176" s="31"/>
      <c r="F176" s="30"/>
      <c r="G176" s="6" t="s">
        <v>78</v>
      </c>
      <c r="H176" s="6" t="s">
        <v>727</v>
      </c>
      <c r="I176" s="6" t="s">
        <v>7</v>
      </c>
    </row>
    <row r="177" spans="1:9" x14ac:dyDescent="0.2">
      <c r="A177" s="6" t="s">
        <v>2057</v>
      </c>
      <c r="B177" s="30" t="s">
        <v>1114</v>
      </c>
      <c r="C177" s="6" t="s">
        <v>10</v>
      </c>
      <c r="D177" s="30"/>
      <c r="E177" s="31"/>
      <c r="F177" s="30"/>
      <c r="G177" s="6" t="s">
        <v>78</v>
      </c>
      <c r="H177" s="6" t="s">
        <v>893</v>
      </c>
      <c r="I177" s="6" t="s">
        <v>7</v>
      </c>
    </row>
    <row r="178" spans="1:9" x14ac:dyDescent="0.2">
      <c r="A178" s="6" t="s">
        <v>2058</v>
      </c>
      <c r="B178" s="30" t="s">
        <v>1115</v>
      </c>
      <c r="C178" s="6" t="s">
        <v>10</v>
      </c>
      <c r="D178" s="30"/>
      <c r="E178" s="31"/>
      <c r="F178" s="30"/>
      <c r="G178" s="6" t="s">
        <v>78</v>
      </c>
      <c r="H178" s="6" t="s">
        <v>574</v>
      </c>
      <c r="I178" s="6" t="s">
        <v>7</v>
      </c>
    </row>
    <row r="179" spans="1:9" x14ac:dyDescent="0.2">
      <c r="A179" s="6" t="s">
        <v>2059</v>
      </c>
      <c r="B179" s="30" t="s">
        <v>1116</v>
      </c>
      <c r="C179" s="6" t="s">
        <v>10</v>
      </c>
      <c r="D179" s="30"/>
      <c r="E179" s="31"/>
      <c r="F179" s="30"/>
      <c r="G179" s="6" t="s">
        <v>78</v>
      </c>
      <c r="H179" s="6" t="s">
        <v>866</v>
      </c>
      <c r="I179" s="6" t="s">
        <v>7</v>
      </c>
    </row>
    <row r="180" spans="1:9" x14ac:dyDescent="0.2">
      <c r="A180" s="6" t="s">
        <v>2060</v>
      </c>
      <c r="B180" s="30" t="s">
        <v>1117</v>
      </c>
      <c r="C180" s="6" t="s">
        <v>10</v>
      </c>
      <c r="D180" s="30"/>
      <c r="E180" s="31"/>
      <c r="F180" s="30"/>
      <c r="G180" s="6" t="s">
        <v>78</v>
      </c>
      <c r="H180" s="6" t="s">
        <v>574</v>
      </c>
      <c r="I180" s="6" t="s">
        <v>7</v>
      </c>
    </row>
    <row r="181" spans="1:9" x14ac:dyDescent="0.2">
      <c r="A181" s="6" t="s">
        <v>2061</v>
      </c>
      <c r="B181" s="30" t="s">
        <v>1118</v>
      </c>
      <c r="C181" s="6" t="s">
        <v>10</v>
      </c>
      <c r="D181" s="30"/>
      <c r="E181" s="31"/>
      <c r="F181" s="30"/>
      <c r="G181" s="6" t="s">
        <v>78</v>
      </c>
      <c r="H181" s="6" t="s">
        <v>706</v>
      </c>
      <c r="I181" s="6" t="s">
        <v>7</v>
      </c>
    </row>
    <row r="182" spans="1:9" x14ac:dyDescent="0.2">
      <c r="A182" s="6" t="s">
        <v>2062</v>
      </c>
      <c r="B182" s="30" t="s">
        <v>1119</v>
      </c>
      <c r="C182" s="6" t="s">
        <v>10</v>
      </c>
      <c r="D182" s="30"/>
      <c r="E182" s="31"/>
      <c r="F182" s="30"/>
      <c r="G182" s="6" t="s">
        <v>78</v>
      </c>
      <c r="H182" s="6" t="s">
        <v>555</v>
      </c>
      <c r="I182" s="6" t="s">
        <v>7</v>
      </c>
    </row>
    <row r="183" spans="1:9" x14ac:dyDescent="0.2">
      <c r="A183" s="6" t="s">
        <v>2063</v>
      </c>
      <c r="B183" s="30" t="s">
        <v>1120</v>
      </c>
      <c r="C183" s="6" t="s">
        <v>10</v>
      </c>
      <c r="D183" s="30"/>
      <c r="E183" s="31"/>
      <c r="F183" s="30"/>
      <c r="G183" s="6" t="s">
        <v>78</v>
      </c>
      <c r="H183" s="6" t="s">
        <v>555</v>
      </c>
      <c r="I183" s="6" t="s">
        <v>7</v>
      </c>
    </row>
    <row r="184" spans="1:9" x14ac:dyDescent="0.2">
      <c r="A184" s="6" t="s">
        <v>2064</v>
      </c>
      <c r="B184" s="30" t="s">
        <v>1121</v>
      </c>
      <c r="C184" s="6" t="s">
        <v>10</v>
      </c>
      <c r="D184" s="30"/>
      <c r="E184" s="31"/>
      <c r="F184" s="30"/>
      <c r="G184" s="6" t="s">
        <v>78</v>
      </c>
      <c r="H184" s="6" t="s">
        <v>608</v>
      </c>
      <c r="I184" s="6" t="s">
        <v>7</v>
      </c>
    </row>
    <row r="185" spans="1:9" x14ac:dyDescent="0.2">
      <c r="A185" s="6" t="s">
        <v>2065</v>
      </c>
      <c r="B185" s="30" t="s">
        <v>1122</v>
      </c>
      <c r="C185" s="6" t="s">
        <v>10</v>
      </c>
      <c r="D185" s="30"/>
      <c r="E185" s="31"/>
      <c r="F185" s="30"/>
      <c r="G185" s="6" t="s">
        <v>78</v>
      </c>
      <c r="H185" s="6" t="s">
        <v>601</v>
      </c>
      <c r="I185" s="6" t="s">
        <v>7</v>
      </c>
    </row>
    <row r="186" spans="1:9" x14ac:dyDescent="0.2">
      <c r="A186" s="6" t="s">
        <v>2066</v>
      </c>
      <c r="B186" s="30" t="s">
        <v>1123</v>
      </c>
      <c r="C186" s="6" t="s">
        <v>10</v>
      </c>
      <c r="D186" s="30"/>
      <c r="E186" s="31"/>
      <c r="F186" s="30"/>
      <c r="G186" s="6" t="s">
        <v>78</v>
      </c>
      <c r="H186" s="6" t="s">
        <v>678</v>
      </c>
      <c r="I186" s="6" t="s">
        <v>7</v>
      </c>
    </row>
    <row r="187" spans="1:9" x14ac:dyDescent="0.2">
      <c r="A187" s="6" t="s">
        <v>2067</v>
      </c>
      <c r="B187" s="30" t="s">
        <v>1124</v>
      </c>
      <c r="C187" s="6" t="s">
        <v>10</v>
      </c>
      <c r="D187" s="30"/>
      <c r="E187" s="31"/>
      <c r="F187" s="30"/>
      <c r="G187" s="6" t="s">
        <v>78</v>
      </c>
      <c r="H187" s="6" t="s">
        <v>510</v>
      </c>
      <c r="I187" s="6" t="s">
        <v>7</v>
      </c>
    </row>
    <row r="188" spans="1:9" x14ac:dyDescent="0.2">
      <c r="A188" s="6" t="s">
        <v>2068</v>
      </c>
      <c r="B188" s="30" t="s">
        <v>1125</v>
      </c>
      <c r="C188" s="6" t="s">
        <v>10</v>
      </c>
      <c r="D188" s="30"/>
      <c r="E188" s="31"/>
      <c r="F188" s="30"/>
      <c r="G188" s="6" t="s">
        <v>78</v>
      </c>
      <c r="H188" s="6" t="s">
        <v>574</v>
      </c>
      <c r="I188" s="6" t="s">
        <v>7</v>
      </c>
    </row>
    <row r="189" spans="1:9" x14ac:dyDescent="0.2">
      <c r="A189" s="6" t="s">
        <v>2069</v>
      </c>
      <c r="B189" s="30" t="s">
        <v>1126</v>
      </c>
      <c r="C189" s="6" t="s">
        <v>10</v>
      </c>
      <c r="D189" s="30"/>
      <c r="E189" s="31"/>
      <c r="F189" s="30"/>
      <c r="G189" s="6" t="s">
        <v>78</v>
      </c>
      <c r="H189" s="6" t="s">
        <v>823</v>
      </c>
      <c r="I189" s="6" t="s">
        <v>7</v>
      </c>
    </row>
    <row r="190" spans="1:9" x14ac:dyDescent="0.2">
      <c r="A190" s="6" t="s">
        <v>2070</v>
      </c>
      <c r="B190" s="30" t="s">
        <v>1127</v>
      </c>
      <c r="C190" s="6" t="s">
        <v>10</v>
      </c>
      <c r="D190" s="30"/>
      <c r="E190" s="31"/>
      <c r="F190" s="30"/>
      <c r="G190" s="6" t="s">
        <v>78</v>
      </c>
      <c r="H190" s="6" t="s">
        <v>510</v>
      </c>
      <c r="I190" s="6" t="s">
        <v>7</v>
      </c>
    </row>
    <row r="191" spans="1:9" x14ac:dyDescent="0.2">
      <c r="A191" s="6" t="s">
        <v>2071</v>
      </c>
      <c r="B191" s="30" t="s">
        <v>1128</v>
      </c>
      <c r="C191" s="6" t="s">
        <v>10</v>
      </c>
      <c r="D191" s="30"/>
      <c r="E191" s="31"/>
      <c r="F191" s="30"/>
      <c r="G191" s="6" t="s">
        <v>78</v>
      </c>
      <c r="H191" s="6" t="s">
        <v>898</v>
      </c>
      <c r="I191" s="6" t="s">
        <v>7</v>
      </c>
    </row>
    <row r="192" spans="1:9" x14ac:dyDescent="0.2">
      <c r="A192" s="6" t="s">
        <v>2072</v>
      </c>
      <c r="B192" s="30" t="s">
        <v>1129</v>
      </c>
      <c r="C192" s="6" t="s">
        <v>10</v>
      </c>
      <c r="D192" s="30"/>
      <c r="E192" s="31"/>
      <c r="F192" s="30"/>
      <c r="G192" s="6" t="s">
        <v>78</v>
      </c>
      <c r="H192" s="6" t="s">
        <v>574</v>
      </c>
      <c r="I192" s="6" t="s">
        <v>7</v>
      </c>
    </row>
    <row r="193" spans="1:9" x14ac:dyDescent="0.2">
      <c r="A193" s="6" t="s">
        <v>2073</v>
      </c>
      <c r="B193" s="30" t="s">
        <v>1130</v>
      </c>
      <c r="C193" s="6" t="s">
        <v>10</v>
      </c>
      <c r="D193" s="30"/>
      <c r="E193" s="31"/>
      <c r="F193" s="30"/>
      <c r="G193" s="6" t="s">
        <v>78</v>
      </c>
      <c r="H193" s="6" t="s">
        <v>574</v>
      </c>
      <c r="I193" s="6" t="s">
        <v>7</v>
      </c>
    </row>
    <row r="194" spans="1:9" x14ac:dyDescent="0.2">
      <c r="A194" s="6" t="s">
        <v>2074</v>
      </c>
      <c r="B194" s="30" t="s">
        <v>1131</v>
      </c>
      <c r="C194" s="6" t="s">
        <v>10</v>
      </c>
      <c r="D194" s="30"/>
      <c r="E194" s="31"/>
      <c r="F194" s="30"/>
      <c r="G194" s="6" t="s">
        <v>78</v>
      </c>
      <c r="H194" s="6" t="s">
        <v>555</v>
      </c>
      <c r="I194" s="6" t="s">
        <v>7</v>
      </c>
    </row>
    <row r="195" spans="1:9" x14ac:dyDescent="0.2">
      <c r="A195" s="6" t="s">
        <v>2075</v>
      </c>
      <c r="B195" s="30" t="s">
        <v>277</v>
      </c>
      <c r="C195" s="6" t="s">
        <v>10</v>
      </c>
      <c r="D195" s="30"/>
      <c r="E195" s="31"/>
      <c r="F195" s="30"/>
      <c r="G195" s="6" t="s">
        <v>78</v>
      </c>
      <c r="H195" s="6" t="s">
        <v>556</v>
      </c>
      <c r="I195" s="6" t="s">
        <v>7</v>
      </c>
    </row>
    <row r="196" spans="1:9" x14ac:dyDescent="0.2">
      <c r="A196" s="6" t="s">
        <v>2076</v>
      </c>
      <c r="B196" s="30" t="s">
        <v>1132</v>
      </c>
      <c r="C196" s="6" t="s">
        <v>10</v>
      </c>
      <c r="D196" s="30"/>
      <c r="E196" s="31"/>
      <c r="F196" s="30"/>
      <c r="G196" s="6" t="s">
        <v>78</v>
      </c>
      <c r="H196" s="6" t="s">
        <v>554</v>
      </c>
      <c r="I196" s="6" t="s">
        <v>7</v>
      </c>
    </row>
    <row r="197" spans="1:9" x14ac:dyDescent="0.2">
      <c r="A197" s="6" t="s">
        <v>2077</v>
      </c>
      <c r="B197" s="30" t="s">
        <v>1133</v>
      </c>
      <c r="C197" s="6" t="s">
        <v>10</v>
      </c>
      <c r="D197" s="30"/>
      <c r="E197" s="31"/>
      <c r="F197" s="30"/>
      <c r="G197" s="6" t="s">
        <v>78</v>
      </c>
      <c r="H197" s="6" t="s">
        <v>574</v>
      </c>
      <c r="I197" s="6" t="s">
        <v>7</v>
      </c>
    </row>
    <row r="198" spans="1:9" x14ac:dyDescent="0.2">
      <c r="A198" s="6" t="s">
        <v>2078</v>
      </c>
      <c r="B198" s="30" t="s">
        <v>1134</v>
      </c>
      <c r="C198" s="6" t="s">
        <v>10</v>
      </c>
      <c r="D198" s="30"/>
      <c r="E198" s="31"/>
      <c r="F198" s="30"/>
      <c r="G198" s="6" t="s">
        <v>78</v>
      </c>
      <c r="H198" s="6" t="s">
        <v>689</v>
      </c>
      <c r="I198" s="6" t="s">
        <v>7</v>
      </c>
    </row>
    <row r="199" spans="1:9" x14ac:dyDescent="0.2">
      <c r="A199" s="6" t="s">
        <v>2079</v>
      </c>
      <c r="B199" s="30" t="s">
        <v>1135</v>
      </c>
      <c r="C199" s="6" t="s">
        <v>10</v>
      </c>
      <c r="D199" s="30"/>
      <c r="E199" s="31"/>
      <c r="F199" s="30"/>
      <c r="G199" s="6" t="s">
        <v>78</v>
      </c>
      <c r="H199" s="6" t="s">
        <v>689</v>
      </c>
      <c r="I199" s="6" t="s">
        <v>7</v>
      </c>
    </row>
    <row r="200" spans="1:9" x14ac:dyDescent="0.2">
      <c r="A200" s="6" t="s">
        <v>2080</v>
      </c>
      <c r="B200" s="30" t="s">
        <v>1136</v>
      </c>
      <c r="C200" s="6" t="s">
        <v>10</v>
      </c>
      <c r="D200" s="30"/>
      <c r="E200" s="31"/>
      <c r="F200" s="30"/>
      <c r="G200" s="6" t="s">
        <v>78</v>
      </c>
      <c r="H200" s="6" t="s">
        <v>689</v>
      </c>
      <c r="I200" s="6" t="s">
        <v>7</v>
      </c>
    </row>
    <row r="201" spans="1:9" x14ac:dyDescent="0.2">
      <c r="A201" s="6" t="s">
        <v>2081</v>
      </c>
      <c r="B201" s="30" t="s">
        <v>1137</v>
      </c>
      <c r="C201" s="6" t="s">
        <v>10</v>
      </c>
      <c r="D201" s="30"/>
      <c r="E201" s="31"/>
      <c r="F201" s="30"/>
      <c r="G201" s="6" t="s">
        <v>78</v>
      </c>
      <c r="H201" s="6" t="s">
        <v>689</v>
      </c>
      <c r="I201" s="6" t="s">
        <v>7</v>
      </c>
    </row>
    <row r="202" spans="1:9" x14ac:dyDescent="0.2">
      <c r="A202" s="6" t="s">
        <v>2082</v>
      </c>
      <c r="B202" s="30" t="s">
        <v>1138</v>
      </c>
      <c r="C202" s="6" t="s">
        <v>10</v>
      </c>
      <c r="D202" s="30"/>
      <c r="E202" s="31"/>
      <c r="F202" s="30"/>
      <c r="G202" s="6" t="s">
        <v>78</v>
      </c>
      <c r="H202" s="6" t="s">
        <v>843</v>
      </c>
      <c r="I202" s="6" t="s">
        <v>7</v>
      </c>
    </row>
    <row r="203" spans="1:9" x14ac:dyDescent="0.2">
      <c r="A203" s="6" t="s">
        <v>2083</v>
      </c>
      <c r="B203" s="30" t="s">
        <v>1139</v>
      </c>
      <c r="C203" s="6" t="s">
        <v>10</v>
      </c>
      <c r="D203" s="30"/>
      <c r="E203" s="31"/>
      <c r="F203" s="30"/>
      <c r="G203" s="6" t="s">
        <v>78</v>
      </c>
      <c r="H203" s="6" t="s">
        <v>574</v>
      </c>
      <c r="I203" s="6" t="s">
        <v>7</v>
      </c>
    </row>
    <row r="204" spans="1:9" x14ac:dyDescent="0.2">
      <c r="A204" s="6" t="s">
        <v>2084</v>
      </c>
      <c r="B204" s="30" t="s">
        <v>1140</v>
      </c>
      <c r="C204" s="6" t="s">
        <v>10</v>
      </c>
      <c r="D204" s="30"/>
      <c r="E204" s="31"/>
      <c r="F204" s="30"/>
      <c r="G204" s="6" t="s">
        <v>78</v>
      </c>
      <c r="H204" s="6" t="s">
        <v>574</v>
      </c>
      <c r="I204" s="6" t="s">
        <v>7</v>
      </c>
    </row>
    <row r="205" spans="1:9" x14ac:dyDescent="0.2">
      <c r="A205" s="6" t="s">
        <v>2085</v>
      </c>
      <c r="B205" s="30" t="s">
        <v>1141</v>
      </c>
      <c r="C205" s="6" t="s">
        <v>10</v>
      </c>
      <c r="D205" s="30"/>
      <c r="E205" s="31"/>
      <c r="F205" s="30"/>
      <c r="G205" s="6" t="s">
        <v>78</v>
      </c>
      <c r="H205" s="6" t="s">
        <v>574</v>
      </c>
      <c r="I205" s="6" t="s">
        <v>7</v>
      </c>
    </row>
    <row r="206" spans="1:9" x14ac:dyDescent="0.2">
      <c r="A206" s="6" t="s">
        <v>2086</v>
      </c>
      <c r="B206" s="30" t="s">
        <v>1142</v>
      </c>
      <c r="C206" s="6" t="s">
        <v>10</v>
      </c>
      <c r="D206" s="30"/>
      <c r="E206" s="31"/>
      <c r="F206" s="30"/>
      <c r="G206" s="6" t="s">
        <v>78</v>
      </c>
      <c r="H206" s="6" t="s">
        <v>553</v>
      </c>
      <c r="I206" s="6" t="s">
        <v>7</v>
      </c>
    </row>
    <row r="207" spans="1:9" x14ac:dyDescent="0.2">
      <c r="A207" s="6" t="s">
        <v>2087</v>
      </c>
      <c r="B207" s="30" t="s">
        <v>1143</v>
      </c>
      <c r="C207" s="6" t="s">
        <v>10</v>
      </c>
      <c r="D207" s="30"/>
      <c r="E207" s="31"/>
      <c r="F207" s="30"/>
      <c r="G207" s="6" t="s">
        <v>78</v>
      </c>
      <c r="H207" s="6" t="s">
        <v>553</v>
      </c>
      <c r="I207" s="6" t="s">
        <v>7</v>
      </c>
    </row>
    <row r="208" spans="1:9" x14ac:dyDescent="0.2">
      <c r="A208" s="6" t="s">
        <v>2088</v>
      </c>
      <c r="B208" s="30" t="s">
        <v>297</v>
      </c>
      <c r="C208" s="6" t="s">
        <v>10</v>
      </c>
      <c r="D208" s="30"/>
      <c r="E208" s="31"/>
      <c r="F208" s="30"/>
      <c r="G208" s="6" t="s">
        <v>78</v>
      </c>
      <c r="H208" s="6" t="s">
        <v>557</v>
      </c>
      <c r="I208" s="6" t="s">
        <v>7</v>
      </c>
    </row>
    <row r="209" spans="1:9" x14ac:dyDescent="0.2">
      <c r="A209" s="6" t="s">
        <v>2089</v>
      </c>
      <c r="B209" s="30" t="s">
        <v>1144</v>
      </c>
      <c r="C209" s="6" t="s">
        <v>10</v>
      </c>
      <c r="D209" s="30"/>
      <c r="E209" s="31"/>
      <c r="F209" s="30"/>
      <c r="G209" s="6" t="s">
        <v>78</v>
      </c>
      <c r="H209" s="6" t="s">
        <v>574</v>
      </c>
      <c r="I209" s="6" t="s">
        <v>7</v>
      </c>
    </row>
    <row r="210" spans="1:9" x14ac:dyDescent="0.2">
      <c r="A210" s="6" t="s">
        <v>2090</v>
      </c>
      <c r="B210" s="30" t="s">
        <v>1145</v>
      </c>
      <c r="C210" s="6" t="s">
        <v>10</v>
      </c>
      <c r="D210" s="30"/>
      <c r="E210" s="31"/>
      <c r="F210" s="30"/>
      <c r="G210" s="6" t="s">
        <v>78</v>
      </c>
      <c r="H210" s="6" t="s">
        <v>574</v>
      </c>
      <c r="I210" s="6" t="s">
        <v>7</v>
      </c>
    </row>
    <row r="211" spans="1:9" x14ac:dyDescent="0.2">
      <c r="A211" s="6" t="s">
        <v>2091</v>
      </c>
      <c r="B211" s="30" t="s">
        <v>1146</v>
      </c>
      <c r="C211" s="6" t="s">
        <v>10</v>
      </c>
      <c r="D211" s="30"/>
      <c r="E211" s="31"/>
      <c r="F211" s="30"/>
      <c r="G211" s="6" t="s">
        <v>78</v>
      </c>
      <c r="H211" s="6" t="s">
        <v>589</v>
      </c>
      <c r="I211" s="6" t="s">
        <v>7</v>
      </c>
    </row>
    <row r="212" spans="1:9" x14ac:dyDescent="0.2">
      <c r="A212" s="6" t="s">
        <v>2092</v>
      </c>
      <c r="B212" s="30" t="s">
        <v>1147</v>
      </c>
      <c r="C212" s="6" t="s">
        <v>10</v>
      </c>
      <c r="D212" s="30"/>
      <c r="E212" s="31"/>
      <c r="F212" s="30"/>
      <c r="G212" s="6" t="s">
        <v>78</v>
      </c>
      <c r="H212" s="6" t="s">
        <v>574</v>
      </c>
      <c r="I212" s="6" t="s">
        <v>7</v>
      </c>
    </row>
    <row r="213" spans="1:9" x14ac:dyDescent="0.2">
      <c r="A213" s="6" t="s">
        <v>2093</v>
      </c>
      <c r="B213" s="30" t="s">
        <v>1148</v>
      </c>
      <c r="C213" s="6" t="s">
        <v>10</v>
      </c>
      <c r="D213" s="30"/>
      <c r="E213" s="31"/>
      <c r="F213" s="30"/>
      <c r="G213" s="6" t="s">
        <v>78</v>
      </c>
      <c r="H213" s="6" t="s">
        <v>574</v>
      </c>
      <c r="I213" s="6" t="s">
        <v>7</v>
      </c>
    </row>
    <row r="214" spans="1:9" x14ac:dyDescent="0.2">
      <c r="A214" s="6" t="s">
        <v>2094</v>
      </c>
      <c r="B214" s="30" t="s">
        <v>1149</v>
      </c>
      <c r="C214" s="6" t="s">
        <v>10</v>
      </c>
      <c r="D214" s="30"/>
      <c r="E214" s="31"/>
      <c r="F214" s="30"/>
      <c r="G214" s="6" t="s">
        <v>78</v>
      </c>
      <c r="H214" s="6" t="s">
        <v>574</v>
      </c>
      <c r="I214" s="6" t="s">
        <v>7</v>
      </c>
    </row>
    <row r="215" spans="1:9" x14ac:dyDescent="0.2">
      <c r="A215" s="6" t="s">
        <v>2095</v>
      </c>
      <c r="B215" s="30" t="s">
        <v>1150</v>
      </c>
      <c r="C215" s="6" t="s">
        <v>10</v>
      </c>
      <c r="D215" s="30"/>
      <c r="E215" s="31"/>
      <c r="F215" s="30"/>
      <c r="G215" s="6" t="s">
        <v>78</v>
      </c>
      <c r="H215" s="6" t="s">
        <v>574</v>
      </c>
      <c r="I215" s="6" t="s">
        <v>7</v>
      </c>
    </row>
    <row r="216" spans="1:9" x14ac:dyDescent="0.2">
      <c r="A216" s="6" t="s">
        <v>2096</v>
      </c>
      <c r="B216" s="30" t="s">
        <v>1151</v>
      </c>
      <c r="C216" s="6" t="s">
        <v>10</v>
      </c>
      <c r="D216" s="30"/>
      <c r="E216" s="31"/>
      <c r="F216" s="30"/>
      <c r="G216" s="6" t="s">
        <v>78</v>
      </c>
      <c r="H216" s="6" t="s">
        <v>574</v>
      </c>
      <c r="I216" s="6" t="s">
        <v>7</v>
      </c>
    </row>
    <row r="217" spans="1:9" x14ac:dyDescent="0.2">
      <c r="A217" s="6" t="s">
        <v>2097</v>
      </c>
      <c r="B217" s="30" t="s">
        <v>1152</v>
      </c>
      <c r="C217" s="6" t="s">
        <v>10</v>
      </c>
      <c r="D217" s="30"/>
      <c r="E217" s="31"/>
      <c r="F217" s="30"/>
      <c r="G217" s="6" t="s">
        <v>78</v>
      </c>
      <c r="H217" s="6" t="s">
        <v>574</v>
      </c>
      <c r="I217" s="6" t="s">
        <v>7</v>
      </c>
    </row>
    <row r="218" spans="1:9" x14ac:dyDescent="0.2">
      <c r="A218" s="6" t="s">
        <v>2098</v>
      </c>
      <c r="B218" s="30" t="s">
        <v>1153</v>
      </c>
      <c r="C218" s="6" t="s">
        <v>10</v>
      </c>
      <c r="D218" s="30"/>
      <c r="E218" s="31"/>
      <c r="F218" s="30"/>
      <c r="G218" s="6" t="s">
        <v>78</v>
      </c>
      <c r="H218" s="6" t="s">
        <v>935</v>
      </c>
      <c r="I218" s="6" t="s">
        <v>7</v>
      </c>
    </row>
    <row r="219" spans="1:9" x14ac:dyDescent="0.2">
      <c r="A219" s="6" t="s">
        <v>2099</v>
      </c>
      <c r="B219" s="30" t="s">
        <v>1154</v>
      </c>
      <c r="C219" s="6" t="s">
        <v>10</v>
      </c>
      <c r="D219" s="30"/>
      <c r="E219" s="31"/>
      <c r="F219" s="30"/>
      <c r="G219" s="6" t="s">
        <v>78</v>
      </c>
      <c r="H219" s="6" t="s">
        <v>935</v>
      </c>
      <c r="I219" s="6" t="s">
        <v>7</v>
      </c>
    </row>
    <row r="220" spans="1:9" x14ac:dyDescent="0.2">
      <c r="A220" s="6" t="s">
        <v>2100</v>
      </c>
      <c r="B220" s="30" t="s">
        <v>1155</v>
      </c>
      <c r="C220" s="6" t="s">
        <v>10</v>
      </c>
      <c r="D220" s="30"/>
      <c r="E220" s="31"/>
      <c r="F220" s="30"/>
      <c r="G220" s="6" t="s">
        <v>78</v>
      </c>
      <c r="H220" s="6" t="s">
        <v>938</v>
      </c>
      <c r="I220" s="6" t="s">
        <v>7</v>
      </c>
    </row>
    <row r="221" spans="1:9" x14ac:dyDescent="0.2">
      <c r="A221" s="6" t="s">
        <v>2101</v>
      </c>
      <c r="B221" s="30" t="s">
        <v>1156</v>
      </c>
      <c r="C221" s="6" t="s">
        <v>10</v>
      </c>
      <c r="D221" s="30"/>
      <c r="E221" s="31"/>
      <c r="F221" s="30"/>
      <c r="G221" s="6" t="s">
        <v>78</v>
      </c>
      <c r="H221" s="6" t="s">
        <v>938</v>
      </c>
      <c r="I221" s="6" t="s">
        <v>7</v>
      </c>
    </row>
    <row r="222" spans="1:9" x14ac:dyDescent="0.2">
      <c r="A222" s="6" t="s">
        <v>2102</v>
      </c>
      <c r="B222" s="30" t="s">
        <v>1157</v>
      </c>
      <c r="C222" s="6" t="s">
        <v>10</v>
      </c>
      <c r="D222" s="30"/>
      <c r="E222" s="31"/>
      <c r="F222" s="30"/>
      <c r="G222" s="6" t="s">
        <v>78</v>
      </c>
      <c r="H222" s="6" t="s">
        <v>931</v>
      </c>
      <c r="I222" s="6" t="s">
        <v>7</v>
      </c>
    </row>
    <row r="223" spans="1:9" x14ac:dyDescent="0.2">
      <c r="A223" s="6" t="s">
        <v>2103</v>
      </c>
      <c r="B223" s="30" t="s">
        <v>1158</v>
      </c>
      <c r="C223" s="6" t="s">
        <v>10</v>
      </c>
      <c r="D223" s="30"/>
      <c r="E223" s="31"/>
      <c r="F223" s="30"/>
      <c r="G223" s="6" t="s">
        <v>78</v>
      </c>
      <c r="H223" s="6" t="s">
        <v>938</v>
      </c>
      <c r="I223" s="6" t="s">
        <v>7</v>
      </c>
    </row>
    <row r="224" spans="1:9" x14ac:dyDescent="0.2">
      <c r="A224" s="6" t="s">
        <v>2104</v>
      </c>
      <c r="B224" s="30" t="s">
        <v>1159</v>
      </c>
      <c r="C224" s="6" t="s">
        <v>10</v>
      </c>
      <c r="D224" s="30"/>
      <c r="E224" s="31"/>
      <c r="F224" s="30"/>
      <c r="G224" s="6" t="s">
        <v>78</v>
      </c>
      <c r="H224" s="6" t="s">
        <v>935</v>
      </c>
      <c r="I224" s="6" t="s">
        <v>7</v>
      </c>
    </row>
    <row r="225" spans="1:9" x14ac:dyDescent="0.2">
      <c r="A225" s="6" t="s">
        <v>2105</v>
      </c>
      <c r="B225" s="30" t="s">
        <v>1160</v>
      </c>
      <c r="C225" s="6" t="s">
        <v>10</v>
      </c>
      <c r="D225" s="30"/>
      <c r="E225" s="31"/>
      <c r="F225" s="30"/>
      <c r="G225" s="6" t="s">
        <v>78</v>
      </c>
      <c r="H225" s="6" t="s">
        <v>553</v>
      </c>
      <c r="I225" s="6" t="s">
        <v>7</v>
      </c>
    </row>
    <row r="226" spans="1:9" x14ac:dyDescent="0.2">
      <c r="A226" s="6" t="s">
        <v>2106</v>
      </c>
      <c r="B226" s="30" t="s">
        <v>1161</v>
      </c>
      <c r="C226" s="6" t="s">
        <v>10</v>
      </c>
      <c r="D226" s="30"/>
      <c r="E226" s="31"/>
      <c r="F226" s="30"/>
      <c r="G226" s="6" t="s">
        <v>78</v>
      </c>
      <c r="H226" s="6" t="s">
        <v>706</v>
      </c>
      <c r="I226" s="6" t="s">
        <v>7</v>
      </c>
    </row>
    <row r="227" spans="1:9" x14ac:dyDescent="0.2">
      <c r="A227" s="6" t="s">
        <v>2107</v>
      </c>
      <c r="B227" s="30" t="s">
        <v>1162</v>
      </c>
      <c r="C227" s="6" t="s">
        <v>10</v>
      </c>
      <c r="D227" s="30"/>
      <c r="E227" s="31"/>
      <c r="F227" s="30"/>
      <c r="G227" s="6" t="s">
        <v>78</v>
      </c>
      <c r="H227" s="6" t="s">
        <v>706</v>
      </c>
      <c r="I227" s="6" t="s">
        <v>7</v>
      </c>
    </row>
    <row r="228" spans="1:9" x14ac:dyDescent="0.2">
      <c r="A228" s="6" t="s">
        <v>2108</v>
      </c>
      <c r="B228" s="30" t="s">
        <v>333</v>
      </c>
      <c r="C228" s="6" t="s">
        <v>10</v>
      </c>
      <c r="D228" s="30"/>
      <c r="E228" s="31"/>
      <c r="F228" s="30"/>
      <c r="G228" s="6" t="s">
        <v>78</v>
      </c>
      <c r="H228" s="6" t="s">
        <v>558</v>
      </c>
      <c r="I228" s="6" t="s">
        <v>7</v>
      </c>
    </row>
    <row r="229" spans="1:9" x14ac:dyDescent="0.2">
      <c r="A229" s="6" t="s">
        <v>2109</v>
      </c>
      <c r="B229" s="30" t="s">
        <v>1163</v>
      </c>
      <c r="C229" s="6" t="s">
        <v>10</v>
      </c>
      <c r="D229" s="30"/>
      <c r="E229" s="31"/>
      <c r="F229" s="30"/>
      <c r="G229" s="6" t="s">
        <v>78</v>
      </c>
      <c r="H229" s="6" t="s">
        <v>908</v>
      </c>
      <c r="I229" s="6" t="s">
        <v>7</v>
      </c>
    </row>
    <row r="230" spans="1:9" x14ac:dyDescent="0.2">
      <c r="A230" s="6" t="s">
        <v>2110</v>
      </c>
      <c r="B230" s="30" t="s">
        <v>1164</v>
      </c>
      <c r="C230" s="6" t="s">
        <v>10</v>
      </c>
      <c r="D230" s="30"/>
      <c r="E230" s="31"/>
      <c r="F230" s="30"/>
      <c r="G230" s="6" t="s">
        <v>78</v>
      </c>
      <c r="H230" s="6" t="s">
        <v>589</v>
      </c>
      <c r="I230" s="6" t="s">
        <v>7</v>
      </c>
    </row>
    <row r="231" spans="1:9" x14ac:dyDescent="0.2">
      <c r="A231" s="6" t="s">
        <v>2111</v>
      </c>
      <c r="B231" s="30" t="s">
        <v>1165</v>
      </c>
      <c r="C231" s="6" t="s">
        <v>10</v>
      </c>
      <c r="D231" s="30"/>
      <c r="E231" s="31"/>
      <c r="F231" s="30"/>
      <c r="G231" s="6" t="s">
        <v>78</v>
      </c>
      <c r="H231" s="6" t="s">
        <v>908</v>
      </c>
      <c r="I231" s="6" t="s">
        <v>7</v>
      </c>
    </row>
    <row r="232" spans="1:9" x14ac:dyDescent="0.2">
      <c r="A232" s="6" t="s">
        <v>2112</v>
      </c>
      <c r="B232" s="30" t="s">
        <v>1166</v>
      </c>
      <c r="C232" s="6" t="s">
        <v>10</v>
      </c>
      <c r="D232" s="30"/>
      <c r="E232" s="31"/>
      <c r="F232" s="30"/>
      <c r="G232" s="6" t="s">
        <v>78</v>
      </c>
      <c r="H232" s="6" t="s">
        <v>821</v>
      </c>
      <c r="I232" s="6" t="s">
        <v>7</v>
      </c>
    </row>
    <row r="233" spans="1:9" x14ac:dyDescent="0.2">
      <c r="A233" s="6" t="s">
        <v>2113</v>
      </c>
      <c r="B233" s="30" t="s">
        <v>268</v>
      </c>
      <c r="C233" s="6" t="s">
        <v>10</v>
      </c>
      <c r="D233" s="30"/>
      <c r="E233" s="31"/>
      <c r="F233" s="30"/>
      <c r="G233" s="6" t="s">
        <v>78</v>
      </c>
      <c r="H233" s="6" t="s">
        <v>559</v>
      </c>
      <c r="I233" s="6" t="s">
        <v>7</v>
      </c>
    </row>
    <row r="234" spans="1:9" x14ac:dyDescent="0.2">
      <c r="A234" s="6" t="s">
        <v>2114</v>
      </c>
      <c r="B234" s="30" t="s">
        <v>307</v>
      </c>
      <c r="C234" s="6" t="s">
        <v>10</v>
      </c>
      <c r="D234" s="30"/>
      <c r="E234" s="31"/>
      <c r="F234" s="30"/>
      <c r="G234" s="6" t="s">
        <v>78</v>
      </c>
      <c r="H234" s="6" t="s">
        <v>560</v>
      </c>
      <c r="I234" s="6" t="s">
        <v>7</v>
      </c>
    </row>
    <row r="235" spans="1:9" x14ac:dyDescent="0.2">
      <c r="A235" s="6" t="s">
        <v>2115</v>
      </c>
      <c r="B235" s="30" t="s">
        <v>1167</v>
      </c>
      <c r="C235" s="6" t="s">
        <v>10</v>
      </c>
      <c r="D235" s="30"/>
      <c r="E235" s="31"/>
      <c r="F235" s="30"/>
      <c r="G235" s="6" t="s">
        <v>78</v>
      </c>
      <c r="H235" s="6" t="s">
        <v>737</v>
      </c>
      <c r="I235" s="6" t="s">
        <v>7</v>
      </c>
    </row>
    <row r="236" spans="1:9" x14ac:dyDescent="0.2">
      <c r="A236" s="6" t="s">
        <v>2116</v>
      </c>
      <c r="B236" s="30" t="s">
        <v>1168</v>
      </c>
      <c r="C236" s="6" t="s">
        <v>10</v>
      </c>
      <c r="D236" s="30"/>
      <c r="E236" s="31"/>
      <c r="F236" s="30"/>
      <c r="G236" s="6" t="s">
        <v>78</v>
      </c>
      <c r="H236" s="6" t="s">
        <v>732</v>
      </c>
      <c r="I236" s="6" t="s">
        <v>7</v>
      </c>
    </row>
    <row r="237" spans="1:9" x14ac:dyDescent="0.2">
      <c r="A237" s="6" t="s">
        <v>2117</v>
      </c>
      <c r="B237" s="30" t="s">
        <v>1169</v>
      </c>
      <c r="C237" s="6" t="s">
        <v>10</v>
      </c>
      <c r="D237" s="30"/>
      <c r="E237" s="31"/>
      <c r="F237" s="30"/>
      <c r="G237" s="6" t="s">
        <v>78</v>
      </c>
      <c r="H237" s="6" t="s">
        <v>624</v>
      </c>
      <c r="I237" s="6" t="s">
        <v>7</v>
      </c>
    </row>
    <row r="238" spans="1:9" x14ac:dyDescent="0.2">
      <c r="A238" s="6" t="s">
        <v>2118</v>
      </c>
      <c r="B238" s="30" t="s">
        <v>1170</v>
      </c>
      <c r="C238" s="6" t="s">
        <v>10</v>
      </c>
      <c r="D238" s="30"/>
      <c r="E238" s="31"/>
      <c r="F238" s="30"/>
      <c r="G238" s="6" t="s">
        <v>78</v>
      </c>
      <c r="H238" s="6" t="s">
        <v>624</v>
      </c>
      <c r="I238" s="6" t="s">
        <v>7</v>
      </c>
    </row>
    <row r="239" spans="1:9" x14ac:dyDescent="0.2">
      <c r="A239" s="6" t="s">
        <v>2119</v>
      </c>
      <c r="B239" s="30" t="s">
        <v>1171</v>
      </c>
      <c r="C239" s="6" t="s">
        <v>10</v>
      </c>
      <c r="D239" s="30"/>
      <c r="E239" s="31"/>
      <c r="F239" s="30"/>
      <c r="G239" s="6" t="s">
        <v>78</v>
      </c>
      <c r="H239" s="6" t="s">
        <v>564</v>
      </c>
      <c r="I239" s="6" t="s">
        <v>7</v>
      </c>
    </row>
    <row r="240" spans="1:9" x14ac:dyDescent="0.2">
      <c r="A240" s="6" t="s">
        <v>2120</v>
      </c>
      <c r="B240" s="30" t="s">
        <v>1172</v>
      </c>
      <c r="C240" s="6" t="s">
        <v>10</v>
      </c>
      <c r="D240" s="30"/>
      <c r="E240" s="31"/>
      <c r="F240" s="30"/>
      <c r="G240" s="6" t="s">
        <v>78</v>
      </c>
      <c r="H240" s="6" t="s">
        <v>661</v>
      </c>
      <c r="I240" s="6" t="s">
        <v>7</v>
      </c>
    </row>
    <row r="241" spans="1:9" x14ac:dyDescent="0.2">
      <c r="A241" s="6" t="s">
        <v>2121</v>
      </c>
      <c r="B241" s="30" t="s">
        <v>242</v>
      </c>
      <c r="C241" s="6" t="s">
        <v>10</v>
      </c>
      <c r="D241" s="30"/>
      <c r="E241" s="31"/>
      <c r="F241" s="30"/>
      <c r="G241" s="6" t="s">
        <v>78</v>
      </c>
      <c r="H241" s="6" t="s">
        <v>563</v>
      </c>
      <c r="I241" s="6" t="s">
        <v>7</v>
      </c>
    </row>
    <row r="242" spans="1:9" x14ac:dyDescent="0.2">
      <c r="A242" s="6" t="s">
        <v>2122</v>
      </c>
      <c r="B242" s="30" t="s">
        <v>1173</v>
      </c>
      <c r="C242" s="6" t="s">
        <v>10</v>
      </c>
      <c r="D242" s="30"/>
      <c r="E242" s="31"/>
      <c r="F242" s="30"/>
      <c r="G242" s="6" t="s">
        <v>78</v>
      </c>
      <c r="H242" s="6" t="s">
        <v>564</v>
      </c>
      <c r="I242" s="6" t="s">
        <v>7</v>
      </c>
    </row>
    <row r="243" spans="1:9" x14ac:dyDescent="0.2">
      <c r="A243" s="6" t="s">
        <v>2123</v>
      </c>
      <c r="B243" s="30" t="s">
        <v>483</v>
      </c>
      <c r="C243" s="6" t="s">
        <v>10</v>
      </c>
      <c r="D243" s="30"/>
      <c r="E243" s="31"/>
      <c r="F243" s="30"/>
      <c r="G243" s="6" t="s">
        <v>78</v>
      </c>
      <c r="H243" s="6" t="s">
        <v>550</v>
      </c>
      <c r="I243" s="6" t="s">
        <v>7</v>
      </c>
    </row>
    <row r="244" spans="1:9" x14ac:dyDescent="0.2">
      <c r="A244" s="6" t="s">
        <v>2124</v>
      </c>
      <c r="B244" s="30" t="s">
        <v>1174</v>
      </c>
      <c r="C244" s="6" t="s">
        <v>10</v>
      </c>
      <c r="D244" s="30"/>
      <c r="E244" s="31"/>
      <c r="F244" s="30"/>
      <c r="G244" s="6" t="s">
        <v>78</v>
      </c>
      <c r="H244" s="6" t="s">
        <v>730</v>
      </c>
      <c r="I244" s="6" t="s">
        <v>7</v>
      </c>
    </row>
    <row r="245" spans="1:9" x14ac:dyDescent="0.2">
      <c r="A245" s="6" t="s">
        <v>2125</v>
      </c>
      <c r="B245" s="30" t="s">
        <v>1175</v>
      </c>
      <c r="C245" s="6" t="s">
        <v>10</v>
      </c>
      <c r="D245" s="30"/>
      <c r="E245" s="31"/>
      <c r="F245" s="30"/>
      <c r="G245" s="6" t="s">
        <v>78</v>
      </c>
      <c r="H245" s="6" t="s">
        <v>872</v>
      </c>
      <c r="I245" s="6" t="s">
        <v>7</v>
      </c>
    </row>
    <row r="246" spans="1:9" x14ac:dyDescent="0.2">
      <c r="A246" s="6" t="s">
        <v>2126</v>
      </c>
      <c r="B246" s="30" t="s">
        <v>325</v>
      </c>
      <c r="C246" s="6" t="s">
        <v>10</v>
      </c>
      <c r="D246" s="30"/>
      <c r="E246" s="31"/>
      <c r="F246" s="30"/>
      <c r="G246" s="6" t="s">
        <v>78</v>
      </c>
      <c r="H246" s="6" t="s">
        <v>565</v>
      </c>
      <c r="I246" s="6" t="s">
        <v>7</v>
      </c>
    </row>
    <row r="247" spans="1:9" x14ac:dyDescent="0.2">
      <c r="A247" s="6" t="s">
        <v>2127</v>
      </c>
      <c r="B247" s="30" t="s">
        <v>1176</v>
      </c>
      <c r="C247" s="6" t="s">
        <v>10</v>
      </c>
      <c r="D247" s="30"/>
      <c r="E247" s="31"/>
      <c r="F247" s="30"/>
      <c r="G247" s="6" t="s">
        <v>78</v>
      </c>
      <c r="H247" s="6" t="s">
        <v>729</v>
      </c>
      <c r="I247" s="6" t="s">
        <v>7</v>
      </c>
    </row>
    <row r="248" spans="1:9" x14ac:dyDescent="0.2">
      <c r="A248" s="6" t="s">
        <v>2128</v>
      </c>
      <c r="B248" s="30" t="s">
        <v>1177</v>
      </c>
      <c r="C248" s="6" t="s">
        <v>10</v>
      </c>
      <c r="D248" s="30"/>
      <c r="E248" s="31"/>
      <c r="F248" s="30"/>
      <c r="G248" s="6" t="s">
        <v>78</v>
      </c>
      <c r="H248" s="6" t="s">
        <v>747</v>
      </c>
      <c r="I248" s="6" t="s">
        <v>7</v>
      </c>
    </row>
    <row r="249" spans="1:9" x14ac:dyDescent="0.2">
      <c r="A249" s="6" t="s">
        <v>2129</v>
      </c>
      <c r="B249" s="30" t="s">
        <v>219</v>
      </c>
      <c r="C249" s="6" t="s">
        <v>10</v>
      </c>
      <c r="D249" s="30"/>
      <c r="E249" s="31"/>
      <c r="F249" s="30"/>
      <c r="G249" s="6" t="s">
        <v>42</v>
      </c>
      <c r="H249" s="6" t="s">
        <v>569</v>
      </c>
      <c r="I249" s="6" t="s">
        <v>7</v>
      </c>
    </row>
    <row r="250" spans="1:9" x14ac:dyDescent="0.2">
      <c r="A250" s="6" t="s">
        <v>2130</v>
      </c>
      <c r="B250" s="30" t="s">
        <v>337</v>
      </c>
      <c r="C250" s="6" t="s">
        <v>10</v>
      </c>
      <c r="D250" s="30"/>
      <c r="E250" s="31"/>
      <c r="F250" s="30"/>
      <c r="G250" s="6" t="s">
        <v>78</v>
      </c>
      <c r="H250" s="6" t="s">
        <v>570</v>
      </c>
      <c r="I250" s="6" t="s">
        <v>7</v>
      </c>
    </row>
    <row r="251" spans="1:9" x14ac:dyDescent="0.2">
      <c r="A251" s="6" t="s">
        <v>2131</v>
      </c>
      <c r="B251" s="30" t="s">
        <v>1178</v>
      </c>
      <c r="C251" s="6" t="s">
        <v>10</v>
      </c>
      <c r="D251" s="30"/>
      <c r="E251" s="31"/>
      <c r="F251" s="30"/>
      <c r="G251" s="6" t="s">
        <v>78</v>
      </c>
      <c r="H251" s="6" t="s">
        <v>574</v>
      </c>
      <c r="I251" s="6" t="s">
        <v>7</v>
      </c>
    </row>
    <row r="252" spans="1:9" x14ac:dyDescent="0.2">
      <c r="A252" s="6" t="s">
        <v>2132</v>
      </c>
      <c r="B252" s="30" t="s">
        <v>1179</v>
      </c>
      <c r="C252" s="6" t="s">
        <v>10</v>
      </c>
      <c r="D252" s="30"/>
      <c r="E252" s="31"/>
      <c r="F252" s="30"/>
      <c r="G252" s="6" t="s">
        <v>78</v>
      </c>
      <c r="H252" s="6" t="s">
        <v>750</v>
      </c>
      <c r="I252" s="6" t="s">
        <v>7</v>
      </c>
    </row>
    <row r="253" spans="1:9" x14ac:dyDescent="0.2">
      <c r="A253" s="6" t="s">
        <v>2133</v>
      </c>
      <c r="B253" s="30" t="s">
        <v>1180</v>
      </c>
      <c r="C253" s="6" t="s">
        <v>10</v>
      </c>
      <c r="D253" s="30"/>
      <c r="E253" s="31"/>
      <c r="F253" s="30"/>
      <c r="G253" s="6" t="s">
        <v>78</v>
      </c>
      <c r="H253" s="6" t="s">
        <v>753</v>
      </c>
      <c r="I253" s="6" t="s">
        <v>7</v>
      </c>
    </row>
    <row r="254" spans="1:9" x14ac:dyDescent="0.2">
      <c r="A254" s="6" t="s">
        <v>2134</v>
      </c>
      <c r="B254" s="30" t="s">
        <v>446</v>
      </c>
      <c r="C254" s="6" t="s">
        <v>10</v>
      </c>
      <c r="D254" s="30"/>
      <c r="E254" s="31"/>
      <c r="F254" s="30"/>
      <c r="G254" s="6" t="s">
        <v>78</v>
      </c>
      <c r="H254" s="6" t="s">
        <v>574</v>
      </c>
      <c r="I254" s="6" t="s">
        <v>7</v>
      </c>
    </row>
    <row r="255" spans="1:9" x14ac:dyDescent="0.2">
      <c r="A255" s="6" t="s">
        <v>2135</v>
      </c>
      <c r="B255" s="30" t="s">
        <v>467</v>
      </c>
      <c r="C255" s="6" t="s">
        <v>10</v>
      </c>
      <c r="D255" s="30"/>
      <c r="E255" s="31"/>
      <c r="F255" s="30"/>
      <c r="G255" s="6" t="s">
        <v>78</v>
      </c>
      <c r="H255" s="6" t="s">
        <v>573</v>
      </c>
      <c r="I255" s="6" t="s">
        <v>7</v>
      </c>
    </row>
    <row r="256" spans="1:9" x14ac:dyDescent="0.2">
      <c r="A256" s="6" t="s">
        <v>2136</v>
      </c>
      <c r="B256" s="30" t="s">
        <v>1181</v>
      </c>
      <c r="C256" s="6" t="s">
        <v>10</v>
      </c>
      <c r="D256" s="30"/>
      <c r="E256" s="31"/>
      <c r="F256" s="30"/>
      <c r="G256" s="6" t="s">
        <v>78</v>
      </c>
      <c r="H256" s="6" t="s">
        <v>938</v>
      </c>
      <c r="I256" s="6" t="s">
        <v>7</v>
      </c>
    </row>
    <row r="257" spans="1:9" x14ac:dyDescent="0.2">
      <c r="A257" s="6" t="s">
        <v>2137</v>
      </c>
      <c r="B257" s="30" t="s">
        <v>207</v>
      </c>
      <c r="C257" s="6" t="s">
        <v>10</v>
      </c>
      <c r="D257" s="30"/>
      <c r="E257" s="31"/>
      <c r="F257" s="30"/>
      <c r="G257" s="6" t="s">
        <v>78</v>
      </c>
      <c r="H257" s="6" t="s">
        <v>575</v>
      </c>
      <c r="I257" s="6" t="s">
        <v>7</v>
      </c>
    </row>
    <row r="258" spans="1:9" x14ac:dyDescent="0.2">
      <c r="A258" s="6" t="s">
        <v>2138</v>
      </c>
      <c r="B258" s="30" t="s">
        <v>352</v>
      </c>
      <c r="C258" s="6" t="s">
        <v>10</v>
      </c>
      <c r="D258" s="30"/>
      <c r="E258" s="31"/>
      <c r="F258" s="30"/>
      <c r="G258" s="6" t="s">
        <v>78</v>
      </c>
      <c r="H258" s="6" t="s">
        <v>577</v>
      </c>
      <c r="I258" s="6" t="s">
        <v>7</v>
      </c>
    </row>
    <row r="259" spans="1:9" x14ac:dyDescent="0.2">
      <c r="A259" s="6" t="s">
        <v>2139</v>
      </c>
      <c r="B259" s="30" t="s">
        <v>1182</v>
      </c>
      <c r="C259" s="6" t="s">
        <v>10</v>
      </c>
      <c r="D259" s="30"/>
      <c r="E259" s="31"/>
      <c r="F259" s="30"/>
      <c r="G259" s="6" t="s">
        <v>78</v>
      </c>
      <c r="H259" s="6" t="s">
        <v>589</v>
      </c>
      <c r="I259" s="6" t="s">
        <v>7</v>
      </c>
    </row>
    <row r="260" spans="1:9" x14ac:dyDescent="0.2">
      <c r="A260" s="6" t="s">
        <v>2140</v>
      </c>
      <c r="B260" s="30" t="s">
        <v>1183</v>
      </c>
      <c r="C260" s="6" t="s">
        <v>10</v>
      </c>
      <c r="D260" s="30"/>
      <c r="E260" s="31"/>
      <c r="F260" s="30"/>
      <c r="G260" s="6" t="s">
        <v>78</v>
      </c>
      <c r="H260" s="6" t="s">
        <v>603</v>
      </c>
      <c r="I260" s="6" t="s">
        <v>7</v>
      </c>
    </row>
    <row r="261" spans="1:9" x14ac:dyDescent="0.2">
      <c r="A261" s="6" t="s">
        <v>2141</v>
      </c>
      <c r="B261" s="30" t="s">
        <v>1184</v>
      </c>
      <c r="C261" s="6" t="s">
        <v>10</v>
      </c>
      <c r="D261" s="30"/>
      <c r="E261" s="31"/>
      <c r="F261" s="30"/>
      <c r="G261" s="6" t="s">
        <v>78</v>
      </c>
      <c r="H261" s="6" t="s">
        <v>603</v>
      </c>
      <c r="I261" s="6" t="s">
        <v>7</v>
      </c>
    </row>
    <row r="262" spans="1:9" x14ac:dyDescent="0.2">
      <c r="A262" s="6" t="s">
        <v>2142</v>
      </c>
      <c r="B262" s="30" t="s">
        <v>253</v>
      </c>
      <c r="C262" s="6" t="s">
        <v>10</v>
      </c>
      <c r="D262" s="30"/>
      <c r="E262" s="31"/>
      <c r="F262" s="30"/>
      <c r="G262" s="6" t="s">
        <v>78</v>
      </c>
      <c r="H262" s="6" t="s">
        <v>578</v>
      </c>
      <c r="I262" s="6" t="s">
        <v>7</v>
      </c>
    </row>
    <row r="263" spans="1:9" x14ac:dyDescent="0.2">
      <c r="A263" s="6" t="s">
        <v>2143</v>
      </c>
      <c r="B263" s="30" t="s">
        <v>1185</v>
      </c>
      <c r="C263" s="6" t="s">
        <v>10</v>
      </c>
      <c r="D263" s="30"/>
      <c r="E263" s="31"/>
      <c r="F263" s="30"/>
      <c r="G263" s="6" t="s">
        <v>78</v>
      </c>
      <c r="H263" s="6" t="s">
        <v>743</v>
      </c>
      <c r="I263" s="6" t="s">
        <v>7</v>
      </c>
    </row>
    <row r="264" spans="1:9" x14ac:dyDescent="0.2">
      <c r="A264" s="6" t="s">
        <v>2144</v>
      </c>
      <c r="B264" s="30" t="s">
        <v>1186</v>
      </c>
      <c r="C264" s="6" t="s">
        <v>10</v>
      </c>
      <c r="D264" s="30"/>
      <c r="E264" s="31"/>
      <c r="F264" s="30"/>
      <c r="G264" s="6" t="s">
        <v>78</v>
      </c>
      <c r="H264" s="6" t="s">
        <v>750</v>
      </c>
      <c r="I264" s="6" t="s">
        <v>7</v>
      </c>
    </row>
    <row r="265" spans="1:9" x14ac:dyDescent="0.2">
      <c r="A265" s="6" t="s">
        <v>2145</v>
      </c>
      <c r="B265" s="30" t="s">
        <v>1187</v>
      </c>
      <c r="C265" s="6" t="s">
        <v>10</v>
      </c>
      <c r="D265" s="30"/>
      <c r="E265" s="31"/>
      <c r="F265" s="30"/>
      <c r="G265" s="6" t="s">
        <v>78</v>
      </c>
      <c r="H265" s="6" t="s">
        <v>752</v>
      </c>
      <c r="I265" s="6" t="s">
        <v>7</v>
      </c>
    </row>
    <row r="266" spans="1:9" x14ac:dyDescent="0.2">
      <c r="A266" s="6" t="s">
        <v>2146</v>
      </c>
      <c r="B266" s="30" t="s">
        <v>1188</v>
      </c>
      <c r="C266" s="6" t="s">
        <v>10</v>
      </c>
      <c r="D266" s="30"/>
      <c r="E266" s="31"/>
      <c r="F266" s="30"/>
      <c r="G266" s="6" t="s">
        <v>78</v>
      </c>
      <c r="H266" s="6" t="s">
        <v>752</v>
      </c>
      <c r="I266" s="6" t="s">
        <v>7</v>
      </c>
    </row>
    <row r="267" spans="1:9" x14ac:dyDescent="0.2">
      <c r="A267" s="6" t="s">
        <v>2147</v>
      </c>
      <c r="B267" s="30" t="s">
        <v>1189</v>
      </c>
      <c r="C267" s="6" t="s">
        <v>10</v>
      </c>
      <c r="D267" s="30"/>
      <c r="E267" s="31"/>
      <c r="F267" s="30"/>
      <c r="G267" s="6" t="s">
        <v>78</v>
      </c>
      <c r="H267" s="6" t="s">
        <v>661</v>
      </c>
      <c r="I267" s="6" t="s">
        <v>7</v>
      </c>
    </row>
    <row r="268" spans="1:9" x14ac:dyDescent="0.2">
      <c r="A268" s="6" t="s">
        <v>2148</v>
      </c>
      <c r="B268" s="30" t="s">
        <v>1190</v>
      </c>
      <c r="C268" s="6" t="s">
        <v>10</v>
      </c>
      <c r="D268" s="30"/>
      <c r="E268" s="31"/>
      <c r="F268" s="30"/>
      <c r="G268" s="6" t="s">
        <v>78</v>
      </c>
      <c r="H268" s="6" t="s">
        <v>574</v>
      </c>
      <c r="I268" s="6" t="s">
        <v>7</v>
      </c>
    </row>
    <row r="269" spans="1:9" x14ac:dyDescent="0.2">
      <c r="A269" s="6" t="s">
        <v>2149</v>
      </c>
      <c r="B269" s="30" t="s">
        <v>1191</v>
      </c>
      <c r="C269" s="6" t="s">
        <v>10</v>
      </c>
      <c r="D269" s="30"/>
      <c r="E269" s="31"/>
      <c r="F269" s="30"/>
      <c r="G269" s="6" t="s">
        <v>78</v>
      </c>
      <c r="H269" s="6" t="s">
        <v>887</v>
      </c>
      <c r="I269" s="6" t="s">
        <v>7</v>
      </c>
    </row>
    <row r="270" spans="1:9" x14ac:dyDescent="0.2">
      <c r="A270" s="6" t="s">
        <v>2150</v>
      </c>
      <c r="B270" s="30" t="s">
        <v>1192</v>
      </c>
      <c r="C270" s="6" t="s">
        <v>10</v>
      </c>
      <c r="D270" s="30"/>
      <c r="E270" s="31"/>
      <c r="F270" s="30"/>
      <c r="G270" s="6" t="s">
        <v>78</v>
      </c>
      <c r="H270" s="6" t="s">
        <v>908</v>
      </c>
      <c r="I270" s="6" t="s">
        <v>7</v>
      </c>
    </row>
    <row r="271" spans="1:9" x14ac:dyDescent="0.2">
      <c r="A271" s="6" t="s">
        <v>2151</v>
      </c>
      <c r="B271" s="30" t="s">
        <v>1193</v>
      </c>
      <c r="C271" s="6" t="s">
        <v>10</v>
      </c>
      <c r="D271" s="30"/>
      <c r="E271" s="31"/>
      <c r="F271" s="30"/>
      <c r="G271" s="6" t="s">
        <v>78</v>
      </c>
      <c r="H271" s="6" t="s">
        <v>571</v>
      </c>
      <c r="I271" s="6" t="s">
        <v>7</v>
      </c>
    </row>
    <row r="272" spans="1:9" x14ac:dyDescent="0.2">
      <c r="A272" s="6" t="s">
        <v>2152</v>
      </c>
      <c r="B272" s="30" t="s">
        <v>1194</v>
      </c>
      <c r="C272" s="6" t="s">
        <v>10</v>
      </c>
      <c r="D272" s="30"/>
      <c r="E272" s="31"/>
      <c r="F272" s="30"/>
      <c r="G272" s="6" t="s">
        <v>78</v>
      </c>
      <c r="H272" s="6" t="s">
        <v>553</v>
      </c>
      <c r="I272" s="6" t="s">
        <v>7</v>
      </c>
    </row>
    <row r="273" spans="1:9" x14ac:dyDescent="0.2">
      <c r="A273" s="6" t="s">
        <v>2153</v>
      </c>
      <c r="B273" s="30" t="s">
        <v>1195</v>
      </c>
      <c r="C273" s="6" t="s">
        <v>10</v>
      </c>
      <c r="D273" s="30"/>
      <c r="E273" s="31"/>
      <c r="F273" s="30"/>
      <c r="G273" s="6" t="s">
        <v>78</v>
      </c>
      <c r="H273" s="6" t="s">
        <v>553</v>
      </c>
      <c r="I273" s="6" t="s">
        <v>7</v>
      </c>
    </row>
    <row r="274" spans="1:9" x14ac:dyDescent="0.2">
      <c r="A274" s="6" t="s">
        <v>2154</v>
      </c>
      <c r="B274" s="30" t="s">
        <v>1196</v>
      </c>
      <c r="C274" s="6" t="s">
        <v>10</v>
      </c>
      <c r="D274" s="30"/>
      <c r="E274" s="31"/>
      <c r="F274" s="30"/>
      <c r="G274" s="6" t="s">
        <v>78</v>
      </c>
      <c r="H274" s="6" t="s">
        <v>830</v>
      </c>
      <c r="I274" s="6" t="s">
        <v>7</v>
      </c>
    </row>
    <row r="275" spans="1:9" x14ac:dyDescent="0.2">
      <c r="A275" s="6" t="s">
        <v>2155</v>
      </c>
      <c r="B275" s="30" t="s">
        <v>1197</v>
      </c>
      <c r="C275" s="6" t="s">
        <v>10</v>
      </c>
      <c r="D275" s="30"/>
      <c r="E275" s="31"/>
      <c r="F275" s="30"/>
      <c r="G275" s="6" t="s">
        <v>78</v>
      </c>
      <c r="H275" s="6" t="s">
        <v>832</v>
      </c>
      <c r="I275" s="6" t="s">
        <v>7</v>
      </c>
    </row>
    <row r="276" spans="1:9" x14ac:dyDescent="0.2">
      <c r="A276" s="6" t="s">
        <v>2156</v>
      </c>
      <c r="B276" s="30" t="s">
        <v>356</v>
      </c>
      <c r="C276" s="6" t="s">
        <v>10</v>
      </c>
      <c r="D276" s="30"/>
      <c r="E276" s="31"/>
      <c r="F276" s="30"/>
      <c r="G276" s="6" t="s">
        <v>78</v>
      </c>
      <c r="H276" s="6" t="s">
        <v>580</v>
      </c>
      <c r="I276" s="6" t="s">
        <v>7</v>
      </c>
    </row>
    <row r="277" spans="1:9" x14ac:dyDescent="0.2">
      <c r="A277" s="6" t="s">
        <v>2157</v>
      </c>
      <c r="B277" s="30" t="s">
        <v>266</v>
      </c>
      <c r="C277" s="6" t="s">
        <v>10</v>
      </c>
      <c r="D277" s="30"/>
      <c r="E277" s="31"/>
      <c r="F277" s="30"/>
      <c r="G277" s="6" t="s">
        <v>78</v>
      </c>
      <c r="H277" s="6" t="s">
        <v>581</v>
      </c>
      <c r="I277" s="6" t="s">
        <v>7</v>
      </c>
    </row>
    <row r="278" spans="1:9" x14ac:dyDescent="0.2">
      <c r="A278" s="6" t="s">
        <v>2158</v>
      </c>
      <c r="B278" s="30" t="s">
        <v>231</v>
      </c>
      <c r="C278" s="6" t="s">
        <v>10</v>
      </c>
      <c r="D278" s="30"/>
      <c r="E278" s="31"/>
      <c r="F278" s="30"/>
      <c r="G278" s="6" t="s">
        <v>78</v>
      </c>
      <c r="H278" s="6" t="s">
        <v>582</v>
      </c>
      <c r="I278" s="6" t="s">
        <v>7</v>
      </c>
    </row>
    <row r="279" spans="1:9" x14ac:dyDescent="0.2">
      <c r="A279" s="6" t="s">
        <v>2159</v>
      </c>
      <c r="B279" s="30" t="s">
        <v>370</v>
      </c>
      <c r="C279" s="6" t="s">
        <v>10</v>
      </c>
      <c r="D279" s="30"/>
      <c r="E279" s="31"/>
      <c r="F279" s="30"/>
      <c r="G279" s="6" t="s">
        <v>78</v>
      </c>
      <c r="H279" s="6" t="s">
        <v>583</v>
      </c>
      <c r="I279" s="6" t="s">
        <v>7</v>
      </c>
    </row>
    <row r="280" spans="1:9" x14ac:dyDescent="0.2">
      <c r="A280" s="6" t="s">
        <v>2160</v>
      </c>
      <c r="B280" s="30" t="s">
        <v>1198</v>
      </c>
      <c r="C280" s="6" t="s">
        <v>10</v>
      </c>
      <c r="D280" s="30"/>
      <c r="E280" s="31"/>
      <c r="F280" s="30"/>
      <c r="G280" s="6" t="s">
        <v>78</v>
      </c>
      <c r="H280" s="6" t="s">
        <v>664</v>
      </c>
      <c r="I280" s="6" t="s">
        <v>7</v>
      </c>
    </row>
    <row r="281" spans="1:9" x14ac:dyDescent="0.2">
      <c r="A281" s="6" t="s">
        <v>2161</v>
      </c>
      <c r="B281" s="30" t="s">
        <v>1199</v>
      </c>
      <c r="C281" s="6" t="s">
        <v>10</v>
      </c>
      <c r="D281" s="30"/>
      <c r="E281" s="31"/>
      <c r="F281" s="30"/>
      <c r="G281" s="6" t="s">
        <v>78</v>
      </c>
      <c r="H281" s="6" t="s">
        <v>753</v>
      </c>
      <c r="I281" s="6" t="s">
        <v>7</v>
      </c>
    </row>
    <row r="282" spans="1:9" x14ac:dyDescent="0.2">
      <c r="A282" s="6" t="s">
        <v>2162</v>
      </c>
      <c r="B282" s="30" t="s">
        <v>16</v>
      </c>
      <c r="C282" s="6" t="s">
        <v>10</v>
      </c>
      <c r="D282" s="30"/>
      <c r="E282" s="31"/>
      <c r="F282" s="30"/>
      <c r="G282" s="6" t="s">
        <v>78</v>
      </c>
      <c r="H282" s="6" t="s">
        <v>585</v>
      </c>
      <c r="I282" s="6" t="s">
        <v>7</v>
      </c>
    </row>
    <row r="283" spans="1:9" x14ac:dyDescent="0.2">
      <c r="A283" s="6" t="s">
        <v>2163</v>
      </c>
      <c r="B283" s="30" t="s">
        <v>347</v>
      </c>
      <c r="C283" s="6" t="s">
        <v>10</v>
      </c>
      <c r="D283" s="30"/>
      <c r="E283" s="31"/>
      <c r="F283" s="30"/>
      <c r="G283" s="6" t="s">
        <v>78</v>
      </c>
      <c r="H283" s="6" t="s">
        <v>586</v>
      </c>
      <c r="I283" s="6" t="s">
        <v>7</v>
      </c>
    </row>
    <row r="284" spans="1:9" x14ac:dyDescent="0.2">
      <c r="A284" s="6" t="s">
        <v>2164</v>
      </c>
      <c r="B284" s="30" t="s">
        <v>311</v>
      </c>
      <c r="C284" s="6" t="s">
        <v>10</v>
      </c>
      <c r="D284" s="30"/>
      <c r="E284" s="31"/>
      <c r="F284" s="30"/>
      <c r="G284" s="6" t="s">
        <v>78</v>
      </c>
      <c r="H284" s="6" t="s">
        <v>587</v>
      </c>
      <c r="I284" s="6" t="s">
        <v>7</v>
      </c>
    </row>
    <row r="285" spans="1:9" x14ac:dyDescent="0.2">
      <c r="A285" s="6" t="s">
        <v>2165</v>
      </c>
      <c r="B285" s="30" t="s">
        <v>1200</v>
      </c>
      <c r="C285" s="6" t="s">
        <v>10</v>
      </c>
      <c r="D285" s="30"/>
      <c r="E285" s="31"/>
      <c r="F285" s="30"/>
      <c r="G285" s="6" t="s">
        <v>78</v>
      </c>
      <c r="H285" s="6" t="s">
        <v>755</v>
      </c>
      <c r="I285" s="6" t="s">
        <v>7</v>
      </c>
    </row>
    <row r="286" spans="1:9" x14ac:dyDescent="0.2">
      <c r="A286" s="6" t="s">
        <v>2166</v>
      </c>
      <c r="B286" s="30" t="s">
        <v>245</v>
      </c>
      <c r="C286" s="6" t="s">
        <v>10</v>
      </c>
      <c r="D286" s="30"/>
      <c r="E286" s="31"/>
      <c r="F286" s="30"/>
      <c r="G286" s="6" t="s">
        <v>78</v>
      </c>
      <c r="H286" s="6" t="s">
        <v>588</v>
      </c>
      <c r="I286" s="6" t="s">
        <v>7</v>
      </c>
    </row>
    <row r="287" spans="1:9" x14ac:dyDescent="0.2">
      <c r="A287" s="6" t="s">
        <v>2167</v>
      </c>
      <c r="B287" s="30" t="s">
        <v>1201</v>
      </c>
      <c r="C287" s="6" t="s">
        <v>10</v>
      </c>
      <c r="D287" s="30"/>
      <c r="E287" s="31"/>
      <c r="F287" s="30"/>
      <c r="G287" s="6" t="s">
        <v>78</v>
      </c>
      <c r="H287" s="6" t="s">
        <v>821</v>
      </c>
      <c r="I287" s="6" t="s">
        <v>7</v>
      </c>
    </row>
    <row r="288" spans="1:9" x14ac:dyDescent="0.2">
      <c r="A288" s="6" t="s">
        <v>2168</v>
      </c>
      <c r="B288" s="30" t="s">
        <v>1202</v>
      </c>
      <c r="C288" s="6" t="s">
        <v>10</v>
      </c>
      <c r="D288" s="30"/>
      <c r="E288" s="31"/>
      <c r="F288" s="30"/>
      <c r="G288" s="6" t="s">
        <v>78</v>
      </c>
      <c r="H288" s="6" t="s">
        <v>519</v>
      </c>
      <c r="I288" s="6" t="s">
        <v>7</v>
      </c>
    </row>
    <row r="289" spans="1:9" x14ac:dyDescent="0.2">
      <c r="A289" s="6" t="s">
        <v>2169</v>
      </c>
      <c r="B289" s="30" t="s">
        <v>1203</v>
      </c>
      <c r="C289" s="6" t="s">
        <v>10</v>
      </c>
      <c r="D289" s="30"/>
      <c r="E289" s="31"/>
      <c r="F289" s="30"/>
      <c r="G289" s="6" t="s">
        <v>78</v>
      </c>
      <c r="H289" s="6" t="s">
        <v>510</v>
      </c>
      <c r="I289" s="6" t="s">
        <v>7</v>
      </c>
    </row>
    <row r="290" spans="1:9" x14ac:dyDescent="0.2">
      <c r="A290" s="6" t="s">
        <v>2170</v>
      </c>
      <c r="B290" s="30" t="s">
        <v>950</v>
      </c>
      <c r="C290" s="6" t="s">
        <v>10</v>
      </c>
      <c r="D290" s="30"/>
      <c r="E290" s="31"/>
      <c r="F290" s="30"/>
      <c r="G290" s="6" t="s">
        <v>78</v>
      </c>
      <c r="H290" s="6" t="s">
        <v>592</v>
      </c>
      <c r="I290" s="6" t="s">
        <v>7</v>
      </c>
    </row>
    <row r="291" spans="1:9" x14ac:dyDescent="0.2">
      <c r="A291" s="6" t="s">
        <v>2171</v>
      </c>
      <c r="B291" s="30" t="s">
        <v>348</v>
      </c>
      <c r="C291" s="6" t="s">
        <v>10</v>
      </c>
      <c r="D291" s="30"/>
      <c r="E291" s="31"/>
      <c r="F291" s="30"/>
      <c r="G291" s="6" t="s">
        <v>78</v>
      </c>
      <c r="H291" s="6" t="s">
        <v>594</v>
      </c>
      <c r="I291" s="6" t="s">
        <v>7</v>
      </c>
    </row>
    <row r="292" spans="1:9" x14ac:dyDescent="0.2">
      <c r="A292" s="6" t="s">
        <v>2172</v>
      </c>
      <c r="B292" s="30" t="s">
        <v>1204</v>
      </c>
      <c r="C292" s="6" t="s">
        <v>10</v>
      </c>
      <c r="D292" s="30"/>
      <c r="E292" s="31"/>
      <c r="F292" s="30"/>
      <c r="G292" s="6" t="s">
        <v>78</v>
      </c>
      <c r="H292" s="6" t="s">
        <v>712</v>
      </c>
      <c r="I292" s="6" t="s">
        <v>7</v>
      </c>
    </row>
    <row r="293" spans="1:9" x14ac:dyDescent="0.2">
      <c r="A293" s="6" t="s">
        <v>2173</v>
      </c>
      <c r="B293" s="30" t="s">
        <v>1205</v>
      </c>
      <c r="C293" s="6" t="s">
        <v>10</v>
      </c>
      <c r="D293" s="30"/>
      <c r="E293" s="31"/>
      <c r="F293" s="30"/>
      <c r="G293" s="6" t="s">
        <v>78</v>
      </c>
      <c r="H293" s="6" t="s">
        <v>712</v>
      </c>
      <c r="I293" s="6" t="s">
        <v>7</v>
      </c>
    </row>
    <row r="294" spans="1:9" x14ac:dyDescent="0.2">
      <c r="A294" s="6" t="s">
        <v>2174</v>
      </c>
      <c r="B294" s="30" t="s">
        <v>229</v>
      </c>
      <c r="C294" s="6" t="s">
        <v>10</v>
      </c>
      <c r="D294" s="30"/>
      <c r="E294" s="31"/>
      <c r="F294" s="30"/>
      <c r="G294" s="6" t="s">
        <v>78</v>
      </c>
      <c r="H294" s="6" t="s">
        <v>596</v>
      </c>
      <c r="I294" s="6" t="s">
        <v>7</v>
      </c>
    </row>
    <row r="295" spans="1:9" x14ac:dyDescent="0.2">
      <c r="A295" s="6" t="s">
        <v>2175</v>
      </c>
      <c r="B295" s="30" t="s">
        <v>306</v>
      </c>
      <c r="C295" s="6" t="s">
        <v>10</v>
      </c>
      <c r="D295" s="30"/>
      <c r="E295" s="31"/>
      <c r="F295" s="30"/>
      <c r="G295" s="6" t="s">
        <v>78</v>
      </c>
      <c r="H295" s="6" t="s">
        <v>597</v>
      </c>
      <c r="I295" s="6" t="s">
        <v>7</v>
      </c>
    </row>
    <row r="296" spans="1:9" x14ac:dyDescent="0.2">
      <c r="A296" s="6" t="s">
        <v>2176</v>
      </c>
      <c r="B296" s="30" t="s">
        <v>228</v>
      </c>
      <c r="C296" s="6" t="s">
        <v>10</v>
      </c>
      <c r="D296" s="30"/>
      <c r="E296" s="31"/>
      <c r="F296" s="30"/>
      <c r="G296" s="6" t="s">
        <v>78</v>
      </c>
      <c r="H296" s="6" t="s">
        <v>598</v>
      </c>
      <c r="I296" s="6" t="s">
        <v>7</v>
      </c>
    </row>
    <row r="297" spans="1:9" x14ac:dyDescent="0.2">
      <c r="A297" s="6" t="s">
        <v>2177</v>
      </c>
      <c r="B297" s="30" t="s">
        <v>344</v>
      </c>
      <c r="C297" s="6" t="s">
        <v>10</v>
      </c>
      <c r="D297" s="30"/>
      <c r="E297" s="31"/>
      <c r="F297" s="30"/>
      <c r="G297" s="6" t="s">
        <v>78</v>
      </c>
      <c r="H297" s="6" t="s">
        <v>599</v>
      </c>
      <c r="I297" s="6" t="s">
        <v>7</v>
      </c>
    </row>
    <row r="298" spans="1:9" x14ac:dyDescent="0.2">
      <c r="A298" s="6" t="s">
        <v>2178</v>
      </c>
      <c r="B298" s="30" t="s">
        <v>1206</v>
      </c>
      <c r="C298" s="6" t="s">
        <v>10</v>
      </c>
      <c r="D298" s="30"/>
      <c r="E298" s="31"/>
      <c r="F298" s="30"/>
      <c r="G298" s="6" t="s">
        <v>78</v>
      </c>
      <c r="H298" s="6" t="s">
        <v>633</v>
      </c>
      <c r="I298" s="6" t="s">
        <v>7</v>
      </c>
    </row>
    <row r="299" spans="1:9" x14ac:dyDescent="0.2">
      <c r="A299" s="6" t="s">
        <v>2179</v>
      </c>
      <c r="B299" s="30" t="s">
        <v>281</v>
      </c>
      <c r="C299" s="6" t="s">
        <v>10</v>
      </c>
      <c r="D299" s="30"/>
      <c r="E299" s="31"/>
      <c r="F299" s="30"/>
      <c r="G299" s="6" t="s">
        <v>78</v>
      </c>
      <c r="H299" s="6" t="s">
        <v>600</v>
      </c>
      <c r="I299" s="6" t="s">
        <v>7</v>
      </c>
    </row>
    <row r="300" spans="1:9" x14ac:dyDescent="0.2">
      <c r="A300" s="6" t="s">
        <v>2180</v>
      </c>
      <c r="B300" s="30" t="s">
        <v>1207</v>
      </c>
      <c r="C300" s="6" t="s">
        <v>10</v>
      </c>
      <c r="D300" s="30"/>
      <c r="E300" s="31"/>
      <c r="F300" s="30"/>
      <c r="G300" s="6" t="s">
        <v>78</v>
      </c>
      <c r="H300" s="6" t="s">
        <v>671</v>
      </c>
      <c r="I300" s="6" t="s">
        <v>7</v>
      </c>
    </row>
    <row r="301" spans="1:9" x14ac:dyDescent="0.2">
      <c r="A301" s="6" t="s">
        <v>2181</v>
      </c>
      <c r="B301" s="30" t="s">
        <v>1208</v>
      </c>
      <c r="C301" s="6" t="s">
        <v>10</v>
      </c>
      <c r="D301" s="30"/>
      <c r="E301" s="31"/>
      <c r="F301" s="30"/>
      <c r="G301" s="6" t="s">
        <v>78</v>
      </c>
      <c r="H301" s="6" t="s">
        <v>888</v>
      </c>
      <c r="I301" s="6" t="s">
        <v>7</v>
      </c>
    </row>
    <row r="302" spans="1:9" x14ac:dyDescent="0.2">
      <c r="A302" s="6" t="s">
        <v>2182</v>
      </c>
      <c r="B302" s="30" t="s">
        <v>1209</v>
      </c>
      <c r="C302" s="6" t="s">
        <v>10</v>
      </c>
      <c r="D302" s="30"/>
      <c r="E302" s="31"/>
      <c r="F302" s="30"/>
      <c r="G302" s="6" t="s">
        <v>78</v>
      </c>
      <c r="H302" s="6" t="s">
        <v>663</v>
      </c>
      <c r="I302" s="6" t="s">
        <v>7</v>
      </c>
    </row>
    <row r="303" spans="1:9" x14ac:dyDescent="0.2">
      <c r="A303" s="6" t="s">
        <v>2183</v>
      </c>
      <c r="B303" s="30" t="s">
        <v>1210</v>
      </c>
      <c r="C303" s="6" t="s">
        <v>10</v>
      </c>
      <c r="D303" s="30"/>
      <c r="E303" s="31"/>
      <c r="F303" s="30"/>
      <c r="G303" s="6" t="s">
        <v>78</v>
      </c>
      <c r="H303" s="6" t="s">
        <v>663</v>
      </c>
      <c r="I303" s="6" t="s">
        <v>7</v>
      </c>
    </row>
    <row r="304" spans="1:9" x14ac:dyDescent="0.2">
      <c r="A304" s="6" t="s">
        <v>2184</v>
      </c>
      <c r="B304" s="30" t="s">
        <v>1211</v>
      </c>
      <c r="C304" s="6" t="s">
        <v>10</v>
      </c>
      <c r="D304" s="30"/>
      <c r="E304" s="31"/>
      <c r="F304" s="30"/>
      <c r="G304" s="6" t="s">
        <v>78</v>
      </c>
      <c r="H304" s="6" t="s">
        <v>529</v>
      </c>
      <c r="I304" s="6" t="s">
        <v>7</v>
      </c>
    </row>
    <row r="305" spans="1:9" x14ac:dyDescent="0.2">
      <c r="A305" s="6" t="s">
        <v>2185</v>
      </c>
      <c r="B305" s="30" t="s">
        <v>1212</v>
      </c>
      <c r="C305" s="6" t="s">
        <v>10</v>
      </c>
      <c r="D305" s="30"/>
      <c r="E305" s="31"/>
      <c r="F305" s="30"/>
      <c r="G305" s="6" t="s">
        <v>78</v>
      </c>
      <c r="H305" s="6" t="s">
        <v>708</v>
      </c>
      <c r="I305" s="6" t="s">
        <v>7</v>
      </c>
    </row>
    <row r="306" spans="1:9" x14ac:dyDescent="0.2">
      <c r="A306" s="6" t="s">
        <v>2186</v>
      </c>
      <c r="B306" s="30" t="s">
        <v>1213</v>
      </c>
      <c r="C306" s="6" t="s">
        <v>10</v>
      </c>
      <c r="D306" s="30"/>
      <c r="E306" s="31"/>
      <c r="F306" s="30"/>
      <c r="G306" s="6" t="s">
        <v>78</v>
      </c>
      <c r="H306" s="6" t="s">
        <v>576</v>
      </c>
      <c r="I306" s="6" t="s">
        <v>7</v>
      </c>
    </row>
    <row r="307" spans="1:9" x14ac:dyDescent="0.2">
      <c r="A307" s="6" t="s">
        <v>2187</v>
      </c>
      <c r="B307" s="30" t="s">
        <v>1214</v>
      </c>
      <c r="C307" s="6" t="s">
        <v>10</v>
      </c>
      <c r="D307" s="30"/>
      <c r="E307" s="31"/>
      <c r="F307" s="30"/>
      <c r="G307" s="6" t="s">
        <v>78</v>
      </c>
      <c r="H307" s="6" t="s">
        <v>510</v>
      </c>
      <c r="I307" s="6" t="s">
        <v>7</v>
      </c>
    </row>
    <row r="308" spans="1:9" x14ac:dyDescent="0.2">
      <c r="A308" s="6" t="s">
        <v>2188</v>
      </c>
      <c r="B308" s="30" t="s">
        <v>1215</v>
      </c>
      <c r="C308" s="6" t="s">
        <v>10</v>
      </c>
      <c r="D308" s="30"/>
      <c r="E308" s="31"/>
      <c r="F308" s="30"/>
      <c r="G308" s="6" t="s">
        <v>78</v>
      </c>
      <c r="H308" s="6" t="s">
        <v>816</v>
      </c>
      <c r="I308" s="6" t="s">
        <v>7</v>
      </c>
    </row>
    <row r="309" spans="1:9" x14ac:dyDescent="0.2">
      <c r="A309" s="6" t="s">
        <v>2189</v>
      </c>
      <c r="B309" s="30" t="s">
        <v>1216</v>
      </c>
      <c r="C309" s="6" t="s">
        <v>10</v>
      </c>
      <c r="D309" s="30"/>
      <c r="E309" s="31"/>
      <c r="F309" s="30"/>
      <c r="G309" s="6" t="s">
        <v>78</v>
      </c>
      <c r="H309" s="6" t="s">
        <v>753</v>
      </c>
      <c r="I309" s="6" t="s">
        <v>7</v>
      </c>
    </row>
    <row r="310" spans="1:9" x14ac:dyDescent="0.2">
      <c r="A310" s="6" t="s">
        <v>2190</v>
      </c>
      <c r="B310" s="30" t="s">
        <v>1217</v>
      </c>
      <c r="C310" s="6" t="s">
        <v>10</v>
      </c>
      <c r="D310" s="30"/>
      <c r="E310" s="31"/>
      <c r="F310" s="30"/>
      <c r="G310" s="6" t="s">
        <v>78</v>
      </c>
      <c r="H310" s="6" t="s">
        <v>520</v>
      </c>
      <c r="I310" s="6" t="s">
        <v>7</v>
      </c>
    </row>
    <row r="311" spans="1:9" x14ac:dyDescent="0.2">
      <c r="A311" s="6" t="s">
        <v>2191</v>
      </c>
      <c r="B311" s="30" t="s">
        <v>1218</v>
      </c>
      <c r="C311" s="6" t="s">
        <v>10</v>
      </c>
      <c r="D311" s="30"/>
      <c r="E311" s="31"/>
      <c r="F311" s="30"/>
      <c r="G311" s="6" t="s">
        <v>78</v>
      </c>
      <c r="H311" s="6" t="s">
        <v>786</v>
      </c>
      <c r="I311" s="6" t="s">
        <v>7</v>
      </c>
    </row>
    <row r="312" spans="1:9" x14ac:dyDescent="0.2">
      <c r="A312" s="6" t="s">
        <v>2192</v>
      </c>
      <c r="B312" s="30" t="s">
        <v>355</v>
      </c>
      <c r="C312" s="6" t="s">
        <v>10</v>
      </c>
      <c r="D312" s="30"/>
      <c r="E312" s="31"/>
      <c r="F312" s="30"/>
      <c r="G312" s="6" t="s">
        <v>78</v>
      </c>
      <c r="H312" s="6" t="s">
        <v>604</v>
      </c>
      <c r="I312" s="6" t="s">
        <v>7</v>
      </c>
    </row>
    <row r="313" spans="1:9" x14ac:dyDescent="0.2">
      <c r="A313" s="6" t="s">
        <v>2193</v>
      </c>
      <c r="B313" s="30" t="s">
        <v>1219</v>
      </c>
      <c r="C313" s="6" t="s">
        <v>10</v>
      </c>
      <c r="D313" s="30"/>
      <c r="E313" s="31"/>
      <c r="F313" s="30"/>
      <c r="G313" s="6" t="s">
        <v>78</v>
      </c>
      <c r="H313" s="6" t="s">
        <v>866</v>
      </c>
      <c r="I313" s="6" t="s">
        <v>7</v>
      </c>
    </row>
    <row r="314" spans="1:9" x14ac:dyDescent="0.2">
      <c r="A314" s="6" t="s">
        <v>2194</v>
      </c>
      <c r="B314" s="30" t="s">
        <v>1220</v>
      </c>
      <c r="C314" s="6" t="s">
        <v>10</v>
      </c>
      <c r="D314" s="30"/>
      <c r="E314" s="31"/>
      <c r="F314" s="30"/>
      <c r="G314" s="6" t="s">
        <v>78</v>
      </c>
      <c r="H314" s="6" t="s">
        <v>866</v>
      </c>
      <c r="I314" s="6" t="s">
        <v>7</v>
      </c>
    </row>
    <row r="315" spans="1:9" x14ac:dyDescent="0.2">
      <c r="A315" s="6" t="s">
        <v>2195</v>
      </c>
      <c r="B315" s="30" t="s">
        <v>1221</v>
      </c>
      <c r="C315" s="6" t="s">
        <v>10</v>
      </c>
      <c r="D315" s="30"/>
      <c r="E315" s="31"/>
      <c r="F315" s="30"/>
      <c r="G315" s="6" t="s">
        <v>78</v>
      </c>
      <c r="H315" s="6" t="s">
        <v>765</v>
      </c>
      <c r="I315" s="6" t="s">
        <v>7</v>
      </c>
    </row>
    <row r="316" spans="1:9" x14ac:dyDescent="0.2">
      <c r="A316" s="6" t="s">
        <v>2196</v>
      </c>
      <c r="B316" s="30" t="s">
        <v>1222</v>
      </c>
      <c r="C316" s="6" t="s">
        <v>10</v>
      </c>
      <c r="D316" s="30"/>
      <c r="E316" s="31"/>
      <c r="F316" s="30"/>
      <c r="G316" s="6" t="s">
        <v>78</v>
      </c>
      <c r="H316" s="6" t="s">
        <v>801</v>
      </c>
      <c r="I316" s="6" t="s">
        <v>7</v>
      </c>
    </row>
    <row r="317" spans="1:9" x14ac:dyDescent="0.2">
      <c r="A317" s="6" t="s">
        <v>2197</v>
      </c>
      <c r="B317" s="30" t="s">
        <v>1223</v>
      </c>
      <c r="C317" s="6" t="s">
        <v>10</v>
      </c>
      <c r="D317" s="30"/>
      <c r="E317" s="31"/>
      <c r="F317" s="30"/>
      <c r="G317" s="6" t="s">
        <v>78</v>
      </c>
      <c r="H317" s="6" t="s">
        <v>743</v>
      </c>
      <c r="I317" s="6" t="s">
        <v>7</v>
      </c>
    </row>
    <row r="318" spans="1:9" x14ac:dyDescent="0.2">
      <c r="A318" s="6" t="s">
        <v>2198</v>
      </c>
      <c r="B318" s="30" t="s">
        <v>1224</v>
      </c>
      <c r="C318" s="6" t="s">
        <v>10</v>
      </c>
      <c r="D318" s="30"/>
      <c r="E318" s="31"/>
      <c r="F318" s="30"/>
      <c r="G318" s="6" t="s">
        <v>78</v>
      </c>
      <c r="H318" s="6" t="s">
        <v>889</v>
      </c>
      <c r="I318" s="6" t="s">
        <v>7</v>
      </c>
    </row>
    <row r="319" spans="1:9" x14ac:dyDescent="0.2">
      <c r="A319" s="6" t="s">
        <v>2199</v>
      </c>
      <c r="B319" s="30" t="s">
        <v>1225</v>
      </c>
      <c r="C319" s="6" t="s">
        <v>10</v>
      </c>
      <c r="D319" s="30"/>
      <c r="E319" s="31"/>
      <c r="F319" s="30"/>
      <c r="G319" s="6" t="s">
        <v>78</v>
      </c>
      <c r="H319" s="6" t="s">
        <v>759</v>
      </c>
      <c r="I319" s="6" t="s">
        <v>7</v>
      </c>
    </row>
    <row r="320" spans="1:9" x14ac:dyDescent="0.2">
      <c r="A320" s="6" t="s">
        <v>2200</v>
      </c>
      <c r="B320" s="30" t="s">
        <v>1226</v>
      </c>
      <c r="C320" s="6" t="s">
        <v>10</v>
      </c>
      <c r="D320" s="30"/>
      <c r="E320" s="31"/>
      <c r="F320" s="30"/>
      <c r="G320" s="6" t="s">
        <v>78</v>
      </c>
      <c r="H320" s="6" t="s">
        <v>514</v>
      </c>
      <c r="I320" s="6" t="s">
        <v>7</v>
      </c>
    </row>
    <row r="321" spans="1:9" x14ac:dyDescent="0.2">
      <c r="A321" s="6" t="s">
        <v>2201</v>
      </c>
      <c r="B321" s="30" t="s">
        <v>1227</v>
      </c>
      <c r="C321" s="6" t="s">
        <v>10</v>
      </c>
      <c r="D321" s="30"/>
      <c r="E321" s="31"/>
      <c r="F321" s="30"/>
      <c r="G321" s="6" t="s">
        <v>78</v>
      </c>
      <c r="H321" s="6" t="s">
        <v>511</v>
      </c>
      <c r="I321" s="6" t="s">
        <v>7</v>
      </c>
    </row>
    <row r="322" spans="1:9" x14ac:dyDescent="0.2">
      <c r="A322" s="6" t="s">
        <v>2202</v>
      </c>
      <c r="B322" s="30" t="s">
        <v>1228</v>
      </c>
      <c r="C322" s="6" t="s">
        <v>10</v>
      </c>
      <c r="D322" s="30"/>
      <c r="E322" s="31"/>
      <c r="F322" s="30"/>
      <c r="G322" s="6" t="s">
        <v>78</v>
      </c>
      <c r="H322" s="6" t="s">
        <v>510</v>
      </c>
      <c r="I322" s="6" t="s">
        <v>7</v>
      </c>
    </row>
    <row r="323" spans="1:9" x14ac:dyDescent="0.2">
      <c r="A323" s="6" t="s">
        <v>2203</v>
      </c>
      <c r="B323" s="30" t="s">
        <v>273</v>
      </c>
      <c r="C323" s="6" t="s">
        <v>10</v>
      </c>
      <c r="D323" s="30"/>
      <c r="E323" s="31"/>
      <c r="F323" s="30"/>
      <c r="G323" s="6" t="s">
        <v>78</v>
      </c>
      <c r="H323" s="6" t="s">
        <v>609</v>
      </c>
      <c r="I323" s="6" t="s">
        <v>7</v>
      </c>
    </row>
    <row r="324" spans="1:9" x14ac:dyDescent="0.2">
      <c r="A324" s="6" t="s">
        <v>2204</v>
      </c>
      <c r="B324" s="30" t="s">
        <v>335</v>
      </c>
      <c r="C324" s="6" t="s">
        <v>10</v>
      </c>
      <c r="D324" s="30"/>
      <c r="E324" s="31"/>
      <c r="F324" s="30"/>
      <c r="G324" s="6" t="s">
        <v>78</v>
      </c>
      <c r="H324" s="6" t="s">
        <v>610</v>
      </c>
      <c r="I324" s="6" t="s">
        <v>7</v>
      </c>
    </row>
    <row r="325" spans="1:9" x14ac:dyDescent="0.2">
      <c r="A325" s="6" t="s">
        <v>2205</v>
      </c>
      <c r="B325" s="30" t="s">
        <v>362</v>
      </c>
      <c r="C325" s="6" t="s">
        <v>10</v>
      </c>
      <c r="D325" s="30"/>
      <c r="E325" s="31"/>
      <c r="F325" s="30"/>
      <c r="G325" s="6" t="s">
        <v>78</v>
      </c>
      <c r="H325" s="6" t="s">
        <v>611</v>
      </c>
      <c r="I325" s="6" t="s">
        <v>7</v>
      </c>
    </row>
    <row r="326" spans="1:9" x14ac:dyDescent="0.2">
      <c r="A326" s="6" t="s">
        <v>2206</v>
      </c>
      <c r="B326" s="30" t="s">
        <v>1229</v>
      </c>
      <c r="C326" s="6" t="s">
        <v>10</v>
      </c>
      <c r="D326" s="30"/>
      <c r="E326" s="31"/>
      <c r="F326" s="30"/>
      <c r="G326" s="6" t="s">
        <v>78</v>
      </c>
      <c r="H326" s="6" t="s">
        <v>661</v>
      </c>
      <c r="I326" s="6" t="s">
        <v>7</v>
      </c>
    </row>
    <row r="327" spans="1:9" x14ac:dyDescent="0.2">
      <c r="A327" s="6" t="s">
        <v>2207</v>
      </c>
      <c r="B327" s="30" t="s">
        <v>1230</v>
      </c>
      <c r="C327" s="6" t="s">
        <v>10</v>
      </c>
      <c r="D327" s="30"/>
      <c r="E327" s="31"/>
      <c r="F327" s="30"/>
      <c r="G327" s="6" t="s">
        <v>78</v>
      </c>
      <c r="H327" s="6" t="s">
        <v>800</v>
      </c>
      <c r="I327" s="6" t="s">
        <v>7</v>
      </c>
    </row>
    <row r="328" spans="1:9" x14ac:dyDescent="0.2">
      <c r="A328" s="6" t="s">
        <v>2208</v>
      </c>
      <c r="B328" s="30" t="s">
        <v>358</v>
      </c>
      <c r="C328" s="6" t="s">
        <v>10</v>
      </c>
      <c r="D328" s="30"/>
      <c r="E328" s="31"/>
      <c r="F328" s="30"/>
      <c r="G328" s="6" t="s">
        <v>78</v>
      </c>
      <c r="H328" s="6" t="s">
        <v>612</v>
      </c>
      <c r="I328" s="6" t="s">
        <v>7</v>
      </c>
    </row>
    <row r="329" spans="1:9" x14ac:dyDescent="0.2">
      <c r="A329" s="6" t="s">
        <v>2209</v>
      </c>
      <c r="B329" s="30" t="s">
        <v>1231</v>
      </c>
      <c r="C329" s="6" t="s">
        <v>10</v>
      </c>
      <c r="D329" s="30"/>
      <c r="E329" s="31"/>
      <c r="F329" s="30"/>
      <c r="G329" s="6" t="s">
        <v>78</v>
      </c>
      <c r="H329" s="6" t="s">
        <v>743</v>
      </c>
      <c r="I329" s="6" t="s">
        <v>7</v>
      </c>
    </row>
    <row r="330" spans="1:9" x14ac:dyDescent="0.2">
      <c r="A330" s="6" t="s">
        <v>2210</v>
      </c>
      <c r="B330" s="30" t="s">
        <v>1232</v>
      </c>
      <c r="C330" s="6" t="s">
        <v>10</v>
      </c>
      <c r="D330" s="30"/>
      <c r="E330" s="31"/>
      <c r="F330" s="30"/>
      <c r="G330" s="6" t="s">
        <v>78</v>
      </c>
      <c r="H330" s="6" t="s">
        <v>607</v>
      </c>
      <c r="I330" s="6" t="s">
        <v>7</v>
      </c>
    </row>
    <row r="331" spans="1:9" x14ac:dyDescent="0.2">
      <c r="A331" s="6" t="s">
        <v>2211</v>
      </c>
      <c r="B331" s="30" t="s">
        <v>478</v>
      </c>
      <c r="C331" s="6" t="s">
        <v>10</v>
      </c>
      <c r="D331" s="30"/>
      <c r="E331" s="31"/>
      <c r="F331" s="30"/>
      <c r="G331" s="6" t="s">
        <v>78</v>
      </c>
      <c r="H331" s="6" t="s">
        <v>613</v>
      </c>
      <c r="I331" s="6" t="s">
        <v>7</v>
      </c>
    </row>
    <row r="332" spans="1:9" x14ac:dyDescent="0.2">
      <c r="A332" s="6" t="s">
        <v>2212</v>
      </c>
      <c r="B332" s="30" t="s">
        <v>1233</v>
      </c>
      <c r="C332" s="6" t="s">
        <v>10</v>
      </c>
      <c r="D332" s="30"/>
      <c r="E332" s="31"/>
      <c r="F332" s="30"/>
      <c r="G332" s="6" t="s">
        <v>78</v>
      </c>
      <c r="H332" s="6" t="s">
        <v>733</v>
      </c>
      <c r="I332" s="6" t="s">
        <v>7</v>
      </c>
    </row>
    <row r="333" spans="1:9" x14ac:dyDescent="0.2">
      <c r="A333" s="6" t="s">
        <v>2213</v>
      </c>
      <c r="B333" s="30" t="s">
        <v>493</v>
      </c>
      <c r="C333" s="6" t="s">
        <v>10</v>
      </c>
      <c r="D333" s="30"/>
      <c r="E333" s="31"/>
      <c r="F333" s="30"/>
      <c r="G333" s="6" t="s">
        <v>78</v>
      </c>
      <c r="H333" s="6" t="s">
        <v>615</v>
      </c>
      <c r="I333" s="6" t="s">
        <v>7</v>
      </c>
    </row>
    <row r="334" spans="1:9" x14ac:dyDescent="0.2">
      <c r="A334" s="6" t="s">
        <v>2214</v>
      </c>
      <c r="B334" s="30" t="s">
        <v>342</v>
      </c>
      <c r="C334" s="6" t="s">
        <v>10</v>
      </c>
      <c r="D334" s="30"/>
      <c r="E334" s="31"/>
      <c r="F334" s="30"/>
      <c r="G334" s="6" t="s">
        <v>78</v>
      </c>
      <c r="H334" s="6" t="s">
        <v>616</v>
      </c>
      <c r="I334" s="6" t="s">
        <v>7</v>
      </c>
    </row>
    <row r="335" spans="1:9" x14ac:dyDescent="0.2">
      <c r="A335" s="6" t="s">
        <v>2215</v>
      </c>
      <c r="B335" s="30" t="s">
        <v>1234</v>
      </c>
      <c r="C335" s="6" t="s">
        <v>10</v>
      </c>
      <c r="D335" s="30"/>
      <c r="E335" s="31"/>
      <c r="F335" s="30"/>
      <c r="G335" s="6" t="s">
        <v>78</v>
      </c>
      <c r="H335" s="6" t="s">
        <v>733</v>
      </c>
      <c r="I335" s="6" t="s">
        <v>7</v>
      </c>
    </row>
    <row r="336" spans="1:9" x14ac:dyDescent="0.2">
      <c r="A336" s="6" t="s">
        <v>2216</v>
      </c>
      <c r="B336" s="30" t="s">
        <v>212</v>
      </c>
      <c r="C336" s="6" t="s">
        <v>10</v>
      </c>
      <c r="D336" s="30"/>
      <c r="E336" s="31"/>
      <c r="F336" s="30"/>
      <c r="G336" s="6" t="s">
        <v>78</v>
      </c>
      <c r="H336" s="6" t="s">
        <v>617</v>
      </c>
      <c r="I336" s="6" t="s">
        <v>7</v>
      </c>
    </row>
    <row r="337" spans="1:9" x14ac:dyDescent="0.2">
      <c r="A337" s="6" t="s">
        <v>2217</v>
      </c>
      <c r="B337" s="30" t="s">
        <v>313</v>
      </c>
      <c r="C337" s="6" t="s">
        <v>10</v>
      </c>
      <c r="D337" s="30"/>
      <c r="E337" s="31"/>
      <c r="F337" s="30"/>
      <c r="G337" s="6" t="s">
        <v>78</v>
      </c>
      <c r="H337" s="6" t="s">
        <v>618</v>
      </c>
      <c r="I337" s="6" t="s">
        <v>7</v>
      </c>
    </row>
    <row r="338" spans="1:9" x14ac:dyDescent="0.2">
      <c r="A338" s="6" t="s">
        <v>2218</v>
      </c>
      <c r="B338" s="30" t="s">
        <v>250</v>
      </c>
      <c r="C338" s="6" t="s">
        <v>10</v>
      </c>
      <c r="D338" s="30"/>
      <c r="E338" s="31"/>
      <c r="F338" s="30"/>
      <c r="G338" s="6" t="s">
        <v>78</v>
      </c>
      <c r="H338" s="6" t="s">
        <v>619</v>
      </c>
      <c r="I338" s="6" t="s">
        <v>7</v>
      </c>
    </row>
    <row r="339" spans="1:9" x14ac:dyDescent="0.2">
      <c r="A339" s="6" t="s">
        <v>2219</v>
      </c>
      <c r="B339" s="30" t="s">
        <v>1235</v>
      </c>
      <c r="C339" s="6" t="s">
        <v>10</v>
      </c>
      <c r="D339" s="30"/>
      <c r="E339" s="31"/>
      <c r="F339" s="30"/>
      <c r="G339" s="6" t="s">
        <v>78</v>
      </c>
      <c r="H339" s="6" t="s">
        <v>734</v>
      </c>
      <c r="I339" s="6" t="s">
        <v>7</v>
      </c>
    </row>
    <row r="340" spans="1:9" x14ac:dyDescent="0.2">
      <c r="A340" s="6" t="s">
        <v>2220</v>
      </c>
      <c r="B340" s="30" t="s">
        <v>1236</v>
      </c>
      <c r="C340" s="6" t="s">
        <v>10</v>
      </c>
      <c r="D340" s="30"/>
      <c r="E340" s="31"/>
      <c r="F340" s="30"/>
      <c r="G340" s="6" t="s">
        <v>78</v>
      </c>
      <c r="H340" s="6" t="s">
        <v>740</v>
      </c>
      <c r="I340" s="6" t="s">
        <v>7</v>
      </c>
    </row>
    <row r="341" spans="1:9" x14ac:dyDescent="0.2">
      <c r="A341" s="6" t="s">
        <v>2221</v>
      </c>
      <c r="B341" s="30" t="s">
        <v>227</v>
      </c>
      <c r="C341" s="6" t="s">
        <v>10</v>
      </c>
      <c r="D341" s="30"/>
      <c r="E341" s="31"/>
      <c r="F341" s="30"/>
      <c r="G341" s="6" t="s">
        <v>78</v>
      </c>
      <c r="H341" s="6" t="s">
        <v>620</v>
      </c>
      <c r="I341" s="6" t="s">
        <v>7</v>
      </c>
    </row>
    <row r="342" spans="1:9" x14ac:dyDescent="0.2">
      <c r="A342" s="6" t="s">
        <v>2222</v>
      </c>
      <c r="B342" s="30" t="s">
        <v>1237</v>
      </c>
      <c r="C342" s="6" t="s">
        <v>10</v>
      </c>
      <c r="D342" s="30"/>
      <c r="E342" s="31"/>
      <c r="F342" s="30"/>
      <c r="G342" s="6" t="s">
        <v>78</v>
      </c>
      <c r="H342" s="6" t="s">
        <v>735</v>
      </c>
      <c r="I342" s="6" t="s">
        <v>7</v>
      </c>
    </row>
    <row r="343" spans="1:9" x14ac:dyDescent="0.2">
      <c r="A343" s="6" t="s">
        <v>2223</v>
      </c>
      <c r="B343" s="30" t="s">
        <v>220</v>
      </c>
      <c r="C343" s="6" t="s">
        <v>10</v>
      </c>
      <c r="D343" s="30"/>
      <c r="E343" s="31"/>
      <c r="F343" s="30"/>
      <c r="G343" s="6" t="s">
        <v>78</v>
      </c>
      <c r="H343" s="6" t="s">
        <v>621</v>
      </c>
      <c r="I343" s="6" t="s">
        <v>7</v>
      </c>
    </row>
    <row r="344" spans="1:9" x14ac:dyDescent="0.2">
      <c r="A344" s="6" t="s">
        <v>2224</v>
      </c>
      <c r="B344" s="30" t="s">
        <v>1238</v>
      </c>
      <c r="C344" s="6" t="s">
        <v>10</v>
      </c>
      <c r="D344" s="30"/>
      <c r="E344" s="31"/>
      <c r="F344" s="30"/>
      <c r="G344" s="6" t="s">
        <v>78</v>
      </c>
      <c r="H344" s="6" t="s">
        <v>574</v>
      </c>
      <c r="I344" s="6" t="s">
        <v>7</v>
      </c>
    </row>
    <row r="345" spans="1:9" x14ac:dyDescent="0.2">
      <c r="A345" s="6" t="s">
        <v>2225</v>
      </c>
      <c r="B345" s="30" t="s">
        <v>338</v>
      </c>
      <c r="C345" s="6" t="s">
        <v>10</v>
      </c>
      <c r="D345" s="30"/>
      <c r="E345" s="31"/>
      <c r="F345" s="30"/>
      <c r="G345" s="6" t="s">
        <v>78</v>
      </c>
      <c r="H345" s="6" t="s">
        <v>622</v>
      </c>
      <c r="I345" s="6" t="s">
        <v>7</v>
      </c>
    </row>
    <row r="346" spans="1:9" x14ac:dyDescent="0.2">
      <c r="A346" s="6" t="s">
        <v>2226</v>
      </c>
      <c r="B346" s="30" t="s">
        <v>1239</v>
      </c>
      <c r="C346" s="6" t="s">
        <v>10</v>
      </c>
      <c r="D346" s="30"/>
      <c r="E346" s="31"/>
      <c r="F346" s="30"/>
      <c r="G346" s="6" t="s">
        <v>78</v>
      </c>
      <c r="H346" s="6" t="s">
        <v>707</v>
      </c>
      <c r="I346" s="6" t="s">
        <v>7</v>
      </c>
    </row>
    <row r="347" spans="1:9" x14ac:dyDescent="0.2">
      <c r="A347" s="6" t="s">
        <v>2227</v>
      </c>
      <c r="B347" s="30" t="s">
        <v>1240</v>
      </c>
      <c r="C347" s="6" t="s">
        <v>10</v>
      </c>
      <c r="D347" s="30"/>
      <c r="E347" s="31"/>
      <c r="F347" s="30"/>
      <c r="G347" s="6" t="s">
        <v>78</v>
      </c>
      <c r="H347" s="6" t="s">
        <v>802</v>
      </c>
      <c r="I347" s="6" t="s">
        <v>7</v>
      </c>
    </row>
    <row r="348" spans="1:9" x14ac:dyDescent="0.2">
      <c r="A348" s="6" t="s">
        <v>2228</v>
      </c>
      <c r="B348" s="30" t="s">
        <v>1241</v>
      </c>
      <c r="C348" s="6" t="s">
        <v>10</v>
      </c>
      <c r="D348" s="30"/>
      <c r="E348" s="31"/>
      <c r="F348" s="30"/>
      <c r="G348" s="6" t="s">
        <v>78</v>
      </c>
      <c r="H348" s="6" t="s">
        <v>931</v>
      </c>
      <c r="I348" s="6" t="s">
        <v>7</v>
      </c>
    </row>
    <row r="349" spans="1:9" x14ac:dyDescent="0.2">
      <c r="A349" s="6" t="s">
        <v>2229</v>
      </c>
      <c r="B349" s="30" t="s">
        <v>1242</v>
      </c>
      <c r="C349" s="6" t="s">
        <v>10</v>
      </c>
      <c r="D349" s="30"/>
      <c r="E349" s="31"/>
      <c r="F349" s="30"/>
      <c r="G349" s="6" t="s">
        <v>78</v>
      </c>
      <c r="H349" s="6" t="s">
        <v>824</v>
      </c>
      <c r="I349" s="6" t="s">
        <v>7</v>
      </c>
    </row>
    <row r="350" spans="1:9" x14ac:dyDescent="0.2">
      <c r="A350" s="6" t="s">
        <v>2230</v>
      </c>
      <c r="B350" s="30" t="s">
        <v>1243</v>
      </c>
      <c r="C350" s="6" t="s">
        <v>10</v>
      </c>
      <c r="D350" s="30"/>
      <c r="E350" s="31"/>
      <c r="F350" s="30"/>
      <c r="G350" s="6" t="s">
        <v>78</v>
      </c>
      <c r="H350" s="6" t="s">
        <v>707</v>
      </c>
      <c r="I350" s="6" t="s">
        <v>7</v>
      </c>
    </row>
    <row r="351" spans="1:9" x14ac:dyDescent="0.2">
      <c r="A351" s="6" t="s">
        <v>2231</v>
      </c>
      <c r="B351" s="30" t="s">
        <v>1244</v>
      </c>
      <c r="C351" s="6" t="s">
        <v>10</v>
      </c>
      <c r="D351" s="30"/>
      <c r="E351" s="31"/>
      <c r="F351" s="30"/>
      <c r="G351" s="6" t="s">
        <v>78</v>
      </c>
      <c r="H351" s="6" t="s">
        <v>752</v>
      </c>
      <c r="I351" s="6" t="s">
        <v>7</v>
      </c>
    </row>
    <row r="352" spans="1:9" x14ac:dyDescent="0.2">
      <c r="A352" s="6" t="s">
        <v>2232</v>
      </c>
      <c r="B352" s="30" t="s">
        <v>312</v>
      </c>
      <c r="C352" s="6" t="s">
        <v>10</v>
      </c>
      <c r="D352" s="30"/>
      <c r="E352" s="31"/>
      <c r="F352" s="30"/>
      <c r="G352" s="6" t="s">
        <v>78</v>
      </c>
      <c r="H352" s="6" t="s">
        <v>623</v>
      </c>
      <c r="I352" s="6" t="s">
        <v>7</v>
      </c>
    </row>
    <row r="353" spans="1:9" x14ac:dyDescent="0.2">
      <c r="A353" s="6" t="s">
        <v>2233</v>
      </c>
      <c r="B353" s="30" t="s">
        <v>1245</v>
      </c>
      <c r="C353" s="6" t="s">
        <v>10</v>
      </c>
      <c r="D353" s="30"/>
      <c r="E353" s="31"/>
      <c r="F353" s="30"/>
      <c r="G353" s="6" t="s">
        <v>78</v>
      </c>
      <c r="H353" s="6" t="s">
        <v>571</v>
      </c>
      <c r="I353" s="6" t="s">
        <v>7</v>
      </c>
    </row>
    <row r="354" spans="1:9" x14ac:dyDescent="0.2">
      <c r="A354" s="6" t="s">
        <v>2234</v>
      </c>
      <c r="B354" s="30" t="s">
        <v>248</v>
      </c>
      <c r="C354" s="6" t="s">
        <v>10</v>
      </c>
      <c r="D354" s="30"/>
      <c r="E354" s="31"/>
      <c r="F354" s="30"/>
      <c r="G354" s="6" t="s">
        <v>78</v>
      </c>
      <c r="H354" s="6" t="s">
        <v>626</v>
      </c>
      <c r="I354" s="6" t="s">
        <v>7</v>
      </c>
    </row>
    <row r="355" spans="1:9" x14ac:dyDescent="0.2">
      <c r="A355" s="6" t="s">
        <v>2235</v>
      </c>
      <c r="B355" s="30" t="s">
        <v>1246</v>
      </c>
      <c r="C355" s="6" t="s">
        <v>10</v>
      </c>
      <c r="D355" s="30"/>
      <c r="E355" s="31"/>
      <c r="F355" s="30"/>
      <c r="G355" s="6" t="s">
        <v>78</v>
      </c>
      <c r="H355" s="6" t="s">
        <v>510</v>
      </c>
      <c r="I355" s="6" t="s">
        <v>7</v>
      </c>
    </row>
    <row r="356" spans="1:9" x14ac:dyDescent="0.2">
      <c r="A356" s="6" t="s">
        <v>2236</v>
      </c>
      <c r="B356" s="30" t="s">
        <v>1247</v>
      </c>
      <c r="C356" s="6" t="s">
        <v>10</v>
      </c>
      <c r="D356" s="30"/>
      <c r="E356" s="31"/>
      <c r="F356" s="30"/>
      <c r="G356" s="6" t="s">
        <v>78</v>
      </c>
      <c r="H356" s="6" t="s">
        <v>652</v>
      </c>
      <c r="I356" s="6" t="s">
        <v>7</v>
      </c>
    </row>
    <row r="357" spans="1:9" x14ac:dyDescent="0.2">
      <c r="A357" s="6" t="s">
        <v>2237</v>
      </c>
      <c r="B357" s="30" t="s">
        <v>1248</v>
      </c>
      <c r="C357" s="6" t="s">
        <v>10</v>
      </c>
      <c r="D357" s="30"/>
      <c r="E357" s="31"/>
      <c r="F357" s="30"/>
      <c r="G357" s="6" t="s">
        <v>78</v>
      </c>
      <c r="H357" s="6" t="s">
        <v>789</v>
      </c>
      <c r="I357" s="6" t="s">
        <v>7</v>
      </c>
    </row>
    <row r="358" spans="1:9" x14ac:dyDescent="0.2">
      <c r="A358" s="6" t="s">
        <v>2238</v>
      </c>
      <c r="B358" s="30" t="s">
        <v>1249</v>
      </c>
      <c r="C358" s="6" t="s">
        <v>10</v>
      </c>
      <c r="D358" s="30"/>
      <c r="E358" s="31"/>
      <c r="F358" s="30"/>
      <c r="G358" s="6" t="s">
        <v>78</v>
      </c>
      <c r="H358" s="6" t="s">
        <v>522</v>
      </c>
      <c r="I358" s="6" t="s">
        <v>7</v>
      </c>
    </row>
    <row r="359" spans="1:9" x14ac:dyDescent="0.2">
      <c r="A359" s="6" t="s">
        <v>2239</v>
      </c>
      <c r="B359" s="30" t="s">
        <v>1250</v>
      </c>
      <c r="C359" s="6" t="s">
        <v>10</v>
      </c>
      <c r="D359" s="30"/>
      <c r="E359" s="31"/>
      <c r="F359" s="30"/>
      <c r="G359" s="6" t="s">
        <v>78</v>
      </c>
      <c r="H359" s="6" t="s">
        <v>630</v>
      </c>
      <c r="I359" s="6" t="s">
        <v>7</v>
      </c>
    </row>
    <row r="360" spans="1:9" x14ac:dyDescent="0.2">
      <c r="A360" s="6" t="s">
        <v>2240</v>
      </c>
      <c r="B360" s="30" t="s">
        <v>1251</v>
      </c>
      <c r="C360" s="6" t="s">
        <v>10</v>
      </c>
      <c r="D360" s="30"/>
      <c r="E360" s="31"/>
      <c r="F360" s="30"/>
      <c r="G360" s="6" t="s">
        <v>78</v>
      </c>
      <c r="H360" s="6" t="s">
        <v>822</v>
      </c>
      <c r="I360" s="6" t="s">
        <v>7</v>
      </c>
    </row>
    <row r="361" spans="1:9" x14ac:dyDescent="0.2">
      <c r="A361" s="6" t="s">
        <v>2241</v>
      </c>
      <c r="B361" s="30" t="s">
        <v>1252</v>
      </c>
      <c r="C361" s="6" t="s">
        <v>10</v>
      </c>
      <c r="D361" s="30"/>
      <c r="E361" s="31"/>
      <c r="F361" s="30"/>
      <c r="G361" s="6" t="s">
        <v>78</v>
      </c>
      <c r="H361" s="6" t="s">
        <v>634</v>
      </c>
      <c r="I361" s="6" t="s">
        <v>7</v>
      </c>
    </row>
    <row r="362" spans="1:9" x14ac:dyDescent="0.2">
      <c r="A362" s="6" t="s">
        <v>2242</v>
      </c>
      <c r="B362" s="30" t="s">
        <v>1253</v>
      </c>
      <c r="C362" s="6" t="s">
        <v>10</v>
      </c>
      <c r="D362" s="30"/>
      <c r="E362" s="31"/>
      <c r="F362" s="30"/>
      <c r="G362" s="6" t="s">
        <v>78</v>
      </c>
      <c r="H362" s="6" t="s">
        <v>634</v>
      </c>
      <c r="I362" s="6" t="s">
        <v>7</v>
      </c>
    </row>
    <row r="363" spans="1:9" x14ac:dyDescent="0.2">
      <c r="A363" s="6" t="s">
        <v>2243</v>
      </c>
      <c r="B363" s="30" t="s">
        <v>1254</v>
      </c>
      <c r="C363" s="6" t="s">
        <v>10</v>
      </c>
      <c r="D363" s="30"/>
      <c r="E363" s="31"/>
      <c r="F363" s="30"/>
      <c r="G363" s="6" t="s">
        <v>78</v>
      </c>
      <c r="H363" s="6" t="s">
        <v>636</v>
      </c>
      <c r="I363" s="6" t="s">
        <v>7</v>
      </c>
    </row>
    <row r="364" spans="1:9" x14ac:dyDescent="0.2">
      <c r="A364" s="6" t="s">
        <v>2244</v>
      </c>
      <c r="B364" s="30" t="s">
        <v>1255</v>
      </c>
      <c r="C364" s="6" t="s">
        <v>10</v>
      </c>
      <c r="D364" s="30"/>
      <c r="E364" s="31"/>
      <c r="F364" s="30"/>
      <c r="G364" s="6" t="s">
        <v>78</v>
      </c>
      <c r="H364" s="6" t="s">
        <v>511</v>
      </c>
      <c r="I364" s="6" t="s">
        <v>7</v>
      </c>
    </row>
    <row r="365" spans="1:9" x14ac:dyDescent="0.2">
      <c r="A365" s="6" t="s">
        <v>2245</v>
      </c>
      <c r="B365" s="30" t="s">
        <v>1256</v>
      </c>
      <c r="C365" s="6" t="s">
        <v>10</v>
      </c>
      <c r="D365" s="30"/>
      <c r="E365" s="31"/>
      <c r="F365" s="30"/>
      <c r="G365" s="6" t="s">
        <v>78</v>
      </c>
      <c r="H365" s="6" t="s">
        <v>651</v>
      </c>
      <c r="I365" s="6" t="s">
        <v>7</v>
      </c>
    </row>
    <row r="366" spans="1:9" x14ac:dyDescent="0.2">
      <c r="A366" s="6" t="s">
        <v>2246</v>
      </c>
      <c r="B366" s="30" t="s">
        <v>354</v>
      </c>
      <c r="C366" s="6" t="s">
        <v>10</v>
      </c>
      <c r="D366" s="30"/>
      <c r="E366" s="31"/>
      <c r="F366" s="30"/>
      <c r="G366" s="6" t="s">
        <v>78</v>
      </c>
      <c r="H366" s="6" t="s">
        <v>627</v>
      </c>
      <c r="I366" s="6" t="s">
        <v>7</v>
      </c>
    </row>
    <row r="367" spans="1:9" x14ac:dyDescent="0.2">
      <c r="A367" s="6" t="s">
        <v>2247</v>
      </c>
      <c r="B367" s="30" t="s">
        <v>255</v>
      </c>
      <c r="C367" s="6" t="s">
        <v>10</v>
      </c>
      <c r="D367" s="30"/>
      <c r="E367" s="31"/>
      <c r="F367" s="30"/>
      <c r="G367" s="6" t="s">
        <v>78</v>
      </c>
      <c r="H367" s="6" t="s">
        <v>628</v>
      </c>
      <c r="I367" s="6" t="s">
        <v>7</v>
      </c>
    </row>
    <row r="368" spans="1:9" x14ac:dyDescent="0.2">
      <c r="A368" s="6" t="s">
        <v>2248</v>
      </c>
      <c r="B368" s="30" t="s">
        <v>1257</v>
      </c>
      <c r="C368" s="6" t="s">
        <v>10</v>
      </c>
      <c r="D368" s="30"/>
      <c r="E368" s="31"/>
      <c r="F368" s="30"/>
      <c r="G368" s="6" t="s">
        <v>78</v>
      </c>
      <c r="H368" s="6" t="s">
        <v>661</v>
      </c>
      <c r="I368" s="6" t="s">
        <v>7</v>
      </c>
    </row>
    <row r="369" spans="1:9" x14ac:dyDescent="0.2">
      <c r="A369" s="6" t="s">
        <v>2249</v>
      </c>
      <c r="B369" s="30" t="s">
        <v>1258</v>
      </c>
      <c r="C369" s="6" t="s">
        <v>10</v>
      </c>
      <c r="D369" s="30"/>
      <c r="E369" s="31"/>
      <c r="F369" s="30"/>
      <c r="G369" s="6" t="s">
        <v>78</v>
      </c>
      <c r="H369" s="6" t="s">
        <v>738</v>
      </c>
      <c r="I369" s="6" t="s">
        <v>7</v>
      </c>
    </row>
    <row r="370" spans="1:9" x14ac:dyDescent="0.2">
      <c r="A370" s="6" t="s">
        <v>2250</v>
      </c>
      <c r="B370" s="30" t="s">
        <v>1259</v>
      </c>
      <c r="C370" s="6" t="s">
        <v>10</v>
      </c>
      <c r="D370" s="30"/>
      <c r="E370" s="31"/>
      <c r="F370" s="30"/>
      <c r="G370" s="6" t="s">
        <v>78</v>
      </c>
      <c r="H370" s="6" t="s">
        <v>849</v>
      </c>
      <c r="I370" s="6" t="s">
        <v>7</v>
      </c>
    </row>
    <row r="371" spans="1:9" x14ac:dyDescent="0.2">
      <c r="A371" s="6" t="s">
        <v>2251</v>
      </c>
      <c r="B371" s="30" t="s">
        <v>1260</v>
      </c>
      <c r="C371" s="6" t="s">
        <v>10</v>
      </c>
      <c r="D371" s="30"/>
      <c r="E371" s="31"/>
      <c r="F371" s="30"/>
      <c r="G371" s="6" t="s">
        <v>78</v>
      </c>
      <c r="H371" s="6" t="s">
        <v>743</v>
      </c>
      <c r="I371" s="6" t="s">
        <v>7</v>
      </c>
    </row>
    <row r="372" spans="1:9" x14ac:dyDescent="0.2">
      <c r="A372" s="6" t="s">
        <v>2252</v>
      </c>
      <c r="B372" s="30" t="s">
        <v>1261</v>
      </c>
      <c r="C372" s="6" t="s">
        <v>10</v>
      </c>
      <c r="D372" s="30"/>
      <c r="E372" s="31"/>
      <c r="F372" s="30"/>
      <c r="G372" s="6" t="s">
        <v>78</v>
      </c>
      <c r="H372" s="6" t="s">
        <v>654</v>
      </c>
      <c r="I372" s="6" t="s">
        <v>7</v>
      </c>
    </row>
    <row r="373" spans="1:9" x14ac:dyDescent="0.2">
      <c r="A373" s="6" t="s">
        <v>2253</v>
      </c>
      <c r="B373" s="30" t="s">
        <v>1262</v>
      </c>
      <c r="C373" s="6" t="s">
        <v>10</v>
      </c>
      <c r="D373" s="30"/>
      <c r="E373" s="31"/>
      <c r="F373" s="30"/>
      <c r="G373" s="6" t="s">
        <v>78</v>
      </c>
      <c r="H373" s="6" t="s">
        <v>720</v>
      </c>
      <c r="I373" s="6" t="s">
        <v>7</v>
      </c>
    </row>
    <row r="374" spans="1:9" x14ac:dyDescent="0.2">
      <c r="A374" s="6" t="s">
        <v>2254</v>
      </c>
      <c r="B374" s="30" t="s">
        <v>1263</v>
      </c>
      <c r="C374" s="6" t="s">
        <v>10</v>
      </c>
      <c r="D374" s="30"/>
      <c r="E374" s="31"/>
      <c r="F374" s="30"/>
      <c r="G374" s="6" t="s">
        <v>78</v>
      </c>
      <c r="H374" s="6" t="s">
        <v>877</v>
      </c>
      <c r="I374" s="6" t="s">
        <v>7</v>
      </c>
    </row>
    <row r="375" spans="1:9" x14ac:dyDescent="0.2">
      <c r="A375" s="6" t="s">
        <v>2255</v>
      </c>
      <c r="B375" s="30" t="s">
        <v>1264</v>
      </c>
      <c r="C375" s="6" t="s">
        <v>10</v>
      </c>
      <c r="D375" s="30"/>
      <c r="E375" s="31"/>
      <c r="F375" s="30"/>
      <c r="G375" s="6" t="s">
        <v>78</v>
      </c>
      <c r="H375" s="6" t="s">
        <v>595</v>
      </c>
      <c r="I375" s="6" t="s">
        <v>7</v>
      </c>
    </row>
    <row r="376" spans="1:9" x14ac:dyDescent="0.2">
      <c r="A376" s="6" t="s">
        <v>2256</v>
      </c>
      <c r="B376" s="30" t="s">
        <v>286</v>
      </c>
      <c r="C376" s="6" t="s">
        <v>10</v>
      </c>
      <c r="D376" s="30"/>
      <c r="E376" s="31"/>
      <c r="F376" s="30"/>
      <c r="G376" s="6" t="s">
        <v>78</v>
      </c>
      <c r="H376" s="6" t="s">
        <v>637</v>
      </c>
      <c r="I376" s="6" t="s">
        <v>7</v>
      </c>
    </row>
    <row r="377" spans="1:9" x14ac:dyDescent="0.2">
      <c r="A377" s="6" t="s">
        <v>2257</v>
      </c>
      <c r="B377" s="30" t="s">
        <v>289</v>
      </c>
      <c r="C377" s="6" t="s">
        <v>10</v>
      </c>
      <c r="D377" s="30"/>
      <c r="E377" s="31"/>
      <c r="F377" s="30"/>
      <c r="G377" s="6" t="s">
        <v>78</v>
      </c>
      <c r="H377" s="6" t="s">
        <v>638</v>
      </c>
      <c r="I377" s="6" t="s">
        <v>7</v>
      </c>
    </row>
    <row r="378" spans="1:9" x14ac:dyDescent="0.2">
      <c r="A378" s="6" t="s">
        <v>2258</v>
      </c>
      <c r="B378" s="30" t="s">
        <v>287</v>
      </c>
      <c r="C378" s="6" t="s">
        <v>10</v>
      </c>
      <c r="D378" s="30"/>
      <c r="E378" s="31"/>
      <c r="F378" s="30"/>
      <c r="G378" s="6" t="s">
        <v>78</v>
      </c>
      <c r="H378" s="6" t="s">
        <v>639</v>
      </c>
      <c r="I378" s="6" t="s">
        <v>7</v>
      </c>
    </row>
    <row r="379" spans="1:9" x14ac:dyDescent="0.2">
      <c r="A379" s="6" t="s">
        <v>2259</v>
      </c>
      <c r="B379" s="30" t="s">
        <v>288</v>
      </c>
      <c r="C379" s="6" t="s">
        <v>10</v>
      </c>
      <c r="D379" s="30"/>
      <c r="E379" s="31"/>
      <c r="F379" s="30"/>
      <c r="G379" s="6" t="s">
        <v>78</v>
      </c>
      <c r="H379" s="6" t="s">
        <v>640</v>
      </c>
      <c r="I379" s="6" t="s">
        <v>7</v>
      </c>
    </row>
    <row r="380" spans="1:9" x14ac:dyDescent="0.2">
      <c r="A380" s="6" t="s">
        <v>2260</v>
      </c>
      <c r="B380" s="30" t="s">
        <v>1265</v>
      </c>
      <c r="C380" s="6" t="s">
        <v>10</v>
      </c>
      <c r="D380" s="30"/>
      <c r="E380" s="31"/>
      <c r="F380" s="30"/>
      <c r="G380" s="6" t="s">
        <v>78</v>
      </c>
      <c r="H380" s="6" t="s">
        <v>510</v>
      </c>
      <c r="I380" s="6" t="s">
        <v>7</v>
      </c>
    </row>
    <row r="381" spans="1:9" x14ac:dyDescent="0.2">
      <c r="A381" s="6" t="s">
        <v>2261</v>
      </c>
      <c r="B381" s="30" t="s">
        <v>1266</v>
      </c>
      <c r="C381" s="6" t="s">
        <v>10</v>
      </c>
      <c r="D381" s="30"/>
      <c r="E381" s="31"/>
      <c r="F381" s="30"/>
      <c r="G381" s="6" t="s">
        <v>78</v>
      </c>
      <c r="H381" s="6" t="s">
        <v>705</v>
      </c>
      <c r="I381" s="6" t="s">
        <v>7</v>
      </c>
    </row>
    <row r="382" spans="1:9" x14ac:dyDescent="0.2">
      <c r="A382" s="6" t="s">
        <v>2262</v>
      </c>
      <c r="B382" s="30" t="s">
        <v>1267</v>
      </c>
      <c r="C382" s="6" t="s">
        <v>10</v>
      </c>
      <c r="D382" s="30"/>
      <c r="E382" s="31"/>
      <c r="F382" s="30"/>
      <c r="G382" s="6" t="s">
        <v>78</v>
      </c>
      <c r="H382" s="6" t="s">
        <v>592</v>
      </c>
      <c r="I382" s="6" t="s">
        <v>7</v>
      </c>
    </row>
    <row r="383" spans="1:9" x14ac:dyDescent="0.2">
      <c r="A383" s="6" t="s">
        <v>2263</v>
      </c>
      <c r="B383" s="30" t="s">
        <v>1268</v>
      </c>
      <c r="C383" s="6" t="s">
        <v>10</v>
      </c>
      <c r="D383" s="30"/>
      <c r="E383" s="31"/>
      <c r="F383" s="30"/>
      <c r="G383" s="6" t="s">
        <v>78</v>
      </c>
      <c r="H383" s="6" t="s">
        <v>591</v>
      </c>
      <c r="I383" s="6" t="s">
        <v>7</v>
      </c>
    </row>
    <row r="384" spans="1:9" x14ac:dyDescent="0.2">
      <c r="A384" s="6" t="s">
        <v>2264</v>
      </c>
      <c r="B384" s="30" t="s">
        <v>1269</v>
      </c>
      <c r="C384" s="6" t="s">
        <v>10</v>
      </c>
      <c r="D384" s="30"/>
      <c r="E384" s="31"/>
      <c r="F384" s="30"/>
      <c r="G384" s="6" t="s">
        <v>78</v>
      </c>
      <c r="H384" s="6" t="s">
        <v>510</v>
      </c>
      <c r="I384" s="6" t="s">
        <v>7</v>
      </c>
    </row>
    <row r="385" spans="1:9" x14ac:dyDescent="0.2">
      <c r="A385" s="6" t="s">
        <v>2265</v>
      </c>
      <c r="B385" s="30" t="s">
        <v>1270</v>
      </c>
      <c r="C385" s="6" t="s">
        <v>10</v>
      </c>
      <c r="D385" s="30"/>
      <c r="E385" s="31"/>
      <c r="F385" s="30"/>
      <c r="G385" s="6" t="s">
        <v>78</v>
      </c>
      <c r="H385" s="6" t="s">
        <v>510</v>
      </c>
      <c r="I385" s="6" t="s">
        <v>7</v>
      </c>
    </row>
    <row r="386" spans="1:9" x14ac:dyDescent="0.2">
      <c r="A386" s="6" t="s">
        <v>2266</v>
      </c>
      <c r="B386" s="30" t="s">
        <v>1271</v>
      </c>
      <c r="C386" s="6" t="s">
        <v>10</v>
      </c>
      <c r="D386" s="30"/>
      <c r="E386" s="31"/>
      <c r="F386" s="30"/>
      <c r="G386" s="6" t="s">
        <v>78</v>
      </c>
      <c r="H386" s="6" t="s">
        <v>510</v>
      </c>
      <c r="I386" s="6" t="s">
        <v>7</v>
      </c>
    </row>
    <row r="387" spans="1:9" x14ac:dyDescent="0.2">
      <c r="A387" s="6" t="s">
        <v>2267</v>
      </c>
      <c r="B387" s="30" t="s">
        <v>1272</v>
      </c>
      <c r="C387" s="6" t="s">
        <v>10</v>
      </c>
      <c r="D387" s="30"/>
      <c r="E387" s="31"/>
      <c r="F387" s="30"/>
      <c r="G387" s="6" t="s">
        <v>78</v>
      </c>
      <c r="H387" s="6" t="s">
        <v>821</v>
      </c>
      <c r="I387" s="6" t="s">
        <v>7</v>
      </c>
    </row>
    <row r="388" spans="1:9" x14ac:dyDescent="0.2">
      <c r="A388" s="6" t="s">
        <v>2268</v>
      </c>
      <c r="B388" s="30" t="s">
        <v>290</v>
      </c>
      <c r="C388" s="6" t="s">
        <v>10</v>
      </c>
      <c r="D388" s="30"/>
      <c r="E388" s="31"/>
      <c r="F388" s="30"/>
      <c r="G388" s="6" t="s">
        <v>78</v>
      </c>
      <c r="H388" s="6" t="s">
        <v>641</v>
      </c>
      <c r="I388" s="6" t="s">
        <v>7</v>
      </c>
    </row>
    <row r="389" spans="1:9" x14ac:dyDescent="0.2">
      <c r="A389" s="6" t="s">
        <v>2269</v>
      </c>
      <c r="B389" s="30" t="s">
        <v>1273</v>
      </c>
      <c r="C389" s="6" t="s">
        <v>10</v>
      </c>
      <c r="D389" s="30"/>
      <c r="E389" s="31"/>
      <c r="F389" s="30"/>
      <c r="G389" s="6" t="s">
        <v>78</v>
      </c>
      <c r="H389" s="6" t="s">
        <v>510</v>
      </c>
      <c r="I389" s="6" t="s">
        <v>7</v>
      </c>
    </row>
    <row r="390" spans="1:9" x14ac:dyDescent="0.2">
      <c r="A390" s="6" t="s">
        <v>2270</v>
      </c>
      <c r="B390" s="30" t="s">
        <v>291</v>
      </c>
      <c r="C390" s="6" t="s">
        <v>10</v>
      </c>
      <c r="D390" s="30"/>
      <c r="E390" s="31"/>
      <c r="F390" s="30"/>
      <c r="G390" s="6" t="s">
        <v>78</v>
      </c>
      <c r="H390" s="6" t="s">
        <v>642</v>
      </c>
      <c r="I390" s="6" t="s">
        <v>7</v>
      </c>
    </row>
    <row r="391" spans="1:9" x14ac:dyDescent="0.2">
      <c r="A391" s="6" t="s">
        <v>2271</v>
      </c>
      <c r="B391" s="30" t="s">
        <v>278</v>
      </c>
      <c r="C391" s="6" t="s">
        <v>10</v>
      </c>
      <c r="D391" s="30"/>
      <c r="E391" s="31"/>
      <c r="F391" s="30"/>
      <c r="G391" s="6" t="s">
        <v>78</v>
      </c>
      <c r="H391" s="6" t="s">
        <v>643</v>
      </c>
      <c r="I391" s="6" t="s">
        <v>7</v>
      </c>
    </row>
    <row r="392" spans="1:9" x14ac:dyDescent="0.2">
      <c r="A392" s="6" t="s">
        <v>2272</v>
      </c>
      <c r="B392" s="30" t="s">
        <v>1274</v>
      </c>
      <c r="C392" s="6" t="s">
        <v>10</v>
      </c>
      <c r="D392" s="30"/>
      <c r="E392" s="31"/>
      <c r="F392" s="30"/>
      <c r="G392" s="6" t="s">
        <v>78</v>
      </c>
      <c r="H392" s="6" t="s">
        <v>574</v>
      </c>
      <c r="I392" s="6" t="s">
        <v>7</v>
      </c>
    </row>
    <row r="393" spans="1:9" x14ac:dyDescent="0.2">
      <c r="A393" s="6" t="s">
        <v>2273</v>
      </c>
      <c r="B393" s="30" t="s">
        <v>285</v>
      </c>
      <c r="C393" s="6" t="s">
        <v>10</v>
      </c>
      <c r="D393" s="30"/>
      <c r="E393" s="31"/>
      <c r="F393" s="30"/>
      <c r="G393" s="6" t="s">
        <v>78</v>
      </c>
      <c r="H393" s="6" t="s">
        <v>644</v>
      </c>
      <c r="I393" s="6" t="s">
        <v>7</v>
      </c>
    </row>
    <row r="394" spans="1:9" x14ac:dyDescent="0.2">
      <c r="A394" s="6" t="s">
        <v>2274</v>
      </c>
      <c r="B394" s="30" t="s">
        <v>1275</v>
      </c>
      <c r="C394" s="6" t="s">
        <v>10</v>
      </c>
      <c r="D394" s="30"/>
      <c r="E394" s="31"/>
      <c r="F394" s="30"/>
      <c r="G394" s="6" t="s">
        <v>78</v>
      </c>
      <c r="H394" s="6" t="s">
        <v>510</v>
      </c>
      <c r="I394" s="6" t="s">
        <v>7</v>
      </c>
    </row>
    <row r="395" spans="1:9" x14ac:dyDescent="0.2">
      <c r="A395" s="6" t="s">
        <v>2275</v>
      </c>
      <c r="B395" s="30" t="s">
        <v>1276</v>
      </c>
      <c r="C395" s="6" t="s">
        <v>10</v>
      </c>
      <c r="D395" s="30"/>
      <c r="E395" s="31"/>
      <c r="F395" s="30"/>
      <c r="G395" s="6" t="s">
        <v>78</v>
      </c>
      <c r="H395" s="6" t="s">
        <v>574</v>
      </c>
      <c r="I395" s="6" t="s">
        <v>7</v>
      </c>
    </row>
    <row r="396" spans="1:9" x14ac:dyDescent="0.2">
      <c r="A396" s="6" t="s">
        <v>2276</v>
      </c>
      <c r="B396" s="30" t="s">
        <v>345</v>
      </c>
      <c r="C396" s="6" t="s">
        <v>10</v>
      </c>
      <c r="D396" s="30"/>
      <c r="E396" s="31"/>
      <c r="F396" s="30"/>
      <c r="G396" s="6" t="s">
        <v>78</v>
      </c>
      <c r="H396" s="6" t="s">
        <v>645</v>
      </c>
      <c r="I396" s="6" t="s">
        <v>7</v>
      </c>
    </row>
    <row r="397" spans="1:9" x14ac:dyDescent="0.2">
      <c r="A397" s="6" t="s">
        <v>2277</v>
      </c>
      <c r="B397" s="30" t="s">
        <v>1277</v>
      </c>
      <c r="C397" s="6" t="s">
        <v>10</v>
      </c>
      <c r="D397" s="30"/>
      <c r="E397" s="31"/>
      <c r="F397" s="30"/>
      <c r="G397" s="6" t="s">
        <v>78</v>
      </c>
      <c r="H397" s="6" t="s">
        <v>506</v>
      </c>
      <c r="I397" s="6" t="s">
        <v>7</v>
      </c>
    </row>
    <row r="398" spans="1:9" x14ac:dyDescent="0.2">
      <c r="A398" s="6" t="s">
        <v>2278</v>
      </c>
      <c r="B398" s="30" t="s">
        <v>1278</v>
      </c>
      <c r="C398" s="6" t="s">
        <v>10</v>
      </c>
      <c r="D398" s="30"/>
      <c r="E398" s="31"/>
      <c r="F398" s="30"/>
      <c r="G398" s="6" t="s">
        <v>78</v>
      </c>
      <c r="H398" s="6" t="s">
        <v>535</v>
      </c>
      <c r="I398" s="6" t="s">
        <v>7</v>
      </c>
    </row>
    <row r="399" spans="1:9" x14ac:dyDescent="0.2">
      <c r="A399" s="6" t="s">
        <v>2279</v>
      </c>
      <c r="B399" s="30" t="s">
        <v>1279</v>
      </c>
      <c r="C399" s="6" t="s">
        <v>10</v>
      </c>
      <c r="D399" s="30"/>
      <c r="E399" s="31"/>
      <c r="F399" s="30"/>
      <c r="G399" s="6" t="s">
        <v>78</v>
      </c>
      <c r="H399" s="6" t="s">
        <v>521</v>
      </c>
      <c r="I399" s="6" t="s">
        <v>7</v>
      </c>
    </row>
    <row r="400" spans="1:9" x14ac:dyDescent="0.2">
      <c r="A400" s="6" t="s">
        <v>2280</v>
      </c>
      <c r="B400" s="30" t="s">
        <v>1280</v>
      </c>
      <c r="C400" s="6" t="s">
        <v>10</v>
      </c>
      <c r="D400" s="30"/>
      <c r="E400" s="31"/>
      <c r="F400" s="30"/>
      <c r="G400" s="6" t="s">
        <v>78</v>
      </c>
      <c r="H400" s="6" t="s">
        <v>510</v>
      </c>
      <c r="I400" s="6" t="s">
        <v>7</v>
      </c>
    </row>
    <row r="401" spans="1:9" x14ac:dyDescent="0.2">
      <c r="A401" s="6" t="s">
        <v>2281</v>
      </c>
      <c r="B401" s="30" t="s">
        <v>292</v>
      </c>
      <c r="C401" s="6" t="s">
        <v>10</v>
      </c>
      <c r="D401" s="30"/>
      <c r="E401" s="31"/>
      <c r="F401" s="30"/>
      <c r="G401" s="6" t="s">
        <v>78</v>
      </c>
      <c r="H401" s="6" t="s">
        <v>646</v>
      </c>
      <c r="I401" s="6" t="s">
        <v>7</v>
      </c>
    </row>
    <row r="402" spans="1:9" x14ac:dyDescent="0.2">
      <c r="A402" s="6" t="s">
        <v>2282</v>
      </c>
      <c r="B402" s="30" t="s">
        <v>1281</v>
      </c>
      <c r="C402" s="6" t="s">
        <v>10</v>
      </c>
      <c r="D402" s="30"/>
      <c r="E402" s="31"/>
      <c r="F402" s="30"/>
      <c r="G402" s="6" t="s">
        <v>78</v>
      </c>
      <c r="H402" s="6" t="s">
        <v>510</v>
      </c>
      <c r="I402" s="6" t="s">
        <v>7</v>
      </c>
    </row>
    <row r="403" spans="1:9" x14ac:dyDescent="0.2">
      <c r="A403" s="6" t="s">
        <v>2283</v>
      </c>
      <c r="B403" s="30" t="s">
        <v>1282</v>
      </c>
      <c r="C403" s="6" t="s">
        <v>10</v>
      </c>
      <c r="D403" s="30"/>
      <c r="E403" s="31"/>
      <c r="F403" s="30"/>
      <c r="G403" s="6" t="s">
        <v>78</v>
      </c>
      <c r="H403" s="6" t="s">
        <v>749</v>
      </c>
      <c r="I403" s="6" t="s">
        <v>7</v>
      </c>
    </row>
    <row r="404" spans="1:9" x14ac:dyDescent="0.2">
      <c r="A404" s="6" t="s">
        <v>2284</v>
      </c>
      <c r="B404" s="30" t="s">
        <v>1283</v>
      </c>
      <c r="C404" s="6" t="s">
        <v>10</v>
      </c>
      <c r="D404" s="30"/>
      <c r="E404" s="31"/>
      <c r="F404" s="30"/>
      <c r="G404" s="6" t="s">
        <v>78</v>
      </c>
      <c r="H404" s="6" t="s">
        <v>510</v>
      </c>
      <c r="I404" s="6" t="s">
        <v>7</v>
      </c>
    </row>
    <row r="405" spans="1:9" x14ac:dyDescent="0.2">
      <c r="A405" s="6" t="s">
        <v>2285</v>
      </c>
      <c r="B405" s="30" t="s">
        <v>1284</v>
      </c>
      <c r="C405" s="6" t="s">
        <v>10</v>
      </c>
      <c r="D405" s="30"/>
      <c r="E405" s="31"/>
      <c r="F405" s="30"/>
      <c r="G405" s="6" t="s">
        <v>78</v>
      </c>
      <c r="H405" s="6" t="s">
        <v>510</v>
      </c>
      <c r="I405" s="6" t="s">
        <v>7</v>
      </c>
    </row>
    <row r="406" spans="1:9" x14ac:dyDescent="0.2">
      <c r="A406" s="6" t="s">
        <v>2286</v>
      </c>
      <c r="B406" s="30" t="s">
        <v>1285</v>
      </c>
      <c r="C406" s="6" t="s">
        <v>10</v>
      </c>
      <c r="D406" s="30"/>
      <c r="E406" s="31"/>
      <c r="F406" s="30"/>
      <c r="G406" s="6" t="s">
        <v>78</v>
      </c>
      <c r="H406" s="6" t="s">
        <v>517</v>
      </c>
      <c r="I406" s="6" t="s">
        <v>7</v>
      </c>
    </row>
    <row r="407" spans="1:9" x14ac:dyDescent="0.2">
      <c r="A407" s="6" t="s">
        <v>2287</v>
      </c>
      <c r="B407" s="30" t="s">
        <v>1286</v>
      </c>
      <c r="C407" s="6" t="s">
        <v>10</v>
      </c>
      <c r="D407" s="30"/>
      <c r="E407" s="31"/>
      <c r="F407" s="30"/>
      <c r="G407" s="6" t="s">
        <v>78</v>
      </c>
      <c r="H407" s="6" t="s">
        <v>510</v>
      </c>
      <c r="I407" s="6" t="s">
        <v>7</v>
      </c>
    </row>
    <row r="408" spans="1:9" x14ac:dyDescent="0.2">
      <c r="A408" s="6" t="s">
        <v>2288</v>
      </c>
      <c r="B408" s="30" t="s">
        <v>1287</v>
      </c>
      <c r="C408" s="6" t="s">
        <v>10</v>
      </c>
      <c r="D408" s="30"/>
      <c r="E408" s="31"/>
      <c r="F408" s="30"/>
      <c r="G408" s="6" t="s">
        <v>78</v>
      </c>
      <c r="H408" s="6" t="s">
        <v>629</v>
      </c>
      <c r="I408" s="6" t="s">
        <v>7</v>
      </c>
    </row>
    <row r="409" spans="1:9" x14ac:dyDescent="0.2">
      <c r="A409" s="6" t="s">
        <v>2289</v>
      </c>
      <c r="B409" s="30" t="s">
        <v>1288</v>
      </c>
      <c r="C409" s="6" t="s">
        <v>10</v>
      </c>
      <c r="D409" s="30"/>
      <c r="E409" s="31"/>
      <c r="F409" s="30"/>
      <c r="G409" s="6" t="s">
        <v>78</v>
      </c>
      <c r="H409" s="6" t="s">
        <v>510</v>
      </c>
      <c r="I409" s="6" t="s">
        <v>7</v>
      </c>
    </row>
    <row r="410" spans="1:9" x14ac:dyDescent="0.2">
      <c r="A410" s="6" t="s">
        <v>2290</v>
      </c>
      <c r="B410" s="30" t="s">
        <v>1289</v>
      </c>
      <c r="C410" s="6" t="s">
        <v>10</v>
      </c>
      <c r="D410" s="30"/>
      <c r="E410" s="31"/>
      <c r="F410" s="30"/>
      <c r="G410" s="6" t="s">
        <v>78</v>
      </c>
      <c r="H410" s="6" t="s">
        <v>507</v>
      </c>
      <c r="I410" s="6" t="s">
        <v>7</v>
      </c>
    </row>
    <row r="411" spans="1:9" x14ac:dyDescent="0.2">
      <c r="A411" s="6" t="s">
        <v>2291</v>
      </c>
      <c r="B411" s="30" t="s">
        <v>296</v>
      </c>
      <c r="C411" s="6" t="s">
        <v>10</v>
      </c>
      <c r="D411" s="30"/>
      <c r="E411" s="31"/>
      <c r="F411" s="30"/>
      <c r="G411" s="6" t="s">
        <v>78</v>
      </c>
      <c r="H411" s="6" t="s">
        <v>655</v>
      </c>
      <c r="I411" s="6" t="s">
        <v>7</v>
      </c>
    </row>
    <row r="412" spans="1:9" x14ac:dyDescent="0.2">
      <c r="A412" s="6" t="s">
        <v>2292</v>
      </c>
      <c r="B412" s="30" t="s">
        <v>1290</v>
      </c>
      <c r="C412" s="6" t="s">
        <v>10</v>
      </c>
      <c r="D412" s="30"/>
      <c r="E412" s="31"/>
      <c r="F412" s="30"/>
      <c r="G412" s="6" t="s">
        <v>78</v>
      </c>
      <c r="H412" s="6" t="s">
        <v>510</v>
      </c>
      <c r="I412" s="6" t="s">
        <v>7</v>
      </c>
    </row>
    <row r="413" spans="1:9" x14ac:dyDescent="0.2">
      <c r="A413" s="6" t="s">
        <v>2293</v>
      </c>
      <c r="B413" s="30" t="s">
        <v>1291</v>
      </c>
      <c r="C413" s="6" t="s">
        <v>10</v>
      </c>
      <c r="D413" s="30"/>
      <c r="E413" s="31"/>
      <c r="F413" s="30"/>
      <c r="G413" s="6" t="s">
        <v>78</v>
      </c>
      <c r="H413" s="6" t="s">
        <v>574</v>
      </c>
      <c r="I413" s="6" t="s">
        <v>7</v>
      </c>
    </row>
    <row r="414" spans="1:9" x14ac:dyDescent="0.2">
      <c r="A414" s="6" t="s">
        <v>2294</v>
      </c>
      <c r="B414" s="30" t="s">
        <v>1292</v>
      </c>
      <c r="C414" s="6" t="s">
        <v>10</v>
      </c>
      <c r="D414" s="30"/>
      <c r="E414" s="31"/>
      <c r="F414" s="30"/>
      <c r="G414" s="6" t="s">
        <v>78</v>
      </c>
      <c r="H414" s="6" t="s">
        <v>593</v>
      </c>
      <c r="I414" s="6" t="s">
        <v>7</v>
      </c>
    </row>
    <row r="415" spans="1:9" x14ac:dyDescent="0.2">
      <c r="A415" s="6" t="s">
        <v>2295</v>
      </c>
      <c r="B415" s="30" t="s">
        <v>1293</v>
      </c>
      <c r="C415" s="6" t="s">
        <v>10</v>
      </c>
      <c r="D415" s="30"/>
      <c r="E415" s="31"/>
      <c r="F415" s="30"/>
      <c r="G415" s="6" t="s">
        <v>78</v>
      </c>
      <c r="H415" s="6" t="s">
        <v>510</v>
      </c>
      <c r="I415" s="6" t="s">
        <v>7</v>
      </c>
    </row>
    <row r="416" spans="1:9" x14ac:dyDescent="0.2">
      <c r="A416" s="6" t="s">
        <v>2296</v>
      </c>
      <c r="B416" s="30" t="s">
        <v>1294</v>
      </c>
      <c r="C416" s="6" t="s">
        <v>10</v>
      </c>
      <c r="D416" s="30"/>
      <c r="E416" s="31"/>
      <c r="F416" s="30"/>
      <c r="G416" s="6" t="s">
        <v>78</v>
      </c>
      <c r="H416" s="6" t="s">
        <v>535</v>
      </c>
      <c r="I416" s="6" t="s">
        <v>7</v>
      </c>
    </row>
    <row r="417" spans="1:9" x14ac:dyDescent="0.2">
      <c r="A417" s="6" t="s">
        <v>2297</v>
      </c>
      <c r="B417" s="30" t="s">
        <v>1295</v>
      </c>
      <c r="C417" s="6" t="s">
        <v>10</v>
      </c>
      <c r="D417" s="30"/>
      <c r="E417" s="31"/>
      <c r="F417" s="30"/>
      <c r="G417" s="6" t="s">
        <v>78</v>
      </c>
      <c r="H417" s="6" t="s">
        <v>629</v>
      </c>
      <c r="I417" s="6" t="s">
        <v>7</v>
      </c>
    </row>
    <row r="418" spans="1:9" x14ac:dyDescent="0.2">
      <c r="A418" s="6" t="s">
        <v>2298</v>
      </c>
      <c r="B418" s="30" t="s">
        <v>1296</v>
      </c>
      <c r="C418" s="6" t="s">
        <v>10</v>
      </c>
      <c r="D418" s="30"/>
      <c r="E418" s="31"/>
      <c r="F418" s="30"/>
      <c r="G418" s="6" t="s">
        <v>78</v>
      </c>
      <c r="H418" s="6" t="s">
        <v>850</v>
      </c>
      <c r="I418" s="6" t="s">
        <v>7</v>
      </c>
    </row>
    <row r="419" spans="1:9" x14ac:dyDescent="0.2">
      <c r="A419" s="6" t="s">
        <v>2299</v>
      </c>
      <c r="B419" s="30" t="s">
        <v>1297</v>
      </c>
      <c r="C419" s="6" t="s">
        <v>10</v>
      </c>
      <c r="D419" s="30"/>
      <c r="E419" s="31"/>
      <c r="F419" s="30"/>
      <c r="G419" s="6" t="s">
        <v>78</v>
      </c>
      <c r="H419" s="6" t="s">
        <v>510</v>
      </c>
      <c r="I419" s="6" t="s">
        <v>7</v>
      </c>
    </row>
    <row r="420" spans="1:9" x14ac:dyDescent="0.2">
      <c r="A420" s="6" t="s">
        <v>2300</v>
      </c>
      <c r="B420" s="30" t="s">
        <v>45</v>
      </c>
      <c r="C420" s="6" t="s">
        <v>10</v>
      </c>
      <c r="D420" s="30"/>
      <c r="E420" s="31"/>
      <c r="F420" s="30"/>
      <c r="G420" s="6" t="s">
        <v>78</v>
      </c>
      <c r="H420" s="6" t="s">
        <v>534</v>
      </c>
      <c r="I420" s="6" t="s">
        <v>7</v>
      </c>
    </row>
    <row r="421" spans="1:9" x14ac:dyDescent="0.2">
      <c r="A421" s="6" t="s">
        <v>2301</v>
      </c>
      <c r="B421" s="30" t="s">
        <v>1298</v>
      </c>
      <c r="C421" s="6" t="s">
        <v>10</v>
      </c>
      <c r="D421" s="30"/>
      <c r="E421" s="31"/>
      <c r="F421" s="30"/>
      <c r="G421" s="6" t="s">
        <v>78</v>
      </c>
      <c r="H421" s="6" t="s">
        <v>534</v>
      </c>
      <c r="I421" s="6" t="s">
        <v>7</v>
      </c>
    </row>
    <row r="422" spans="1:9" x14ac:dyDescent="0.2">
      <c r="A422" s="6" t="s">
        <v>2302</v>
      </c>
      <c r="B422" s="30" t="s">
        <v>417</v>
      </c>
      <c r="C422" s="6" t="s">
        <v>10</v>
      </c>
      <c r="D422" s="30"/>
      <c r="E422" s="31"/>
      <c r="F422" s="30"/>
      <c r="G422" s="6" t="s">
        <v>78</v>
      </c>
      <c r="H422" s="6" t="s">
        <v>660</v>
      </c>
      <c r="I422" s="6" t="s">
        <v>7</v>
      </c>
    </row>
    <row r="423" spans="1:9" x14ac:dyDescent="0.2">
      <c r="A423" s="6" t="s">
        <v>2303</v>
      </c>
      <c r="B423" s="30" t="s">
        <v>1299</v>
      </c>
      <c r="C423" s="6" t="s">
        <v>10</v>
      </c>
      <c r="D423" s="30"/>
      <c r="E423" s="31"/>
      <c r="F423" s="30"/>
      <c r="G423" s="6" t="s">
        <v>78</v>
      </c>
      <c r="H423" s="6" t="s">
        <v>661</v>
      </c>
      <c r="I423" s="6" t="s">
        <v>7</v>
      </c>
    </row>
    <row r="424" spans="1:9" x14ac:dyDescent="0.2">
      <c r="A424" s="6" t="s">
        <v>2304</v>
      </c>
      <c r="B424" s="30" t="s">
        <v>1300</v>
      </c>
      <c r="C424" s="6" t="s">
        <v>10</v>
      </c>
      <c r="D424" s="30"/>
      <c r="E424" s="31"/>
      <c r="F424" s="30"/>
      <c r="G424" s="6" t="s">
        <v>78</v>
      </c>
      <c r="H424" s="6" t="s">
        <v>661</v>
      </c>
      <c r="I424" s="6" t="s">
        <v>7</v>
      </c>
    </row>
    <row r="425" spans="1:9" x14ac:dyDescent="0.2">
      <c r="A425" s="6" t="s">
        <v>2305</v>
      </c>
      <c r="B425" s="30" t="s">
        <v>1301</v>
      </c>
      <c r="C425" s="6" t="s">
        <v>10</v>
      </c>
      <c r="D425" s="30"/>
      <c r="E425" s="31"/>
      <c r="F425" s="30"/>
      <c r="G425" s="6" t="s">
        <v>78</v>
      </c>
      <c r="H425" s="6" t="s">
        <v>663</v>
      </c>
      <c r="I425" s="6" t="s">
        <v>7</v>
      </c>
    </row>
    <row r="426" spans="1:9" x14ac:dyDescent="0.2">
      <c r="A426" s="6" t="s">
        <v>2306</v>
      </c>
      <c r="B426" s="30" t="s">
        <v>1302</v>
      </c>
      <c r="C426" s="6" t="s">
        <v>10</v>
      </c>
      <c r="D426" s="30"/>
      <c r="E426" s="31"/>
      <c r="F426" s="30"/>
      <c r="G426" s="6" t="s">
        <v>78</v>
      </c>
      <c r="H426" s="6" t="s">
        <v>663</v>
      </c>
      <c r="I426" s="6" t="s">
        <v>7</v>
      </c>
    </row>
    <row r="427" spans="1:9" x14ac:dyDescent="0.2">
      <c r="A427" s="6" t="s">
        <v>2307</v>
      </c>
      <c r="B427" s="30" t="s">
        <v>1303</v>
      </c>
      <c r="C427" s="6" t="s">
        <v>10</v>
      </c>
      <c r="D427" s="30"/>
      <c r="E427" s="31"/>
      <c r="F427" s="30"/>
      <c r="G427" s="6" t="s">
        <v>78</v>
      </c>
      <c r="H427" s="6" t="s">
        <v>743</v>
      </c>
      <c r="I427" s="6" t="s">
        <v>7</v>
      </c>
    </row>
    <row r="428" spans="1:9" x14ac:dyDescent="0.2">
      <c r="A428" s="6" t="s">
        <v>2308</v>
      </c>
      <c r="B428" s="30" t="s">
        <v>1304</v>
      </c>
      <c r="C428" s="6" t="s">
        <v>10</v>
      </c>
      <c r="D428" s="30"/>
      <c r="E428" s="31"/>
      <c r="F428" s="30"/>
      <c r="G428" s="6" t="s">
        <v>78</v>
      </c>
      <c r="H428" s="6" t="s">
        <v>743</v>
      </c>
      <c r="I428" s="6" t="s">
        <v>7</v>
      </c>
    </row>
    <row r="429" spans="1:9" x14ac:dyDescent="0.2">
      <c r="A429" s="6" t="s">
        <v>2309</v>
      </c>
      <c r="B429" s="30" t="s">
        <v>1305</v>
      </c>
      <c r="C429" s="6" t="s">
        <v>10</v>
      </c>
      <c r="D429" s="30"/>
      <c r="E429" s="31"/>
      <c r="F429" s="30"/>
      <c r="G429" s="6" t="s">
        <v>78</v>
      </c>
      <c r="H429" s="6" t="s">
        <v>743</v>
      </c>
      <c r="I429" s="6" t="s">
        <v>7</v>
      </c>
    </row>
    <row r="430" spans="1:9" x14ac:dyDescent="0.2">
      <c r="A430" s="6" t="s">
        <v>2310</v>
      </c>
      <c r="B430" s="30" t="s">
        <v>1306</v>
      </c>
      <c r="C430" s="6" t="s">
        <v>10</v>
      </c>
      <c r="D430" s="30"/>
      <c r="E430" s="31"/>
      <c r="F430" s="30"/>
      <c r="G430" s="6" t="s">
        <v>78</v>
      </c>
      <c r="H430" s="6" t="s">
        <v>743</v>
      </c>
      <c r="I430" s="6" t="s">
        <v>7</v>
      </c>
    </row>
    <row r="431" spans="1:9" x14ac:dyDescent="0.2">
      <c r="A431" s="6" t="s">
        <v>2311</v>
      </c>
      <c r="B431" s="30" t="s">
        <v>1307</v>
      </c>
      <c r="C431" s="6" t="s">
        <v>10</v>
      </c>
      <c r="D431" s="30"/>
      <c r="E431" s="31"/>
      <c r="F431" s="30"/>
      <c r="G431" s="6" t="s">
        <v>78</v>
      </c>
      <c r="H431" s="6" t="s">
        <v>755</v>
      </c>
      <c r="I431" s="6" t="s">
        <v>7</v>
      </c>
    </row>
    <row r="432" spans="1:9" x14ac:dyDescent="0.2">
      <c r="A432" s="6" t="s">
        <v>2312</v>
      </c>
      <c r="B432" s="30" t="s">
        <v>1308</v>
      </c>
      <c r="C432" s="6" t="s">
        <v>10</v>
      </c>
      <c r="D432" s="30"/>
      <c r="E432" s="31"/>
      <c r="F432" s="30"/>
      <c r="G432" s="6" t="s">
        <v>78</v>
      </c>
      <c r="H432" s="6" t="s">
        <v>742</v>
      </c>
      <c r="I432" s="6" t="s">
        <v>7</v>
      </c>
    </row>
    <row r="433" spans="1:9" x14ac:dyDescent="0.2">
      <c r="A433" s="6" t="s">
        <v>2313</v>
      </c>
      <c r="B433" s="30" t="s">
        <v>1309</v>
      </c>
      <c r="C433" s="6" t="s">
        <v>10</v>
      </c>
      <c r="D433" s="30"/>
      <c r="E433" s="31"/>
      <c r="F433" s="30"/>
      <c r="G433" s="6" t="s">
        <v>78</v>
      </c>
      <c r="H433" s="6" t="s">
        <v>742</v>
      </c>
      <c r="I433" s="6" t="s">
        <v>7</v>
      </c>
    </row>
    <row r="434" spans="1:9" x14ac:dyDescent="0.2">
      <c r="A434" s="6" t="s">
        <v>2314</v>
      </c>
      <c r="B434" s="30" t="s">
        <v>1310</v>
      </c>
      <c r="C434" s="6" t="s">
        <v>10</v>
      </c>
      <c r="D434" s="30"/>
      <c r="E434" s="31"/>
      <c r="F434" s="30"/>
      <c r="G434" s="6" t="s">
        <v>78</v>
      </c>
      <c r="H434" s="6" t="s">
        <v>743</v>
      </c>
      <c r="I434" s="6" t="s">
        <v>7</v>
      </c>
    </row>
    <row r="435" spans="1:9" x14ac:dyDescent="0.2">
      <c r="A435" s="6" t="s">
        <v>2315</v>
      </c>
      <c r="B435" s="30" t="s">
        <v>1311</v>
      </c>
      <c r="C435" s="6" t="s">
        <v>10</v>
      </c>
      <c r="D435" s="30"/>
      <c r="E435" s="31"/>
      <c r="F435" s="30"/>
      <c r="G435" s="6" t="s">
        <v>78</v>
      </c>
      <c r="H435" s="6" t="s">
        <v>535</v>
      </c>
      <c r="I435" s="6" t="s">
        <v>7</v>
      </c>
    </row>
    <row r="436" spans="1:9" x14ac:dyDescent="0.2">
      <c r="A436" s="6" t="s">
        <v>2316</v>
      </c>
      <c r="B436" s="30" t="s">
        <v>1312</v>
      </c>
      <c r="C436" s="6" t="s">
        <v>10</v>
      </c>
      <c r="D436" s="30"/>
      <c r="E436" s="31"/>
      <c r="F436" s="30"/>
      <c r="G436" s="6" t="s">
        <v>78</v>
      </c>
      <c r="H436" s="6" t="s">
        <v>752</v>
      </c>
      <c r="I436" s="6" t="s">
        <v>7</v>
      </c>
    </row>
    <row r="437" spans="1:9" x14ac:dyDescent="0.2">
      <c r="A437" s="6" t="s">
        <v>2317</v>
      </c>
      <c r="B437" s="30" t="s">
        <v>1313</v>
      </c>
      <c r="C437" s="6" t="s">
        <v>10</v>
      </c>
      <c r="D437" s="30"/>
      <c r="E437" s="31"/>
      <c r="F437" s="30"/>
      <c r="G437" s="6" t="s">
        <v>78</v>
      </c>
      <c r="H437" s="6" t="s">
        <v>711</v>
      </c>
      <c r="I437" s="6" t="s">
        <v>7</v>
      </c>
    </row>
    <row r="438" spans="1:9" x14ac:dyDescent="0.2">
      <c r="A438" s="6" t="s">
        <v>2318</v>
      </c>
      <c r="B438" s="30" t="s">
        <v>473</v>
      </c>
      <c r="C438" s="6" t="s">
        <v>10</v>
      </c>
      <c r="D438" s="30"/>
      <c r="E438" s="31"/>
      <c r="F438" s="30"/>
      <c r="G438" s="6" t="s">
        <v>78</v>
      </c>
      <c r="H438" s="6" t="s">
        <v>574</v>
      </c>
      <c r="I438" s="6" t="s">
        <v>7</v>
      </c>
    </row>
    <row r="439" spans="1:9" x14ac:dyDescent="0.2">
      <c r="A439" s="6" t="s">
        <v>2319</v>
      </c>
      <c r="B439" s="30" t="s">
        <v>1314</v>
      </c>
      <c r="C439" s="6" t="s">
        <v>10</v>
      </c>
      <c r="D439" s="30"/>
      <c r="E439" s="31"/>
      <c r="F439" s="30"/>
      <c r="G439" s="6" t="s">
        <v>78</v>
      </c>
      <c r="H439" s="6" t="s">
        <v>666</v>
      </c>
      <c r="I439" s="6" t="s">
        <v>7</v>
      </c>
    </row>
    <row r="440" spans="1:9" x14ac:dyDescent="0.2">
      <c r="A440" s="6" t="s">
        <v>2320</v>
      </c>
      <c r="B440" s="30" t="s">
        <v>206</v>
      </c>
      <c r="C440" s="6" t="s">
        <v>10</v>
      </c>
      <c r="D440" s="30"/>
      <c r="E440" s="31"/>
      <c r="F440" s="30"/>
      <c r="G440" s="6" t="s">
        <v>78</v>
      </c>
      <c r="H440" s="6" t="s">
        <v>667</v>
      </c>
      <c r="I440" s="6" t="s">
        <v>7</v>
      </c>
    </row>
    <row r="441" spans="1:9" x14ac:dyDescent="0.2">
      <c r="A441" s="6" t="s">
        <v>2321</v>
      </c>
      <c r="B441" s="30" t="s">
        <v>361</v>
      </c>
      <c r="C441" s="6" t="s">
        <v>10</v>
      </c>
      <c r="D441" s="30"/>
      <c r="E441" s="31"/>
      <c r="F441" s="30"/>
      <c r="G441" s="6" t="s">
        <v>78</v>
      </c>
      <c r="H441" s="6" t="s">
        <v>668</v>
      </c>
      <c r="I441" s="6" t="s">
        <v>7</v>
      </c>
    </row>
    <row r="442" spans="1:9" x14ac:dyDescent="0.2">
      <c r="A442" s="6" t="s">
        <v>2322</v>
      </c>
      <c r="B442" s="30" t="s">
        <v>1315</v>
      </c>
      <c r="C442" s="6" t="s">
        <v>10</v>
      </c>
      <c r="D442" s="30"/>
      <c r="E442" s="31"/>
      <c r="F442" s="30"/>
      <c r="G442" s="6" t="s">
        <v>42</v>
      </c>
      <c r="H442" s="6" t="s">
        <v>806</v>
      </c>
      <c r="I442" s="6" t="s">
        <v>7</v>
      </c>
    </row>
    <row r="443" spans="1:9" x14ac:dyDescent="0.2">
      <c r="A443" s="6" t="s">
        <v>2323</v>
      </c>
      <c r="B443" s="30" t="s">
        <v>1316</v>
      </c>
      <c r="C443" s="6" t="s">
        <v>10</v>
      </c>
      <c r="D443" s="30"/>
      <c r="E443" s="31"/>
      <c r="F443" s="30"/>
      <c r="G443" s="6" t="s">
        <v>78</v>
      </c>
      <c r="H443" s="6" t="s">
        <v>832</v>
      </c>
      <c r="I443" s="6" t="s">
        <v>7</v>
      </c>
    </row>
    <row r="444" spans="1:9" x14ac:dyDescent="0.2">
      <c r="A444" s="6" t="s">
        <v>2324</v>
      </c>
      <c r="B444" s="30" t="s">
        <v>1317</v>
      </c>
      <c r="C444" s="6" t="s">
        <v>10</v>
      </c>
      <c r="D444" s="30"/>
      <c r="E444" s="31"/>
      <c r="F444" s="30"/>
      <c r="G444" s="6" t="s">
        <v>78</v>
      </c>
      <c r="H444" s="6" t="s">
        <v>767</v>
      </c>
      <c r="I444" s="6" t="s">
        <v>7</v>
      </c>
    </row>
    <row r="445" spans="1:9" x14ac:dyDescent="0.2">
      <c r="A445" s="6" t="s">
        <v>2325</v>
      </c>
      <c r="B445" s="30" t="s">
        <v>1318</v>
      </c>
      <c r="C445" s="6" t="s">
        <v>10</v>
      </c>
      <c r="D445" s="30"/>
      <c r="E445" s="31"/>
      <c r="F445" s="30"/>
      <c r="G445" s="6" t="s">
        <v>78</v>
      </c>
      <c r="H445" s="6" t="s">
        <v>526</v>
      </c>
      <c r="I445" s="6" t="s">
        <v>7</v>
      </c>
    </row>
    <row r="446" spans="1:9" x14ac:dyDescent="0.2">
      <c r="A446" s="6" t="s">
        <v>2326</v>
      </c>
      <c r="B446" s="30" t="s">
        <v>339</v>
      </c>
      <c r="C446" s="6" t="s">
        <v>10</v>
      </c>
      <c r="D446" s="30"/>
      <c r="E446" s="31"/>
      <c r="F446" s="30"/>
      <c r="G446" s="6" t="s">
        <v>78</v>
      </c>
      <c r="H446" s="6" t="s">
        <v>669</v>
      </c>
      <c r="I446" s="6" t="s">
        <v>7</v>
      </c>
    </row>
    <row r="447" spans="1:9" x14ac:dyDescent="0.2">
      <c r="A447" s="6" t="s">
        <v>2327</v>
      </c>
      <c r="B447" s="30" t="s">
        <v>1319</v>
      </c>
      <c r="C447" s="6" t="s">
        <v>10</v>
      </c>
      <c r="D447" s="30"/>
      <c r="E447" s="31"/>
      <c r="F447" s="30"/>
      <c r="G447" s="6" t="s">
        <v>78</v>
      </c>
      <c r="H447" s="6" t="s">
        <v>820</v>
      </c>
      <c r="I447" s="6" t="s">
        <v>7</v>
      </c>
    </row>
    <row r="448" spans="1:9" x14ac:dyDescent="0.2">
      <c r="A448" s="6" t="s">
        <v>2328</v>
      </c>
      <c r="B448" s="30" t="s">
        <v>1320</v>
      </c>
      <c r="C448" s="6" t="s">
        <v>10</v>
      </c>
      <c r="D448" s="30"/>
      <c r="E448" s="31"/>
      <c r="F448" s="30"/>
      <c r="G448" s="6" t="s">
        <v>78</v>
      </c>
      <c r="H448" s="6" t="s">
        <v>675</v>
      </c>
      <c r="I448" s="6" t="s">
        <v>7</v>
      </c>
    </row>
    <row r="449" spans="1:9" x14ac:dyDescent="0.2">
      <c r="A449" s="6" t="s">
        <v>2329</v>
      </c>
      <c r="B449" s="30" t="s">
        <v>1321</v>
      </c>
      <c r="C449" s="6" t="s">
        <v>10</v>
      </c>
      <c r="D449" s="30"/>
      <c r="E449" s="31"/>
      <c r="F449" s="30"/>
      <c r="G449" s="6" t="s">
        <v>78</v>
      </c>
      <c r="H449" s="6" t="s">
        <v>675</v>
      </c>
      <c r="I449" s="6" t="s">
        <v>7</v>
      </c>
    </row>
    <row r="450" spans="1:9" x14ac:dyDescent="0.2">
      <c r="A450" s="6" t="s">
        <v>2330</v>
      </c>
      <c r="B450" s="30" t="s">
        <v>1322</v>
      </c>
      <c r="C450" s="6" t="s">
        <v>10</v>
      </c>
      <c r="D450" s="30"/>
      <c r="E450" s="31"/>
      <c r="F450" s="30"/>
      <c r="G450" s="6" t="s">
        <v>78</v>
      </c>
      <c r="H450" s="6" t="s">
        <v>675</v>
      </c>
      <c r="I450" s="6" t="s">
        <v>7</v>
      </c>
    </row>
    <row r="451" spans="1:9" x14ac:dyDescent="0.2">
      <c r="A451" s="6" t="s">
        <v>2331</v>
      </c>
      <c r="B451" s="30" t="s">
        <v>1323</v>
      </c>
      <c r="C451" s="6" t="s">
        <v>10</v>
      </c>
      <c r="D451" s="30"/>
      <c r="E451" s="31"/>
      <c r="F451" s="30"/>
      <c r="G451" s="6" t="s">
        <v>78</v>
      </c>
      <c r="H451" s="6" t="s">
        <v>657</v>
      </c>
      <c r="I451" s="6" t="s">
        <v>7</v>
      </c>
    </row>
    <row r="452" spans="1:9" x14ac:dyDescent="0.2">
      <c r="A452" s="6" t="s">
        <v>2332</v>
      </c>
      <c r="B452" s="30" t="s">
        <v>1324</v>
      </c>
      <c r="C452" s="6" t="s">
        <v>10</v>
      </c>
      <c r="D452" s="30"/>
      <c r="E452" s="31"/>
      <c r="F452" s="30"/>
      <c r="G452" s="6" t="s">
        <v>78</v>
      </c>
      <c r="H452" s="6" t="s">
        <v>665</v>
      </c>
      <c r="I452" s="6" t="s">
        <v>7</v>
      </c>
    </row>
    <row r="453" spans="1:9" x14ac:dyDescent="0.2">
      <c r="A453" s="6" t="s">
        <v>2333</v>
      </c>
      <c r="B453" s="30" t="s">
        <v>1325</v>
      </c>
      <c r="C453" s="6" t="s">
        <v>10</v>
      </c>
      <c r="D453" s="30"/>
      <c r="E453" s="31"/>
      <c r="F453" s="30"/>
      <c r="G453" s="6" t="s">
        <v>78</v>
      </c>
      <c r="H453" s="6" t="s">
        <v>687</v>
      </c>
      <c r="I453" s="6" t="s">
        <v>7</v>
      </c>
    </row>
    <row r="454" spans="1:9" x14ac:dyDescent="0.2">
      <c r="A454" s="6" t="s">
        <v>2334</v>
      </c>
      <c r="B454" s="30" t="s">
        <v>1326</v>
      </c>
      <c r="C454" s="6" t="s">
        <v>10</v>
      </c>
      <c r="D454" s="30"/>
      <c r="E454" s="31"/>
      <c r="F454" s="30"/>
      <c r="G454" s="6" t="s">
        <v>78</v>
      </c>
      <c r="H454" s="6" t="s">
        <v>518</v>
      </c>
      <c r="I454" s="6" t="s">
        <v>7</v>
      </c>
    </row>
    <row r="455" spans="1:9" x14ac:dyDescent="0.2">
      <c r="A455" s="6" t="s">
        <v>2335</v>
      </c>
      <c r="B455" s="30" t="s">
        <v>1327</v>
      </c>
      <c r="C455" s="6" t="s">
        <v>10</v>
      </c>
      <c r="D455" s="30"/>
      <c r="E455" s="31"/>
      <c r="F455" s="30"/>
      <c r="G455" s="6" t="s">
        <v>78</v>
      </c>
      <c r="H455" s="6" t="s">
        <v>788</v>
      </c>
      <c r="I455" s="6" t="s">
        <v>7</v>
      </c>
    </row>
    <row r="456" spans="1:9" x14ac:dyDescent="0.2">
      <c r="A456" s="6" t="s">
        <v>2336</v>
      </c>
      <c r="B456" s="30" t="s">
        <v>1328</v>
      </c>
      <c r="C456" s="6" t="s">
        <v>10</v>
      </c>
      <c r="D456" s="30"/>
      <c r="E456" s="31"/>
      <c r="F456" s="30"/>
      <c r="G456" s="6" t="s">
        <v>78</v>
      </c>
      <c r="H456" s="6" t="s">
        <v>659</v>
      </c>
      <c r="I456" s="6" t="s">
        <v>7</v>
      </c>
    </row>
    <row r="457" spans="1:9" x14ac:dyDescent="0.2">
      <c r="A457" s="6" t="s">
        <v>2337</v>
      </c>
      <c r="B457" s="30" t="s">
        <v>1329</v>
      </c>
      <c r="C457" s="6" t="s">
        <v>10</v>
      </c>
      <c r="D457" s="30"/>
      <c r="E457" s="31"/>
      <c r="F457" s="30"/>
      <c r="G457" s="6" t="s">
        <v>78</v>
      </c>
      <c r="H457" s="6" t="s">
        <v>898</v>
      </c>
      <c r="I457" s="6" t="s">
        <v>7</v>
      </c>
    </row>
    <row r="458" spans="1:9" x14ac:dyDescent="0.2">
      <c r="A458" s="6" t="s">
        <v>2338</v>
      </c>
      <c r="B458" s="30" t="s">
        <v>1330</v>
      </c>
      <c r="C458" s="6" t="s">
        <v>10</v>
      </c>
      <c r="D458" s="30"/>
      <c r="E458" s="31"/>
      <c r="F458" s="30"/>
      <c r="G458" s="6" t="s">
        <v>78</v>
      </c>
      <c r="H458" s="6" t="s">
        <v>521</v>
      </c>
      <c r="I458" s="6" t="s">
        <v>7</v>
      </c>
    </row>
    <row r="459" spans="1:9" x14ac:dyDescent="0.2">
      <c r="A459" s="6" t="s">
        <v>2339</v>
      </c>
      <c r="B459" s="30" t="s">
        <v>1331</v>
      </c>
      <c r="C459" s="6" t="s">
        <v>10</v>
      </c>
      <c r="D459" s="30"/>
      <c r="E459" s="31"/>
      <c r="F459" s="30"/>
      <c r="G459" s="6" t="s">
        <v>78</v>
      </c>
      <c r="H459" s="6" t="s">
        <v>675</v>
      </c>
      <c r="I459" s="6" t="s">
        <v>7</v>
      </c>
    </row>
    <row r="460" spans="1:9" x14ac:dyDescent="0.2">
      <c r="A460" s="6" t="s">
        <v>2340</v>
      </c>
      <c r="B460" s="30" t="s">
        <v>1332</v>
      </c>
      <c r="C460" s="6" t="s">
        <v>10</v>
      </c>
      <c r="D460" s="30"/>
      <c r="E460" s="31"/>
      <c r="F460" s="30"/>
      <c r="G460" s="6" t="s">
        <v>78</v>
      </c>
      <c r="H460" s="6" t="s">
        <v>898</v>
      </c>
      <c r="I460" s="6" t="s">
        <v>7</v>
      </c>
    </row>
    <row r="461" spans="1:9" x14ac:dyDescent="0.2">
      <c r="A461" s="6" t="s">
        <v>2341</v>
      </c>
      <c r="B461" s="30" t="s">
        <v>1333</v>
      </c>
      <c r="C461" s="6" t="s">
        <v>10</v>
      </c>
      <c r="D461" s="30"/>
      <c r="E461" s="31"/>
      <c r="F461" s="30"/>
      <c r="G461" s="6" t="s">
        <v>78</v>
      </c>
      <c r="H461" s="6" t="s">
        <v>938</v>
      </c>
      <c r="I461" s="6" t="s">
        <v>7</v>
      </c>
    </row>
    <row r="462" spans="1:9" x14ac:dyDescent="0.2">
      <c r="A462" s="6" t="s">
        <v>2342</v>
      </c>
      <c r="B462" s="30" t="s">
        <v>1334</v>
      </c>
      <c r="C462" s="6" t="s">
        <v>10</v>
      </c>
      <c r="D462" s="30"/>
      <c r="E462" s="31"/>
      <c r="F462" s="30"/>
      <c r="G462" s="6" t="s">
        <v>78</v>
      </c>
      <c r="H462" s="6" t="s">
        <v>574</v>
      </c>
      <c r="I462" s="6" t="s">
        <v>7</v>
      </c>
    </row>
    <row r="463" spans="1:9" x14ac:dyDescent="0.2">
      <c r="A463" s="6" t="s">
        <v>2343</v>
      </c>
      <c r="B463" s="30" t="s">
        <v>1335</v>
      </c>
      <c r="C463" s="6" t="s">
        <v>10</v>
      </c>
      <c r="D463" s="30"/>
      <c r="E463" s="31"/>
      <c r="F463" s="30"/>
      <c r="G463" s="6" t="s">
        <v>78</v>
      </c>
      <c r="H463" s="6" t="s">
        <v>870</v>
      </c>
      <c r="I463" s="6" t="s">
        <v>7</v>
      </c>
    </row>
    <row r="464" spans="1:9" x14ac:dyDescent="0.2">
      <c r="A464" s="6" t="s">
        <v>2344</v>
      </c>
      <c r="B464" s="30" t="s">
        <v>1336</v>
      </c>
      <c r="C464" s="6" t="s">
        <v>10</v>
      </c>
      <c r="D464" s="30"/>
      <c r="E464" s="31"/>
      <c r="F464" s="30"/>
      <c r="G464" s="6" t="s">
        <v>78</v>
      </c>
      <c r="H464" s="6" t="s">
        <v>673</v>
      </c>
      <c r="I464" s="6" t="s">
        <v>7</v>
      </c>
    </row>
    <row r="465" spans="1:9" x14ac:dyDescent="0.2">
      <c r="A465" s="6" t="s">
        <v>2345</v>
      </c>
      <c r="B465" s="30" t="s">
        <v>1337</v>
      </c>
      <c r="C465" s="6" t="s">
        <v>10</v>
      </c>
      <c r="D465" s="30"/>
      <c r="E465" s="31"/>
      <c r="F465" s="30"/>
      <c r="G465" s="6" t="s">
        <v>78</v>
      </c>
      <c r="H465" s="6" t="s">
        <v>672</v>
      </c>
      <c r="I465" s="6" t="s">
        <v>7</v>
      </c>
    </row>
    <row r="466" spans="1:9" x14ac:dyDescent="0.2">
      <c r="A466" s="6" t="s">
        <v>2346</v>
      </c>
      <c r="B466" s="30" t="s">
        <v>1338</v>
      </c>
      <c r="C466" s="6" t="s">
        <v>10</v>
      </c>
      <c r="D466" s="30"/>
      <c r="E466" s="31"/>
      <c r="F466" s="30"/>
      <c r="G466" s="6" t="s">
        <v>78</v>
      </c>
      <c r="H466" s="6" t="s">
        <v>633</v>
      </c>
      <c r="I466" s="6" t="s">
        <v>7</v>
      </c>
    </row>
    <row r="467" spans="1:9" x14ac:dyDescent="0.2">
      <c r="A467" s="6" t="s">
        <v>2347</v>
      </c>
      <c r="B467" s="30" t="s">
        <v>1339</v>
      </c>
      <c r="C467" s="6" t="s">
        <v>10</v>
      </c>
      <c r="D467" s="30"/>
      <c r="E467" s="31"/>
      <c r="F467" s="30"/>
      <c r="G467" s="6" t="s">
        <v>78</v>
      </c>
      <c r="H467" s="6" t="s">
        <v>658</v>
      </c>
      <c r="I467" s="6" t="s">
        <v>7</v>
      </c>
    </row>
    <row r="468" spans="1:9" x14ac:dyDescent="0.2">
      <c r="A468" s="6" t="s">
        <v>2348</v>
      </c>
      <c r="B468" s="30" t="s">
        <v>1340</v>
      </c>
      <c r="C468" s="6" t="s">
        <v>10</v>
      </c>
      <c r="D468" s="30"/>
      <c r="E468" s="31"/>
      <c r="F468" s="30"/>
      <c r="G468" s="6" t="s">
        <v>78</v>
      </c>
      <c r="H468" s="6" t="s">
        <v>602</v>
      </c>
      <c r="I468" s="6" t="s">
        <v>7</v>
      </c>
    </row>
    <row r="469" spans="1:9" x14ac:dyDescent="0.2">
      <c r="A469" s="6" t="s">
        <v>2349</v>
      </c>
      <c r="B469" s="30" t="s">
        <v>1341</v>
      </c>
      <c r="C469" s="6" t="s">
        <v>10</v>
      </c>
      <c r="D469" s="30"/>
      <c r="E469" s="31"/>
      <c r="F469" s="30"/>
      <c r="G469" s="6" t="s">
        <v>78</v>
      </c>
      <c r="H469" s="6" t="s">
        <v>516</v>
      </c>
      <c r="I469" s="6" t="s">
        <v>7</v>
      </c>
    </row>
    <row r="470" spans="1:9" x14ac:dyDescent="0.2">
      <c r="A470" s="6" t="s">
        <v>2350</v>
      </c>
      <c r="B470" s="30" t="s">
        <v>1342</v>
      </c>
      <c r="C470" s="6" t="s">
        <v>10</v>
      </c>
      <c r="D470" s="30"/>
      <c r="E470" s="31"/>
      <c r="F470" s="30"/>
      <c r="G470" s="6" t="s">
        <v>78</v>
      </c>
      <c r="H470" s="6" t="s">
        <v>554</v>
      </c>
      <c r="I470" s="6" t="s">
        <v>7</v>
      </c>
    </row>
    <row r="471" spans="1:9" x14ac:dyDescent="0.2">
      <c r="A471" s="6" t="s">
        <v>2351</v>
      </c>
      <c r="B471" s="30" t="s">
        <v>1343</v>
      </c>
      <c r="C471" s="6" t="s">
        <v>10</v>
      </c>
      <c r="D471" s="30"/>
      <c r="E471" s="31"/>
      <c r="F471" s="30"/>
      <c r="G471" s="6" t="s">
        <v>78</v>
      </c>
      <c r="H471" s="6" t="s">
        <v>936</v>
      </c>
      <c r="I471" s="6" t="s">
        <v>7</v>
      </c>
    </row>
    <row r="472" spans="1:9" x14ac:dyDescent="0.2">
      <c r="A472" s="6" t="s">
        <v>2352</v>
      </c>
      <c r="B472" s="30" t="s">
        <v>1344</v>
      </c>
      <c r="C472" s="6" t="s">
        <v>10</v>
      </c>
      <c r="D472" s="30"/>
      <c r="E472" s="31"/>
      <c r="F472" s="30"/>
      <c r="G472" s="6" t="s">
        <v>78</v>
      </c>
      <c r="H472" s="6" t="s">
        <v>839</v>
      </c>
      <c r="I472" s="6" t="s">
        <v>7</v>
      </c>
    </row>
    <row r="473" spans="1:9" x14ac:dyDescent="0.2">
      <c r="A473" s="6" t="s">
        <v>2353</v>
      </c>
      <c r="B473" s="30" t="s">
        <v>1345</v>
      </c>
      <c r="C473" s="6" t="s">
        <v>10</v>
      </c>
      <c r="D473" s="30"/>
      <c r="E473" s="31"/>
      <c r="F473" s="30"/>
      <c r="G473" s="6" t="s">
        <v>78</v>
      </c>
      <c r="H473" s="6" t="s">
        <v>664</v>
      </c>
      <c r="I473" s="6" t="s">
        <v>7</v>
      </c>
    </row>
    <row r="474" spans="1:9" x14ac:dyDescent="0.2">
      <c r="A474" s="6" t="s">
        <v>2354</v>
      </c>
      <c r="B474" s="30" t="s">
        <v>460</v>
      </c>
      <c r="C474" s="6" t="s">
        <v>10</v>
      </c>
      <c r="D474" s="30"/>
      <c r="E474" s="31"/>
      <c r="F474" s="30"/>
      <c r="G474" s="6" t="s">
        <v>78</v>
      </c>
      <c r="H474" s="6" t="s">
        <v>680</v>
      </c>
      <c r="I474" s="6" t="s">
        <v>7</v>
      </c>
    </row>
    <row r="475" spans="1:9" x14ac:dyDescent="0.2">
      <c r="A475" s="6" t="s">
        <v>2355</v>
      </c>
      <c r="B475" s="30" t="s">
        <v>471</v>
      </c>
      <c r="C475" s="6" t="s">
        <v>10</v>
      </c>
      <c r="D475" s="30"/>
      <c r="E475" s="31"/>
      <c r="F475" s="30"/>
      <c r="G475" s="6" t="s">
        <v>78</v>
      </c>
      <c r="H475" s="6" t="s">
        <v>574</v>
      </c>
      <c r="I475" s="6" t="s">
        <v>7</v>
      </c>
    </row>
    <row r="476" spans="1:9" x14ac:dyDescent="0.2">
      <c r="A476" s="6" t="s">
        <v>2356</v>
      </c>
      <c r="B476" s="30" t="s">
        <v>205</v>
      </c>
      <c r="C476" s="6" t="s">
        <v>10</v>
      </c>
      <c r="D476" s="30"/>
      <c r="E476" s="31"/>
      <c r="F476" s="30"/>
      <c r="G476" s="6" t="s">
        <v>42</v>
      </c>
      <c r="H476" s="6" t="s">
        <v>683</v>
      </c>
      <c r="I476" s="6" t="s">
        <v>7</v>
      </c>
    </row>
    <row r="477" spans="1:9" x14ac:dyDescent="0.2">
      <c r="A477" s="6" t="s">
        <v>2357</v>
      </c>
      <c r="B477" s="30" t="s">
        <v>1346</v>
      </c>
      <c r="C477" s="6" t="s">
        <v>10</v>
      </c>
      <c r="D477" s="30"/>
      <c r="E477" s="31"/>
      <c r="F477" s="30"/>
      <c r="G477" s="6" t="s">
        <v>78</v>
      </c>
      <c r="H477" s="6" t="s">
        <v>553</v>
      </c>
      <c r="I477" s="6" t="s">
        <v>7</v>
      </c>
    </row>
    <row r="478" spans="1:9" x14ac:dyDescent="0.2">
      <c r="A478" s="6" t="s">
        <v>2358</v>
      </c>
      <c r="B478" s="30" t="s">
        <v>1347</v>
      </c>
      <c r="C478" s="6" t="s">
        <v>10</v>
      </c>
      <c r="D478" s="30"/>
      <c r="E478" s="31"/>
      <c r="F478" s="30"/>
      <c r="G478" s="6" t="s">
        <v>78</v>
      </c>
      <c r="H478" s="6" t="s">
        <v>510</v>
      </c>
      <c r="I478" s="6" t="s">
        <v>7</v>
      </c>
    </row>
    <row r="479" spans="1:9" x14ac:dyDescent="0.2">
      <c r="A479" s="6" t="s">
        <v>2359</v>
      </c>
      <c r="B479" s="30" t="s">
        <v>365</v>
      </c>
      <c r="C479" s="6" t="s">
        <v>10</v>
      </c>
      <c r="D479" s="30"/>
      <c r="E479" s="31"/>
      <c r="F479" s="30"/>
      <c r="G479" s="6" t="s">
        <v>78</v>
      </c>
      <c r="H479" s="6" t="s">
        <v>684</v>
      </c>
      <c r="I479" s="6" t="s">
        <v>7</v>
      </c>
    </row>
    <row r="480" spans="1:9" x14ac:dyDescent="0.2">
      <c r="A480" s="6" t="s">
        <v>2360</v>
      </c>
      <c r="B480" s="30" t="s">
        <v>364</v>
      </c>
      <c r="C480" s="6" t="s">
        <v>10</v>
      </c>
      <c r="D480" s="30"/>
      <c r="E480" s="31"/>
      <c r="F480" s="30"/>
      <c r="G480" s="6" t="s">
        <v>78</v>
      </c>
      <c r="H480" s="6" t="s">
        <v>685</v>
      </c>
      <c r="I480" s="6" t="s">
        <v>7</v>
      </c>
    </row>
    <row r="481" spans="1:9" x14ac:dyDescent="0.2">
      <c r="A481" s="6" t="s">
        <v>2361</v>
      </c>
      <c r="B481" s="30" t="s">
        <v>1348</v>
      </c>
      <c r="C481" s="6" t="s">
        <v>10</v>
      </c>
      <c r="D481" s="30"/>
      <c r="E481" s="31"/>
      <c r="F481" s="30"/>
      <c r="G481" s="6" t="s">
        <v>78</v>
      </c>
      <c r="H481" s="6" t="s">
        <v>930</v>
      </c>
      <c r="I481" s="6" t="s">
        <v>7</v>
      </c>
    </row>
    <row r="482" spans="1:9" x14ac:dyDescent="0.2">
      <c r="A482" s="6" t="s">
        <v>2362</v>
      </c>
      <c r="B482" s="30" t="s">
        <v>1349</v>
      </c>
      <c r="C482" s="6" t="s">
        <v>10</v>
      </c>
      <c r="D482" s="30"/>
      <c r="E482" s="31"/>
      <c r="F482" s="30"/>
      <c r="G482" s="6" t="s">
        <v>78</v>
      </c>
      <c r="H482" s="6" t="s">
        <v>677</v>
      </c>
      <c r="I482" s="6" t="s">
        <v>7</v>
      </c>
    </row>
    <row r="483" spans="1:9" x14ac:dyDescent="0.2">
      <c r="A483" s="6" t="s">
        <v>2363</v>
      </c>
      <c r="B483" s="30" t="s">
        <v>1350</v>
      </c>
      <c r="C483" s="6" t="s">
        <v>10</v>
      </c>
      <c r="D483" s="30"/>
      <c r="E483" s="31"/>
      <c r="F483" s="30"/>
      <c r="G483" s="6" t="s">
        <v>78</v>
      </c>
      <c r="H483" s="6" t="s">
        <v>677</v>
      </c>
      <c r="I483" s="6" t="s">
        <v>7</v>
      </c>
    </row>
    <row r="484" spans="1:9" x14ac:dyDescent="0.2">
      <c r="A484" s="6" t="s">
        <v>2364</v>
      </c>
      <c r="B484" s="30" t="s">
        <v>1351</v>
      </c>
      <c r="C484" s="6" t="s">
        <v>10</v>
      </c>
      <c r="D484" s="30"/>
      <c r="E484" s="31"/>
      <c r="F484" s="30"/>
      <c r="G484" s="6" t="s">
        <v>78</v>
      </c>
      <c r="H484" s="6" t="s">
        <v>882</v>
      </c>
      <c r="I484" s="6" t="s">
        <v>7</v>
      </c>
    </row>
    <row r="485" spans="1:9" x14ac:dyDescent="0.2">
      <c r="A485" s="6" t="s">
        <v>2365</v>
      </c>
      <c r="B485" s="30" t="s">
        <v>1352</v>
      </c>
      <c r="C485" s="6" t="s">
        <v>10</v>
      </c>
      <c r="D485" s="30"/>
      <c r="E485" s="31"/>
      <c r="F485" s="30"/>
      <c r="G485" s="6" t="s">
        <v>78</v>
      </c>
      <c r="H485" s="6" t="s">
        <v>786</v>
      </c>
      <c r="I485" s="6" t="s">
        <v>7</v>
      </c>
    </row>
    <row r="486" spans="1:9" x14ac:dyDescent="0.2">
      <c r="A486" s="6" t="s">
        <v>2366</v>
      </c>
      <c r="B486" s="30" t="s">
        <v>1353</v>
      </c>
      <c r="C486" s="6" t="s">
        <v>10</v>
      </c>
      <c r="D486" s="30"/>
      <c r="E486" s="31"/>
      <c r="F486" s="30"/>
      <c r="G486" s="6" t="s">
        <v>78</v>
      </c>
      <c r="H486" s="6" t="s">
        <v>883</v>
      </c>
      <c r="I486" s="6" t="s">
        <v>7</v>
      </c>
    </row>
    <row r="487" spans="1:9" x14ac:dyDescent="0.2">
      <c r="A487" s="6" t="s">
        <v>2367</v>
      </c>
      <c r="B487" s="30" t="s">
        <v>1354</v>
      </c>
      <c r="C487" s="6" t="s">
        <v>10</v>
      </c>
      <c r="D487" s="30"/>
      <c r="E487" s="31"/>
      <c r="F487" s="30"/>
      <c r="G487" s="6" t="s">
        <v>78</v>
      </c>
      <c r="H487" s="6" t="s">
        <v>883</v>
      </c>
      <c r="I487" s="6" t="s">
        <v>7</v>
      </c>
    </row>
    <row r="488" spans="1:9" x14ac:dyDescent="0.2">
      <c r="A488" s="6" t="s">
        <v>2368</v>
      </c>
      <c r="B488" s="30" t="s">
        <v>1355</v>
      </c>
      <c r="C488" s="6" t="s">
        <v>10</v>
      </c>
      <c r="D488" s="30"/>
      <c r="E488" s="31"/>
      <c r="F488" s="30"/>
      <c r="G488" s="6" t="s">
        <v>78</v>
      </c>
      <c r="H488" s="6" t="s">
        <v>697</v>
      </c>
      <c r="I488" s="6" t="s">
        <v>7</v>
      </c>
    </row>
    <row r="489" spans="1:9" x14ac:dyDescent="0.2">
      <c r="A489" s="6" t="s">
        <v>2369</v>
      </c>
      <c r="B489" s="30" t="s">
        <v>1356</v>
      </c>
      <c r="C489" s="6" t="s">
        <v>10</v>
      </c>
      <c r="D489" s="30"/>
      <c r="E489" s="31"/>
      <c r="F489" s="30"/>
      <c r="G489" s="6" t="s">
        <v>78</v>
      </c>
      <c r="H489" s="6" t="s">
        <v>935</v>
      </c>
      <c r="I489" s="6" t="s">
        <v>7</v>
      </c>
    </row>
    <row r="490" spans="1:9" x14ac:dyDescent="0.2">
      <c r="A490" s="6" t="s">
        <v>2370</v>
      </c>
      <c r="B490" s="30" t="s">
        <v>1357</v>
      </c>
      <c r="C490" s="6" t="s">
        <v>10</v>
      </c>
      <c r="D490" s="30"/>
      <c r="E490" s="31"/>
      <c r="F490" s="30"/>
      <c r="G490" s="6" t="s">
        <v>78</v>
      </c>
      <c r="H490" s="6" t="s">
        <v>624</v>
      </c>
      <c r="I490" s="6" t="s">
        <v>7</v>
      </c>
    </row>
    <row r="491" spans="1:9" x14ac:dyDescent="0.2">
      <c r="A491" s="6" t="s">
        <v>2371</v>
      </c>
      <c r="B491" s="30" t="s">
        <v>203</v>
      </c>
      <c r="C491" s="6" t="s">
        <v>10</v>
      </c>
      <c r="D491" s="30"/>
      <c r="E491" s="31"/>
      <c r="F491" s="30"/>
      <c r="G491" s="6" t="s">
        <v>42</v>
      </c>
      <c r="H491" s="6" t="s">
        <v>686</v>
      </c>
      <c r="I491" s="6" t="s">
        <v>7</v>
      </c>
    </row>
    <row r="492" spans="1:9" x14ac:dyDescent="0.2">
      <c r="A492" s="6" t="s">
        <v>2372</v>
      </c>
      <c r="B492" s="30" t="s">
        <v>1358</v>
      </c>
      <c r="C492" s="6" t="s">
        <v>10</v>
      </c>
      <c r="D492" s="30"/>
      <c r="E492" s="31"/>
      <c r="F492" s="30"/>
      <c r="G492" s="6" t="s">
        <v>78</v>
      </c>
      <c r="H492" s="6" t="s">
        <v>743</v>
      </c>
      <c r="I492" s="6" t="s">
        <v>7</v>
      </c>
    </row>
    <row r="493" spans="1:9" x14ac:dyDescent="0.2">
      <c r="A493" s="6" t="s">
        <v>2373</v>
      </c>
      <c r="B493" s="30" t="s">
        <v>359</v>
      </c>
      <c r="C493" s="6" t="s">
        <v>10</v>
      </c>
      <c r="D493" s="30"/>
      <c r="E493" s="31"/>
      <c r="F493" s="30"/>
      <c r="G493" s="6" t="s">
        <v>78</v>
      </c>
      <c r="H493" s="6" t="s">
        <v>688</v>
      </c>
      <c r="I493" s="6" t="s">
        <v>7</v>
      </c>
    </row>
    <row r="494" spans="1:9" x14ac:dyDescent="0.2">
      <c r="A494" s="6" t="s">
        <v>2374</v>
      </c>
      <c r="B494" s="30" t="s">
        <v>1359</v>
      </c>
      <c r="C494" s="6" t="s">
        <v>10</v>
      </c>
      <c r="D494" s="30"/>
      <c r="E494" s="31"/>
      <c r="F494" s="30"/>
      <c r="G494" s="6" t="s">
        <v>78</v>
      </c>
      <c r="H494" s="6" t="s">
        <v>574</v>
      </c>
      <c r="I494" s="6" t="s">
        <v>7</v>
      </c>
    </row>
    <row r="495" spans="1:9" x14ac:dyDescent="0.2">
      <c r="A495" s="6" t="s">
        <v>2375</v>
      </c>
      <c r="B495" s="30" t="s">
        <v>360</v>
      </c>
      <c r="C495" s="6" t="s">
        <v>10</v>
      </c>
      <c r="D495" s="30"/>
      <c r="E495" s="31"/>
      <c r="F495" s="30"/>
      <c r="G495" s="6" t="s">
        <v>78</v>
      </c>
      <c r="H495" s="6" t="s">
        <v>690</v>
      </c>
      <c r="I495" s="6" t="s">
        <v>7</v>
      </c>
    </row>
    <row r="496" spans="1:9" x14ac:dyDescent="0.2">
      <c r="A496" s="6" t="s">
        <v>2376</v>
      </c>
      <c r="B496" s="30" t="s">
        <v>1360</v>
      </c>
      <c r="C496" s="6" t="s">
        <v>10</v>
      </c>
      <c r="D496" s="30"/>
      <c r="E496" s="31"/>
      <c r="F496" s="30"/>
      <c r="G496" s="6" t="s">
        <v>78</v>
      </c>
      <c r="H496" s="6" t="s">
        <v>535</v>
      </c>
      <c r="I496" s="6" t="s">
        <v>7</v>
      </c>
    </row>
    <row r="497" spans="1:9" x14ac:dyDescent="0.2">
      <c r="A497" s="6" t="s">
        <v>2377</v>
      </c>
      <c r="B497" s="30" t="s">
        <v>330</v>
      </c>
      <c r="C497" s="6" t="s">
        <v>10</v>
      </c>
      <c r="D497" s="30"/>
      <c r="E497" s="31"/>
      <c r="F497" s="30"/>
      <c r="G497" s="6" t="s">
        <v>78</v>
      </c>
      <c r="H497" s="6" t="s">
        <v>691</v>
      </c>
      <c r="I497" s="6" t="s">
        <v>7</v>
      </c>
    </row>
    <row r="498" spans="1:9" x14ac:dyDescent="0.2">
      <c r="A498" s="6" t="s">
        <v>2378</v>
      </c>
      <c r="B498" s="30" t="s">
        <v>1361</v>
      </c>
      <c r="C498" s="6" t="s">
        <v>10</v>
      </c>
      <c r="D498" s="30"/>
      <c r="E498" s="31"/>
      <c r="F498" s="30"/>
      <c r="G498" s="6" t="s">
        <v>78</v>
      </c>
      <c r="H498" s="6" t="s">
        <v>878</v>
      </c>
      <c r="I498" s="6" t="s">
        <v>7</v>
      </c>
    </row>
    <row r="499" spans="1:9" x14ac:dyDescent="0.2">
      <c r="A499" s="6" t="s">
        <v>2379</v>
      </c>
      <c r="B499" s="30" t="s">
        <v>1362</v>
      </c>
      <c r="C499" s="6" t="s">
        <v>10</v>
      </c>
      <c r="D499" s="30"/>
      <c r="E499" s="31"/>
      <c r="F499" s="30"/>
      <c r="G499" s="6" t="s">
        <v>78</v>
      </c>
      <c r="H499" s="6" t="s">
        <v>878</v>
      </c>
      <c r="I499" s="6" t="s">
        <v>7</v>
      </c>
    </row>
    <row r="500" spans="1:9" x14ac:dyDescent="0.2">
      <c r="A500" s="6" t="s">
        <v>2380</v>
      </c>
      <c r="B500" s="30" t="s">
        <v>1363</v>
      </c>
      <c r="C500" s="6" t="s">
        <v>10</v>
      </c>
      <c r="D500" s="30"/>
      <c r="E500" s="31"/>
      <c r="F500" s="30"/>
      <c r="G500" s="6" t="s">
        <v>78</v>
      </c>
      <c r="H500" s="6" t="s">
        <v>579</v>
      </c>
      <c r="I500" s="6" t="s">
        <v>7</v>
      </c>
    </row>
    <row r="501" spans="1:9" x14ac:dyDescent="0.2">
      <c r="A501" s="6" t="s">
        <v>2381</v>
      </c>
      <c r="B501" s="30" t="s">
        <v>1364</v>
      </c>
      <c r="C501" s="6" t="s">
        <v>10</v>
      </c>
      <c r="D501" s="30"/>
      <c r="E501" s="31"/>
      <c r="F501" s="30"/>
      <c r="G501" s="6" t="s">
        <v>78</v>
      </c>
      <c r="H501" s="6" t="s">
        <v>802</v>
      </c>
      <c r="I501" s="6" t="s">
        <v>7</v>
      </c>
    </row>
    <row r="502" spans="1:9" x14ac:dyDescent="0.2">
      <c r="A502" s="6" t="s">
        <v>2382</v>
      </c>
      <c r="B502" s="30" t="s">
        <v>1365</v>
      </c>
      <c r="C502" s="6" t="s">
        <v>10</v>
      </c>
      <c r="D502" s="30"/>
      <c r="E502" s="31"/>
      <c r="F502" s="30"/>
      <c r="G502" s="6" t="s">
        <v>78</v>
      </c>
      <c r="H502" s="6" t="s">
        <v>765</v>
      </c>
      <c r="I502" s="6" t="s">
        <v>7</v>
      </c>
    </row>
    <row r="503" spans="1:9" x14ac:dyDescent="0.2">
      <c r="A503" s="6" t="s">
        <v>2383</v>
      </c>
      <c r="B503" s="30" t="s">
        <v>1366</v>
      </c>
      <c r="C503" s="6" t="s">
        <v>10</v>
      </c>
      <c r="D503" s="30"/>
      <c r="E503" s="31"/>
      <c r="F503" s="30"/>
      <c r="G503" s="6" t="s">
        <v>78</v>
      </c>
      <c r="H503" s="6" t="s">
        <v>765</v>
      </c>
      <c r="I503" s="6" t="s">
        <v>7</v>
      </c>
    </row>
    <row r="504" spans="1:9" x14ac:dyDescent="0.2">
      <c r="A504" s="6" t="s">
        <v>2384</v>
      </c>
      <c r="B504" s="30" t="s">
        <v>1367</v>
      </c>
      <c r="C504" s="6" t="s">
        <v>10</v>
      </c>
      <c r="D504" s="30"/>
      <c r="E504" s="31"/>
      <c r="F504" s="30"/>
      <c r="G504" s="6" t="s">
        <v>78</v>
      </c>
      <c r="H504" s="6" t="s">
        <v>786</v>
      </c>
      <c r="I504" s="6" t="s">
        <v>7</v>
      </c>
    </row>
    <row r="505" spans="1:9" x14ac:dyDescent="0.2">
      <c r="A505" s="6" t="s">
        <v>2385</v>
      </c>
      <c r="B505" s="30" t="s">
        <v>1368</v>
      </c>
      <c r="C505" s="6" t="s">
        <v>10</v>
      </c>
      <c r="D505" s="30"/>
      <c r="E505" s="31"/>
      <c r="F505" s="30"/>
      <c r="G505" s="6" t="s">
        <v>78</v>
      </c>
      <c r="H505" s="6" t="s">
        <v>826</v>
      </c>
      <c r="I505" s="6" t="s">
        <v>7</v>
      </c>
    </row>
    <row r="506" spans="1:9" x14ac:dyDescent="0.2">
      <c r="A506" s="6" t="s">
        <v>2386</v>
      </c>
      <c r="B506" s="30" t="s">
        <v>1369</v>
      </c>
      <c r="C506" s="6" t="s">
        <v>10</v>
      </c>
      <c r="D506" s="30"/>
      <c r="E506" s="31"/>
      <c r="F506" s="30"/>
      <c r="G506" s="6" t="s">
        <v>78</v>
      </c>
      <c r="H506" s="6" t="s">
        <v>887</v>
      </c>
      <c r="I506" s="6" t="s">
        <v>7</v>
      </c>
    </row>
    <row r="507" spans="1:9" x14ac:dyDescent="0.2">
      <c r="A507" s="6" t="s">
        <v>2387</v>
      </c>
      <c r="B507" s="30" t="s">
        <v>314</v>
      </c>
      <c r="C507" s="6" t="s">
        <v>10</v>
      </c>
      <c r="D507" s="30"/>
      <c r="E507" s="31"/>
      <c r="F507" s="30"/>
      <c r="G507" s="6" t="s">
        <v>78</v>
      </c>
      <c r="H507" s="6" t="s">
        <v>692</v>
      </c>
      <c r="I507" s="6" t="s">
        <v>7</v>
      </c>
    </row>
    <row r="508" spans="1:9" x14ac:dyDescent="0.2">
      <c r="A508" s="6" t="s">
        <v>2388</v>
      </c>
      <c r="B508" s="30" t="s">
        <v>251</v>
      </c>
      <c r="C508" s="6" t="s">
        <v>10</v>
      </c>
      <c r="D508" s="30"/>
      <c r="E508" s="31"/>
      <c r="F508" s="30"/>
      <c r="G508" s="6" t="s">
        <v>78</v>
      </c>
      <c r="H508" s="6" t="s">
        <v>693</v>
      </c>
      <c r="I508" s="6" t="s">
        <v>7</v>
      </c>
    </row>
    <row r="509" spans="1:9" x14ac:dyDescent="0.2">
      <c r="A509" s="6" t="s">
        <v>2389</v>
      </c>
      <c r="B509" s="30" t="s">
        <v>1370</v>
      </c>
      <c r="C509" s="6" t="s">
        <v>10</v>
      </c>
      <c r="D509" s="30"/>
      <c r="E509" s="31"/>
      <c r="F509" s="30"/>
      <c r="G509" s="6" t="s">
        <v>78</v>
      </c>
      <c r="H509" s="6" t="s">
        <v>830</v>
      </c>
      <c r="I509" s="6" t="s">
        <v>7</v>
      </c>
    </row>
    <row r="510" spans="1:9" x14ac:dyDescent="0.2">
      <c r="A510" s="6" t="s">
        <v>2390</v>
      </c>
      <c r="B510" s="30" t="s">
        <v>1371</v>
      </c>
      <c r="C510" s="6" t="s">
        <v>10</v>
      </c>
      <c r="D510" s="30"/>
      <c r="E510" s="31"/>
      <c r="F510" s="30"/>
      <c r="G510" s="6" t="s">
        <v>78</v>
      </c>
      <c r="H510" s="6" t="s">
        <v>831</v>
      </c>
      <c r="I510" s="6" t="s">
        <v>7</v>
      </c>
    </row>
    <row r="511" spans="1:9" x14ac:dyDescent="0.2">
      <c r="A511" s="6" t="s">
        <v>2391</v>
      </c>
      <c r="B511" s="30" t="s">
        <v>320</v>
      </c>
      <c r="C511" s="6" t="s">
        <v>10</v>
      </c>
      <c r="D511" s="30"/>
      <c r="E511" s="31"/>
      <c r="F511" s="30"/>
      <c r="G511" s="6" t="s">
        <v>78</v>
      </c>
      <c r="H511" s="6" t="s">
        <v>694</v>
      </c>
      <c r="I511" s="6" t="s">
        <v>7</v>
      </c>
    </row>
    <row r="512" spans="1:9" x14ac:dyDescent="0.2">
      <c r="A512" s="6" t="s">
        <v>2392</v>
      </c>
      <c r="B512" s="30" t="s">
        <v>1372</v>
      </c>
      <c r="C512" s="6" t="s">
        <v>10</v>
      </c>
      <c r="D512" s="30"/>
      <c r="E512" s="31"/>
      <c r="F512" s="30"/>
      <c r="G512" s="6" t="s">
        <v>78</v>
      </c>
      <c r="H512" s="6" t="s">
        <v>528</v>
      </c>
      <c r="I512" s="6" t="s">
        <v>7</v>
      </c>
    </row>
    <row r="513" spans="1:9" x14ac:dyDescent="0.2">
      <c r="A513" s="6" t="s">
        <v>2393</v>
      </c>
      <c r="B513" s="30" t="s">
        <v>1373</v>
      </c>
      <c r="C513" s="6" t="s">
        <v>10</v>
      </c>
      <c r="D513" s="30"/>
      <c r="E513" s="31"/>
      <c r="F513" s="30"/>
      <c r="G513" s="6" t="s">
        <v>78</v>
      </c>
      <c r="H513" s="6" t="s">
        <v>726</v>
      </c>
      <c r="I513" s="6" t="s">
        <v>7</v>
      </c>
    </row>
    <row r="514" spans="1:9" x14ac:dyDescent="0.2">
      <c r="A514" s="6" t="s">
        <v>2394</v>
      </c>
      <c r="B514" s="30" t="s">
        <v>1374</v>
      </c>
      <c r="C514" s="6" t="s">
        <v>10</v>
      </c>
      <c r="D514" s="30"/>
      <c r="E514" s="31"/>
      <c r="F514" s="30"/>
      <c r="G514" s="6" t="s">
        <v>78</v>
      </c>
      <c r="H514" s="6" t="s">
        <v>832</v>
      </c>
      <c r="I514" s="6" t="s">
        <v>7</v>
      </c>
    </row>
    <row r="515" spans="1:9" x14ac:dyDescent="0.2">
      <c r="A515" s="6" t="s">
        <v>2395</v>
      </c>
      <c r="B515" s="30" t="s">
        <v>1375</v>
      </c>
      <c r="C515" s="6" t="s">
        <v>10</v>
      </c>
      <c r="D515" s="30"/>
      <c r="E515" s="31"/>
      <c r="F515" s="30"/>
      <c r="G515" s="6" t="s">
        <v>78</v>
      </c>
      <c r="H515" s="6" t="s">
        <v>661</v>
      </c>
      <c r="I515" s="6" t="s">
        <v>7</v>
      </c>
    </row>
    <row r="516" spans="1:9" x14ac:dyDescent="0.2">
      <c r="A516" s="6" t="s">
        <v>2396</v>
      </c>
      <c r="B516" s="30" t="s">
        <v>1376</v>
      </c>
      <c r="C516" s="6" t="s">
        <v>10</v>
      </c>
      <c r="D516" s="30"/>
      <c r="E516" s="31"/>
      <c r="F516" s="30"/>
      <c r="G516" s="6" t="s">
        <v>78</v>
      </c>
      <c r="H516" s="6" t="s">
        <v>928</v>
      </c>
      <c r="I516" s="6" t="s">
        <v>7</v>
      </c>
    </row>
    <row r="517" spans="1:9" x14ac:dyDescent="0.2">
      <c r="A517" s="6" t="s">
        <v>2397</v>
      </c>
      <c r="B517" s="30" t="s">
        <v>1377</v>
      </c>
      <c r="C517" s="6" t="s">
        <v>10</v>
      </c>
      <c r="D517" s="30"/>
      <c r="E517" s="31"/>
      <c r="F517" s="30"/>
      <c r="G517" s="6" t="s">
        <v>78</v>
      </c>
      <c r="H517" s="6" t="s">
        <v>687</v>
      </c>
      <c r="I517" s="6" t="s">
        <v>7</v>
      </c>
    </row>
    <row r="518" spans="1:9" x14ac:dyDescent="0.2">
      <c r="A518" s="6" t="s">
        <v>2398</v>
      </c>
      <c r="B518" s="30" t="s">
        <v>1378</v>
      </c>
      <c r="C518" s="6" t="s">
        <v>10</v>
      </c>
      <c r="D518" s="30"/>
      <c r="E518" s="31"/>
      <c r="F518" s="30"/>
      <c r="G518" s="6" t="s">
        <v>78</v>
      </c>
      <c r="H518" s="6" t="s">
        <v>566</v>
      </c>
      <c r="I518" s="6" t="s">
        <v>7</v>
      </c>
    </row>
    <row r="519" spans="1:9" x14ac:dyDescent="0.2">
      <c r="A519" s="6" t="s">
        <v>2399</v>
      </c>
      <c r="B519" s="30" t="s">
        <v>1379</v>
      </c>
      <c r="C519" s="6" t="s">
        <v>10</v>
      </c>
      <c r="D519" s="30"/>
      <c r="E519" s="31"/>
      <c r="F519" s="30"/>
      <c r="G519" s="6" t="s">
        <v>78</v>
      </c>
      <c r="H519" s="6" t="s">
        <v>721</v>
      </c>
      <c r="I519" s="6" t="s">
        <v>7</v>
      </c>
    </row>
    <row r="520" spans="1:9" x14ac:dyDescent="0.2">
      <c r="A520" s="6" t="s">
        <v>2400</v>
      </c>
      <c r="B520" s="30" t="s">
        <v>221</v>
      </c>
      <c r="C520" s="6" t="s">
        <v>10</v>
      </c>
      <c r="D520" s="30"/>
      <c r="E520" s="31"/>
      <c r="F520" s="30"/>
      <c r="G520" s="6" t="s">
        <v>78</v>
      </c>
      <c r="H520" s="6" t="s">
        <v>699</v>
      </c>
      <c r="I520" s="6" t="s">
        <v>7</v>
      </c>
    </row>
    <row r="521" spans="1:9" x14ac:dyDescent="0.2">
      <c r="A521" s="6" t="s">
        <v>2401</v>
      </c>
      <c r="B521" s="30" t="s">
        <v>1380</v>
      </c>
      <c r="C521" s="6" t="s">
        <v>10</v>
      </c>
      <c r="D521" s="30"/>
      <c r="E521" s="31"/>
      <c r="F521" s="30"/>
      <c r="G521" s="6" t="s">
        <v>78</v>
      </c>
      <c r="H521" s="6" t="s">
        <v>743</v>
      </c>
      <c r="I521" s="6" t="s">
        <v>7</v>
      </c>
    </row>
    <row r="522" spans="1:9" x14ac:dyDescent="0.2">
      <c r="A522" s="6" t="s">
        <v>2402</v>
      </c>
      <c r="B522" s="30" t="s">
        <v>328</v>
      </c>
      <c r="C522" s="6" t="s">
        <v>10</v>
      </c>
      <c r="D522" s="30"/>
      <c r="E522" s="31"/>
      <c r="F522" s="30"/>
      <c r="G522" s="6" t="s">
        <v>78</v>
      </c>
      <c r="H522" s="6" t="s">
        <v>700</v>
      </c>
      <c r="I522" s="6" t="s">
        <v>7</v>
      </c>
    </row>
    <row r="523" spans="1:9" x14ac:dyDescent="0.2">
      <c r="A523" s="6" t="s">
        <v>2403</v>
      </c>
      <c r="B523" s="30" t="s">
        <v>1381</v>
      </c>
      <c r="C523" s="6" t="s">
        <v>10</v>
      </c>
      <c r="D523" s="30"/>
      <c r="E523" s="31"/>
      <c r="F523" s="30"/>
      <c r="G523" s="6" t="s">
        <v>78</v>
      </c>
      <c r="H523" s="6" t="s">
        <v>743</v>
      </c>
      <c r="I523" s="6" t="s">
        <v>7</v>
      </c>
    </row>
    <row r="524" spans="1:9" x14ac:dyDescent="0.2">
      <c r="A524" s="6" t="s">
        <v>2404</v>
      </c>
      <c r="B524" s="30" t="s">
        <v>1382</v>
      </c>
      <c r="C524" s="6" t="s">
        <v>10</v>
      </c>
      <c r="D524" s="30"/>
      <c r="E524" s="31"/>
      <c r="F524" s="30"/>
      <c r="G524" s="6" t="s">
        <v>78</v>
      </c>
      <c r="H524" s="6" t="s">
        <v>927</v>
      </c>
      <c r="I524" s="6" t="s">
        <v>7</v>
      </c>
    </row>
    <row r="525" spans="1:9" x14ac:dyDescent="0.2">
      <c r="A525" s="6" t="s">
        <v>2405</v>
      </c>
      <c r="B525" s="30" t="s">
        <v>1383</v>
      </c>
      <c r="C525" s="6" t="s">
        <v>10</v>
      </c>
      <c r="D525" s="30"/>
      <c r="E525" s="31"/>
      <c r="F525" s="30"/>
      <c r="G525" s="6" t="s">
        <v>78</v>
      </c>
      <c r="H525" s="6" t="s">
        <v>935</v>
      </c>
      <c r="I525" s="6" t="s">
        <v>7</v>
      </c>
    </row>
    <row r="526" spans="1:9" x14ac:dyDescent="0.2">
      <c r="A526" s="6" t="s">
        <v>2406</v>
      </c>
      <c r="B526" s="30" t="s">
        <v>1384</v>
      </c>
      <c r="C526" s="6" t="s">
        <v>10</v>
      </c>
      <c r="D526" s="30"/>
      <c r="E526" s="31"/>
      <c r="F526" s="30"/>
      <c r="G526" s="6" t="s">
        <v>78</v>
      </c>
      <c r="H526" s="6" t="s">
        <v>866</v>
      </c>
      <c r="I526" s="6" t="s">
        <v>7</v>
      </c>
    </row>
    <row r="527" spans="1:9" x14ac:dyDescent="0.2">
      <c r="A527" s="6" t="s">
        <v>2407</v>
      </c>
      <c r="B527" s="30" t="s">
        <v>1385</v>
      </c>
      <c r="C527" s="6" t="s">
        <v>10</v>
      </c>
      <c r="D527" s="30"/>
      <c r="E527" s="31"/>
      <c r="F527" s="30"/>
      <c r="G527" s="6" t="s">
        <v>78</v>
      </c>
      <c r="H527" s="6" t="s">
        <v>854</v>
      </c>
      <c r="I527" s="6" t="s">
        <v>7</v>
      </c>
    </row>
    <row r="528" spans="1:9" x14ac:dyDescent="0.2">
      <c r="A528" s="6" t="s">
        <v>2408</v>
      </c>
      <c r="B528" s="30" t="s">
        <v>224</v>
      </c>
      <c r="C528" s="6" t="s">
        <v>10</v>
      </c>
      <c r="D528" s="30"/>
      <c r="E528" s="31"/>
      <c r="F528" s="30"/>
      <c r="G528" s="6" t="s">
        <v>78</v>
      </c>
      <c r="H528" s="6" t="s">
        <v>701</v>
      </c>
      <c r="I528" s="6" t="s">
        <v>7</v>
      </c>
    </row>
    <row r="529" spans="1:9" x14ac:dyDescent="0.2">
      <c r="A529" s="6" t="s">
        <v>2409</v>
      </c>
      <c r="B529" s="30" t="s">
        <v>500</v>
      </c>
      <c r="C529" s="6" t="s">
        <v>10</v>
      </c>
      <c r="D529" s="30"/>
      <c r="E529" s="31"/>
      <c r="F529" s="30"/>
      <c r="G529" s="6" t="s">
        <v>78</v>
      </c>
      <c r="H529" s="6" t="s">
        <v>807</v>
      </c>
      <c r="I529" s="6" t="s">
        <v>7</v>
      </c>
    </row>
    <row r="530" spans="1:9" x14ac:dyDescent="0.2">
      <c r="A530" s="6" t="s">
        <v>2410</v>
      </c>
      <c r="B530" s="30" t="s">
        <v>1386</v>
      </c>
      <c r="C530" s="6" t="s">
        <v>10</v>
      </c>
      <c r="D530" s="30"/>
      <c r="E530" s="31"/>
      <c r="F530" s="30"/>
      <c r="G530" s="6" t="s">
        <v>78</v>
      </c>
      <c r="H530" s="6" t="s">
        <v>927</v>
      </c>
      <c r="I530" s="6" t="s">
        <v>7</v>
      </c>
    </row>
    <row r="531" spans="1:9" x14ac:dyDescent="0.2">
      <c r="A531" s="6" t="s">
        <v>2411</v>
      </c>
      <c r="B531" s="30" t="s">
        <v>318</v>
      </c>
      <c r="C531" s="6" t="s">
        <v>10</v>
      </c>
      <c r="D531" s="30"/>
      <c r="E531" s="31"/>
      <c r="F531" s="30"/>
      <c r="G531" s="6" t="s">
        <v>78</v>
      </c>
      <c r="H531" s="6" t="s">
        <v>703</v>
      </c>
      <c r="I531" s="6" t="s">
        <v>7</v>
      </c>
    </row>
    <row r="532" spans="1:9" x14ac:dyDescent="0.2">
      <c r="A532" s="6" t="s">
        <v>2412</v>
      </c>
      <c r="B532" s="30" t="s">
        <v>265</v>
      </c>
      <c r="C532" s="6" t="s">
        <v>10</v>
      </c>
      <c r="D532" s="30"/>
      <c r="E532" s="31"/>
      <c r="F532" s="30"/>
      <c r="G532" s="6" t="s">
        <v>78</v>
      </c>
      <c r="H532" s="6" t="s">
        <v>704</v>
      </c>
      <c r="I532" s="6" t="s">
        <v>7</v>
      </c>
    </row>
    <row r="533" spans="1:9" x14ac:dyDescent="0.2">
      <c r="A533" s="6" t="s">
        <v>2413</v>
      </c>
      <c r="B533" s="30" t="s">
        <v>477</v>
      </c>
      <c r="C533" s="6" t="s">
        <v>10</v>
      </c>
      <c r="D533" s="30"/>
      <c r="E533" s="31"/>
      <c r="F533" s="30"/>
      <c r="G533" s="6" t="s">
        <v>78</v>
      </c>
      <c r="H533" s="6" t="s">
        <v>705</v>
      </c>
      <c r="I533" s="6" t="s">
        <v>7</v>
      </c>
    </row>
    <row r="534" spans="1:9" x14ac:dyDescent="0.2">
      <c r="A534" s="6" t="s">
        <v>2414</v>
      </c>
      <c r="B534" s="30" t="s">
        <v>1387</v>
      </c>
      <c r="C534" s="6" t="s">
        <v>10</v>
      </c>
      <c r="D534" s="30"/>
      <c r="E534" s="31"/>
      <c r="F534" s="30"/>
      <c r="G534" s="6" t="s">
        <v>78</v>
      </c>
      <c r="H534" s="6" t="s">
        <v>706</v>
      </c>
      <c r="I534" s="6" t="s">
        <v>7</v>
      </c>
    </row>
    <row r="535" spans="1:9" x14ac:dyDescent="0.2">
      <c r="A535" s="6" t="s">
        <v>2415</v>
      </c>
      <c r="B535" s="30" t="s">
        <v>1388</v>
      </c>
      <c r="C535" s="6" t="s">
        <v>10</v>
      </c>
      <c r="D535" s="30"/>
      <c r="E535" s="31"/>
      <c r="F535" s="30"/>
      <c r="G535" s="6" t="s">
        <v>78</v>
      </c>
      <c r="H535" s="6" t="s">
        <v>918</v>
      </c>
      <c r="I535" s="6" t="s">
        <v>7</v>
      </c>
    </row>
    <row r="536" spans="1:9" x14ac:dyDescent="0.2">
      <c r="A536" s="6" t="s">
        <v>2416</v>
      </c>
      <c r="B536" s="30" t="s">
        <v>1389</v>
      </c>
      <c r="C536" s="6" t="s">
        <v>10</v>
      </c>
      <c r="D536" s="30"/>
      <c r="E536" s="31"/>
      <c r="F536" s="30"/>
      <c r="G536" s="6" t="s">
        <v>78</v>
      </c>
      <c r="H536" s="6" t="s">
        <v>916</v>
      </c>
      <c r="I536" s="6" t="s">
        <v>7</v>
      </c>
    </row>
    <row r="537" spans="1:9" x14ac:dyDescent="0.2">
      <c r="A537" s="6" t="s">
        <v>2417</v>
      </c>
      <c r="B537" s="30" t="s">
        <v>1390</v>
      </c>
      <c r="C537" s="6" t="s">
        <v>10</v>
      </c>
      <c r="D537" s="30"/>
      <c r="E537" s="31"/>
      <c r="F537" s="30"/>
      <c r="G537" s="6" t="s">
        <v>78</v>
      </c>
      <c r="H537" s="6" t="s">
        <v>935</v>
      </c>
      <c r="I537" s="6" t="s">
        <v>7</v>
      </c>
    </row>
    <row r="538" spans="1:9" x14ac:dyDescent="0.2">
      <c r="A538" s="6" t="s">
        <v>2418</v>
      </c>
      <c r="B538" s="30" t="s">
        <v>256</v>
      </c>
      <c r="C538" s="6" t="s">
        <v>10</v>
      </c>
      <c r="D538" s="30"/>
      <c r="E538" s="31"/>
      <c r="F538" s="30"/>
      <c r="G538" s="6" t="s">
        <v>78</v>
      </c>
      <c r="H538" s="6" t="s">
        <v>709</v>
      </c>
      <c r="I538" s="6" t="s">
        <v>7</v>
      </c>
    </row>
    <row r="539" spans="1:9" x14ac:dyDescent="0.2">
      <c r="A539" s="6" t="s">
        <v>2419</v>
      </c>
      <c r="B539" s="30" t="s">
        <v>1391</v>
      </c>
      <c r="C539" s="6" t="s">
        <v>10</v>
      </c>
      <c r="D539" s="30"/>
      <c r="E539" s="31"/>
      <c r="F539" s="30"/>
      <c r="G539" s="6" t="s">
        <v>78</v>
      </c>
      <c r="H539" s="6" t="s">
        <v>750</v>
      </c>
      <c r="I539" s="6" t="s">
        <v>7</v>
      </c>
    </row>
    <row r="540" spans="1:9" x14ac:dyDescent="0.2">
      <c r="A540" s="6" t="s">
        <v>2420</v>
      </c>
      <c r="B540" s="30" t="s">
        <v>1392</v>
      </c>
      <c r="C540" s="6" t="s">
        <v>10</v>
      </c>
      <c r="D540" s="30"/>
      <c r="E540" s="31"/>
      <c r="F540" s="30"/>
      <c r="G540" s="6" t="s">
        <v>78</v>
      </c>
      <c r="H540" s="6" t="s">
        <v>892</v>
      </c>
      <c r="I540" s="6" t="s">
        <v>7</v>
      </c>
    </row>
    <row r="541" spans="1:9" x14ac:dyDescent="0.2">
      <c r="A541" s="6" t="s">
        <v>2421</v>
      </c>
      <c r="B541" s="30" t="s">
        <v>1393</v>
      </c>
      <c r="C541" s="6" t="s">
        <v>10</v>
      </c>
      <c r="D541" s="30"/>
      <c r="E541" s="31"/>
      <c r="F541" s="30"/>
      <c r="G541" s="6" t="s">
        <v>78</v>
      </c>
      <c r="H541" s="6" t="s">
        <v>802</v>
      </c>
      <c r="I541" s="6" t="s">
        <v>7</v>
      </c>
    </row>
    <row r="542" spans="1:9" x14ac:dyDescent="0.2">
      <c r="A542" s="6" t="s">
        <v>2422</v>
      </c>
      <c r="B542" s="30" t="s">
        <v>1394</v>
      </c>
      <c r="C542" s="6" t="s">
        <v>10</v>
      </c>
      <c r="D542" s="30"/>
      <c r="E542" s="31"/>
      <c r="F542" s="30"/>
      <c r="G542" s="6" t="s">
        <v>78</v>
      </c>
      <c r="H542" s="6" t="s">
        <v>815</v>
      </c>
      <c r="I542" s="6" t="s">
        <v>7</v>
      </c>
    </row>
    <row r="543" spans="1:9" x14ac:dyDescent="0.2">
      <c r="A543" s="6" t="s">
        <v>2423</v>
      </c>
      <c r="B543" s="30" t="s">
        <v>1395</v>
      </c>
      <c r="C543" s="6" t="s">
        <v>10</v>
      </c>
      <c r="D543" s="30"/>
      <c r="E543" s="31"/>
      <c r="F543" s="30"/>
      <c r="G543" s="6" t="s">
        <v>78</v>
      </c>
      <c r="H543" s="6" t="s">
        <v>808</v>
      </c>
      <c r="I543" s="6" t="s">
        <v>7</v>
      </c>
    </row>
    <row r="544" spans="1:9" x14ac:dyDescent="0.2">
      <c r="A544" s="6" t="s">
        <v>2424</v>
      </c>
      <c r="B544" s="30" t="s">
        <v>1396</v>
      </c>
      <c r="C544" s="6" t="s">
        <v>10</v>
      </c>
      <c r="D544" s="30"/>
      <c r="E544" s="31"/>
      <c r="F544" s="30"/>
      <c r="G544" s="6" t="s">
        <v>78</v>
      </c>
      <c r="H544" s="6" t="s">
        <v>743</v>
      </c>
      <c r="I544" s="6" t="s">
        <v>7</v>
      </c>
    </row>
    <row r="545" spans="1:9" x14ac:dyDescent="0.2">
      <c r="A545" s="6" t="s">
        <v>2425</v>
      </c>
      <c r="B545" s="30" t="s">
        <v>1397</v>
      </c>
      <c r="C545" s="6" t="s">
        <v>10</v>
      </c>
      <c r="D545" s="30"/>
      <c r="E545" s="31"/>
      <c r="F545" s="30"/>
      <c r="G545" s="6" t="s">
        <v>78</v>
      </c>
      <c r="H545" s="6" t="s">
        <v>822</v>
      </c>
      <c r="I545" s="6" t="s">
        <v>7</v>
      </c>
    </row>
    <row r="546" spans="1:9" x14ac:dyDescent="0.2">
      <c r="A546" s="6" t="s">
        <v>2426</v>
      </c>
      <c r="B546" s="30" t="s">
        <v>1398</v>
      </c>
      <c r="C546" s="6" t="s">
        <v>10</v>
      </c>
      <c r="D546" s="30"/>
      <c r="E546" s="31"/>
      <c r="F546" s="30"/>
      <c r="G546" s="6" t="s">
        <v>78</v>
      </c>
      <c r="H546" s="6" t="s">
        <v>687</v>
      </c>
      <c r="I546" s="6" t="s">
        <v>7</v>
      </c>
    </row>
    <row r="547" spans="1:9" x14ac:dyDescent="0.2">
      <c r="A547" s="6" t="s">
        <v>2427</v>
      </c>
      <c r="B547" s="30" t="s">
        <v>232</v>
      </c>
      <c r="C547" s="6" t="s">
        <v>10</v>
      </c>
      <c r="D547" s="30"/>
      <c r="E547" s="31"/>
      <c r="F547" s="30"/>
      <c r="G547" s="6" t="s">
        <v>78</v>
      </c>
      <c r="H547" s="6" t="s">
        <v>710</v>
      </c>
      <c r="I547" s="6" t="s">
        <v>7</v>
      </c>
    </row>
    <row r="548" spans="1:9" x14ac:dyDescent="0.2">
      <c r="A548" s="6" t="s">
        <v>2428</v>
      </c>
      <c r="B548" s="30" t="s">
        <v>1399</v>
      </c>
      <c r="C548" s="6" t="s">
        <v>10</v>
      </c>
      <c r="D548" s="30"/>
      <c r="E548" s="31"/>
      <c r="F548" s="30"/>
      <c r="G548" s="6" t="s">
        <v>78</v>
      </c>
      <c r="H548" s="6" t="s">
        <v>724</v>
      </c>
      <c r="I548" s="6" t="s">
        <v>7</v>
      </c>
    </row>
    <row r="549" spans="1:9" x14ac:dyDescent="0.2">
      <c r="A549" s="6" t="s">
        <v>2429</v>
      </c>
      <c r="B549" s="30" t="s">
        <v>1400</v>
      </c>
      <c r="C549" s="6" t="s">
        <v>10</v>
      </c>
      <c r="D549" s="30"/>
      <c r="E549" s="31"/>
      <c r="F549" s="30"/>
      <c r="G549" s="6" t="s">
        <v>78</v>
      </c>
      <c r="H549" s="6" t="s">
        <v>534</v>
      </c>
      <c r="I549" s="6" t="s">
        <v>7</v>
      </c>
    </row>
    <row r="550" spans="1:9" x14ac:dyDescent="0.2">
      <c r="A550" s="6" t="s">
        <v>2430</v>
      </c>
      <c r="B550" s="30" t="s">
        <v>1401</v>
      </c>
      <c r="C550" s="6" t="s">
        <v>10</v>
      </c>
      <c r="D550" s="30"/>
      <c r="E550" s="31"/>
      <c r="F550" s="30"/>
      <c r="G550" s="6" t="s">
        <v>78</v>
      </c>
      <c r="H550" s="6" t="s">
        <v>708</v>
      </c>
      <c r="I550" s="6" t="s">
        <v>7</v>
      </c>
    </row>
    <row r="551" spans="1:9" x14ac:dyDescent="0.2">
      <c r="A551" s="6" t="s">
        <v>2431</v>
      </c>
      <c r="B551" s="30" t="s">
        <v>1402</v>
      </c>
      <c r="C551" s="6" t="s">
        <v>10</v>
      </c>
      <c r="D551" s="30"/>
      <c r="E551" s="31"/>
      <c r="F551" s="30"/>
      <c r="G551" s="6" t="s">
        <v>78</v>
      </c>
      <c r="H551" s="6" t="s">
        <v>519</v>
      </c>
      <c r="I551" s="6" t="s">
        <v>7</v>
      </c>
    </row>
    <row r="552" spans="1:9" x14ac:dyDescent="0.2">
      <c r="A552" s="6" t="s">
        <v>2432</v>
      </c>
      <c r="B552" s="30" t="s">
        <v>1403</v>
      </c>
      <c r="C552" s="6" t="s">
        <v>10</v>
      </c>
      <c r="D552" s="30"/>
      <c r="E552" s="31"/>
      <c r="F552" s="30"/>
      <c r="G552" s="6" t="s">
        <v>78</v>
      </c>
      <c r="H552" s="6" t="s">
        <v>520</v>
      </c>
      <c r="I552" s="6" t="s">
        <v>7</v>
      </c>
    </row>
    <row r="553" spans="1:9" x14ac:dyDescent="0.2">
      <c r="A553" s="6" t="s">
        <v>2433</v>
      </c>
      <c r="B553" s="30" t="s">
        <v>1404</v>
      </c>
      <c r="C553" s="6" t="s">
        <v>10</v>
      </c>
      <c r="D553" s="30"/>
      <c r="E553" s="31"/>
      <c r="F553" s="30"/>
      <c r="G553" s="6" t="s">
        <v>78</v>
      </c>
      <c r="H553" s="6" t="s">
        <v>918</v>
      </c>
      <c r="I553" s="6" t="s">
        <v>7</v>
      </c>
    </row>
    <row r="554" spans="1:9" x14ac:dyDescent="0.2">
      <c r="A554" s="6" t="s">
        <v>2434</v>
      </c>
      <c r="B554" s="30" t="s">
        <v>1405</v>
      </c>
      <c r="C554" s="6" t="s">
        <v>10</v>
      </c>
      <c r="D554" s="30"/>
      <c r="E554" s="31"/>
      <c r="F554" s="30"/>
      <c r="G554" s="6" t="s">
        <v>78</v>
      </c>
      <c r="H554" s="6" t="s">
        <v>918</v>
      </c>
      <c r="I554" s="6" t="s">
        <v>7</v>
      </c>
    </row>
    <row r="555" spans="1:9" x14ac:dyDescent="0.2">
      <c r="A555" s="6" t="s">
        <v>2435</v>
      </c>
      <c r="B555" s="30" t="s">
        <v>1406</v>
      </c>
      <c r="C555" s="6" t="s">
        <v>10</v>
      </c>
      <c r="D555" s="30"/>
      <c r="E555" s="31"/>
      <c r="F555" s="30"/>
      <c r="G555" s="6" t="s">
        <v>78</v>
      </c>
      <c r="H555" s="6" t="s">
        <v>931</v>
      </c>
      <c r="I555" s="6" t="s">
        <v>7</v>
      </c>
    </row>
    <row r="556" spans="1:9" x14ac:dyDescent="0.2">
      <c r="A556" s="6" t="s">
        <v>2436</v>
      </c>
      <c r="B556" s="30" t="s">
        <v>1407</v>
      </c>
      <c r="C556" s="6" t="s">
        <v>10</v>
      </c>
      <c r="D556" s="30"/>
      <c r="E556" s="31"/>
      <c r="F556" s="30"/>
      <c r="G556" s="6" t="s">
        <v>78</v>
      </c>
      <c r="H556" s="6" t="s">
        <v>515</v>
      </c>
      <c r="I556" s="6" t="s">
        <v>7</v>
      </c>
    </row>
    <row r="557" spans="1:9" x14ac:dyDescent="0.2">
      <c r="A557" s="6" t="s">
        <v>2437</v>
      </c>
      <c r="B557" s="30" t="s">
        <v>1408</v>
      </c>
      <c r="C557" s="6" t="s">
        <v>10</v>
      </c>
      <c r="D557" s="30"/>
      <c r="E557" s="31"/>
      <c r="F557" s="30"/>
      <c r="G557" s="6" t="s">
        <v>78</v>
      </c>
      <c r="H557" s="6" t="s">
        <v>518</v>
      </c>
      <c r="I557" s="6" t="s">
        <v>7</v>
      </c>
    </row>
    <row r="558" spans="1:9" x14ac:dyDescent="0.2">
      <c r="A558" s="6" t="s">
        <v>2438</v>
      </c>
      <c r="B558" s="30" t="s">
        <v>464</v>
      </c>
      <c r="C558" s="6" t="s">
        <v>10</v>
      </c>
      <c r="D558" s="30"/>
      <c r="E558" s="31"/>
      <c r="F558" s="30"/>
      <c r="G558" s="6" t="s">
        <v>78</v>
      </c>
      <c r="H558" s="6" t="s">
        <v>839</v>
      </c>
      <c r="I558" s="6" t="s">
        <v>7</v>
      </c>
    </row>
    <row r="559" spans="1:9" x14ac:dyDescent="0.2">
      <c r="A559" s="6" t="s">
        <v>2439</v>
      </c>
      <c r="B559" s="30" t="s">
        <v>1409</v>
      </c>
      <c r="C559" s="6" t="s">
        <v>10</v>
      </c>
      <c r="D559" s="30"/>
      <c r="E559" s="31"/>
      <c r="F559" s="30"/>
      <c r="G559" s="6" t="s">
        <v>78</v>
      </c>
      <c r="H559" s="6" t="s">
        <v>664</v>
      </c>
      <c r="I559" s="6" t="s">
        <v>7</v>
      </c>
    </row>
    <row r="560" spans="1:9" x14ac:dyDescent="0.2">
      <c r="A560" s="6" t="s">
        <v>2440</v>
      </c>
      <c r="B560" s="30" t="s">
        <v>1410</v>
      </c>
      <c r="C560" s="6" t="s">
        <v>10</v>
      </c>
      <c r="D560" s="30"/>
      <c r="E560" s="31"/>
      <c r="F560" s="30"/>
      <c r="G560" s="6" t="s">
        <v>78</v>
      </c>
      <c r="H560" s="6" t="s">
        <v>664</v>
      </c>
      <c r="I560" s="6" t="s">
        <v>7</v>
      </c>
    </row>
    <row r="561" spans="1:9" x14ac:dyDescent="0.2">
      <c r="A561" s="6" t="s">
        <v>2441</v>
      </c>
      <c r="B561" s="30" t="s">
        <v>1411</v>
      </c>
      <c r="C561" s="6" t="s">
        <v>10</v>
      </c>
      <c r="D561" s="30"/>
      <c r="E561" s="31"/>
      <c r="F561" s="30"/>
      <c r="G561" s="6" t="s">
        <v>78</v>
      </c>
      <c r="H561" s="6" t="s">
        <v>743</v>
      </c>
      <c r="I561" s="6" t="s">
        <v>7</v>
      </c>
    </row>
    <row r="562" spans="1:9" x14ac:dyDescent="0.2">
      <c r="A562" s="6" t="s">
        <v>2442</v>
      </c>
      <c r="B562" s="30" t="s">
        <v>317</v>
      </c>
      <c r="C562" s="6" t="s">
        <v>10</v>
      </c>
      <c r="D562" s="30"/>
      <c r="E562" s="31"/>
      <c r="F562" s="30"/>
      <c r="G562" s="6" t="s">
        <v>78</v>
      </c>
      <c r="H562" s="6" t="s">
        <v>717</v>
      </c>
      <c r="I562" s="6" t="s">
        <v>7</v>
      </c>
    </row>
    <row r="563" spans="1:9" x14ac:dyDescent="0.2">
      <c r="A563" s="6" t="s">
        <v>2443</v>
      </c>
      <c r="B563" s="30" t="s">
        <v>1412</v>
      </c>
      <c r="C563" s="6" t="s">
        <v>10</v>
      </c>
      <c r="D563" s="30"/>
      <c r="E563" s="31"/>
      <c r="F563" s="30"/>
      <c r="G563" s="6" t="s">
        <v>78</v>
      </c>
      <c r="H563" s="6" t="s">
        <v>603</v>
      </c>
      <c r="I563" s="6" t="s">
        <v>7</v>
      </c>
    </row>
    <row r="564" spans="1:9" x14ac:dyDescent="0.2">
      <c r="A564" s="6" t="s">
        <v>2444</v>
      </c>
      <c r="B564" s="30" t="s">
        <v>315</v>
      </c>
      <c r="C564" s="6" t="s">
        <v>10</v>
      </c>
      <c r="D564" s="30"/>
      <c r="E564" s="31"/>
      <c r="F564" s="30"/>
      <c r="G564" s="6" t="s">
        <v>78</v>
      </c>
      <c r="H564" s="6" t="s">
        <v>718</v>
      </c>
      <c r="I564" s="6" t="s">
        <v>7</v>
      </c>
    </row>
    <row r="565" spans="1:9" x14ac:dyDescent="0.2">
      <c r="A565" s="6" t="s">
        <v>2445</v>
      </c>
      <c r="B565" s="30" t="s">
        <v>252</v>
      </c>
      <c r="C565" s="6" t="s">
        <v>10</v>
      </c>
      <c r="D565" s="30"/>
      <c r="E565" s="31"/>
      <c r="F565" s="30"/>
      <c r="G565" s="6" t="s">
        <v>78</v>
      </c>
      <c r="H565" s="6" t="s">
        <v>719</v>
      </c>
      <c r="I565" s="6" t="s">
        <v>7</v>
      </c>
    </row>
    <row r="566" spans="1:9" x14ac:dyDescent="0.2">
      <c r="A566" s="6" t="s">
        <v>2446</v>
      </c>
      <c r="B566" s="30" t="s">
        <v>1413</v>
      </c>
      <c r="C566" s="6" t="s">
        <v>10</v>
      </c>
      <c r="D566" s="30"/>
      <c r="E566" s="31"/>
      <c r="F566" s="30"/>
      <c r="G566" s="6" t="s">
        <v>78</v>
      </c>
      <c r="H566" s="6" t="s">
        <v>794</v>
      </c>
      <c r="I566" s="6" t="s">
        <v>7</v>
      </c>
    </row>
    <row r="567" spans="1:9" x14ac:dyDescent="0.2">
      <c r="A567" s="6" t="s">
        <v>2447</v>
      </c>
      <c r="B567" s="30" t="s">
        <v>1414</v>
      </c>
      <c r="C567" s="6" t="s">
        <v>10</v>
      </c>
      <c r="D567" s="30"/>
      <c r="E567" s="31"/>
      <c r="F567" s="30"/>
      <c r="G567" s="6" t="s">
        <v>78</v>
      </c>
      <c r="H567" s="6" t="s">
        <v>797</v>
      </c>
      <c r="I567" s="6" t="s">
        <v>7</v>
      </c>
    </row>
    <row r="568" spans="1:9" x14ac:dyDescent="0.2">
      <c r="A568" s="6" t="s">
        <v>2448</v>
      </c>
      <c r="B568" s="30" t="s">
        <v>1415</v>
      </c>
      <c r="C568" s="6" t="s">
        <v>10</v>
      </c>
      <c r="D568" s="30"/>
      <c r="E568" s="31"/>
      <c r="F568" s="30"/>
      <c r="G568" s="6" t="s">
        <v>78</v>
      </c>
      <c r="H568" s="6" t="s">
        <v>794</v>
      </c>
      <c r="I568" s="6" t="s">
        <v>7</v>
      </c>
    </row>
    <row r="569" spans="1:9" x14ac:dyDescent="0.2">
      <c r="A569" s="6" t="s">
        <v>2449</v>
      </c>
      <c r="B569" s="30" t="s">
        <v>1416</v>
      </c>
      <c r="C569" s="6" t="s">
        <v>10</v>
      </c>
      <c r="D569" s="30"/>
      <c r="E569" s="31"/>
      <c r="F569" s="30"/>
      <c r="G569" s="6" t="s">
        <v>78</v>
      </c>
      <c r="H569" s="6" t="s">
        <v>743</v>
      </c>
      <c r="I569" s="6" t="s">
        <v>7</v>
      </c>
    </row>
    <row r="570" spans="1:9" x14ac:dyDescent="0.2">
      <c r="A570" s="6" t="s">
        <v>2450</v>
      </c>
      <c r="B570" s="30" t="s">
        <v>1417</v>
      </c>
      <c r="C570" s="6" t="s">
        <v>10</v>
      </c>
      <c r="D570" s="30"/>
      <c r="E570" s="31"/>
      <c r="F570" s="30"/>
      <c r="G570" s="6" t="s">
        <v>78</v>
      </c>
      <c r="H570" s="6" t="s">
        <v>789</v>
      </c>
      <c r="I570" s="6" t="s">
        <v>7</v>
      </c>
    </row>
    <row r="571" spans="1:9" x14ac:dyDescent="0.2">
      <c r="A571" s="6" t="s">
        <v>2451</v>
      </c>
      <c r="B571" s="30" t="s">
        <v>1418</v>
      </c>
      <c r="C571" s="6" t="s">
        <v>10</v>
      </c>
      <c r="D571" s="30"/>
      <c r="E571" s="31"/>
      <c r="F571" s="30"/>
      <c r="G571" s="6" t="s">
        <v>78</v>
      </c>
      <c r="H571" s="6" t="s">
        <v>789</v>
      </c>
      <c r="I571" s="6" t="s">
        <v>7</v>
      </c>
    </row>
    <row r="572" spans="1:9" x14ac:dyDescent="0.2">
      <c r="A572" s="6" t="s">
        <v>2452</v>
      </c>
      <c r="B572" s="30" t="s">
        <v>271</v>
      </c>
      <c r="C572" s="6" t="s">
        <v>10</v>
      </c>
      <c r="D572" s="30"/>
      <c r="E572" s="31"/>
      <c r="F572" s="30"/>
      <c r="G572" s="6" t="s">
        <v>78</v>
      </c>
      <c r="H572" s="6" t="s">
        <v>722</v>
      </c>
      <c r="I572" s="6" t="s">
        <v>7</v>
      </c>
    </row>
    <row r="573" spans="1:9" x14ac:dyDescent="0.2">
      <c r="A573" s="6" t="s">
        <v>2453</v>
      </c>
      <c r="B573" s="30" t="s">
        <v>395</v>
      </c>
      <c r="C573" s="6" t="s">
        <v>10</v>
      </c>
      <c r="D573" s="30"/>
      <c r="E573" s="31"/>
      <c r="F573" s="30"/>
      <c r="G573" s="6" t="s">
        <v>78</v>
      </c>
      <c r="H573" s="6" t="s">
        <v>725</v>
      </c>
      <c r="I573" s="6" t="s">
        <v>7</v>
      </c>
    </row>
    <row r="574" spans="1:9" x14ac:dyDescent="0.2">
      <c r="A574" s="6" t="s">
        <v>2454</v>
      </c>
      <c r="B574" s="30" t="s">
        <v>433</v>
      </c>
      <c r="C574" s="6" t="s">
        <v>10</v>
      </c>
      <c r="D574" s="30"/>
      <c r="E574" s="31"/>
      <c r="F574" s="30"/>
      <c r="G574" s="6" t="s">
        <v>78</v>
      </c>
      <c r="H574" s="6" t="s">
        <v>727</v>
      </c>
      <c r="I574" s="6" t="s">
        <v>7</v>
      </c>
    </row>
    <row r="575" spans="1:9" x14ac:dyDescent="0.2">
      <c r="A575" s="6" t="s">
        <v>2455</v>
      </c>
      <c r="B575" s="30" t="s">
        <v>1419</v>
      </c>
      <c r="C575" s="6" t="s">
        <v>10</v>
      </c>
      <c r="D575" s="30"/>
      <c r="E575" s="31"/>
      <c r="F575" s="30"/>
      <c r="G575" s="6" t="s">
        <v>78</v>
      </c>
      <c r="H575" s="6" t="s">
        <v>834</v>
      </c>
      <c r="I575" s="6" t="s">
        <v>7</v>
      </c>
    </row>
    <row r="576" spans="1:9" x14ac:dyDescent="0.2">
      <c r="A576" s="6" t="s">
        <v>2456</v>
      </c>
      <c r="B576" s="30" t="s">
        <v>1420</v>
      </c>
      <c r="C576" s="6" t="s">
        <v>10</v>
      </c>
      <c r="D576" s="30"/>
      <c r="E576" s="31"/>
      <c r="F576" s="30"/>
      <c r="G576" s="6" t="s">
        <v>78</v>
      </c>
      <c r="H576" s="6" t="s">
        <v>935</v>
      </c>
      <c r="I576" s="6" t="s">
        <v>7</v>
      </c>
    </row>
    <row r="577" spans="1:9" x14ac:dyDescent="0.2">
      <c r="A577" s="6" t="s">
        <v>2457</v>
      </c>
      <c r="B577" s="30" t="s">
        <v>1421</v>
      </c>
      <c r="C577" s="6" t="s">
        <v>10</v>
      </c>
      <c r="D577" s="30"/>
      <c r="E577" s="31"/>
      <c r="F577" s="30"/>
      <c r="G577" s="6" t="s">
        <v>78</v>
      </c>
      <c r="H577" s="6" t="s">
        <v>714</v>
      </c>
      <c r="I577" s="6" t="s">
        <v>7</v>
      </c>
    </row>
    <row r="578" spans="1:9" x14ac:dyDescent="0.2">
      <c r="A578" s="6" t="s">
        <v>2458</v>
      </c>
      <c r="B578" s="30" t="s">
        <v>1422</v>
      </c>
      <c r="C578" s="6" t="s">
        <v>10</v>
      </c>
      <c r="D578" s="30"/>
      <c r="E578" s="31"/>
      <c r="F578" s="30"/>
      <c r="G578" s="6" t="s">
        <v>78</v>
      </c>
      <c r="H578" s="6" t="s">
        <v>878</v>
      </c>
      <c r="I578" s="6" t="s">
        <v>7</v>
      </c>
    </row>
    <row r="579" spans="1:9" x14ac:dyDescent="0.2">
      <c r="A579" s="6" t="s">
        <v>2459</v>
      </c>
      <c r="B579" s="30" t="s">
        <v>1423</v>
      </c>
      <c r="C579" s="6" t="s">
        <v>10</v>
      </c>
      <c r="D579" s="30"/>
      <c r="E579" s="31"/>
      <c r="F579" s="30"/>
      <c r="G579" s="6" t="s">
        <v>78</v>
      </c>
      <c r="H579" s="6" t="s">
        <v>745</v>
      </c>
      <c r="I579" s="6" t="s">
        <v>7</v>
      </c>
    </row>
    <row r="580" spans="1:9" x14ac:dyDescent="0.2">
      <c r="A580" s="6" t="s">
        <v>2460</v>
      </c>
      <c r="B580" s="30" t="s">
        <v>1424</v>
      </c>
      <c r="C580" s="6" t="s">
        <v>10</v>
      </c>
      <c r="D580" s="30"/>
      <c r="E580" s="31"/>
      <c r="F580" s="30"/>
      <c r="G580" s="6" t="s">
        <v>78</v>
      </c>
      <c r="H580" s="6" t="s">
        <v>753</v>
      </c>
      <c r="I580" s="6" t="s">
        <v>7</v>
      </c>
    </row>
    <row r="581" spans="1:9" x14ac:dyDescent="0.2">
      <c r="A581" s="6" t="s">
        <v>2461</v>
      </c>
      <c r="B581" s="30" t="s">
        <v>240</v>
      </c>
      <c r="C581" s="6" t="s">
        <v>10</v>
      </c>
      <c r="D581" s="30"/>
      <c r="E581" s="31"/>
      <c r="F581" s="30"/>
      <c r="G581" s="6" t="s">
        <v>78</v>
      </c>
      <c r="H581" s="6" t="s">
        <v>758</v>
      </c>
      <c r="I581" s="6" t="s">
        <v>7</v>
      </c>
    </row>
    <row r="582" spans="1:9" x14ac:dyDescent="0.2">
      <c r="A582" s="6" t="s">
        <v>2462</v>
      </c>
      <c r="B582" s="30" t="s">
        <v>1425</v>
      </c>
      <c r="C582" s="6" t="s">
        <v>10</v>
      </c>
      <c r="D582" s="30"/>
      <c r="E582" s="31"/>
      <c r="F582" s="30"/>
      <c r="G582" s="6" t="s">
        <v>78</v>
      </c>
      <c r="H582" s="6" t="s">
        <v>680</v>
      </c>
      <c r="I582" s="6" t="s">
        <v>7</v>
      </c>
    </row>
    <row r="583" spans="1:9" x14ac:dyDescent="0.2">
      <c r="A583" s="6" t="s">
        <v>2463</v>
      </c>
      <c r="B583" s="30" t="s">
        <v>479</v>
      </c>
      <c r="C583" s="6" t="s">
        <v>10</v>
      </c>
      <c r="D583" s="30"/>
      <c r="E583" s="31"/>
      <c r="F583" s="30"/>
      <c r="G583" s="6" t="s">
        <v>78</v>
      </c>
      <c r="H583" s="6" t="s">
        <v>759</v>
      </c>
      <c r="I583" s="6" t="s">
        <v>7</v>
      </c>
    </row>
    <row r="584" spans="1:9" x14ac:dyDescent="0.2">
      <c r="A584" s="6" t="s">
        <v>2464</v>
      </c>
      <c r="B584" s="30" t="s">
        <v>71</v>
      </c>
      <c r="C584" s="6" t="s">
        <v>10</v>
      </c>
      <c r="D584" s="30"/>
      <c r="E584" s="31"/>
      <c r="F584" s="30"/>
      <c r="G584" s="6" t="s">
        <v>78</v>
      </c>
      <c r="H584" s="6" t="s">
        <v>760</v>
      </c>
      <c r="I584" s="6" t="s">
        <v>7</v>
      </c>
    </row>
    <row r="585" spans="1:9" x14ac:dyDescent="0.2">
      <c r="A585" s="6" t="s">
        <v>2465</v>
      </c>
      <c r="B585" s="30" t="s">
        <v>261</v>
      </c>
      <c r="C585" s="6" t="s">
        <v>10</v>
      </c>
      <c r="D585" s="30"/>
      <c r="E585" s="31"/>
      <c r="F585" s="30"/>
      <c r="G585" s="6" t="s">
        <v>78</v>
      </c>
      <c r="H585" s="6" t="s">
        <v>761</v>
      </c>
      <c r="I585" s="6" t="s">
        <v>7</v>
      </c>
    </row>
    <row r="586" spans="1:9" x14ac:dyDescent="0.2">
      <c r="A586" s="6" t="s">
        <v>2466</v>
      </c>
      <c r="B586" s="30" t="s">
        <v>1426</v>
      </c>
      <c r="C586" s="6" t="s">
        <v>10</v>
      </c>
      <c r="D586" s="30"/>
      <c r="E586" s="31"/>
      <c r="F586" s="30"/>
      <c r="G586" s="6" t="s">
        <v>78</v>
      </c>
      <c r="H586" s="6" t="s">
        <v>762</v>
      </c>
      <c r="I586" s="6" t="s">
        <v>7</v>
      </c>
    </row>
    <row r="587" spans="1:9" x14ac:dyDescent="0.2">
      <c r="A587" s="6" t="s">
        <v>2467</v>
      </c>
      <c r="B587" s="30" t="s">
        <v>222</v>
      </c>
      <c r="C587" s="6" t="s">
        <v>10</v>
      </c>
      <c r="D587" s="30"/>
      <c r="E587" s="31"/>
      <c r="F587" s="30"/>
      <c r="G587" s="6" t="s">
        <v>78</v>
      </c>
      <c r="H587" s="6" t="s">
        <v>764</v>
      </c>
      <c r="I587" s="6" t="s">
        <v>7</v>
      </c>
    </row>
    <row r="588" spans="1:9" x14ac:dyDescent="0.2">
      <c r="A588" s="6" t="s">
        <v>2468</v>
      </c>
      <c r="B588" s="30" t="s">
        <v>1427</v>
      </c>
      <c r="C588" s="6" t="s">
        <v>10</v>
      </c>
      <c r="D588" s="30"/>
      <c r="E588" s="31"/>
      <c r="F588" s="30"/>
      <c r="G588" s="6" t="s">
        <v>78</v>
      </c>
      <c r="H588" s="6" t="s">
        <v>813</v>
      </c>
      <c r="I588" s="6" t="s">
        <v>7</v>
      </c>
    </row>
    <row r="589" spans="1:9" x14ac:dyDescent="0.2">
      <c r="A589" s="6" t="s">
        <v>2469</v>
      </c>
      <c r="B589" s="30" t="s">
        <v>213</v>
      </c>
      <c r="C589" s="6" t="s">
        <v>10</v>
      </c>
      <c r="D589" s="30"/>
      <c r="E589" s="31"/>
      <c r="F589" s="30"/>
      <c r="G589" s="6" t="s">
        <v>78</v>
      </c>
      <c r="H589" s="6" t="s">
        <v>765</v>
      </c>
      <c r="I589" s="6" t="s">
        <v>7</v>
      </c>
    </row>
    <row r="590" spans="1:9" x14ac:dyDescent="0.2">
      <c r="A590" s="6" t="s">
        <v>2470</v>
      </c>
      <c r="B590" s="30" t="s">
        <v>1428</v>
      </c>
      <c r="C590" s="6" t="s">
        <v>10</v>
      </c>
      <c r="D590" s="30"/>
      <c r="E590" s="31"/>
      <c r="F590" s="30"/>
      <c r="G590" s="6" t="s">
        <v>78</v>
      </c>
      <c r="H590" s="6" t="s">
        <v>806</v>
      </c>
      <c r="I590" s="6" t="s">
        <v>7</v>
      </c>
    </row>
    <row r="591" spans="1:9" x14ac:dyDescent="0.2">
      <c r="A591" s="6" t="s">
        <v>2471</v>
      </c>
      <c r="B591" s="30" t="s">
        <v>259</v>
      </c>
      <c r="C591" s="6" t="s">
        <v>10</v>
      </c>
      <c r="D591" s="30"/>
      <c r="E591" s="31"/>
      <c r="F591" s="30"/>
      <c r="G591" s="6" t="s">
        <v>78</v>
      </c>
      <c r="H591" s="6" t="s">
        <v>766</v>
      </c>
      <c r="I591" s="6" t="s">
        <v>7</v>
      </c>
    </row>
    <row r="592" spans="1:9" x14ac:dyDescent="0.2">
      <c r="A592" s="6" t="s">
        <v>2472</v>
      </c>
      <c r="B592" s="30" t="s">
        <v>1429</v>
      </c>
      <c r="C592" s="6" t="s">
        <v>10</v>
      </c>
      <c r="D592" s="30"/>
      <c r="E592" s="31"/>
      <c r="F592" s="30"/>
      <c r="G592" s="6" t="s">
        <v>78</v>
      </c>
      <c r="H592" s="6" t="s">
        <v>830</v>
      </c>
      <c r="I592" s="6" t="s">
        <v>7</v>
      </c>
    </row>
    <row r="593" spans="1:9" x14ac:dyDescent="0.2">
      <c r="A593" s="6" t="s">
        <v>2473</v>
      </c>
      <c r="B593" s="30" t="s">
        <v>1430</v>
      </c>
      <c r="C593" s="6" t="s">
        <v>10</v>
      </c>
      <c r="D593" s="30"/>
      <c r="E593" s="31"/>
      <c r="F593" s="30"/>
      <c r="G593" s="6" t="s">
        <v>78</v>
      </c>
      <c r="H593" s="6" t="s">
        <v>832</v>
      </c>
      <c r="I593" s="6" t="s">
        <v>7</v>
      </c>
    </row>
    <row r="594" spans="1:9" x14ac:dyDescent="0.2">
      <c r="A594" s="6" t="s">
        <v>2474</v>
      </c>
      <c r="B594" s="30" t="s">
        <v>1431</v>
      </c>
      <c r="C594" s="6" t="s">
        <v>10</v>
      </c>
      <c r="D594" s="30"/>
      <c r="E594" s="31"/>
      <c r="F594" s="30"/>
      <c r="G594" s="6" t="s">
        <v>78</v>
      </c>
      <c r="H594" s="6" t="s">
        <v>832</v>
      </c>
      <c r="I594" s="6" t="s">
        <v>7</v>
      </c>
    </row>
    <row r="595" spans="1:9" x14ac:dyDescent="0.2">
      <c r="A595" s="6" t="s">
        <v>2475</v>
      </c>
      <c r="B595" s="30" t="s">
        <v>491</v>
      </c>
      <c r="C595" s="6" t="s">
        <v>10</v>
      </c>
      <c r="D595" s="30"/>
      <c r="E595" s="31"/>
      <c r="F595" s="30"/>
      <c r="G595" s="6" t="s">
        <v>78</v>
      </c>
      <c r="H595" s="6" t="s">
        <v>807</v>
      </c>
      <c r="I595" s="6" t="s">
        <v>7</v>
      </c>
    </row>
    <row r="596" spans="1:9" x14ac:dyDescent="0.2">
      <c r="A596" s="6" t="s">
        <v>2476</v>
      </c>
      <c r="B596" s="30" t="s">
        <v>469</v>
      </c>
      <c r="C596" s="6" t="s">
        <v>10</v>
      </c>
      <c r="D596" s="30"/>
      <c r="E596" s="31"/>
      <c r="F596" s="30"/>
      <c r="G596" s="6" t="s">
        <v>78</v>
      </c>
      <c r="H596" s="6" t="s">
        <v>772</v>
      </c>
      <c r="I596" s="6" t="s">
        <v>7</v>
      </c>
    </row>
    <row r="597" spans="1:9" x14ac:dyDescent="0.2">
      <c r="A597" s="6" t="s">
        <v>2477</v>
      </c>
      <c r="B597" s="30" t="s">
        <v>1432</v>
      </c>
      <c r="C597" s="6" t="s">
        <v>10</v>
      </c>
      <c r="D597" s="30"/>
      <c r="E597" s="31"/>
      <c r="F597" s="30"/>
      <c r="G597" s="6" t="s">
        <v>78</v>
      </c>
      <c r="H597" s="6" t="s">
        <v>789</v>
      </c>
      <c r="I597" s="6" t="s">
        <v>7</v>
      </c>
    </row>
    <row r="598" spans="1:9" x14ac:dyDescent="0.2">
      <c r="A598" s="6" t="s">
        <v>2478</v>
      </c>
      <c r="B598" s="30" t="s">
        <v>1433</v>
      </c>
      <c r="C598" s="6" t="s">
        <v>10</v>
      </c>
      <c r="D598" s="30"/>
      <c r="E598" s="31"/>
      <c r="F598" s="30"/>
      <c r="G598" s="6" t="s">
        <v>78</v>
      </c>
      <c r="H598" s="6" t="s">
        <v>743</v>
      </c>
      <c r="I598" s="6" t="s">
        <v>7</v>
      </c>
    </row>
    <row r="599" spans="1:9" x14ac:dyDescent="0.2">
      <c r="A599" s="6" t="s">
        <v>2479</v>
      </c>
      <c r="B599" s="30" t="s">
        <v>1434</v>
      </c>
      <c r="C599" s="6" t="s">
        <v>10</v>
      </c>
      <c r="D599" s="30"/>
      <c r="E599" s="31"/>
      <c r="F599" s="30"/>
      <c r="G599" s="6" t="s">
        <v>78</v>
      </c>
      <c r="H599" s="6" t="s">
        <v>743</v>
      </c>
      <c r="I599" s="6" t="s">
        <v>7</v>
      </c>
    </row>
    <row r="600" spans="1:9" x14ac:dyDescent="0.2">
      <c r="A600" s="6" t="s">
        <v>2480</v>
      </c>
      <c r="B600" s="30" t="s">
        <v>441</v>
      </c>
      <c r="C600" s="6" t="s">
        <v>10</v>
      </c>
      <c r="D600" s="30"/>
      <c r="E600" s="31"/>
      <c r="F600" s="30"/>
      <c r="G600" s="6" t="s">
        <v>78</v>
      </c>
      <c r="H600" s="6" t="s">
        <v>773</v>
      </c>
      <c r="I600" s="6" t="s">
        <v>7</v>
      </c>
    </row>
    <row r="601" spans="1:9" x14ac:dyDescent="0.2">
      <c r="A601" s="6" t="s">
        <v>2481</v>
      </c>
      <c r="B601" s="30" t="s">
        <v>1435</v>
      </c>
      <c r="C601" s="6" t="s">
        <v>10</v>
      </c>
      <c r="D601" s="30"/>
      <c r="E601" s="31"/>
      <c r="F601" s="30"/>
      <c r="G601" s="6" t="s">
        <v>78</v>
      </c>
      <c r="H601" s="6" t="s">
        <v>574</v>
      </c>
      <c r="I601" s="6" t="s">
        <v>7</v>
      </c>
    </row>
    <row r="602" spans="1:9" x14ac:dyDescent="0.2">
      <c r="A602" s="6" t="s">
        <v>2482</v>
      </c>
      <c r="B602" s="30" t="s">
        <v>499</v>
      </c>
      <c r="C602" s="6" t="s">
        <v>10</v>
      </c>
      <c r="D602" s="30"/>
      <c r="E602" s="31"/>
      <c r="F602" s="30"/>
      <c r="G602" s="6" t="s">
        <v>42</v>
      </c>
      <c r="H602" s="6" t="s">
        <v>806</v>
      </c>
      <c r="I602" s="6" t="s">
        <v>7</v>
      </c>
    </row>
    <row r="603" spans="1:9" x14ac:dyDescent="0.2">
      <c r="A603" s="6" t="s">
        <v>2483</v>
      </c>
      <c r="B603" s="30" t="s">
        <v>363</v>
      </c>
      <c r="C603" s="6" t="s">
        <v>10</v>
      </c>
      <c r="D603" s="30"/>
      <c r="E603" s="31"/>
      <c r="F603" s="30"/>
      <c r="G603" s="6" t="s">
        <v>42</v>
      </c>
      <c r="H603" s="6" t="s">
        <v>778</v>
      </c>
      <c r="I603" s="6" t="s">
        <v>7</v>
      </c>
    </row>
    <row r="604" spans="1:9" x14ac:dyDescent="0.2">
      <c r="A604" s="6" t="s">
        <v>2484</v>
      </c>
      <c r="B604" s="30" t="s">
        <v>1436</v>
      </c>
      <c r="C604" s="6" t="s">
        <v>10</v>
      </c>
      <c r="D604" s="30"/>
      <c r="E604" s="31"/>
      <c r="F604" s="30"/>
      <c r="G604" s="6" t="s">
        <v>78</v>
      </c>
      <c r="H604" s="6" t="s">
        <v>806</v>
      </c>
      <c r="I604" s="6" t="s">
        <v>7</v>
      </c>
    </row>
    <row r="605" spans="1:9" x14ac:dyDescent="0.2">
      <c r="A605" s="6" t="s">
        <v>2485</v>
      </c>
      <c r="B605" s="30" t="s">
        <v>216</v>
      </c>
      <c r="C605" s="6" t="s">
        <v>10</v>
      </c>
      <c r="D605" s="30"/>
      <c r="E605" s="31"/>
      <c r="F605" s="30"/>
      <c r="G605" s="6" t="s">
        <v>78</v>
      </c>
      <c r="H605" s="6" t="s">
        <v>780</v>
      </c>
      <c r="I605" s="6" t="s">
        <v>7</v>
      </c>
    </row>
    <row r="606" spans="1:9" x14ac:dyDescent="0.2">
      <c r="A606" s="6" t="s">
        <v>2486</v>
      </c>
      <c r="B606" s="30" t="s">
        <v>1437</v>
      </c>
      <c r="C606" s="6" t="s">
        <v>10</v>
      </c>
      <c r="D606" s="30"/>
      <c r="E606" s="31"/>
      <c r="F606" s="30"/>
      <c r="G606" s="6" t="s">
        <v>78</v>
      </c>
      <c r="H606" s="6" t="s">
        <v>806</v>
      </c>
      <c r="I606" s="6" t="s">
        <v>7</v>
      </c>
    </row>
    <row r="607" spans="1:9" x14ac:dyDescent="0.2">
      <c r="A607" s="6" t="s">
        <v>2487</v>
      </c>
      <c r="B607" s="30" t="s">
        <v>470</v>
      </c>
      <c r="C607" s="6" t="s">
        <v>10</v>
      </c>
      <c r="D607" s="30"/>
      <c r="E607" s="31"/>
      <c r="F607" s="30"/>
      <c r="G607" s="6" t="s">
        <v>78</v>
      </c>
      <c r="H607" s="6" t="s">
        <v>574</v>
      </c>
      <c r="I607" s="6" t="s">
        <v>7</v>
      </c>
    </row>
    <row r="608" spans="1:9" x14ac:dyDescent="0.2">
      <c r="A608" s="6" t="s">
        <v>2488</v>
      </c>
      <c r="B608" s="30" t="s">
        <v>254</v>
      </c>
      <c r="C608" s="6" t="s">
        <v>10</v>
      </c>
      <c r="D608" s="30"/>
      <c r="E608" s="31"/>
      <c r="F608" s="30"/>
      <c r="G608" s="6" t="s">
        <v>78</v>
      </c>
      <c r="H608" s="6" t="s">
        <v>782</v>
      </c>
      <c r="I608" s="6" t="s">
        <v>7</v>
      </c>
    </row>
    <row r="609" spans="1:9" x14ac:dyDescent="0.2">
      <c r="A609" s="6" t="s">
        <v>2489</v>
      </c>
      <c r="B609" s="30" t="s">
        <v>234</v>
      </c>
      <c r="C609" s="6" t="s">
        <v>10</v>
      </c>
      <c r="D609" s="30"/>
      <c r="E609" s="31"/>
      <c r="F609" s="30"/>
      <c r="G609" s="6" t="s">
        <v>78</v>
      </c>
      <c r="H609" s="6" t="s">
        <v>783</v>
      </c>
      <c r="I609" s="6" t="s">
        <v>7</v>
      </c>
    </row>
    <row r="610" spans="1:9" x14ac:dyDescent="0.2">
      <c r="A610" s="6" t="s">
        <v>2490</v>
      </c>
      <c r="B610" s="30" t="s">
        <v>341</v>
      </c>
      <c r="C610" s="6" t="s">
        <v>10</v>
      </c>
      <c r="D610" s="30"/>
      <c r="E610" s="31"/>
      <c r="F610" s="30"/>
      <c r="G610" s="6" t="s">
        <v>78</v>
      </c>
      <c r="H610" s="6" t="s">
        <v>784</v>
      </c>
      <c r="I610" s="6" t="s">
        <v>7</v>
      </c>
    </row>
    <row r="611" spans="1:9" x14ac:dyDescent="0.2">
      <c r="A611" s="6" t="s">
        <v>2491</v>
      </c>
      <c r="B611" s="30" t="s">
        <v>1438</v>
      </c>
      <c r="C611" s="6" t="s">
        <v>10</v>
      </c>
      <c r="D611" s="30"/>
      <c r="E611" s="31"/>
      <c r="F611" s="30"/>
      <c r="G611" s="6" t="s">
        <v>78</v>
      </c>
      <c r="H611" s="6" t="s">
        <v>752</v>
      </c>
      <c r="I611" s="6" t="s">
        <v>7</v>
      </c>
    </row>
    <row r="612" spans="1:9" x14ac:dyDescent="0.2">
      <c r="A612" s="6" t="s">
        <v>2492</v>
      </c>
      <c r="B612" s="30" t="s">
        <v>1439</v>
      </c>
      <c r="C612" s="6" t="s">
        <v>10</v>
      </c>
      <c r="D612" s="30"/>
      <c r="E612" s="31"/>
      <c r="F612" s="30"/>
      <c r="G612" s="6" t="s">
        <v>78</v>
      </c>
      <c r="H612" s="6" t="s">
        <v>510</v>
      </c>
      <c r="I612" s="6" t="s">
        <v>7</v>
      </c>
    </row>
    <row r="613" spans="1:9" x14ac:dyDescent="0.2">
      <c r="A613" s="6" t="s">
        <v>2493</v>
      </c>
      <c r="B613" s="30" t="s">
        <v>233</v>
      </c>
      <c r="C613" s="6" t="s">
        <v>10</v>
      </c>
      <c r="D613" s="30"/>
      <c r="E613" s="31"/>
      <c r="F613" s="30"/>
      <c r="G613" s="6" t="s">
        <v>78</v>
      </c>
      <c r="H613" s="6" t="s">
        <v>787</v>
      </c>
      <c r="I613" s="6" t="s">
        <v>7</v>
      </c>
    </row>
    <row r="614" spans="1:9" x14ac:dyDescent="0.2">
      <c r="A614" s="6" t="s">
        <v>2494</v>
      </c>
      <c r="B614" s="30" t="s">
        <v>260</v>
      </c>
      <c r="C614" s="6" t="s">
        <v>10</v>
      </c>
      <c r="D614" s="30"/>
      <c r="E614" s="31"/>
      <c r="F614" s="30"/>
      <c r="G614" s="6" t="s">
        <v>78</v>
      </c>
      <c r="H614" s="6" t="s">
        <v>790</v>
      </c>
      <c r="I614" s="6" t="s">
        <v>7</v>
      </c>
    </row>
    <row r="615" spans="1:9" x14ac:dyDescent="0.2">
      <c r="A615" s="6" t="s">
        <v>2495</v>
      </c>
      <c r="B615" s="30" t="s">
        <v>319</v>
      </c>
      <c r="C615" s="6" t="s">
        <v>10</v>
      </c>
      <c r="D615" s="30"/>
      <c r="E615" s="31"/>
      <c r="F615" s="30"/>
      <c r="G615" s="6" t="s">
        <v>78</v>
      </c>
      <c r="H615" s="6" t="s">
        <v>791</v>
      </c>
      <c r="I615" s="6" t="s">
        <v>7</v>
      </c>
    </row>
    <row r="616" spans="1:9" x14ac:dyDescent="0.2">
      <c r="A616" s="6" t="s">
        <v>2496</v>
      </c>
      <c r="B616" s="30" t="s">
        <v>482</v>
      </c>
      <c r="C616" s="6" t="s">
        <v>10</v>
      </c>
      <c r="D616" s="30"/>
      <c r="E616" s="31"/>
      <c r="F616" s="30"/>
      <c r="G616" s="6" t="s">
        <v>78</v>
      </c>
      <c r="H616" s="6" t="s">
        <v>531</v>
      </c>
      <c r="I616" s="6" t="s">
        <v>7</v>
      </c>
    </row>
    <row r="617" spans="1:9" x14ac:dyDescent="0.2">
      <c r="A617" s="6" t="s">
        <v>2497</v>
      </c>
      <c r="B617" s="30" t="s">
        <v>502</v>
      </c>
      <c r="C617" s="6" t="s">
        <v>10</v>
      </c>
      <c r="D617" s="30"/>
      <c r="E617" s="31"/>
      <c r="F617" s="30"/>
      <c r="G617" s="6" t="s">
        <v>78</v>
      </c>
      <c r="H617" s="6" t="s">
        <v>552</v>
      </c>
      <c r="I617" s="6" t="s">
        <v>7</v>
      </c>
    </row>
    <row r="618" spans="1:9" x14ac:dyDescent="0.2">
      <c r="A618" s="6" t="s">
        <v>2498</v>
      </c>
      <c r="B618" s="30" t="s">
        <v>481</v>
      </c>
      <c r="C618" s="6" t="s">
        <v>10</v>
      </c>
      <c r="D618" s="30"/>
      <c r="E618" s="31"/>
      <c r="F618" s="30"/>
      <c r="G618" s="6" t="s">
        <v>78</v>
      </c>
      <c r="H618" s="6" t="s">
        <v>552</v>
      </c>
      <c r="I618" s="6" t="s">
        <v>7</v>
      </c>
    </row>
    <row r="619" spans="1:9" x14ac:dyDescent="0.2">
      <c r="A619" s="6" t="s">
        <v>2499</v>
      </c>
      <c r="B619" s="30" t="s">
        <v>1440</v>
      </c>
      <c r="C619" s="6" t="s">
        <v>10</v>
      </c>
      <c r="D619" s="30"/>
      <c r="E619" s="31"/>
      <c r="F619" s="30"/>
      <c r="G619" s="6" t="s">
        <v>78</v>
      </c>
      <c r="H619" s="6" t="s">
        <v>793</v>
      </c>
      <c r="I619" s="6" t="s">
        <v>7</v>
      </c>
    </row>
    <row r="620" spans="1:9" x14ac:dyDescent="0.2">
      <c r="A620" s="6" t="s">
        <v>2500</v>
      </c>
      <c r="B620" s="30" t="s">
        <v>237</v>
      </c>
      <c r="C620" s="6" t="s">
        <v>10</v>
      </c>
      <c r="D620" s="30"/>
      <c r="E620" s="31"/>
      <c r="F620" s="30"/>
      <c r="G620" s="6" t="s">
        <v>78</v>
      </c>
      <c r="H620" s="6" t="s">
        <v>798</v>
      </c>
      <c r="I620" s="6" t="s">
        <v>7</v>
      </c>
    </row>
    <row r="621" spans="1:9" x14ac:dyDescent="0.2">
      <c r="A621" s="6" t="s">
        <v>2501</v>
      </c>
      <c r="B621" s="30" t="s">
        <v>1441</v>
      </c>
      <c r="C621" s="6" t="s">
        <v>10</v>
      </c>
      <c r="D621" s="30"/>
      <c r="E621" s="31"/>
      <c r="F621" s="30"/>
      <c r="G621" s="6" t="s">
        <v>78</v>
      </c>
      <c r="H621" s="6" t="s">
        <v>656</v>
      </c>
      <c r="I621" s="6" t="s">
        <v>7</v>
      </c>
    </row>
    <row r="622" spans="1:9" x14ac:dyDescent="0.2">
      <c r="A622" s="6" t="s">
        <v>2502</v>
      </c>
      <c r="B622" s="30" t="s">
        <v>1442</v>
      </c>
      <c r="C622" s="6" t="s">
        <v>10</v>
      </c>
      <c r="D622" s="30"/>
      <c r="E622" s="31"/>
      <c r="F622" s="30"/>
      <c r="G622" s="6" t="s">
        <v>78</v>
      </c>
      <c r="H622" s="6" t="s">
        <v>789</v>
      </c>
      <c r="I622" s="6" t="s">
        <v>7</v>
      </c>
    </row>
    <row r="623" spans="1:9" x14ac:dyDescent="0.2">
      <c r="A623" s="6" t="s">
        <v>2503</v>
      </c>
      <c r="B623" s="30" t="s">
        <v>1443</v>
      </c>
      <c r="C623" s="6" t="s">
        <v>10</v>
      </c>
      <c r="D623" s="30"/>
      <c r="E623" s="31"/>
      <c r="F623" s="30"/>
      <c r="G623" s="6" t="s">
        <v>78</v>
      </c>
      <c r="H623" s="6" t="s">
        <v>574</v>
      </c>
      <c r="I623" s="6" t="s">
        <v>7</v>
      </c>
    </row>
    <row r="624" spans="1:9" x14ac:dyDescent="0.2">
      <c r="A624" s="6" t="s">
        <v>2504</v>
      </c>
      <c r="B624" s="30" t="s">
        <v>226</v>
      </c>
      <c r="C624" s="6" t="s">
        <v>10</v>
      </c>
      <c r="D624" s="30"/>
      <c r="E624" s="31"/>
      <c r="F624" s="30"/>
      <c r="G624" s="6" t="s">
        <v>78</v>
      </c>
      <c r="H624" s="6" t="s">
        <v>799</v>
      </c>
      <c r="I624" s="6" t="s">
        <v>7</v>
      </c>
    </row>
    <row r="625" spans="1:9" x14ac:dyDescent="0.2">
      <c r="A625" s="6" t="s">
        <v>2505</v>
      </c>
      <c r="B625" s="30" t="s">
        <v>238</v>
      </c>
      <c r="C625" s="6" t="s">
        <v>10</v>
      </c>
      <c r="D625" s="30"/>
      <c r="E625" s="31"/>
      <c r="F625" s="30"/>
      <c r="G625" s="6" t="s">
        <v>78</v>
      </c>
      <c r="H625" s="6" t="s">
        <v>800</v>
      </c>
      <c r="I625" s="6" t="s">
        <v>7</v>
      </c>
    </row>
    <row r="626" spans="1:9" x14ac:dyDescent="0.2">
      <c r="A626" s="6" t="s">
        <v>2506</v>
      </c>
      <c r="B626" s="30" t="s">
        <v>1444</v>
      </c>
      <c r="C626" s="6" t="s">
        <v>10</v>
      </c>
      <c r="D626" s="30"/>
      <c r="E626" s="31"/>
      <c r="F626" s="30"/>
      <c r="G626" s="6" t="s">
        <v>78</v>
      </c>
      <c r="H626" s="6" t="s">
        <v>910</v>
      </c>
      <c r="I626" s="6" t="s">
        <v>7</v>
      </c>
    </row>
    <row r="627" spans="1:9" x14ac:dyDescent="0.2">
      <c r="A627" s="6" t="s">
        <v>2507</v>
      </c>
      <c r="B627" s="30" t="s">
        <v>1445</v>
      </c>
      <c r="C627" s="6" t="s">
        <v>10</v>
      </c>
      <c r="D627" s="30"/>
      <c r="E627" s="31"/>
      <c r="F627" s="30"/>
      <c r="G627" s="6" t="s">
        <v>78</v>
      </c>
      <c r="H627" s="6" t="s">
        <v>909</v>
      </c>
      <c r="I627" s="6" t="s">
        <v>7</v>
      </c>
    </row>
    <row r="628" spans="1:9" x14ac:dyDescent="0.2">
      <c r="A628" s="6" t="s">
        <v>2508</v>
      </c>
      <c r="B628" s="30" t="s">
        <v>43</v>
      </c>
      <c r="C628" s="6" t="s">
        <v>10</v>
      </c>
      <c r="D628" s="30"/>
      <c r="E628" s="31"/>
      <c r="F628" s="30"/>
      <c r="G628" s="6" t="s">
        <v>78</v>
      </c>
      <c r="H628" s="6" t="s">
        <v>533</v>
      </c>
      <c r="I628" s="6" t="s">
        <v>7</v>
      </c>
    </row>
    <row r="629" spans="1:9" x14ac:dyDescent="0.2">
      <c r="A629" s="6" t="s">
        <v>2509</v>
      </c>
      <c r="B629" s="30" t="s">
        <v>1446</v>
      </c>
      <c r="C629" s="6" t="s">
        <v>10</v>
      </c>
      <c r="D629" s="30"/>
      <c r="E629" s="31"/>
      <c r="F629" s="30"/>
      <c r="G629" s="6" t="s">
        <v>78</v>
      </c>
      <c r="H629" s="6" t="s">
        <v>851</v>
      </c>
      <c r="I629" s="6" t="s">
        <v>7</v>
      </c>
    </row>
    <row r="630" spans="1:9" x14ac:dyDescent="0.2">
      <c r="A630" s="6" t="s">
        <v>2510</v>
      </c>
      <c r="B630" s="30" t="s">
        <v>1447</v>
      </c>
      <c r="C630" s="6" t="s">
        <v>10</v>
      </c>
      <c r="D630" s="30"/>
      <c r="E630" s="31"/>
      <c r="F630" s="30"/>
      <c r="G630" s="6" t="s">
        <v>78</v>
      </c>
      <c r="H630" s="6" t="s">
        <v>733</v>
      </c>
      <c r="I630" s="6" t="s">
        <v>7</v>
      </c>
    </row>
    <row r="631" spans="1:9" x14ac:dyDescent="0.2">
      <c r="A631" s="6" t="s">
        <v>2511</v>
      </c>
      <c r="B631" s="30" t="s">
        <v>1448</v>
      </c>
      <c r="C631" s="6" t="s">
        <v>10</v>
      </c>
      <c r="D631" s="30"/>
      <c r="E631" s="31"/>
      <c r="F631" s="30"/>
      <c r="G631" s="6" t="s">
        <v>78</v>
      </c>
      <c r="H631" s="6" t="s">
        <v>575</v>
      </c>
      <c r="I631" s="6" t="s">
        <v>7</v>
      </c>
    </row>
    <row r="632" spans="1:9" x14ac:dyDescent="0.2">
      <c r="A632" s="6" t="s">
        <v>2512</v>
      </c>
      <c r="B632" s="30" t="s">
        <v>1449</v>
      </c>
      <c r="C632" s="6" t="s">
        <v>10</v>
      </c>
      <c r="D632" s="30"/>
      <c r="E632" s="31"/>
      <c r="F632" s="30"/>
      <c r="G632" s="6" t="s">
        <v>78</v>
      </c>
      <c r="H632" s="6" t="s">
        <v>820</v>
      </c>
      <c r="I632" s="6" t="s">
        <v>7</v>
      </c>
    </row>
    <row r="633" spans="1:9" x14ac:dyDescent="0.2">
      <c r="A633" s="6" t="s">
        <v>2513</v>
      </c>
      <c r="B633" s="30" t="s">
        <v>1450</v>
      </c>
      <c r="C633" s="6" t="s">
        <v>10</v>
      </c>
      <c r="D633" s="30"/>
      <c r="E633" s="31"/>
      <c r="F633" s="30"/>
      <c r="G633" s="6" t="s">
        <v>78</v>
      </c>
      <c r="H633" s="6" t="s">
        <v>820</v>
      </c>
      <c r="I633" s="6" t="s">
        <v>7</v>
      </c>
    </row>
    <row r="634" spans="1:9" x14ac:dyDescent="0.2">
      <c r="A634" s="6" t="s">
        <v>2514</v>
      </c>
      <c r="B634" s="30" t="s">
        <v>1451</v>
      </c>
      <c r="C634" s="6" t="s">
        <v>10</v>
      </c>
      <c r="D634" s="30"/>
      <c r="E634" s="31"/>
      <c r="F634" s="30"/>
      <c r="G634" s="6" t="s">
        <v>78</v>
      </c>
      <c r="H634" s="6" t="s">
        <v>893</v>
      </c>
      <c r="I634" s="6" t="s">
        <v>7</v>
      </c>
    </row>
    <row r="635" spans="1:9" x14ac:dyDescent="0.2">
      <c r="A635" s="6" t="s">
        <v>2515</v>
      </c>
      <c r="B635" s="30" t="s">
        <v>1452</v>
      </c>
      <c r="C635" s="6" t="s">
        <v>10</v>
      </c>
      <c r="D635" s="30"/>
      <c r="E635" s="31"/>
      <c r="F635" s="30"/>
      <c r="G635" s="6" t="s">
        <v>78</v>
      </c>
      <c r="H635" s="6" t="s">
        <v>893</v>
      </c>
      <c r="I635" s="6" t="s">
        <v>7</v>
      </c>
    </row>
    <row r="636" spans="1:9" x14ac:dyDescent="0.2">
      <c r="A636" s="6" t="s">
        <v>2516</v>
      </c>
      <c r="B636" s="30" t="s">
        <v>1453</v>
      </c>
      <c r="C636" s="6" t="s">
        <v>10</v>
      </c>
      <c r="D636" s="30"/>
      <c r="E636" s="31"/>
      <c r="F636" s="30"/>
      <c r="G636" s="6" t="s">
        <v>78</v>
      </c>
      <c r="H636" s="6" t="s">
        <v>574</v>
      </c>
      <c r="I636" s="6" t="s">
        <v>7</v>
      </c>
    </row>
    <row r="637" spans="1:9" x14ac:dyDescent="0.2">
      <c r="A637" s="6" t="s">
        <v>2517</v>
      </c>
      <c r="B637" s="30" t="s">
        <v>1454</v>
      </c>
      <c r="C637" s="6" t="s">
        <v>10</v>
      </c>
      <c r="D637" s="30"/>
      <c r="E637" s="31"/>
      <c r="F637" s="30"/>
      <c r="G637" s="6" t="s">
        <v>78</v>
      </c>
      <c r="H637" s="6" t="s">
        <v>510</v>
      </c>
      <c r="I637" s="6" t="s">
        <v>7</v>
      </c>
    </row>
    <row r="638" spans="1:9" x14ac:dyDescent="0.2">
      <c r="A638" s="6" t="s">
        <v>2518</v>
      </c>
      <c r="B638" s="30" t="s">
        <v>430</v>
      </c>
      <c r="C638" s="6" t="s">
        <v>10</v>
      </c>
      <c r="D638" s="30"/>
      <c r="E638" s="31"/>
      <c r="F638" s="30"/>
      <c r="G638" s="6" t="s">
        <v>78</v>
      </c>
      <c r="H638" s="6" t="s">
        <v>802</v>
      </c>
      <c r="I638" s="6" t="s">
        <v>7</v>
      </c>
    </row>
    <row r="639" spans="1:9" x14ac:dyDescent="0.2">
      <c r="A639" s="6" t="s">
        <v>2519</v>
      </c>
      <c r="B639" s="30" t="s">
        <v>1455</v>
      </c>
      <c r="C639" s="6" t="s">
        <v>10</v>
      </c>
      <c r="D639" s="30"/>
      <c r="E639" s="31"/>
      <c r="F639" s="30"/>
      <c r="G639" s="6" t="s">
        <v>78</v>
      </c>
      <c r="H639" s="6" t="s">
        <v>664</v>
      </c>
      <c r="I639" s="6" t="s">
        <v>7</v>
      </c>
    </row>
    <row r="640" spans="1:9" x14ac:dyDescent="0.2">
      <c r="A640" s="6" t="s">
        <v>2520</v>
      </c>
      <c r="B640" s="30" t="s">
        <v>1456</v>
      </c>
      <c r="C640" s="6" t="s">
        <v>10</v>
      </c>
      <c r="D640" s="30"/>
      <c r="E640" s="31"/>
      <c r="F640" s="30"/>
      <c r="G640" s="6" t="s">
        <v>78</v>
      </c>
      <c r="H640" s="6" t="s">
        <v>802</v>
      </c>
      <c r="I640" s="6" t="s">
        <v>7</v>
      </c>
    </row>
    <row r="641" spans="1:9" x14ac:dyDescent="0.2">
      <c r="A641" s="6" t="s">
        <v>2521</v>
      </c>
      <c r="B641" s="30" t="s">
        <v>1457</v>
      </c>
      <c r="C641" s="6" t="s">
        <v>10</v>
      </c>
      <c r="D641" s="30"/>
      <c r="E641" s="31"/>
      <c r="F641" s="30"/>
      <c r="G641" s="6" t="s">
        <v>78</v>
      </c>
      <c r="H641" s="6" t="s">
        <v>855</v>
      </c>
      <c r="I641" s="6" t="s">
        <v>7</v>
      </c>
    </row>
    <row r="642" spans="1:9" x14ac:dyDescent="0.2">
      <c r="A642" s="6" t="s">
        <v>2522</v>
      </c>
      <c r="B642" s="30" t="s">
        <v>1458</v>
      </c>
      <c r="C642" s="6" t="s">
        <v>10</v>
      </c>
      <c r="D642" s="30"/>
      <c r="E642" s="31"/>
      <c r="F642" s="30"/>
      <c r="G642" s="6" t="s">
        <v>78</v>
      </c>
      <c r="H642" s="6" t="s">
        <v>855</v>
      </c>
      <c r="I642" s="6" t="s">
        <v>7</v>
      </c>
    </row>
    <row r="643" spans="1:9" x14ac:dyDescent="0.2">
      <c r="A643" s="6" t="s">
        <v>2523</v>
      </c>
      <c r="B643" s="30" t="s">
        <v>1459</v>
      </c>
      <c r="C643" s="6" t="s">
        <v>10</v>
      </c>
      <c r="D643" s="30"/>
      <c r="E643" s="31"/>
      <c r="F643" s="30"/>
      <c r="G643" s="6" t="s">
        <v>78</v>
      </c>
      <c r="H643" s="6" t="s">
        <v>855</v>
      </c>
      <c r="I643" s="6" t="s">
        <v>7</v>
      </c>
    </row>
    <row r="644" spans="1:9" x14ac:dyDescent="0.2">
      <c r="A644" s="6" t="s">
        <v>2524</v>
      </c>
      <c r="B644" s="30" t="s">
        <v>1460</v>
      </c>
      <c r="C644" s="6" t="s">
        <v>10</v>
      </c>
      <c r="D644" s="30"/>
      <c r="E644" s="31"/>
      <c r="F644" s="30"/>
      <c r="G644" s="6" t="s">
        <v>78</v>
      </c>
      <c r="H644" s="6" t="s">
        <v>855</v>
      </c>
      <c r="I644" s="6" t="s">
        <v>7</v>
      </c>
    </row>
    <row r="645" spans="1:9" x14ac:dyDescent="0.2">
      <c r="A645" s="6" t="s">
        <v>2525</v>
      </c>
      <c r="B645" s="30" t="s">
        <v>1461</v>
      </c>
      <c r="C645" s="6" t="s">
        <v>10</v>
      </c>
      <c r="D645" s="30"/>
      <c r="E645" s="31"/>
      <c r="F645" s="30"/>
      <c r="G645" s="6" t="s">
        <v>78</v>
      </c>
      <c r="H645" s="6" t="s">
        <v>855</v>
      </c>
      <c r="I645" s="6" t="s">
        <v>7</v>
      </c>
    </row>
    <row r="646" spans="1:9" x14ac:dyDescent="0.2">
      <c r="A646" s="6" t="s">
        <v>2526</v>
      </c>
      <c r="B646" s="30" t="s">
        <v>1462</v>
      </c>
      <c r="C646" s="6" t="s">
        <v>10</v>
      </c>
      <c r="D646" s="30"/>
      <c r="E646" s="31"/>
      <c r="F646" s="30"/>
      <c r="G646" s="6" t="s">
        <v>78</v>
      </c>
      <c r="H646" s="6" t="s">
        <v>802</v>
      </c>
      <c r="I646" s="6" t="s">
        <v>7</v>
      </c>
    </row>
    <row r="647" spans="1:9" x14ac:dyDescent="0.2">
      <c r="A647" s="6" t="s">
        <v>2527</v>
      </c>
      <c r="B647" s="30" t="s">
        <v>1463</v>
      </c>
      <c r="C647" s="6" t="s">
        <v>10</v>
      </c>
      <c r="D647" s="30"/>
      <c r="E647" s="31"/>
      <c r="F647" s="30"/>
      <c r="G647" s="6" t="s">
        <v>78</v>
      </c>
      <c r="H647" s="6" t="s">
        <v>510</v>
      </c>
      <c r="I647" s="6" t="s">
        <v>7</v>
      </c>
    </row>
    <row r="648" spans="1:9" x14ac:dyDescent="0.2">
      <c r="A648" s="6" t="s">
        <v>2528</v>
      </c>
      <c r="B648" s="30" t="s">
        <v>1464</v>
      </c>
      <c r="C648" s="6" t="s">
        <v>10</v>
      </c>
      <c r="D648" s="30"/>
      <c r="E648" s="31"/>
      <c r="F648" s="30"/>
      <c r="G648" s="6" t="s">
        <v>78</v>
      </c>
      <c r="H648" s="6" t="s">
        <v>510</v>
      </c>
      <c r="I648" s="6" t="s">
        <v>7</v>
      </c>
    </row>
    <row r="649" spans="1:9" x14ac:dyDescent="0.2">
      <c r="A649" s="6" t="s">
        <v>2529</v>
      </c>
      <c r="B649" s="30" t="s">
        <v>1465</v>
      </c>
      <c r="C649" s="6" t="s">
        <v>10</v>
      </c>
      <c r="D649" s="30"/>
      <c r="E649" s="31"/>
      <c r="F649" s="30"/>
      <c r="G649" s="6" t="s">
        <v>78</v>
      </c>
      <c r="H649" s="6" t="s">
        <v>862</v>
      </c>
      <c r="I649" s="6" t="s">
        <v>7</v>
      </c>
    </row>
    <row r="650" spans="1:9" x14ac:dyDescent="0.2">
      <c r="A650" s="6" t="s">
        <v>2530</v>
      </c>
      <c r="B650" s="30" t="s">
        <v>49</v>
      </c>
      <c r="C650" s="6" t="s">
        <v>10</v>
      </c>
      <c r="D650" s="30"/>
      <c r="E650" s="31"/>
      <c r="F650" s="30"/>
      <c r="G650" s="6" t="s">
        <v>78</v>
      </c>
      <c r="H650" s="6" t="s">
        <v>629</v>
      </c>
      <c r="I650" s="6" t="s">
        <v>7</v>
      </c>
    </row>
    <row r="651" spans="1:9" x14ac:dyDescent="0.2">
      <c r="A651" s="6" t="s">
        <v>2531</v>
      </c>
      <c r="B651" s="30" t="s">
        <v>217</v>
      </c>
      <c r="C651" s="6" t="s">
        <v>10</v>
      </c>
      <c r="D651" s="30"/>
      <c r="E651" s="31"/>
      <c r="F651" s="30"/>
      <c r="G651" s="6" t="s">
        <v>78</v>
      </c>
      <c r="H651" s="6" t="s">
        <v>803</v>
      </c>
      <c r="I651" s="6" t="s">
        <v>7</v>
      </c>
    </row>
    <row r="652" spans="1:9" x14ac:dyDescent="0.2">
      <c r="A652" s="6" t="s">
        <v>2532</v>
      </c>
      <c r="B652" s="30" t="s">
        <v>304</v>
      </c>
      <c r="C652" s="6" t="s">
        <v>10</v>
      </c>
      <c r="D652" s="30"/>
      <c r="E652" s="31"/>
      <c r="F652" s="30"/>
      <c r="G652" s="6" t="s">
        <v>78</v>
      </c>
      <c r="H652" s="6" t="s">
        <v>804</v>
      </c>
      <c r="I652" s="6" t="s">
        <v>7</v>
      </c>
    </row>
    <row r="653" spans="1:9" x14ac:dyDescent="0.2">
      <c r="A653" s="6" t="s">
        <v>2533</v>
      </c>
      <c r="B653" s="30" t="s">
        <v>1466</v>
      </c>
      <c r="C653" s="6" t="s">
        <v>10</v>
      </c>
      <c r="D653" s="30"/>
      <c r="E653" s="31"/>
      <c r="F653" s="30"/>
      <c r="G653" s="6" t="s">
        <v>78</v>
      </c>
      <c r="H653" s="6" t="s">
        <v>535</v>
      </c>
      <c r="I653" s="6" t="s">
        <v>7</v>
      </c>
    </row>
    <row r="654" spans="1:9" x14ac:dyDescent="0.2">
      <c r="A654" s="6" t="s">
        <v>2534</v>
      </c>
      <c r="B654" s="30" t="s">
        <v>1467</v>
      </c>
      <c r="C654" s="6" t="s">
        <v>10</v>
      </c>
      <c r="D654" s="30"/>
      <c r="E654" s="31"/>
      <c r="F654" s="30"/>
      <c r="G654" s="6" t="s">
        <v>78</v>
      </c>
      <c r="H654" s="6" t="s">
        <v>574</v>
      </c>
      <c r="I654" s="6" t="s">
        <v>7</v>
      </c>
    </row>
    <row r="655" spans="1:9" x14ac:dyDescent="0.2">
      <c r="A655" s="6" t="s">
        <v>2535</v>
      </c>
      <c r="B655" s="30" t="s">
        <v>1468</v>
      </c>
      <c r="C655" s="6" t="s">
        <v>10</v>
      </c>
      <c r="D655" s="30"/>
      <c r="E655" s="31"/>
      <c r="F655" s="30"/>
      <c r="G655" s="6" t="s">
        <v>78</v>
      </c>
      <c r="H655" s="6" t="s">
        <v>574</v>
      </c>
      <c r="I655" s="6" t="s">
        <v>7</v>
      </c>
    </row>
    <row r="656" spans="1:9" x14ac:dyDescent="0.2">
      <c r="A656" s="6" t="s">
        <v>2536</v>
      </c>
      <c r="B656" s="30" t="s">
        <v>1469</v>
      </c>
      <c r="C656" s="6" t="s">
        <v>10</v>
      </c>
      <c r="D656" s="30"/>
      <c r="E656" s="31"/>
      <c r="F656" s="30"/>
      <c r="G656" s="6" t="s">
        <v>78</v>
      </c>
      <c r="H656" s="6" t="s">
        <v>574</v>
      </c>
      <c r="I656" s="6" t="s">
        <v>7</v>
      </c>
    </row>
    <row r="657" spans="1:9" x14ac:dyDescent="0.2">
      <c r="A657" s="6" t="s">
        <v>2537</v>
      </c>
      <c r="B657" s="30" t="s">
        <v>326</v>
      </c>
      <c r="C657" s="6" t="s">
        <v>10</v>
      </c>
      <c r="D657" s="30"/>
      <c r="E657" s="31"/>
      <c r="F657" s="30"/>
      <c r="G657" s="6" t="s">
        <v>78</v>
      </c>
      <c r="H657" s="6" t="s">
        <v>805</v>
      </c>
      <c r="I657" s="6" t="s">
        <v>7</v>
      </c>
    </row>
    <row r="658" spans="1:9" x14ac:dyDescent="0.2">
      <c r="A658" s="6" t="s">
        <v>2538</v>
      </c>
      <c r="B658" s="30" t="s">
        <v>1470</v>
      </c>
      <c r="C658" s="6" t="s">
        <v>10</v>
      </c>
      <c r="D658" s="30"/>
      <c r="E658" s="31"/>
      <c r="F658" s="30"/>
      <c r="G658" s="6" t="s">
        <v>78</v>
      </c>
      <c r="H658" s="6" t="s">
        <v>510</v>
      </c>
      <c r="I658" s="6" t="s">
        <v>7</v>
      </c>
    </row>
    <row r="659" spans="1:9" x14ac:dyDescent="0.2">
      <c r="A659" s="6" t="s">
        <v>2539</v>
      </c>
      <c r="B659" s="30" t="s">
        <v>1471</v>
      </c>
      <c r="C659" s="6" t="s">
        <v>10</v>
      </c>
      <c r="D659" s="30"/>
      <c r="E659" s="31"/>
      <c r="F659" s="30"/>
      <c r="G659" s="6" t="s">
        <v>78</v>
      </c>
      <c r="H659" s="6" t="s">
        <v>590</v>
      </c>
      <c r="I659" s="6" t="s">
        <v>7</v>
      </c>
    </row>
    <row r="660" spans="1:9" x14ac:dyDescent="0.2">
      <c r="A660" s="6" t="s">
        <v>2540</v>
      </c>
      <c r="B660" s="30" t="s">
        <v>1472</v>
      </c>
      <c r="C660" s="6" t="s">
        <v>10</v>
      </c>
      <c r="D660" s="30"/>
      <c r="E660" s="31"/>
      <c r="F660" s="30"/>
      <c r="G660" s="6" t="s">
        <v>78</v>
      </c>
      <c r="H660" s="6" t="s">
        <v>592</v>
      </c>
      <c r="I660" s="6" t="s">
        <v>7</v>
      </c>
    </row>
    <row r="661" spans="1:9" x14ac:dyDescent="0.2">
      <c r="A661" s="6" t="s">
        <v>2541</v>
      </c>
      <c r="B661" s="30" t="s">
        <v>1473</v>
      </c>
      <c r="C661" s="6" t="s">
        <v>10</v>
      </c>
      <c r="D661" s="30"/>
      <c r="E661" s="31"/>
      <c r="F661" s="30"/>
      <c r="G661" s="6" t="s">
        <v>78</v>
      </c>
      <c r="H661" s="6" t="s">
        <v>595</v>
      </c>
      <c r="I661" s="6" t="s">
        <v>7</v>
      </c>
    </row>
    <row r="662" spans="1:9" x14ac:dyDescent="0.2">
      <c r="A662" s="6" t="s">
        <v>2542</v>
      </c>
      <c r="B662" s="30" t="s">
        <v>1474</v>
      </c>
      <c r="C662" s="6" t="s">
        <v>10</v>
      </c>
      <c r="D662" s="30"/>
      <c r="E662" s="31"/>
      <c r="F662" s="30"/>
      <c r="G662" s="6" t="s">
        <v>78</v>
      </c>
      <c r="H662" s="6" t="s">
        <v>595</v>
      </c>
      <c r="I662" s="6" t="s">
        <v>7</v>
      </c>
    </row>
    <row r="663" spans="1:9" x14ac:dyDescent="0.2">
      <c r="A663" s="6" t="s">
        <v>2543</v>
      </c>
      <c r="B663" s="30" t="s">
        <v>1475</v>
      </c>
      <c r="C663" s="6" t="s">
        <v>10</v>
      </c>
      <c r="D663" s="30"/>
      <c r="E663" s="31"/>
      <c r="F663" s="30"/>
      <c r="G663" s="6" t="s">
        <v>78</v>
      </c>
      <c r="H663" s="6" t="s">
        <v>633</v>
      </c>
      <c r="I663" s="6" t="s">
        <v>7</v>
      </c>
    </row>
    <row r="664" spans="1:9" x14ac:dyDescent="0.2">
      <c r="A664" s="6" t="s">
        <v>2544</v>
      </c>
      <c r="B664" s="30" t="s">
        <v>1476</v>
      </c>
      <c r="C664" s="6" t="s">
        <v>10</v>
      </c>
      <c r="D664" s="30"/>
      <c r="E664" s="31"/>
      <c r="F664" s="30"/>
      <c r="G664" s="6" t="s">
        <v>78</v>
      </c>
      <c r="H664" s="6" t="s">
        <v>574</v>
      </c>
      <c r="I664" s="6" t="s">
        <v>7</v>
      </c>
    </row>
    <row r="665" spans="1:9" x14ac:dyDescent="0.2">
      <c r="A665" s="6" t="s">
        <v>2545</v>
      </c>
      <c r="B665" s="30" t="s">
        <v>1477</v>
      </c>
      <c r="C665" s="6" t="s">
        <v>10</v>
      </c>
      <c r="D665" s="30"/>
      <c r="E665" s="31"/>
      <c r="F665" s="30"/>
      <c r="G665" s="6" t="s">
        <v>78</v>
      </c>
      <c r="H665" s="6" t="s">
        <v>574</v>
      </c>
      <c r="I665" s="6" t="s">
        <v>7</v>
      </c>
    </row>
    <row r="666" spans="1:9" x14ac:dyDescent="0.2">
      <c r="A666" s="6" t="s">
        <v>2546</v>
      </c>
      <c r="B666" s="30" t="s">
        <v>1478</v>
      </c>
      <c r="C666" s="6" t="s">
        <v>10</v>
      </c>
      <c r="D666" s="30"/>
      <c r="E666" s="31"/>
      <c r="F666" s="30"/>
      <c r="G666" s="6" t="s">
        <v>78</v>
      </c>
      <c r="H666" s="6" t="s">
        <v>574</v>
      </c>
      <c r="I666" s="6" t="s">
        <v>7</v>
      </c>
    </row>
    <row r="667" spans="1:9" x14ac:dyDescent="0.2">
      <c r="A667" s="6" t="s">
        <v>2547</v>
      </c>
      <c r="B667" s="30" t="s">
        <v>1479</v>
      </c>
      <c r="C667" s="6" t="s">
        <v>10</v>
      </c>
      <c r="D667" s="30"/>
      <c r="E667" s="31"/>
      <c r="F667" s="30"/>
      <c r="G667" s="6" t="s">
        <v>78</v>
      </c>
      <c r="H667" s="6" t="s">
        <v>574</v>
      </c>
      <c r="I667" s="6" t="s">
        <v>7</v>
      </c>
    </row>
    <row r="668" spans="1:9" x14ac:dyDescent="0.2">
      <c r="A668" s="6" t="s">
        <v>2548</v>
      </c>
      <c r="B668" s="30" t="s">
        <v>1480</v>
      </c>
      <c r="C668" s="6" t="s">
        <v>10</v>
      </c>
      <c r="D668" s="30"/>
      <c r="E668" s="31"/>
      <c r="F668" s="30"/>
      <c r="G668" s="6" t="s">
        <v>78</v>
      </c>
      <c r="H668" s="6" t="s">
        <v>793</v>
      </c>
      <c r="I668" s="6" t="s">
        <v>7</v>
      </c>
    </row>
    <row r="669" spans="1:9" x14ac:dyDescent="0.2">
      <c r="A669" s="6" t="s">
        <v>2549</v>
      </c>
      <c r="B669" s="30" t="s">
        <v>1481</v>
      </c>
      <c r="C669" s="6" t="s">
        <v>10</v>
      </c>
      <c r="D669" s="30"/>
      <c r="E669" s="31"/>
      <c r="F669" s="30"/>
      <c r="G669" s="6" t="s">
        <v>78</v>
      </c>
      <c r="H669" s="6" t="s">
        <v>574</v>
      </c>
      <c r="I669" s="6" t="s">
        <v>7</v>
      </c>
    </row>
    <row r="670" spans="1:9" x14ac:dyDescent="0.2">
      <c r="A670" s="6" t="s">
        <v>2550</v>
      </c>
      <c r="B670" s="30" t="s">
        <v>1482</v>
      </c>
      <c r="C670" s="6" t="s">
        <v>10</v>
      </c>
      <c r="D670" s="30"/>
      <c r="E670" s="31"/>
      <c r="F670" s="30"/>
      <c r="G670" s="6" t="s">
        <v>78</v>
      </c>
      <c r="H670" s="6" t="s">
        <v>574</v>
      </c>
      <c r="I670" s="6" t="s">
        <v>7</v>
      </c>
    </row>
    <row r="671" spans="1:9" x14ac:dyDescent="0.2">
      <c r="A671" s="6" t="s">
        <v>2551</v>
      </c>
      <c r="B671" s="30" t="s">
        <v>1483</v>
      </c>
      <c r="C671" s="6" t="s">
        <v>10</v>
      </c>
      <c r="D671" s="30"/>
      <c r="E671" s="31"/>
      <c r="F671" s="30"/>
      <c r="G671" s="6" t="s">
        <v>78</v>
      </c>
      <c r="H671" s="6" t="s">
        <v>574</v>
      </c>
      <c r="I671" s="6" t="s">
        <v>7</v>
      </c>
    </row>
    <row r="672" spans="1:9" x14ac:dyDescent="0.2">
      <c r="A672" s="6" t="s">
        <v>2552</v>
      </c>
      <c r="B672" s="30" t="s">
        <v>1484</v>
      </c>
      <c r="C672" s="6" t="s">
        <v>10</v>
      </c>
      <c r="D672" s="30"/>
      <c r="E672" s="31"/>
      <c r="F672" s="30"/>
      <c r="G672" s="6" t="s">
        <v>78</v>
      </c>
      <c r="H672" s="6" t="s">
        <v>574</v>
      </c>
      <c r="I672" s="6" t="s">
        <v>7</v>
      </c>
    </row>
    <row r="673" spans="1:9" x14ac:dyDescent="0.2">
      <c r="A673" s="6" t="s">
        <v>2553</v>
      </c>
      <c r="B673" s="30" t="s">
        <v>1485</v>
      </c>
      <c r="C673" s="6" t="s">
        <v>10</v>
      </c>
      <c r="D673" s="30"/>
      <c r="E673" s="31"/>
      <c r="F673" s="30"/>
      <c r="G673" s="6" t="s">
        <v>78</v>
      </c>
      <c r="H673" s="6" t="s">
        <v>574</v>
      </c>
      <c r="I673" s="6" t="s">
        <v>7</v>
      </c>
    </row>
    <row r="674" spans="1:9" x14ac:dyDescent="0.2">
      <c r="A674" s="6" t="s">
        <v>2554</v>
      </c>
      <c r="B674" s="30" t="s">
        <v>1486</v>
      </c>
      <c r="C674" s="6" t="s">
        <v>10</v>
      </c>
      <c r="D674" s="30"/>
      <c r="E674" s="31"/>
      <c r="F674" s="30"/>
      <c r="G674" s="6" t="s">
        <v>78</v>
      </c>
      <c r="H674" s="6" t="s">
        <v>574</v>
      </c>
      <c r="I674" s="6" t="s">
        <v>7</v>
      </c>
    </row>
    <row r="675" spans="1:9" x14ac:dyDescent="0.2">
      <c r="A675" s="6" t="s">
        <v>2555</v>
      </c>
      <c r="B675" s="30" t="s">
        <v>1487</v>
      </c>
      <c r="C675" s="6" t="s">
        <v>10</v>
      </c>
      <c r="D675" s="30"/>
      <c r="E675" s="31"/>
      <c r="F675" s="30"/>
      <c r="G675" s="6" t="s">
        <v>78</v>
      </c>
      <c r="H675" s="6" t="s">
        <v>574</v>
      </c>
      <c r="I675" s="6" t="s">
        <v>7</v>
      </c>
    </row>
    <row r="676" spans="1:9" x14ac:dyDescent="0.2">
      <c r="A676" s="6" t="s">
        <v>2556</v>
      </c>
      <c r="B676" s="30" t="s">
        <v>1488</v>
      </c>
      <c r="C676" s="6" t="s">
        <v>10</v>
      </c>
      <c r="D676" s="30"/>
      <c r="E676" s="31"/>
      <c r="F676" s="30"/>
      <c r="G676" s="6" t="s">
        <v>78</v>
      </c>
      <c r="H676" s="6" t="s">
        <v>822</v>
      </c>
      <c r="I676" s="6" t="s">
        <v>7</v>
      </c>
    </row>
    <row r="677" spans="1:9" x14ac:dyDescent="0.2">
      <c r="A677" s="6" t="s">
        <v>2557</v>
      </c>
      <c r="B677" s="30" t="s">
        <v>1489</v>
      </c>
      <c r="C677" s="6" t="s">
        <v>10</v>
      </c>
      <c r="D677" s="30"/>
      <c r="E677" s="31"/>
      <c r="F677" s="30"/>
      <c r="G677" s="6" t="s">
        <v>78</v>
      </c>
      <c r="H677" s="6" t="s">
        <v>574</v>
      </c>
      <c r="I677" s="6" t="s">
        <v>7</v>
      </c>
    </row>
    <row r="678" spans="1:9" x14ac:dyDescent="0.2">
      <c r="A678" s="6" t="s">
        <v>2558</v>
      </c>
      <c r="B678" s="30" t="s">
        <v>1490</v>
      </c>
      <c r="C678" s="6" t="s">
        <v>10</v>
      </c>
      <c r="D678" s="30"/>
      <c r="E678" s="31"/>
      <c r="F678" s="30"/>
      <c r="G678" s="6" t="s">
        <v>78</v>
      </c>
      <c r="H678" s="6" t="s">
        <v>574</v>
      </c>
      <c r="I678" s="6" t="s">
        <v>7</v>
      </c>
    </row>
    <row r="679" spans="1:9" x14ac:dyDescent="0.2">
      <c r="A679" s="6" t="s">
        <v>2559</v>
      </c>
      <c r="B679" s="30" t="s">
        <v>1491</v>
      </c>
      <c r="C679" s="6" t="s">
        <v>10</v>
      </c>
      <c r="D679" s="30"/>
      <c r="E679" s="31"/>
      <c r="F679" s="30"/>
      <c r="G679" s="6" t="s">
        <v>78</v>
      </c>
      <c r="H679" s="6" t="s">
        <v>510</v>
      </c>
      <c r="I679" s="6" t="s">
        <v>7</v>
      </c>
    </row>
    <row r="680" spans="1:9" x14ac:dyDescent="0.2">
      <c r="A680" s="6" t="s">
        <v>2560</v>
      </c>
      <c r="B680" s="30" t="s">
        <v>1492</v>
      </c>
      <c r="C680" s="6" t="s">
        <v>10</v>
      </c>
      <c r="D680" s="30"/>
      <c r="E680" s="31"/>
      <c r="F680" s="30"/>
      <c r="G680" s="6" t="s">
        <v>78</v>
      </c>
      <c r="H680" s="6" t="s">
        <v>574</v>
      </c>
      <c r="I680" s="6" t="s">
        <v>7</v>
      </c>
    </row>
    <row r="681" spans="1:9" x14ac:dyDescent="0.2">
      <c r="A681" s="6" t="s">
        <v>2561</v>
      </c>
      <c r="B681" s="30" t="s">
        <v>1493</v>
      </c>
      <c r="C681" s="6" t="s">
        <v>10</v>
      </c>
      <c r="D681" s="30"/>
      <c r="E681" s="31"/>
      <c r="F681" s="30"/>
      <c r="G681" s="6" t="s">
        <v>78</v>
      </c>
      <c r="H681" s="6" t="s">
        <v>574</v>
      </c>
      <c r="I681" s="6" t="s">
        <v>7</v>
      </c>
    </row>
    <row r="682" spans="1:9" x14ac:dyDescent="0.2">
      <c r="A682" s="6" t="s">
        <v>2562</v>
      </c>
      <c r="B682" s="30" t="s">
        <v>1494</v>
      </c>
      <c r="C682" s="6" t="s">
        <v>10</v>
      </c>
      <c r="D682" s="30"/>
      <c r="E682" s="31"/>
      <c r="F682" s="30"/>
      <c r="G682" s="6" t="s">
        <v>78</v>
      </c>
      <c r="H682" s="6" t="s">
        <v>702</v>
      </c>
      <c r="I682" s="6" t="s">
        <v>7</v>
      </c>
    </row>
    <row r="683" spans="1:9" x14ac:dyDescent="0.2">
      <c r="A683" s="6" t="s">
        <v>2563</v>
      </c>
      <c r="B683" s="30" t="s">
        <v>1495</v>
      </c>
      <c r="C683" s="6" t="s">
        <v>10</v>
      </c>
      <c r="D683" s="30"/>
      <c r="E683" s="31"/>
      <c r="F683" s="30"/>
      <c r="G683" s="6" t="s">
        <v>78</v>
      </c>
      <c r="H683" s="6" t="s">
        <v>856</v>
      </c>
      <c r="I683" s="6" t="s">
        <v>7</v>
      </c>
    </row>
    <row r="684" spans="1:9" x14ac:dyDescent="0.2">
      <c r="A684" s="6" t="s">
        <v>2564</v>
      </c>
      <c r="B684" s="30" t="s">
        <v>1496</v>
      </c>
      <c r="C684" s="6" t="s">
        <v>10</v>
      </c>
      <c r="D684" s="30"/>
      <c r="E684" s="31"/>
      <c r="F684" s="30"/>
      <c r="G684" s="6" t="s">
        <v>78</v>
      </c>
      <c r="H684" s="6" t="s">
        <v>574</v>
      </c>
      <c r="I684" s="6" t="s">
        <v>7</v>
      </c>
    </row>
    <row r="685" spans="1:9" x14ac:dyDescent="0.2">
      <c r="A685" s="6" t="s">
        <v>2565</v>
      </c>
      <c r="B685" s="30" t="s">
        <v>1497</v>
      </c>
      <c r="C685" s="6" t="s">
        <v>10</v>
      </c>
      <c r="D685" s="30"/>
      <c r="E685" s="31"/>
      <c r="F685" s="30"/>
      <c r="G685" s="6" t="s">
        <v>78</v>
      </c>
      <c r="H685" s="6" t="s">
        <v>708</v>
      </c>
      <c r="I685" s="6" t="s">
        <v>7</v>
      </c>
    </row>
    <row r="686" spans="1:9" x14ac:dyDescent="0.2">
      <c r="A686" s="6" t="s">
        <v>2566</v>
      </c>
      <c r="B686" s="30" t="s">
        <v>1498</v>
      </c>
      <c r="C686" s="6" t="s">
        <v>10</v>
      </c>
      <c r="D686" s="30"/>
      <c r="E686" s="31"/>
      <c r="F686" s="30"/>
      <c r="G686" s="6" t="s">
        <v>78</v>
      </c>
      <c r="H686" s="6" t="s">
        <v>849</v>
      </c>
      <c r="I686" s="6" t="s">
        <v>7</v>
      </c>
    </row>
    <row r="687" spans="1:9" x14ac:dyDescent="0.2">
      <c r="A687" s="6" t="s">
        <v>2567</v>
      </c>
      <c r="B687" s="30" t="s">
        <v>1499</v>
      </c>
      <c r="C687" s="6" t="s">
        <v>10</v>
      </c>
      <c r="D687" s="30"/>
      <c r="E687" s="31"/>
      <c r="F687" s="30"/>
      <c r="G687" s="6" t="s">
        <v>78</v>
      </c>
      <c r="H687" s="6" t="s">
        <v>513</v>
      </c>
      <c r="I687" s="6" t="s">
        <v>7</v>
      </c>
    </row>
    <row r="688" spans="1:9" x14ac:dyDescent="0.2">
      <c r="A688" s="6" t="s">
        <v>2568</v>
      </c>
      <c r="B688" s="30" t="s">
        <v>1500</v>
      </c>
      <c r="C688" s="6" t="s">
        <v>10</v>
      </c>
      <c r="D688" s="30"/>
      <c r="E688" s="31"/>
      <c r="F688" s="30"/>
      <c r="G688" s="6" t="s">
        <v>78</v>
      </c>
      <c r="H688" s="6" t="s">
        <v>629</v>
      </c>
      <c r="I688" s="6" t="s">
        <v>7</v>
      </c>
    </row>
    <row r="689" spans="1:9" x14ac:dyDescent="0.2">
      <c r="A689" s="6" t="s">
        <v>2569</v>
      </c>
      <c r="B689" s="30" t="s">
        <v>1501</v>
      </c>
      <c r="C689" s="6" t="s">
        <v>10</v>
      </c>
      <c r="D689" s="30"/>
      <c r="E689" s="31"/>
      <c r="F689" s="30"/>
      <c r="G689" s="6" t="s">
        <v>78</v>
      </c>
      <c r="H689" s="6" t="s">
        <v>533</v>
      </c>
      <c r="I689" s="6" t="s">
        <v>7</v>
      </c>
    </row>
    <row r="690" spans="1:9" x14ac:dyDescent="0.2">
      <c r="A690" s="6" t="s">
        <v>2570</v>
      </c>
      <c r="B690" s="30" t="s">
        <v>1502</v>
      </c>
      <c r="C690" s="6" t="s">
        <v>10</v>
      </c>
      <c r="D690" s="30"/>
      <c r="E690" s="31"/>
      <c r="F690" s="30"/>
      <c r="G690" s="6" t="s">
        <v>78</v>
      </c>
      <c r="H690" s="6" t="s">
        <v>574</v>
      </c>
      <c r="I690" s="6" t="s">
        <v>7</v>
      </c>
    </row>
    <row r="691" spans="1:9" x14ac:dyDescent="0.2">
      <c r="A691" s="6" t="s">
        <v>2571</v>
      </c>
      <c r="B691" s="30" t="s">
        <v>1503</v>
      </c>
      <c r="C691" s="6" t="s">
        <v>10</v>
      </c>
      <c r="D691" s="30"/>
      <c r="E691" s="31"/>
      <c r="F691" s="30"/>
      <c r="G691" s="6" t="s">
        <v>78</v>
      </c>
      <c r="H691" s="6" t="s">
        <v>535</v>
      </c>
      <c r="I691" s="6" t="s">
        <v>7</v>
      </c>
    </row>
    <row r="692" spans="1:9" x14ac:dyDescent="0.2">
      <c r="A692" s="6" t="s">
        <v>2572</v>
      </c>
      <c r="B692" s="30" t="s">
        <v>1504</v>
      </c>
      <c r="C692" s="6" t="s">
        <v>10</v>
      </c>
      <c r="D692" s="30"/>
      <c r="E692" s="31"/>
      <c r="F692" s="30"/>
      <c r="G692" s="6" t="s">
        <v>78</v>
      </c>
      <c r="H692" s="6" t="s">
        <v>574</v>
      </c>
      <c r="I692" s="6" t="s">
        <v>7</v>
      </c>
    </row>
    <row r="693" spans="1:9" x14ac:dyDescent="0.2">
      <c r="A693" s="6" t="s">
        <v>2573</v>
      </c>
      <c r="B693" s="30" t="s">
        <v>1505</v>
      </c>
      <c r="C693" s="6" t="s">
        <v>10</v>
      </c>
      <c r="D693" s="30"/>
      <c r="E693" s="31"/>
      <c r="F693" s="30"/>
      <c r="G693" s="6" t="s">
        <v>78</v>
      </c>
      <c r="H693" s="6" t="s">
        <v>753</v>
      </c>
      <c r="I693" s="6" t="s">
        <v>7</v>
      </c>
    </row>
    <row r="694" spans="1:9" x14ac:dyDescent="0.2">
      <c r="A694" s="6" t="s">
        <v>2574</v>
      </c>
      <c r="B694" s="30" t="s">
        <v>1506</v>
      </c>
      <c r="C694" s="6" t="s">
        <v>10</v>
      </c>
      <c r="D694" s="30"/>
      <c r="E694" s="31"/>
      <c r="F694" s="30"/>
      <c r="G694" s="6" t="s">
        <v>78</v>
      </c>
      <c r="H694" s="6" t="s">
        <v>821</v>
      </c>
      <c r="I694" s="6" t="s">
        <v>7</v>
      </c>
    </row>
    <row r="695" spans="1:9" x14ac:dyDescent="0.2">
      <c r="A695" s="6" t="s">
        <v>2575</v>
      </c>
      <c r="B695" s="30" t="s">
        <v>1507</v>
      </c>
      <c r="C695" s="6" t="s">
        <v>10</v>
      </c>
      <c r="D695" s="30"/>
      <c r="E695" s="31"/>
      <c r="F695" s="30"/>
      <c r="G695" s="6" t="s">
        <v>78</v>
      </c>
      <c r="H695" s="6" t="s">
        <v>943</v>
      </c>
      <c r="I695" s="6" t="s">
        <v>7</v>
      </c>
    </row>
    <row r="696" spans="1:9" x14ac:dyDescent="0.2">
      <c r="A696" s="6" t="s">
        <v>2576</v>
      </c>
      <c r="B696" s="30" t="s">
        <v>1508</v>
      </c>
      <c r="C696" s="6" t="s">
        <v>10</v>
      </c>
      <c r="D696" s="30"/>
      <c r="E696" s="31"/>
      <c r="F696" s="30"/>
      <c r="G696" s="6" t="s">
        <v>78</v>
      </c>
      <c r="H696" s="6" t="s">
        <v>779</v>
      </c>
      <c r="I696" s="6" t="s">
        <v>7</v>
      </c>
    </row>
    <row r="697" spans="1:9" x14ac:dyDescent="0.2">
      <c r="A697" s="6" t="s">
        <v>2577</v>
      </c>
      <c r="B697" s="30" t="s">
        <v>1509</v>
      </c>
      <c r="C697" s="6" t="s">
        <v>10</v>
      </c>
      <c r="D697" s="30"/>
      <c r="E697" s="31"/>
      <c r="F697" s="30"/>
      <c r="G697" s="6" t="s">
        <v>78</v>
      </c>
      <c r="H697" s="6" t="s">
        <v>786</v>
      </c>
      <c r="I697" s="6" t="s">
        <v>7</v>
      </c>
    </row>
    <row r="698" spans="1:9" x14ac:dyDescent="0.2">
      <c r="A698" s="6" t="s">
        <v>2578</v>
      </c>
      <c r="B698" s="30" t="s">
        <v>1510</v>
      </c>
      <c r="C698" s="6" t="s">
        <v>10</v>
      </c>
      <c r="D698" s="30"/>
      <c r="E698" s="31"/>
      <c r="F698" s="30"/>
      <c r="G698" s="6" t="s">
        <v>78</v>
      </c>
      <c r="H698" s="6" t="s">
        <v>941</v>
      </c>
      <c r="I698" s="6" t="s">
        <v>7</v>
      </c>
    </row>
    <row r="699" spans="1:9" x14ac:dyDescent="0.2">
      <c r="A699" s="6" t="s">
        <v>2579</v>
      </c>
      <c r="B699" s="30" t="s">
        <v>1511</v>
      </c>
      <c r="C699" s="6" t="s">
        <v>10</v>
      </c>
      <c r="D699" s="30"/>
      <c r="E699" s="31"/>
      <c r="F699" s="30"/>
      <c r="G699" s="6" t="s">
        <v>78</v>
      </c>
      <c r="H699" s="6" t="s">
        <v>822</v>
      </c>
      <c r="I699" s="6" t="s">
        <v>7</v>
      </c>
    </row>
    <row r="700" spans="1:9" x14ac:dyDescent="0.2">
      <c r="A700" s="6" t="s">
        <v>2580</v>
      </c>
      <c r="B700" s="30" t="s">
        <v>1512</v>
      </c>
      <c r="C700" s="6" t="s">
        <v>10</v>
      </c>
      <c r="D700" s="30"/>
      <c r="E700" s="31"/>
      <c r="F700" s="30"/>
      <c r="G700" s="6" t="s">
        <v>78</v>
      </c>
      <c r="H700" s="6" t="s">
        <v>528</v>
      </c>
      <c r="I700" s="6" t="s">
        <v>7</v>
      </c>
    </row>
    <row r="701" spans="1:9" x14ac:dyDescent="0.2">
      <c r="A701" s="6" t="s">
        <v>2581</v>
      </c>
      <c r="B701" s="30" t="s">
        <v>1513</v>
      </c>
      <c r="C701" s="6" t="s">
        <v>10</v>
      </c>
      <c r="D701" s="30"/>
      <c r="E701" s="31"/>
      <c r="F701" s="30"/>
      <c r="G701" s="6" t="s">
        <v>78</v>
      </c>
      <c r="H701" s="6" t="s">
        <v>726</v>
      </c>
      <c r="I701" s="6" t="s">
        <v>7</v>
      </c>
    </row>
    <row r="702" spans="1:9" x14ac:dyDescent="0.2">
      <c r="A702" s="6" t="s">
        <v>2582</v>
      </c>
      <c r="B702" s="30" t="s">
        <v>1514</v>
      </c>
      <c r="C702" s="6" t="s">
        <v>10</v>
      </c>
      <c r="D702" s="30"/>
      <c r="E702" s="31"/>
      <c r="F702" s="30"/>
      <c r="G702" s="6" t="s">
        <v>78</v>
      </c>
      <c r="H702" s="6" t="s">
        <v>698</v>
      </c>
      <c r="I702" s="6" t="s">
        <v>7</v>
      </c>
    </row>
    <row r="703" spans="1:9" x14ac:dyDescent="0.2">
      <c r="A703" s="6" t="s">
        <v>2583</v>
      </c>
      <c r="B703" s="30" t="s">
        <v>1515</v>
      </c>
      <c r="C703" s="6" t="s">
        <v>10</v>
      </c>
      <c r="D703" s="30"/>
      <c r="E703" s="31"/>
      <c r="F703" s="30"/>
      <c r="G703" s="6" t="s">
        <v>78</v>
      </c>
      <c r="H703" s="6" t="s">
        <v>543</v>
      </c>
      <c r="I703" s="6" t="s">
        <v>7</v>
      </c>
    </row>
    <row r="704" spans="1:9" x14ac:dyDescent="0.2">
      <c r="A704" s="6" t="s">
        <v>2584</v>
      </c>
      <c r="B704" s="30" t="s">
        <v>1516</v>
      </c>
      <c r="C704" s="6" t="s">
        <v>10</v>
      </c>
      <c r="D704" s="30"/>
      <c r="E704" s="31"/>
      <c r="F704" s="30"/>
      <c r="G704" s="6" t="s">
        <v>78</v>
      </c>
      <c r="H704" s="6" t="s">
        <v>589</v>
      </c>
      <c r="I704" s="6" t="s">
        <v>7</v>
      </c>
    </row>
    <row r="705" spans="1:9" x14ac:dyDescent="0.2">
      <c r="A705" s="6" t="s">
        <v>2585</v>
      </c>
      <c r="B705" s="30" t="s">
        <v>1517</v>
      </c>
      <c r="C705" s="6" t="s">
        <v>10</v>
      </c>
      <c r="D705" s="30"/>
      <c r="E705" s="31"/>
      <c r="F705" s="30"/>
      <c r="G705" s="6" t="s">
        <v>78</v>
      </c>
      <c r="H705" s="6" t="s">
        <v>662</v>
      </c>
      <c r="I705" s="6" t="s">
        <v>7</v>
      </c>
    </row>
    <row r="706" spans="1:9" x14ac:dyDescent="0.2">
      <c r="A706" s="6" t="s">
        <v>2586</v>
      </c>
      <c r="B706" s="30" t="s">
        <v>1518</v>
      </c>
      <c r="C706" s="6" t="s">
        <v>10</v>
      </c>
      <c r="D706" s="30"/>
      <c r="E706" s="31"/>
      <c r="F706" s="30"/>
      <c r="G706" s="6" t="s">
        <v>78</v>
      </c>
      <c r="H706" s="6" t="s">
        <v>892</v>
      </c>
      <c r="I706" s="6" t="s">
        <v>7</v>
      </c>
    </row>
    <row r="707" spans="1:9" x14ac:dyDescent="0.2">
      <c r="A707" s="6" t="s">
        <v>2587</v>
      </c>
      <c r="B707" s="30" t="s">
        <v>1519</v>
      </c>
      <c r="C707" s="6" t="s">
        <v>10</v>
      </c>
      <c r="D707" s="30"/>
      <c r="E707" s="31"/>
      <c r="F707" s="30"/>
      <c r="G707" s="6" t="s">
        <v>78</v>
      </c>
      <c r="H707" s="6" t="s">
        <v>808</v>
      </c>
      <c r="I707" s="6" t="s">
        <v>7</v>
      </c>
    </row>
    <row r="708" spans="1:9" x14ac:dyDescent="0.2">
      <c r="A708" s="6" t="s">
        <v>2588</v>
      </c>
      <c r="B708" s="30" t="s">
        <v>1520</v>
      </c>
      <c r="C708" s="6" t="s">
        <v>10</v>
      </c>
      <c r="D708" s="30"/>
      <c r="E708" s="31"/>
      <c r="F708" s="30"/>
      <c r="G708" s="6" t="s">
        <v>78</v>
      </c>
      <c r="H708" s="6" t="s">
        <v>507</v>
      </c>
      <c r="I708" s="6" t="s">
        <v>7</v>
      </c>
    </row>
    <row r="709" spans="1:9" x14ac:dyDescent="0.2">
      <c r="A709" s="6" t="s">
        <v>2589</v>
      </c>
      <c r="B709" s="30" t="s">
        <v>1521</v>
      </c>
      <c r="C709" s="6" t="s">
        <v>10</v>
      </c>
      <c r="D709" s="30"/>
      <c r="E709" s="31"/>
      <c r="F709" s="30"/>
      <c r="G709" s="6" t="s">
        <v>78</v>
      </c>
      <c r="H709" s="6" t="s">
        <v>574</v>
      </c>
      <c r="I709" s="6" t="s">
        <v>7</v>
      </c>
    </row>
    <row r="710" spans="1:9" x14ac:dyDescent="0.2">
      <c r="A710" s="6" t="s">
        <v>2590</v>
      </c>
      <c r="B710" s="30" t="s">
        <v>459</v>
      </c>
      <c r="C710" s="6" t="s">
        <v>10</v>
      </c>
      <c r="D710" s="30"/>
      <c r="E710" s="31"/>
      <c r="F710" s="30"/>
      <c r="G710" s="6" t="s">
        <v>78</v>
      </c>
      <c r="H710" s="6" t="s">
        <v>809</v>
      </c>
      <c r="I710" s="6" t="s">
        <v>7</v>
      </c>
    </row>
    <row r="711" spans="1:9" x14ac:dyDescent="0.2">
      <c r="A711" s="6" t="s">
        <v>2591</v>
      </c>
      <c r="B711" s="30" t="s">
        <v>501</v>
      </c>
      <c r="C711" s="6" t="s">
        <v>10</v>
      </c>
      <c r="D711" s="30"/>
      <c r="E711" s="31"/>
      <c r="F711" s="30"/>
      <c r="G711" s="6" t="s">
        <v>78</v>
      </c>
      <c r="H711" s="6" t="s">
        <v>807</v>
      </c>
      <c r="I711" s="6" t="s">
        <v>7</v>
      </c>
    </row>
    <row r="712" spans="1:9" x14ac:dyDescent="0.2">
      <c r="A712" s="6" t="s">
        <v>2592</v>
      </c>
      <c r="B712" s="30" t="s">
        <v>225</v>
      </c>
      <c r="C712" s="6" t="s">
        <v>10</v>
      </c>
      <c r="D712" s="30"/>
      <c r="E712" s="31"/>
      <c r="F712" s="30"/>
      <c r="G712" s="6" t="s">
        <v>78</v>
      </c>
      <c r="H712" s="6" t="s">
        <v>810</v>
      </c>
      <c r="I712" s="6" t="s">
        <v>7</v>
      </c>
    </row>
    <row r="713" spans="1:9" x14ac:dyDescent="0.2">
      <c r="A713" s="6" t="s">
        <v>2593</v>
      </c>
      <c r="B713" s="30" t="s">
        <v>301</v>
      </c>
      <c r="C713" s="6" t="s">
        <v>10</v>
      </c>
      <c r="D713" s="30"/>
      <c r="E713" s="31"/>
      <c r="F713" s="30"/>
      <c r="G713" s="6" t="s">
        <v>78</v>
      </c>
      <c r="H713" s="6" t="s">
        <v>811</v>
      </c>
      <c r="I713" s="6" t="s">
        <v>7</v>
      </c>
    </row>
    <row r="714" spans="1:9" x14ac:dyDescent="0.2">
      <c r="A714" s="6" t="s">
        <v>2594</v>
      </c>
      <c r="B714" s="30" t="s">
        <v>215</v>
      </c>
      <c r="C714" s="6" t="s">
        <v>10</v>
      </c>
      <c r="D714" s="30"/>
      <c r="E714" s="31"/>
      <c r="F714" s="30"/>
      <c r="G714" s="6" t="s">
        <v>78</v>
      </c>
      <c r="H714" s="6" t="s">
        <v>812</v>
      </c>
      <c r="I714" s="6" t="s">
        <v>7</v>
      </c>
    </row>
    <row r="715" spans="1:9" x14ac:dyDescent="0.2">
      <c r="A715" s="6" t="s">
        <v>2595</v>
      </c>
      <c r="B715" s="30" t="s">
        <v>496</v>
      </c>
      <c r="C715" s="6" t="s">
        <v>10</v>
      </c>
      <c r="D715" s="30"/>
      <c r="E715" s="31"/>
      <c r="F715" s="30"/>
      <c r="G715" s="6" t="s">
        <v>78</v>
      </c>
      <c r="H715" s="6" t="s">
        <v>574</v>
      </c>
      <c r="I715" s="6" t="s">
        <v>7</v>
      </c>
    </row>
    <row r="716" spans="1:9" x14ac:dyDescent="0.2">
      <c r="A716" s="6" t="s">
        <v>2596</v>
      </c>
      <c r="B716" s="30" t="s">
        <v>1522</v>
      </c>
      <c r="C716" s="6" t="s">
        <v>10</v>
      </c>
      <c r="D716" s="30"/>
      <c r="E716" s="31"/>
      <c r="F716" s="30"/>
      <c r="G716" s="6" t="s">
        <v>78</v>
      </c>
      <c r="H716" s="6" t="s">
        <v>529</v>
      </c>
      <c r="I716" s="6" t="s">
        <v>7</v>
      </c>
    </row>
    <row r="717" spans="1:9" x14ac:dyDescent="0.2">
      <c r="A717" s="6" t="s">
        <v>2597</v>
      </c>
      <c r="B717" s="30" t="s">
        <v>1523</v>
      </c>
      <c r="C717" s="6" t="s">
        <v>10</v>
      </c>
      <c r="D717" s="30"/>
      <c r="E717" s="31"/>
      <c r="F717" s="30"/>
      <c r="G717" s="6" t="s">
        <v>78</v>
      </c>
      <c r="H717" s="6" t="s">
        <v>608</v>
      </c>
      <c r="I717" s="6" t="s">
        <v>7</v>
      </c>
    </row>
    <row r="718" spans="1:9" x14ac:dyDescent="0.2">
      <c r="A718" s="6" t="s">
        <v>2598</v>
      </c>
      <c r="B718" s="30" t="s">
        <v>1524</v>
      </c>
      <c r="C718" s="6" t="s">
        <v>10</v>
      </c>
      <c r="D718" s="30"/>
      <c r="E718" s="31"/>
      <c r="F718" s="30"/>
      <c r="G718" s="6" t="s">
        <v>78</v>
      </c>
      <c r="H718" s="6" t="s">
        <v>872</v>
      </c>
      <c r="I718" s="6" t="s">
        <v>7</v>
      </c>
    </row>
    <row r="719" spans="1:9" x14ac:dyDescent="0.2">
      <c r="A719" s="6" t="s">
        <v>2599</v>
      </c>
      <c r="B719" s="30" t="s">
        <v>1525</v>
      </c>
      <c r="C719" s="6" t="s">
        <v>10</v>
      </c>
      <c r="D719" s="30"/>
      <c r="E719" s="31"/>
      <c r="F719" s="30"/>
      <c r="G719" s="6" t="s">
        <v>78</v>
      </c>
      <c r="H719" s="6" t="s">
        <v>763</v>
      </c>
      <c r="I719" s="6" t="s">
        <v>7</v>
      </c>
    </row>
    <row r="720" spans="1:9" x14ac:dyDescent="0.2">
      <c r="A720" s="6" t="s">
        <v>2600</v>
      </c>
      <c r="B720" s="30" t="s">
        <v>1526</v>
      </c>
      <c r="C720" s="6" t="s">
        <v>10</v>
      </c>
      <c r="D720" s="30"/>
      <c r="E720" s="31"/>
      <c r="F720" s="30"/>
      <c r="G720" s="6" t="s">
        <v>78</v>
      </c>
      <c r="H720" s="6" t="s">
        <v>678</v>
      </c>
      <c r="I720" s="6" t="s">
        <v>7</v>
      </c>
    </row>
    <row r="721" spans="1:9" x14ac:dyDescent="0.2">
      <c r="A721" s="6" t="s">
        <v>2601</v>
      </c>
      <c r="B721" s="30" t="s">
        <v>1527</v>
      </c>
      <c r="C721" s="6" t="s">
        <v>10</v>
      </c>
      <c r="D721" s="30"/>
      <c r="E721" s="31"/>
      <c r="F721" s="30"/>
      <c r="G721" s="6" t="s">
        <v>78</v>
      </c>
      <c r="H721" s="6" t="s">
        <v>679</v>
      </c>
      <c r="I721" s="6" t="s">
        <v>7</v>
      </c>
    </row>
    <row r="722" spans="1:9" x14ac:dyDescent="0.2">
      <c r="A722" s="6" t="s">
        <v>2602</v>
      </c>
      <c r="B722" s="30" t="s">
        <v>1528</v>
      </c>
      <c r="C722" s="6" t="s">
        <v>10</v>
      </c>
      <c r="D722" s="30"/>
      <c r="E722" s="31"/>
      <c r="F722" s="30"/>
      <c r="G722" s="6" t="s">
        <v>78</v>
      </c>
      <c r="H722" s="6" t="s">
        <v>792</v>
      </c>
      <c r="I722" s="6" t="s">
        <v>7</v>
      </c>
    </row>
    <row r="723" spans="1:9" x14ac:dyDescent="0.2">
      <c r="A723" s="6" t="s">
        <v>2603</v>
      </c>
      <c r="B723" s="30" t="s">
        <v>1529</v>
      </c>
      <c r="C723" s="6" t="s">
        <v>10</v>
      </c>
      <c r="D723" s="30"/>
      <c r="E723" s="31"/>
      <c r="F723" s="30"/>
      <c r="G723" s="6" t="s">
        <v>78</v>
      </c>
      <c r="H723" s="6" t="s">
        <v>752</v>
      </c>
      <c r="I723" s="6" t="s">
        <v>7</v>
      </c>
    </row>
    <row r="724" spans="1:9" x14ac:dyDescent="0.2">
      <c r="A724" s="6" t="s">
        <v>2604</v>
      </c>
      <c r="B724" s="30" t="s">
        <v>1530</v>
      </c>
      <c r="C724" s="6" t="s">
        <v>10</v>
      </c>
      <c r="D724" s="30"/>
      <c r="E724" s="31"/>
      <c r="F724" s="30"/>
      <c r="G724" s="6" t="s">
        <v>78</v>
      </c>
      <c r="H724" s="6" t="s">
        <v>576</v>
      </c>
      <c r="I724" s="6" t="s">
        <v>7</v>
      </c>
    </row>
    <row r="725" spans="1:9" x14ac:dyDescent="0.2">
      <c r="A725" s="6" t="s">
        <v>2605</v>
      </c>
      <c r="B725" s="30" t="s">
        <v>1531</v>
      </c>
      <c r="C725" s="6" t="s">
        <v>10</v>
      </c>
      <c r="D725" s="30"/>
      <c r="E725" s="31"/>
      <c r="F725" s="30"/>
      <c r="G725" s="6" t="s">
        <v>78</v>
      </c>
      <c r="H725" s="6" t="s">
        <v>510</v>
      </c>
      <c r="I725" s="6" t="s">
        <v>7</v>
      </c>
    </row>
    <row r="726" spans="1:9" x14ac:dyDescent="0.2">
      <c r="A726" s="6" t="s">
        <v>2606</v>
      </c>
      <c r="B726" s="30" t="s">
        <v>249</v>
      </c>
      <c r="C726" s="6" t="s">
        <v>10</v>
      </c>
      <c r="D726" s="30"/>
      <c r="E726" s="31"/>
      <c r="F726" s="30"/>
      <c r="G726" s="6" t="s">
        <v>78</v>
      </c>
      <c r="H726" s="6" t="s">
        <v>817</v>
      </c>
      <c r="I726" s="6" t="s">
        <v>7</v>
      </c>
    </row>
    <row r="727" spans="1:9" x14ac:dyDescent="0.2">
      <c r="A727" s="6" t="s">
        <v>2607</v>
      </c>
      <c r="B727" s="30" t="s">
        <v>1532</v>
      </c>
      <c r="C727" s="6" t="s">
        <v>10</v>
      </c>
      <c r="D727" s="30"/>
      <c r="E727" s="31"/>
      <c r="F727" s="30"/>
      <c r="G727" s="6" t="s">
        <v>78</v>
      </c>
      <c r="H727" s="6" t="s">
        <v>535</v>
      </c>
      <c r="I727" s="6" t="s">
        <v>7</v>
      </c>
    </row>
    <row r="728" spans="1:9" x14ac:dyDescent="0.2">
      <c r="A728" s="6" t="s">
        <v>2608</v>
      </c>
      <c r="B728" s="30" t="s">
        <v>1533</v>
      </c>
      <c r="C728" s="6" t="s">
        <v>10</v>
      </c>
      <c r="D728" s="30"/>
      <c r="E728" s="31"/>
      <c r="F728" s="30"/>
      <c r="G728" s="6" t="s">
        <v>78</v>
      </c>
      <c r="H728" s="6" t="s">
        <v>752</v>
      </c>
      <c r="I728" s="6" t="s">
        <v>7</v>
      </c>
    </row>
    <row r="729" spans="1:9" x14ac:dyDescent="0.2">
      <c r="A729" s="6" t="s">
        <v>2609</v>
      </c>
      <c r="B729" s="30" t="s">
        <v>1534</v>
      </c>
      <c r="C729" s="6" t="s">
        <v>10</v>
      </c>
      <c r="D729" s="30"/>
      <c r="E729" s="31"/>
      <c r="F729" s="30"/>
      <c r="G729" s="6" t="s">
        <v>78</v>
      </c>
      <c r="H729" s="6" t="s">
        <v>753</v>
      </c>
      <c r="I729" s="6" t="s">
        <v>7</v>
      </c>
    </row>
    <row r="730" spans="1:9" x14ac:dyDescent="0.2">
      <c r="A730" s="6" t="s">
        <v>2610</v>
      </c>
      <c r="B730" s="30" t="s">
        <v>340</v>
      </c>
      <c r="C730" s="6" t="s">
        <v>10</v>
      </c>
      <c r="D730" s="30"/>
      <c r="E730" s="31"/>
      <c r="F730" s="30"/>
      <c r="G730" s="6" t="s">
        <v>78</v>
      </c>
      <c r="H730" s="6" t="s">
        <v>818</v>
      </c>
      <c r="I730" s="6" t="s">
        <v>7</v>
      </c>
    </row>
    <row r="731" spans="1:9" x14ac:dyDescent="0.2">
      <c r="A731" s="6" t="s">
        <v>2611</v>
      </c>
      <c r="B731" s="30" t="s">
        <v>1535</v>
      </c>
      <c r="C731" s="6" t="s">
        <v>10</v>
      </c>
      <c r="D731" s="30"/>
      <c r="E731" s="31"/>
      <c r="F731" s="30"/>
      <c r="G731" s="6" t="s">
        <v>78</v>
      </c>
      <c r="H731" s="6" t="s">
        <v>742</v>
      </c>
      <c r="I731" s="6" t="s">
        <v>7</v>
      </c>
    </row>
    <row r="732" spans="1:9" x14ac:dyDescent="0.2">
      <c r="A732" s="6" t="s">
        <v>2612</v>
      </c>
      <c r="B732" s="30" t="s">
        <v>1536</v>
      </c>
      <c r="C732" s="6" t="s">
        <v>10</v>
      </c>
      <c r="D732" s="30"/>
      <c r="E732" s="31"/>
      <c r="F732" s="30"/>
      <c r="G732" s="6" t="s">
        <v>78</v>
      </c>
      <c r="H732" s="6" t="s">
        <v>743</v>
      </c>
      <c r="I732" s="6" t="s">
        <v>7</v>
      </c>
    </row>
    <row r="733" spans="1:9" x14ac:dyDescent="0.2">
      <c r="A733" s="6" t="s">
        <v>2613</v>
      </c>
      <c r="B733" s="30" t="s">
        <v>1537</v>
      </c>
      <c r="C733" s="6" t="s">
        <v>10</v>
      </c>
      <c r="D733" s="30"/>
      <c r="E733" s="31"/>
      <c r="F733" s="30"/>
      <c r="G733" s="6" t="s">
        <v>78</v>
      </c>
      <c r="H733" s="6" t="s">
        <v>743</v>
      </c>
      <c r="I733" s="6" t="s">
        <v>7</v>
      </c>
    </row>
    <row r="734" spans="1:9" x14ac:dyDescent="0.2">
      <c r="A734" s="6" t="s">
        <v>2614</v>
      </c>
      <c r="B734" s="30" t="s">
        <v>1538</v>
      </c>
      <c r="C734" s="6" t="s">
        <v>10</v>
      </c>
      <c r="D734" s="30"/>
      <c r="E734" s="31"/>
      <c r="F734" s="30"/>
      <c r="G734" s="6" t="s">
        <v>78</v>
      </c>
      <c r="H734" s="6" t="s">
        <v>728</v>
      </c>
      <c r="I734" s="6" t="s">
        <v>7</v>
      </c>
    </row>
    <row r="735" spans="1:9" x14ac:dyDescent="0.2">
      <c r="A735" s="6" t="s">
        <v>2615</v>
      </c>
      <c r="B735" s="30" t="s">
        <v>468</v>
      </c>
      <c r="C735" s="6" t="s">
        <v>10</v>
      </c>
      <c r="D735" s="30"/>
      <c r="E735" s="31"/>
      <c r="F735" s="30"/>
      <c r="G735" s="6" t="s">
        <v>78</v>
      </c>
      <c r="H735" s="6" t="s">
        <v>819</v>
      </c>
      <c r="I735" s="6" t="s">
        <v>7</v>
      </c>
    </row>
    <row r="736" spans="1:9" x14ac:dyDescent="0.2">
      <c r="A736" s="6" t="s">
        <v>2616</v>
      </c>
      <c r="B736" s="30" t="s">
        <v>1539</v>
      </c>
      <c r="C736" s="6" t="s">
        <v>10</v>
      </c>
      <c r="D736" s="30"/>
      <c r="E736" s="31"/>
      <c r="F736" s="30"/>
      <c r="G736" s="6" t="s">
        <v>78</v>
      </c>
      <c r="H736" s="6" t="s">
        <v>743</v>
      </c>
      <c r="I736" s="6" t="s">
        <v>7</v>
      </c>
    </row>
    <row r="737" spans="1:9" x14ac:dyDescent="0.2">
      <c r="A737" s="6" t="s">
        <v>2617</v>
      </c>
      <c r="B737" s="30" t="s">
        <v>1540</v>
      </c>
      <c r="C737" s="6" t="s">
        <v>10</v>
      </c>
      <c r="D737" s="30"/>
      <c r="E737" s="31"/>
      <c r="F737" s="30"/>
      <c r="G737" s="6" t="s">
        <v>78</v>
      </c>
      <c r="H737" s="6" t="s">
        <v>665</v>
      </c>
      <c r="I737" s="6" t="s">
        <v>7</v>
      </c>
    </row>
    <row r="738" spans="1:9" x14ac:dyDescent="0.2">
      <c r="A738" s="6" t="s">
        <v>2618</v>
      </c>
      <c r="B738" s="30" t="s">
        <v>1541</v>
      </c>
      <c r="C738" s="6" t="s">
        <v>10</v>
      </c>
      <c r="D738" s="30"/>
      <c r="E738" s="31"/>
      <c r="F738" s="30"/>
      <c r="G738" s="6" t="s">
        <v>78</v>
      </c>
      <c r="H738" s="6" t="s">
        <v>881</v>
      </c>
      <c r="I738" s="6" t="s">
        <v>7</v>
      </c>
    </row>
    <row r="739" spans="1:9" x14ac:dyDescent="0.2">
      <c r="A739" s="6" t="s">
        <v>2619</v>
      </c>
      <c r="B739" s="30" t="s">
        <v>1542</v>
      </c>
      <c r="C739" s="6" t="s">
        <v>10</v>
      </c>
      <c r="D739" s="30"/>
      <c r="E739" s="31"/>
      <c r="F739" s="30"/>
      <c r="G739" s="6" t="s">
        <v>78</v>
      </c>
      <c r="H739" s="6" t="s">
        <v>820</v>
      </c>
      <c r="I739" s="6" t="s">
        <v>7</v>
      </c>
    </row>
    <row r="740" spans="1:9" x14ac:dyDescent="0.2">
      <c r="A740" s="6" t="s">
        <v>2620</v>
      </c>
      <c r="B740" s="30" t="s">
        <v>1543</v>
      </c>
      <c r="C740" s="6" t="s">
        <v>10</v>
      </c>
      <c r="D740" s="30"/>
      <c r="E740" s="31"/>
      <c r="F740" s="30"/>
      <c r="G740" s="6" t="s">
        <v>78</v>
      </c>
      <c r="H740" s="6" t="s">
        <v>825</v>
      </c>
      <c r="I740" s="6" t="s">
        <v>7</v>
      </c>
    </row>
    <row r="741" spans="1:9" x14ac:dyDescent="0.2">
      <c r="A741" s="6" t="s">
        <v>2621</v>
      </c>
      <c r="B741" s="30" t="s">
        <v>1544</v>
      </c>
      <c r="C741" s="6" t="s">
        <v>10</v>
      </c>
      <c r="D741" s="30"/>
      <c r="E741" s="31"/>
      <c r="F741" s="30"/>
      <c r="G741" s="6" t="s">
        <v>78</v>
      </c>
      <c r="H741" s="6" t="s">
        <v>726</v>
      </c>
      <c r="I741" s="6" t="s">
        <v>7</v>
      </c>
    </row>
    <row r="742" spans="1:9" x14ac:dyDescent="0.2">
      <c r="A742" s="6" t="s">
        <v>2622</v>
      </c>
      <c r="B742" s="30" t="s">
        <v>1545</v>
      </c>
      <c r="C742" s="6" t="s">
        <v>10</v>
      </c>
      <c r="D742" s="30"/>
      <c r="E742" s="31"/>
      <c r="F742" s="30"/>
      <c r="G742" s="6" t="s">
        <v>78</v>
      </c>
      <c r="H742" s="6" t="s">
        <v>931</v>
      </c>
      <c r="I742" s="6" t="s">
        <v>7</v>
      </c>
    </row>
    <row r="743" spans="1:9" x14ac:dyDescent="0.2">
      <c r="A743" s="6" t="s">
        <v>2623</v>
      </c>
      <c r="B743" s="30" t="s">
        <v>1546</v>
      </c>
      <c r="C743" s="6" t="s">
        <v>10</v>
      </c>
      <c r="D743" s="30"/>
      <c r="E743" s="31"/>
      <c r="F743" s="30"/>
      <c r="G743" s="6" t="s">
        <v>78</v>
      </c>
      <c r="H743" s="6" t="s">
        <v>574</v>
      </c>
      <c r="I743" s="6" t="s">
        <v>7</v>
      </c>
    </row>
    <row r="744" spans="1:9" x14ac:dyDescent="0.2">
      <c r="A744" s="6" t="s">
        <v>2624</v>
      </c>
      <c r="B744" s="30" t="s">
        <v>1547</v>
      </c>
      <c r="C744" s="6" t="s">
        <v>10</v>
      </c>
      <c r="D744" s="30"/>
      <c r="E744" s="31"/>
      <c r="F744" s="30"/>
      <c r="G744" s="6" t="s">
        <v>78</v>
      </c>
      <c r="H744" s="6" t="s">
        <v>530</v>
      </c>
      <c r="I744" s="6" t="s">
        <v>7</v>
      </c>
    </row>
    <row r="745" spans="1:9" x14ac:dyDescent="0.2">
      <c r="A745" s="6" t="s">
        <v>2625</v>
      </c>
      <c r="B745" s="30" t="s">
        <v>299</v>
      </c>
      <c r="C745" s="6" t="s">
        <v>10</v>
      </c>
      <c r="D745" s="30"/>
      <c r="E745" s="31"/>
      <c r="F745" s="30"/>
      <c r="G745" s="6" t="s">
        <v>78</v>
      </c>
      <c r="H745" s="6" t="s">
        <v>827</v>
      </c>
      <c r="I745" s="6" t="s">
        <v>7</v>
      </c>
    </row>
    <row r="746" spans="1:9" x14ac:dyDescent="0.2">
      <c r="A746" s="6" t="s">
        <v>2626</v>
      </c>
      <c r="B746" s="30" t="s">
        <v>1548</v>
      </c>
      <c r="C746" s="6" t="s">
        <v>10</v>
      </c>
      <c r="D746" s="30"/>
      <c r="E746" s="31"/>
      <c r="F746" s="30"/>
      <c r="G746" s="6" t="s">
        <v>78</v>
      </c>
      <c r="H746" s="6" t="s">
        <v>648</v>
      </c>
      <c r="I746" s="6" t="s">
        <v>7</v>
      </c>
    </row>
    <row r="747" spans="1:9" x14ac:dyDescent="0.2">
      <c r="A747" s="6" t="s">
        <v>2627</v>
      </c>
      <c r="B747" s="30" t="s">
        <v>1549</v>
      </c>
      <c r="C747" s="6" t="s">
        <v>10</v>
      </c>
      <c r="D747" s="30"/>
      <c r="E747" s="31"/>
      <c r="F747" s="30"/>
      <c r="G747" s="6" t="s">
        <v>78</v>
      </c>
      <c r="H747" s="6" t="s">
        <v>649</v>
      </c>
      <c r="I747" s="6" t="s">
        <v>7</v>
      </c>
    </row>
    <row r="748" spans="1:9" x14ac:dyDescent="0.2">
      <c r="A748" s="6" t="s">
        <v>2628</v>
      </c>
      <c r="B748" s="30" t="s">
        <v>1550</v>
      </c>
      <c r="C748" s="6" t="s">
        <v>10</v>
      </c>
      <c r="D748" s="30"/>
      <c r="E748" s="31"/>
      <c r="F748" s="30"/>
      <c r="G748" s="6" t="s">
        <v>78</v>
      </c>
      <c r="H748" s="6" t="s">
        <v>522</v>
      </c>
      <c r="I748" s="6" t="s">
        <v>7</v>
      </c>
    </row>
    <row r="749" spans="1:9" x14ac:dyDescent="0.2">
      <c r="A749" s="6" t="s">
        <v>2629</v>
      </c>
      <c r="B749" s="30" t="s">
        <v>1551</v>
      </c>
      <c r="C749" s="6" t="s">
        <v>10</v>
      </c>
      <c r="D749" s="30"/>
      <c r="E749" s="31"/>
      <c r="F749" s="30"/>
      <c r="G749" s="6" t="s">
        <v>78</v>
      </c>
      <c r="H749" s="6" t="s">
        <v>947</v>
      </c>
      <c r="I749" s="6" t="s">
        <v>7</v>
      </c>
    </row>
    <row r="750" spans="1:9" x14ac:dyDescent="0.2">
      <c r="A750" s="6" t="s">
        <v>2630</v>
      </c>
      <c r="B750" s="30" t="s">
        <v>1552</v>
      </c>
      <c r="C750" s="6" t="s">
        <v>10</v>
      </c>
      <c r="D750" s="30"/>
      <c r="E750" s="31"/>
      <c r="F750" s="30"/>
      <c r="G750" s="6" t="s">
        <v>78</v>
      </c>
      <c r="H750" s="6" t="s">
        <v>712</v>
      </c>
      <c r="I750" s="6" t="s">
        <v>7</v>
      </c>
    </row>
    <row r="751" spans="1:9" x14ac:dyDescent="0.2">
      <c r="A751" s="6" t="s">
        <v>2631</v>
      </c>
      <c r="B751" s="30" t="s">
        <v>1553</v>
      </c>
      <c r="C751" s="6" t="s">
        <v>10</v>
      </c>
      <c r="D751" s="30"/>
      <c r="E751" s="31"/>
      <c r="F751" s="30"/>
      <c r="G751" s="6" t="s">
        <v>78</v>
      </c>
      <c r="H751" s="6" t="s">
        <v>824</v>
      </c>
      <c r="I751" s="6" t="s">
        <v>7</v>
      </c>
    </row>
    <row r="752" spans="1:9" x14ac:dyDescent="0.2">
      <c r="A752" s="6" t="s">
        <v>2632</v>
      </c>
      <c r="B752" s="30" t="s">
        <v>1554</v>
      </c>
      <c r="C752" s="6" t="s">
        <v>10</v>
      </c>
      <c r="D752" s="30"/>
      <c r="E752" s="31"/>
      <c r="F752" s="30"/>
      <c r="G752" s="6" t="s">
        <v>78</v>
      </c>
      <c r="H752" s="6" t="s">
        <v>506</v>
      </c>
      <c r="I752" s="6" t="s">
        <v>7</v>
      </c>
    </row>
    <row r="753" spans="1:9" x14ac:dyDescent="0.2">
      <c r="A753" s="6" t="s">
        <v>2633</v>
      </c>
      <c r="B753" s="30" t="s">
        <v>1555</v>
      </c>
      <c r="C753" s="6" t="s">
        <v>10</v>
      </c>
      <c r="D753" s="30"/>
      <c r="E753" s="31"/>
      <c r="F753" s="30"/>
      <c r="G753" s="6" t="s">
        <v>78</v>
      </c>
      <c r="H753" s="6" t="s">
        <v>510</v>
      </c>
      <c r="I753" s="6" t="s">
        <v>7</v>
      </c>
    </row>
    <row r="754" spans="1:9" x14ac:dyDescent="0.2">
      <c r="A754" s="6" t="s">
        <v>2634</v>
      </c>
      <c r="B754" s="30" t="s">
        <v>1556</v>
      </c>
      <c r="C754" s="6" t="s">
        <v>10</v>
      </c>
      <c r="D754" s="30"/>
      <c r="E754" s="31"/>
      <c r="F754" s="30"/>
      <c r="G754" s="6" t="s">
        <v>78</v>
      </c>
      <c r="H754" s="6" t="s">
        <v>602</v>
      </c>
      <c r="I754" s="6" t="s">
        <v>7</v>
      </c>
    </row>
    <row r="755" spans="1:9" x14ac:dyDescent="0.2">
      <c r="A755" s="6" t="s">
        <v>2635</v>
      </c>
      <c r="B755" s="30" t="s">
        <v>1557</v>
      </c>
      <c r="C755" s="6" t="s">
        <v>10</v>
      </c>
      <c r="D755" s="30"/>
      <c r="E755" s="31"/>
      <c r="F755" s="30"/>
      <c r="G755" s="6" t="s">
        <v>78</v>
      </c>
      <c r="H755" s="6" t="s">
        <v>528</v>
      </c>
      <c r="I755" s="6" t="s">
        <v>7</v>
      </c>
    </row>
    <row r="756" spans="1:9" x14ac:dyDescent="0.2">
      <c r="A756" s="6" t="s">
        <v>2636</v>
      </c>
      <c r="B756" s="30" t="s">
        <v>1558</v>
      </c>
      <c r="C756" s="6" t="s">
        <v>10</v>
      </c>
      <c r="D756" s="30"/>
      <c r="E756" s="31"/>
      <c r="F756" s="30"/>
      <c r="G756" s="6" t="s">
        <v>78</v>
      </c>
      <c r="H756" s="6" t="s">
        <v>528</v>
      </c>
      <c r="I756" s="6" t="s">
        <v>7</v>
      </c>
    </row>
    <row r="757" spans="1:9" x14ac:dyDescent="0.2">
      <c r="A757" s="6" t="s">
        <v>2637</v>
      </c>
      <c r="B757" s="30" t="s">
        <v>1559</v>
      </c>
      <c r="C757" s="6" t="s">
        <v>10</v>
      </c>
      <c r="D757" s="30"/>
      <c r="E757" s="31"/>
      <c r="F757" s="30"/>
      <c r="G757" s="6" t="s">
        <v>78</v>
      </c>
      <c r="H757" s="6" t="s">
        <v>607</v>
      </c>
      <c r="I757" s="6" t="s">
        <v>7</v>
      </c>
    </row>
    <row r="758" spans="1:9" x14ac:dyDescent="0.2">
      <c r="A758" s="6" t="s">
        <v>2638</v>
      </c>
      <c r="B758" s="30" t="s">
        <v>1560</v>
      </c>
      <c r="C758" s="6" t="s">
        <v>10</v>
      </c>
      <c r="D758" s="30"/>
      <c r="E758" s="31"/>
      <c r="F758" s="30"/>
      <c r="G758" s="6" t="s">
        <v>78</v>
      </c>
      <c r="H758" s="6" t="s">
        <v>607</v>
      </c>
      <c r="I758" s="6" t="s">
        <v>7</v>
      </c>
    </row>
    <row r="759" spans="1:9" x14ac:dyDescent="0.2">
      <c r="A759" s="6" t="s">
        <v>2639</v>
      </c>
      <c r="B759" s="30" t="s">
        <v>1561</v>
      </c>
      <c r="C759" s="6" t="s">
        <v>10</v>
      </c>
      <c r="D759" s="30"/>
      <c r="E759" s="31"/>
      <c r="F759" s="30"/>
      <c r="G759" s="6" t="s">
        <v>78</v>
      </c>
      <c r="H759" s="6" t="s">
        <v>726</v>
      </c>
      <c r="I759" s="6" t="s">
        <v>7</v>
      </c>
    </row>
    <row r="760" spans="1:9" x14ac:dyDescent="0.2">
      <c r="A760" s="6" t="s">
        <v>2640</v>
      </c>
      <c r="B760" s="30" t="s">
        <v>1562</v>
      </c>
      <c r="C760" s="6" t="s">
        <v>10</v>
      </c>
      <c r="D760" s="30"/>
      <c r="E760" s="31"/>
      <c r="F760" s="30"/>
      <c r="G760" s="6" t="s">
        <v>78</v>
      </c>
      <c r="H760" s="6" t="s">
        <v>726</v>
      </c>
      <c r="I760" s="6" t="s">
        <v>7</v>
      </c>
    </row>
    <row r="761" spans="1:9" x14ac:dyDescent="0.2">
      <c r="A761" s="6" t="s">
        <v>2641</v>
      </c>
      <c r="B761" s="30" t="s">
        <v>1563</v>
      </c>
      <c r="C761" s="6" t="s">
        <v>10</v>
      </c>
      <c r="D761" s="30"/>
      <c r="E761" s="31"/>
      <c r="F761" s="30"/>
      <c r="G761" s="6" t="s">
        <v>78</v>
      </c>
      <c r="H761" s="6" t="s">
        <v>731</v>
      </c>
      <c r="I761" s="6" t="s">
        <v>7</v>
      </c>
    </row>
    <row r="762" spans="1:9" x14ac:dyDescent="0.2">
      <c r="A762" s="6" t="s">
        <v>2642</v>
      </c>
      <c r="B762" s="30" t="s">
        <v>1564</v>
      </c>
      <c r="C762" s="6" t="s">
        <v>10</v>
      </c>
      <c r="D762" s="30"/>
      <c r="E762" s="31"/>
      <c r="F762" s="30"/>
      <c r="G762" s="6" t="s">
        <v>78</v>
      </c>
      <c r="H762" s="6" t="s">
        <v>785</v>
      </c>
      <c r="I762" s="6" t="s">
        <v>7</v>
      </c>
    </row>
    <row r="763" spans="1:9" x14ac:dyDescent="0.2">
      <c r="A763" s="6" t="s">
        <v>2643</v>
      </c>
      <c r="B763" s="30" t="s">
        <v>1565</v>
      </c>
      <c r="C763" s="6" t="s">
        <v>10</v>
      </c>
      <c r="D763" s="30"/>
      <c r="E763" s="31"/>
      <c r="F763" s="30"/>
      <c r="G763" s="6" t="s">
        <v>78</v>
      </c>
      <c r="H763" s="6" t="s">
        <v>528</v>
      </c>
      <c r="I763" s="6" t="s">
        <v>7</v>
      </c>
    </row>
    <row r="764" spans="1:9" x14ac:dyDescent="0.2">
      <c r="A764" s="6" t="s">
        <v>2644</v>
      </c>
      <c r="B764" s="30" t="s">
        <v>1566</v>
      </c>
      <c r="C764" s="6" t="s">
        <v>10</v>
      </c>
      <c r="D764" s="30"/>
      <c r="E764" s="31"/>
      <c r="F764" s="30"/>
      <c r="G764" s="6" t="s">
        <v>78</v>
      </c>
      <c r="H764" s="6" t="s">
        <v>607</v>
      </c>
      <c r="I764" s="6" t="s">
        <v>7</v>
      </c>
    </row>
    <row r="765" spans="1:9" x14ac:dyDescent="0.2">
      <c r="A765" s="6" t="s">
        <v>2645</v>
      </c>
      <c r="B765" s="30" t="s">
        <v>1567</v>
      </c>
      <c r="C765" s="6" t="s">
        <v>10</v>
      </c>
      <c r="D765" s="30"/>
      <c r="E765" s="31"/>
      <c r="F765" s="30"/>
      <c r="G765" s="6" t="s">
        <v>78</v>
      </c>
      <c r="H765" s="6" t="s">
        <v>523</v>
      </c>
      <c r="I765" s="6" t="s">
        <v>7</v>
      </c>
    </row>
    <row r="766" spans="1:9" x14ac:dyDescent="0.2">
      <c r="A766" s="6" t="s">
        <v>2646</v>
      </c>
      <c r="B766" s="30" t="s">
        <v>324</v>
      </c>
      <c r="C766" s="6" t="s">
        <v>10</v>
      </c>
      <c r="D766" s="30"/>
      <c r="E766" s="31"/>
      <c r="F766" s="30"/>
      <c r="G766" s="6" t="s">
        <v>78</v>
      </c>
      <c r="H766" s="6" t="s">
        <v>828</v>
      </c>
      <c r="I766" s="6" t="s">
        <v>7</v>
      </c>
    </row>
    <row r="767" spans="1:9" x14ac:dyDescent="0.2">
      <c r="A767" s="6" t="s">
        <v>2647</v>
      </c>
      <c r="B767" s="30" t="s">
        <v>1568</v>
      </c>
      <c r="C767" s="6" t="s">
        <v>10</v>
      </c>
      <c r="D767" s="30"/>
      <c r="E767" s="31"/>
      <c r="F767" s="30"/>
      <c r="G767" s="6" t="s">
        <v>78</v>
      </c>
      <c r="H767" s="6" t="s">
        <v>752</v>
      </c>
      <c r="I767" s="6" t="s">
        <v>7</v>
      </c>
    </row>
    <row r="768" spans="1:9" x14ac:dyDescent="0.2">
      <c r="A768" s="6" t="s">
        <v>2648</v>
      </c>
      <c r="B768" s="30" t="s">
        <v>1569</v>
      </c>
      <c r="C768" s="6" t="s">
        <v>10</v>
      </c>
      <c r="D768" s="30"/>
      <c r="E768" s="31"/>
      <c r="F768" s="30"/>
      <c r="G768" s="6" t="s">
        <v>78</v>
      </c>
      <c r="H768" s="6" t="s">
        <v>938</v>
      </c>
      <c r="I768" s="6" t="s">
        <v>7</v>
      </c>
    </row>
    <row r="769" spans="1:9" x14ac:dyDescent="0.2">
      <c r="A769" s="6" t="s">
        <v>2649</v>
      </c>
      <c r="B769" s="30" t="s">
        <v>1570</v>
      </c>
      <c r="C769" s="6" t="s">
        <v>10</v>
      </c>
      <c r="D769" s="30"/>
      <c r="E769" s="31"/>
      <c r="F769" s="30"/>
      <c r="G769" s="6" t="s">
        <v>78</v>
      </c>
      <c r="H769" s="6" t="s">
        <v>664</v>
      </c>
      <c r="I769" s="6" t="s">
        <v>7</v>
      </c>
    </row>
    <row r="770" spans="1:9" x14ac:dyDescent="0.2">
      <c r="A770" s="6" t="s">
        <v>2650</v>
      </c>
      <c r="B770" s="30" t="s">
        <v>1571</v>
      </c>
      <c r="C770" s="6" t="s">
        <v>10</v>
      </c>
      <c r="D770" s="30"/>
      <c r="E770" s="31"/>
      <c r="F770" s="30"/>
      <c r="G770" s="6" t="s">
        <v>78</v>
      </c>
      <c r="H770" s="6" t="s">
        <v>543</v>
      </c>
      <c r="I770" s="6" t="s">
        <v>7</v>
      </c>
    </row>
    <row r="771" spans="1:9" x14ac:dyDescent="0.2">
      <c r="A771" s="6" t="s">
        <v>2651</v>
      </c>
      <c r="B771" s="30" t="s">
        <v>1572</v>
      </c>
      <c r="C771" s="6" t="s">
        <v>10</v>
      </c>
      <c r="D771" s="30"/>
      <c r="E771" s="31"/>
      <c r="F771" s="30"/>
      <c r="G771" s="6" t="s">
        <v>78</v>
      </c>
      <c r="H771" s="6" t="s">
        <v>774</v>
      </c>
      <c r="I771" s="6" t="s">
        <v>7</v>
      </c>
    </row>
    <row r="772" spans="1:9" x14ac:dyDescent="0.2">
      <c r="A772" s="6" t="s">
        <v>2652</v>
      </c>
      <c r="B772" s="30" t="s">
        <v>1573</v>
      </c>
      <c r="C772" s="6" t="s">
        <v>10</v>
      </c>
      <c r="D772" s="30"/>
      <c r="E772" s="31"/>
      <c r="F772" s="30"/>
      <c r="G772" s="6" t="s">
        <v>78</v>
      </c>
      <c r="H772" s="6" t="s">
        <v>743</v>
      </c>
      <c r="I772" s="6" t="s">
        <v>7</v>
      </c>
    </row>
    <row r="773" spans="1:9" x14ac:dyDescent="0.2">
      <c r="A773" s="6" t="s">
        <v>2653</v>
      </c>
      <c r="B773" s="30" t="s">
        <v>246</v>
      </c>
      <c r="C773" s="6" t="s">
        <v>10</v>
      </c>
      <c r="D773" s="30"/>
      <c r="E773" s="31"/>
      <c r="F773" s="30"/>
      <c r="G773" s="6" t="s">
        <v>78</v>
      </c>
      <c r="H773" s="6" t="s">
        <v>829</v>
      </c>
      <c r="I773" s="6" t="s">
        <v>7</v>
      </c>
    </row>
    <row r="774" spans="1:9" x14ac:dyDescent="0.2">
      <c r="A774" s="6" t="s">
        <v>2654</v>
      </c>
      <c r="B774" s="30" t="s">
        <v>1574</v>
      </c>
      <c r="C774" s="6" t="s">
        <v>10</v>
      </c>
      <c r="D774" s="30"/>
      <c r="E774" s="31"/>
      <c r="F774" s="30"/>
      <c r="G774" s="6" t="s">
        <v>78</v>
      </c>
      <c r="H774" s="6" t="s">
        <v>746</v>
      </c>
      <c r="I774" s="6" t="s">
        <v>7</v>
      </c>
    </row>
    <row r="775" spans="1:9" x14ac:dyDescent="0.2">
      <c r="A775" s="6" t="s">
        <v>2655</v>
      </c>
      <c r="B775" s="30" t="s">
        <v>1575</v>
      </c>
      <c r="C775" s="6" t="s">
        <v>10</v>
      </c>
      <c r="D775" s="30"/>
      <c r="E775" s="31"/>
      <c r="F775" s="30"/>
      <c r="G775" s="6" t="s">
        <v>78</v>
      </c>
      <c r="H775" s="6" t="s">
        <v>746</v>
      </c>
      <c r="I775" s="6" t="s">
        <v>7</v>
      </c>
    </row>
    <row r="776" spans="1:9" x14ac:dyDescent="0.2">
      <c r="A776" s="6" t="s">
        <v>2656</v>
      </c>
      <c r="B776" s="30" t="s">
        <v>1576</v>
      </c>
      <c r="C776" s="6" t="s">
        <v>10</v>
      </c>
      <c r="D776" s="30"/>
      <c r="E776" s="31"/>
      <c r="F776" s="30"/>
      <c r="G776" s="6" t="s">
        <v>78</v>
      </c>
      <c r="H776" s="6" t="s">
        <v>786</v>
      </c>
      <c r="I776" s="6" t="s">
        <v>7</v>
      </c>
    </row>
    <row r="777" spans="1:9" x14ac:dyDescent="0.2">
      <c r="A777" s="6" t="s">
        <v>2657</v>
      </c>
      <c r="B777" s="30" t="s">
        <v>1577</v>
      </c>
      <c r="C777" s="6" t="s">
        <v>10</v>
      </c>
      <c r="D777" s="30"/>
      <c r="E777" s="31"/>
      <c r="F777" s="30"/>
      <c r="G777" s="6" t="s">
        <v>78</v>
      </c>
      <c r="H777" s="6" t="s">
        <v>786</v>
      </c>
      <c r="I777" s="6" t="s">
        <v>7</v>
      </c>
    </row>
    <row r="778" spans="1:9" x14ac:dyDescent="0.2">
      <c r="A778" s="6" t="s">
        <v>2658</v>
      </c>
      <c r="B778" s="30" t="s">
        <v>204</v>
      </c>
      <c r="C778" s="6" t="s">
        <v>10</v>
      </c>
      <c r="D778" s="30"/>
      <c r="E778" s="31"/>
      <c r="F778" s="30"/>
      <c r="G778" s="6" t="s">
        <v>42</v>
      </c>
      <c r="H778" s="6" t="s">
        <v>833</v>
      </c>
      <c r="I778" s="6" t="s">
        <v>7</v>
      </c>
    </row>
    <row r="779" spans="1:9" x14ac:dyDescent="0.2">
      <c r="A779" s="6" t="s">
        <v>2659</v>
      </c>
      <c r="B779" s="30" t="s">
        <v>323</v>
      </c>
      <c r="C779" s="6" t="s">
        <v>10</v>
      </c>
      <c r="D779" s="30"/>
      <c r="E779" s="31"/>
      <c r="F779" s="30"/>
      <c r="G779" s="6" t="s">
        <v>78</v>
      </c>
      <c r="H779" s="6" t="s">
        <v>835</v>
      </c>
      <c r="I779" s="6" t="s">
        <v>7</v>
      </c>
    </row>
    <row r="780" spans="1:9" x14ac:dyDescent="0.2">
      <c r="A780" s="6" t="s">
        <v>2660</v>
      </c>
      <c r="B780" s="30" t="s">
        <v>264</v>
      </c>
      <c r="C780" s="6" t="s">
        <v>10</v>
      </c>
      <c r="D780" s="30"/>
      <c r="E780" s="31"/>
      <c r="F780" s="30"/>
      <c r="G780" s="6" t="s">
        <v>78</v>
      </c>
      <c r="H780" s="6" t="s">
        <v>836</v>
      </c>
      <c r="I780" s="6" t="s">
        <v>7</v>
      </c>
    </row>
    <row r="781" spans="1:9" x14ac:dyDescent="0.2">
      <c r="A781" s="6" t="s">
        <v>2661</v>
      </c>
      <c r="B781" s="30" t="s">
        <v>1578</v>
      </c>
      <c r="C781" s="6" t="s">
        <v>10</v>
      </c>
      <c r="D781" s="30"/>
      <c r="E781" s="31"/>
      <c r="F781" s="30"/>
      <c r="G781" s="6" t="s">
        <v>78</v>
      </c>
      <c r="H781" s="6" t="s">
        <v>630</v>
      </c>
      <c r="I781" s="6" t="s">
        <v>7</v>
      </c>
    </row>
    <row r="782" spans="1:9" x14ac:dyDescent="0.2">
      <c r="A782" s="6" t="s">
        <v>2662</v>
      </c>
      <c r="B782" s="30" t="s">
        <v>302</v>
      </c>
      <c r="C782" s="6" t="s">
        <v>10</v>
      </c>
      <c r="D782" s="30"/>
      <c r="E782" s="31"/>
      <c r="F782" s="30"/>
      <c r="G782" s="6" t="s">
        <v>78</v>
      </c>
      <c r="H782" s="6" t="s">
        <v>837</v>
      </c>
      <c r="I782" s="6" t="s">
        <v>7</v>
      </c>
    </row>
    <row r="783" spans="1:9" x14ac:dyDescent="0.2">
      <c r="A783" s="6" t="s">
        <v>2663</v>
      </c>
      <c r="B783" s="30" t="s">
        <v>1579</v>
      </c>
      <c r="C783" s="6" t="s">
        <v>10</v>
      </c>
      <c r="D783" s="30"/>
      <c r="E783" s="31"/>
      <c r="F783" s="30"/>
      <c r="G783" s="6" t="s">
        <v>78</v>
      </c>
      <c r="H783" s="6" t="s">
        <v>574</v>
      </c>
      <c r="I783" s="6" t="s">
        <v>7</v>
      </c>
    </row>
    <row r="784" spans="1:9" x14ac:dyDescent="0.2">
      <c r="A784" s="6" t="s">
        <v>2664</v>
      </c>
      <c r="B784" s="30" t="s">
        <v>1580</v>
      </c>
      <c r="C784" s="6" t="s">
        <v>10</v>
      </c>
      <c r="D784" s="30"/>
      <c r="E784" s="31"/>
      <c r="F784" s="30"/>
      <c r="G784" s="6" t="s">
        <v>78</v>
      </c>
      <c r="H784" s="6" t="s">
        <v>574</v>
      </c>
      <c r="I784" s="6" t="s">
        <v>7</v>
      </c>
    </row>
    <row r="785" spans="1:9" x14ac:dyDescent="0.2">
      <c r="A785" s="6" t="s">
        <v>2665</v>
      </c>
      <c r="B785" s="30" t="s">
        <v>1581</v>
      </c>
      <c r="C785" s="6" t="s">
        <v>10</v>
      </c>
      <c r="D785" s="30"/>
      <c r="E785" s="31"/>
      <c r="F785" s="30"/>
      <c r="G785" s="6" t="s">
        <v>78</v>
      </c>
      <c r="H785" s="6" t="s">
        <v>574</v>
      </c>
      <c r="I785" s="6" t="s">
        <v>7</v>
      </c>
    </row>
    <row r="786" spans="1:9" x14ac:dyDescent="0.2">
      <c r="A786" s="6" t="s">
        <v>2666</v>
      </c>
      <c r="B786" s="30" t="s">
        <v>1582</v>
      </c>
      <c r="C786" s="6" t="s">
        <v>10</v>
      </c>
      <c r="D786" s="30"/>
      <c r="E786" s="31"/>
      <c r="F786" s="30"/>
      <c r="G786" s="6" t="s">
        <v>78</v>
      </c>
      <c r="H786" s="6" t="s">
        <v>826</v>
      </c>
      <c r="I786" s="6" t="s">
        <v>7</v>
      </c>
    </row>
    <row r="787" spans="1:9" x14ac:dyDescent="0.2">
      <c r="A787" s="6" t="s">
        <v>2667</v>
      </c>
      <c r="B787" s="30" t="s">
        <v>1583</v>
      </c>
      <c r="C787" s="6" t="s">
        <v>10</v>
      </c>
      <c r="D787" s="30"/>
      <c r="E787" s="31"/>
      <c r="F787" s="30"/>
      <c r="G787" s="6" t="s">
        <v>78</v>
      </c>
      <c r="H787" s="6" t="s">
        <v>826</v>
      </c>
      <c r="I787" s="6" t="s">
        <v>7</v>
      </c>
    </row>
    <row r="788" spans="1:9" x14ac:dyDescent="0.2">
      <c r="A788" s="6" t="s">
        <v>2668</v>
      </c>
      <c r="B788" s="30" t="s">
        <v>1584</v>
      </c>
      <c r="C788" s="6" t="s">
        <v>10</v>
      </c>
      <c r="D788" s="30"/>
      <c r="E788" s="31"/>
      <c r="F788" s="30"/>
      <c r="G788" s="6" t="s">
        <v>78</v>
      </c>
      <c r="H788" s="6" t="s">
        <v>882</v>
      </c>
      <c r="I788" s="6" t="s">
        <v>7</v>
      </c>
    </row>
    <row r="789" spans="1:9" x14ac:dyDescent="0.2">
      <c r="A789" s="6" t="s">
        <v>2669</v>
      </c>
      <c r="B789" s="30" t="s">
        <v>1585</v>
      </c>
      <c r="C789" s="6" t="s">
        <v>10</v>
      </c>
      <c r="D789" s="30"/>
      <c r="E789" s="31"/>
      <c r="F789" s="30"/>
      <c r="G789" s="6" t="s">
        <v>78</v>
      </c>
      <c r="H789" s="6" t="s">
        <v>786</v>
      </c>
      <c r="I789" s="6" t="s">
        <v>7</v>
      </c>
    </row>
    <row r="790" spans="1:9" x14ac:dyDescent="0.2">
      <c r="A790" s="6" t="s">
        <v>2670</v>
      </c>
      <c r="B790" s="30" t="s">
        <v>1586</v>
      </c>
      <c r="C790" s="6" t="s">
        <v>10</v>
      </c>
      <c r="D790" s="30"/>
      <c r="E790" s="31"/>
      <c r="F790" s="30"/>
      <c r="G790" s="6" t="s">
        <v>78</v>
      </c>
      <c r="H790" s="6" t="s">
        <v>821</v>
      </c>
      <c r="I790" s="6" t="s">
        <v>7</v>
      </c>
    </row>
    <row r="791" spans="1:9" x14ac:dyDescent="0.2">
      <c r="A791" s="6" t="s">
        <v>2671</v>
      </c>
      <c r="B791" s="30" t="s">
        <v>1587</v>
      </c>
      <c r="C791" s="6" t="s">
        <v>10</v>
      </c>
      <c r="D791" s="30"/>
      <c r="E791" s="31"/>
      <c r="F791" s="30"/>
      <c r="G791" s="6" t="s">
        <v>78</v>
      </c>
      <c r="H791" s="6" t="s">
        <v>930</v>
      </c>
      <c r="I791" s="6" t="s">
        <v>7</v>
      </c>
    </row>
    <row r="792" spans="1:9" x14ac:dyDescent="0.2">
      <c r="A792" s="6" t="s">
        <v>2672</v>
      </c>
      <c r="B792" s="30" t="s">
        <v>1588</v>
      </c>
      <c r="C792" s="6" t="s">
        <v>10</v>
      </c>
      <c r="D792" s="30"/>
      <c r="E792" s="31"/>
      <c r="F792" s="30"/>
      <c r="G792" s="6" t="s">
        <v>78</v>
      </c>
      <c r="H792" s="6" t="s">
        <v>543</v>
      </c>
      <c r="I792" s="6" t="s">
        <v>7</v>
      </c>
    </row>
    <row r="793" spans="1:9" x14ac:dyDescent="0.2">
      <c r="A793" s="6" t="s">
        <v>2673</v>
      </c>
      <c r="B793" s="30" t="s">
        <v>1589</v>
      </c>
      <c r="C793" s="6" t="s">
        <v>10</v>
      </c>
      <c r="D793" s="30"/>
      <c r="E793" s="31"/>
      <c r="F793" s="30"/>
      <c r="G793" s="6" t="s">
        <v>78</v>
      </c>
      <c r="H793" s="6" t="s">
        <v>821</v>
      </c>
      <c r="I793" s="6" t="s">
        <v>7</v>
      </c>
    </row>
    <row r="794" spans="1:9" x14ac:dyDescent="0.2">
      <c r="A794" s="6" t="s">
        <v>2674</v>
      </c>
      <c r="B794" s="30" t="s">
        <v>1590</v>
      </c>
      <c r="C794" s="6" t="s">
        <v>10</v>
      </c>
      <c r="D794" s="30"/>
      <c r="E794" s="31"/>
      <c r="F794" s="30"/>
      <c r="G794" s="6" t="s">
        <v>78</v>
      </c>
      <c r="H794" s="6" t="s">
        <v>826</v>
      </c>
      <c r="I794" s="6" t="s">
        <v>7</v>
      </c>
    </row>
    <row r="795" spans="1:9" x14ac:dyDescent="0.2">
      <c r="A795" s="6" t="s">
        <v>2675</v>
      </c>
      <c r="B795" s="30" t="s">
        <v>1591</v>
      </c>
      <c r="C795" s="6" t="s">
        <v>10</v>
      </c>
      <c r="D795" s="30"/>
      <c r="E795" s="31"/>
      <c r="F795" s="30"/>
      <c r="G795" s="6" t="s">
        <v>78</v>
      </c>
      <c r="H795" s="6" t="s">
        <v>510</v>
      </c>
      <c r="I795" s="6" t="s">
        <v>7</v>
      </c>
    </row>
    <row r="796" spans="1:9" x14ac:dyDescent="0.2">
      <c r="A796" s="6" t="s">
        <v>2676</v>
      </c>
      <c r="B796" s="30" t="s">
        <v>284</v>
      </c>
      <c r="C796" s="6" t="s">
        <v>10</v>
      </c>
      <c r="D796" s="30"/>
      <c r="E796" s="31"/>
      <c r="F796" s="30"/>
      <c r="G796" s="6" t="s">
        <v>78</v>
      </c>
      <c r="H796" s="6" t="s">
        <v>838</v>
      </c>
      <c r="I796" s="6" t="s">
        <v>7</v>
      </c>
    </row>
    <row r="797" spans="1:9" x14ac:dyDescent="0.2">
      <c r="A797" s="6" t="s">
        <v>2677</v>
      </c>
      <c r="B797" s="30" t="s">
        <v>1592</v>
      </c>
      <c r="C797" s="6" t="s">
        <v>10</v>
      </c>
      <c r="D797" s="30"/>
      <c r="E797" s="31"/>
      <c r="F797" s="30"/>
      <c r="G797" s="6" t="s">
        <v>78</v>
      </c>
      <c r="H797" s="6" t="s">
        <v>739</v>
      </c>
      <c r="I797" s="6" t="s">
        <v>7</v>
      </c>
    </row>
    <row r="798" spans="1:9" x14ac:dyDescent="0.2">
      <c r="A798" s="6" t="s">
        <v>2678</v>
      </c>
      <c r="B798" s="30" t="s">
        <v>1593</v>
      </c>
      <c r="C798" s="6" t="s">
        <v>10</v>
      </c>
      <c r="D798" s="30"/>
      <c r="E798" s="31"/>
      <c r="F798" s="30"/>
      <c r="G798" s="6" t="s">
        <v>78</v>
      </c>
      <c r="H798" s="6" t="s">
        <v>900</v>
      </c>
      <c r="I798" s="6" t="s">
        <v>7</v>
      </c>
    </row>
    <row r="799" spans="1:9" x14ac:dyDescent="0.2">
      <c r="A799" s="6" t="s">
        <v>2679</v>
      </c>
      <c r="B799" s="30" t="s">
        <v>1594</v>
      </c>
      <c r="C799" s="6" t="s">
        <v>10</v>
      </c>
      <c r="D799" s="30"/>
      <c r="E799" s="31"/>
      <c r="F799" s="30"/>
      <c r="G799" s="6" t="s">
        <v>78</v>
      </c>
      <c r="H799" s="6" t="s">
        <v>900</v>
      </c>
      <c r="I799" s="6" t="s">
        <v>7</v>
      </c>
    </row>
    <row r="800" spans="1:9" x14ac:dyDescent="0.2">
      <c r="A800" s="6" t="s">
        <v>2680</v>
      </c>
      <c r="B800" s="30" t="s">
        <v>1595</v>
      </c>
      <c r="C800" s="6" t="s">
        <v>10</v>
      </c>
      <c r="D800" s="30"/>
      <c r="E800" s="31"/>
      <c r="F800" s="30"/>
      <c r="G800" s="6" t="s">
        <v>78</v>
      </c>
      <c r="H800" s="6" t="s">
        <v>676</v>
      </c>
      <c r="I800" s="6" t="s">
        <v>7</v>
      </c>
    </row>
    <row r="801" spans="1:9" x14ac:dyDescent="0.2">
      <c r="A801" s="6" t="s">
        <v>2681</v>
      </c>
      <c r="B801" s="30" t="s">
        <v>416</v>
      </c>
      <c r="C801" s="6" t="s">
        <v>10</v>
      </c>
      <c r="D801" s="30"/>
      <c r="E801" s="31"/>
      <c r="F801" s="30"/>
      <c r="G801" s="6" t="s">
        <v>78</v>
      </c>
      <c r="H801" s="6" t="s">
        <v>713</v>
      </c>
      <c r="I801" s="6" t="s">
        <v>7</v>
      </c>
    </row>
    <row r="802" spans="1:9" x14ac:dyDescent="0.2">
      <c r="A802" s="6" t="s">
        <v>2682</v>
      </c>
      <c r="B802" s="30" t="s">
        <v>1596</v>
      </c>
      <c r="C802" s="6" t="s">
        <v>10</v>
      </c>
      <c r="D802" s="30"/>
      <c r="E802" s="31"/>
      <c r="F802" s="30"/>
      <c r="G802" s="6" t="s">
        <v>78</v>
      </c>
      <c r="H802" s="6" t="s">
        <v>844</v>
      </c>
      <c r="I802" s="6" t="s">
        <v>7</v>
      </c>
    </row>
    <row r="803" spans="1:9" x14ac:dyDescent="0.2">
      <c r="A803" s="6" t="s">
        <v>2683</v>
      </c>
      <c r="B803" s="30" t="s">
        <v>1597</v>
      </c>
      <c r="C803" s="6" t="s">
        <v>10</v>
      </c>
      <c r="D803" s="30"/>
      <c r="E803" s="31"/>
      <c r="F803" s="30"/>
      <c r="G803" s="6" t="s">
        <v>78</v>
      </c>
      <c r="H803" s="6" t="s">
        <v>744</v>
      </c>
      <c r="I803" s="6" t="s">
        <v>7</v>
      </c>
    </row>
    <row r="804" spans="1:9" x14ac:dyDescent="0.2">
      <c r="A804" s="6" t="s">
        <v>2684</v>
      </c>
      <c r="B804" s="30" t="s">
        <v>1598</v>
      </c>
      <c r="C804" s="6" t="s">
        <v>10</v>
      </c>
      <c r="D804" s="30"/>
      <c r="E804" s="31"/>
      <c r="F804" s="30"/>
      <c r="G804" s="6" t="s">
        <v>78</v>
      </c>
      <c r="H804" s="6" t="s">
        <v>943</v>
      </c>
      <c r="I804" s="6" t="s">
        <v>7</v>
      </c>
    </row>
    <row r="805" spans="1:9" x14ac:dyDescent="0.2">
      <c r="A805" s="6" t="s">
        <v>2685</v>
      </c>
      <c r="B805" s="30" t="s">
        <v>1599</v>
      </c>
      <c r="C805" s="6" t="s">
        <v>10</v>
      </c>
      <c r="D805" s="30"/>
      <c r="E805" s="31"/>
      <c r="F805" s="30"/>
      <c r="G805" s="6" t="s">
        <v>78</v>
      </c>
      <c r="H805" s="6" t="s">
        <v>779</v>
      </c>
      <c r="I805" s="6" t="s">
        <v>7</v>
      </c>
    </row>
    <row r="806" spans="1:9" x14ac:dyDescent="0.2">
      <c r="A806" s="6" t="s">
        <v>2686</v>
      </c>
      <c r="B806" s="30" t="s">
        <v>1600</v>
      </c>
      <c r="C806" s="6" t="s">
        <v>10</v>
      </c>
      <c r="D806" s="30"/>
      <c r="E806" s="31"/>
      <c r="F806" s="30"/>
      <c r="G806" s="6" t="s">
        <v>78</v>
      </c>
      <c r="H806" s="6" t="s">
        <v>786</v>
      </c>
      <c r="I806" s="6" t="s">
        <v>7</v>
      </c>
    </row>
    <row r="807" spans="1:9" x14ac:dyDescent="0.2">
      <c r="A807" s="6" t="s">
        <v>2687</v>
      </c>
      <c r="B807" s="30" t="s">
        <v>1601</v>
      </c>
      <c r="C807" s="6" t="s">
        <v>10</v>
      </c>
      <c r="D807" s="30"/>
      <c r="E807" s="31"/>
      <c r="F807" s="30"/>
      <c r="G807" s="6" t="s">
        <v>78</v>
      </c>
      <c r="H807" s="6" t="s">
        <v>941</v>
      </c>
      <c r="I807" s="6" t="s">
        <v>7</v>
      </c>
    </row>
    <row r="808" spans="1:9" x14ac:dyDescent="0.2">
      <c r="A808" s="6" t="s">
        <v>2688</v>
      </c>
      <c r="B808" s="30" t="s">
        <v>1602</v>
      </c>
      <c r="C808" s="6" t="s">
        <v>10</v>
      </c>
      <c r="D808" s="30"/>
      <c r="E808" s="31"/>
      <c r="F808" s="30"/>
      <c r="G808" s="6" t="s">
        <v>78</v>
      </c>
      <c r="H808" s="6" t="s">
        <v>943</v>
      </c>
      <c r="I808" s="6" t="s">
        <v>7</v>
      </c>
    </row>
    <row r="809" spans="1:9" x14ac:dyDescent="0.2">
      <c r="A809" s="6" t="s">
        <v>2689</v>
      </c>
      <c r="B809" s="30" t="s">
        <v>1603</v>
      </c>
      <c r="C809" s="6" t="s">
        <v>10</v>
      </c>
      <c r="D809" s="30"/>
      <c r="E809" s="31"/>
      <c r="F809" s="30"/>
      <c r="G809" s="6" t="s">
        <v>78</v>
      </c>
      <c r="H809" s="6" t="s">
        <v>786</v>
      </c>
      <c r="I809" s="6" t="s">
        <v>7</v>
      </c>
    </row>
    <row r="810" spans="1:9" x14ac:dyDescent="0.2">
      <c r="A810" s="6" t="s">
        <v>2690</v>
      </c>
      <c r="B810" s="30" t="s">
        <v>1604</v>
      </c>
      <c r="C810" s="6" t="s">
        <v>10</v>
      </c>
      <c r="D810" s="30"/>
      <c r="E810" s="31"/>
      <c r="F810" s="30"/>
      <c r="G810" s="6" t="s">
        <v>78</v>
      </c>
      <c r="H810" s="6" t="s">
        <v>943</v>
      </c>
      <c r="I810" s="6" t="s">
        <v>7</v>
      </c>
    </row>
    <row r="811" spans="1:9" x14ac:dyDescent="0.2">
      <c r="A811" s="6" t="s">
        <v>2691</v>
      </c>
      <c r="B811" s="30" t="s">
        <v>1605</v>
      </c>
      <c r="C811" s="6" t="s">
        <v>10</v>
      </c>
      <c r="D811" s="30"/>
      <c r="E811" s="31"/>
      <c r="F811" s="30"/>
      <c r="G811" s="6" t="s">
        <v>78</v>
      </c>
      <c r="H811" s="6" t="s">
        <v>943</v>
      </c>
      <c r="I811" s="6" t="s">
        <v>7</v>
      </c>
    </row>
    <row r="812" spans="1:9" x14ac:dyDescent="0.2">
      <c r="A812" s="6" t="s">
        <v>2692</v>
      </c>
      <c r="B812" s="30" t="s">
        <v>1606</v>
      </c>
      <c r="C812" s="6" t="s">
        <v>10</v>
      </c>
      <c r="D812" s="30"/>
      <c r="E812" s="31"/>
      <c r="F812" s="30"/>
      <c r="G812" s="6" t="s">
        <v>78</v>
      </c>
      <c r="H812" s="6" t="s">
        <v>882</v>
      </c>
      <c r="I812" s="6" t="s">
        <v>7</v>
      </c>
    </row>
    <row r="813" spans="1:9" x14ac:dyDescent="0.2">
      <c r="A813" s="6" t="s">
        <v>2693</v>
      </c>
      <c r="B813" s="30" t="s">
        <v>1607</v>
      </c>
      <c r="C813" s="6" t="s">
        <v>10</v>
      </c>
      <c r="D813" s="30"/>
      <c r="E813" s="31"/>
      <c r="F813" s="30"/>
      <c r="G813" s="6" t="s">
        <v>78</v>
      </c>
      <c r="H813" s="6" t="s">
        <v>664</v>
      </c>
      <c r="I813" s="6" t="s">
        <v>7</v>
      </c>
    </row>
    <row r="814" spans="1:9" x14ac:dyDescent="0.2">
      <c r="A814" s="6" t="s">
        <v>2694</v>
      </c>
      <c r="B814" s="30" t="s">
        <v>1608</v>
      </c>
      <c r="C814" s="6" t="s">
        <v>10</v>
      </c>
      <c r="D814" s="30"/>
      <c r="E814" s="31"/>
      <c r="F814" s="30"/>
      <c r="G814" s="6" t="s">
        <v>78</v>
      </c>
      <c r="H814" s="6" t="s">
        <v>883</v>
      </c>
      <c r="I814" s="6" t="s">
        <v>7</v>
      </c>
    </row>
    <row r="815" spans="1:9" x14ac:dyDescent="0.2">
      <c r="A815" s="6" t="s">
        <v>2695</v>
      </c>
      <c r="B815" s="30" t="s">
        <v>1609</v>
      </c>
      <c r="C815" s="6" t="s">
        <v>10</v>
      </c>
      <c r="D815" s="30"/>
      <c r="E815" s="31"/>
      <c r="F815" s="30"/>
      <c r="G815" s="6" t="s">
        <v>78</v>
      </c>
      <c r="H815" s="6" t="s">
        <v>943</v>
      </c>
      <c r="I815" s="6" t="s">
        <v>7</v>
      </c>
    </row>
    <row r="816" spans="1:9" x14ac:dyDescent="0.2">
      <c r="A816" s="6" t="s">
        <v>2696</v>
      </c>
      <c r="B816" s="30" t="s">
        <v>1610</v>
      </c>
      <c r="C816" s="6" t="s">
        <v>10</v>
      </c>
      <c r="D816" s="30"/>
      <c r="E816" s="31"/>
      <c r="F816" s="30"/>
      <c r="G816" s="6" t="s">
        <v>78</v>
      </c>
      <c r="H816" s="6" t="s">
        <v>943</v>
      </c>
      <c r="I816" s="6" t="s">
        <v>7</v>
      </c>
    </row>
    <row r="817" spans="1:9" x14ac:dyDescent="0.2">
      <c r="A817" s="6" t="s">
        <v>2697</v>
      </c>
      <c r="B817" s="30" t="s">
        <v>1611</v>
      </c>
      <c r="C817" s="6" t="s">
        <v>10</v>
      </c>
      <c r="D817" s="30"/>
      <c r="E817" s="31"/>
      <c r="F817" s="30"/>
      <c r="G817" s="6" t="s">
        <v>78</v>
      </c>
      <c r="H817" s="6" t="s">
        <v>941</v>
      </c>
      <c r="I817" s="6" t="s">
        <v>7</v>
      </c>
    </row>
    <row r="818" spans="1:9" x14ac:dyDescent="0.2">
      <c r="A818" s="6" t="s">
        <v>2698</v>
      </c>
      <c r="B818" s="30" t="s">
        <v>1612</v>
      </c>
      <c r="C818" s="6" t="s">
        <v>10</v>
      </c>
      <c r="D818" s="30"/>
      <c r="E818" s="31"/>
      <c r="F818" s="30"/>
      <c r="G818" s="6" t="s">
        <v>78</v>
      </c>
      <c r="H818" s="6" t="s">
        <v>786</v>
      </c>
      <c r="I818" s="6" t="s">
        <v>7</v>
      </c>
    </row>
    <row r="819" spans="1:9" x14ac:dyDescent="0.2">
      <c r="A819" s="6" t="s">
        <v>2699</v>
      </c>
      <c r="B819" s="30" t="s">
        <v>1613</v>
      </c>
      <c r="C819" s="6" t="s">
        <v>10</v>
      </c>
      <c r="D819" s="30"/>
      <c r="E819" s="31"/>
      <c r="F819" s="30"/>
      <c r="G819" s="6" t="s">
        <v>78</v>
      </c>
      <c r="H819" s="6" t="s">
        <v>903</v>
      </c>
      <c r="I819" s="6" t="s">
        <v>7</v>
      </c>
    </row>
    <row r="820" spans="1:9" x14ac:dyDescent="0.2">
      <c r="A820" s="6" t="s">
        <v>2700</v>
      </c>
      <c r="B820" s="30" t="s">
        <v>1614</v>
      </c>
      <c r="C820" s="6" t="s">
        <v>10</v>
      </c>
      <c r="D820" s="30"/>
      <c r="E820" s="31"/>
      <c r="F820" s="30"/>
      <c r="G820" s="6" t="s">
        <v>78</v>
      </c>
      <c r="H820" s="6" t="s">
        <v>903</v>
      </c>
      <c r="I820" s="6" t="s">
        <v>7</v>
      </c>
    </row>
    <row r="821" spans="1:9" x14ac:dyDescent="0.2">
      <c r="A821" s="6" t="s">
        <v>2701</v>
      </c>
      <c r="B821" s="30" t="s">
        <v>1615</v>
      </c>
      <c r="C821" s="6" t="s">
        <v>10</v>
      </c>
      <c r="D821" s="30"/>
      <c r="E821" s="31"/>
      <c r="F821" s="30"/>
      <c r="G821" s="6" t="s">
        <v>78</v>
      </c>
      <c r="H821" s="6" t="s">
        <v>786</v>
      </c>
      <c r="I821" s="6" t="s">
        <v>7</v>
      </c>
    </row>
    <row r="822" spans="1:9" x14ac:dyDescent="0.2">
      <c r="A822" s="6" t="s">
        <v>2702</v>
      </c>
      <c r="B822" s="30" t="s">
        <v>1616</v>
      </c>
      <c r="C822" s="6" t="s">
        <v>10</v>
      </c>
      <c r="D822" s="30"/>
      <c r="E822" s="31"/>
      <c r="F822" s="30"/>
      <c r="G822" s="6" t="s">
        <v>78</v>
      </c>
      <c r="H822" s="6" t="s">
        <v>908</v>
      </c>
      <c r="I822" s="6" t="s">
        <v>7</v>
      </c>
    </row>
    <row r="823" spans="1:9" x14ac:dyDescent="0.2">
      <c r="A823" s="6" t="s">
        <v>2703</v>
      </c>
      <c r="B823" s="30" t="s">
        <v>1617</v>
      </c>
      <c r="C823" s="6" t="s">
        <v>10</v>
      </c>
      <c r="D823" s="30"/>
      <c r="E823" s="31"/>
      <c r="F823" s="30"/>
      <c r="G823" s="6" t="s">
        <v>78</v>
      </c>
      <c r="H823" s="6" t="s">
        <v>821</v>
      </c>
      <c r="I823" s="6" t="s">
        <v>7</v>
      </c>
    </row>
    <row r="824" spans="1:9" x14ac:dyDescent="0.2">
      <c r="A824" s="6" t="s">
        <v>2704</v>
      </c>
      <c r="B824" s="30" t="s">
        <v>1618</v>
      </c>
      <c r="C824" s="6" t="s">
        <v>10</v>
      </c>
      <c r="D824" s="30"/>
      <c r="E824" s="31"/>
      <c r="F824" s="30"/>
      <c r="G824" s="6" t="s">
        <v>78</v>
      </c>
      <c r="H824" s="6" t="s">
        <v>750</v>
      </c>
      <c r="I824" s="6" t="s">
        <v>7</v>
      </c>
    </row>
    <row r="825" spans="1:9" x14ac:dyDescent="0.2">
      <c r="A825" s="6" t="s">
        <v>2705</v>
      </c>
      <c r="B825" s="30" t="s">
        <v>1619</v>
      </c>
      <c r="C825" s="6" t="s">
        <v>10</v>
      </c>
      <c r="D825" s="30"/>
      <c r="E825" s="31"/>
      <c r="F825" s="30"/>
      <c r="G825" s="6" t="s">
        <v>78</v>
      </c>
      <c r="H825" s="6" t="s">
        <v>750</v>
      </c>
      <c r="I825" s="6" t="s">
        <v>7</v>
      </c>
    </row>
    <row r="826" spans="1:9" x14ac:dyDescent="0.2">
      <c r="A826" s="6" t="s">
        <v>2706</v>
      </c>
      <c r="B826" s="30" t="s">
        <v>1620</v>
      </c>
      <c r="C826" s="6" t="s">
        <v>10</v>
      </c>
      <c r="D826" s="30"/>
      <c r="E826" s="31"/>
      <c r="F826" s="30"/>
      <c r="G826" s="6" t="s">
        <v>78</v>
      </c>
      <c r="H826" s="6" t="s">
        <v>931</v>
      </c>
      <c r="I826" s="6" t="s">
        <v>7</v>
      </c>
    </row>
    <row r="827" spans="1:9" x14ac:dyDescent="0.2">
      <c r="A827" s="6" t="s">
        <v>2707</v>
      </c>
      <c r="B827" s="30" t="s">
        <v>1621</v>
      </c>
      <c r="C827" s="6" t="s">
        <v>10</v>
      </c>
      <c r="D827" s="30"/>
      <c r="E827" s="31"/>
      <c r="F827" s="30"/>
      <c r="G827" s="6" t="s">
        <v>78</v>
      </c>
      <c r="H827" s="6" t="s">
        <v>862</v>
      </c>
      <c r="I827" s="6" t="s">
        <v>7</v>
      </c>
    </row>
    <row r="828" spans="1:9" x14ac:dyDescent="0.2">
      <c r="A828" s="6" t="s">
        <v>2708</v>
      </c>
      <c r="B828" s="30" t="s">
        <v>1622</v>
      </c>
      <c r="C828" s="6" t="s">
        <v>10</v>
      </c>
      <c r="D828" s="30"/>
      <c r="E828" s="31"/>
      <c r="F828" s="30"/>
      <c r="G828" s="6" t="s">
        <v>78</v>
      </c>
      <c r="H828" s="6" t="s">
        <v>938</v>
      </c>
      <c r="I828" s="6" t="s">
        <v>7</v>
      </c>
    </row>
    <row r="829" spans="1:9" x14ac:dyDescent="0.2">
      <c r="A829" s="6" t="s">
        <v>2709</v>
      </c>
      <c r="B829" s="30" t="s">
        <v>1623</v>
      </c>
      <c r="C829" s="6" t="s">
        <v>10</v>
      </c>
      <c r="D829" s="30"/>
      <c r="E829" s="31"/>
      <c r="F829" s="30"/>
      <c r="G829" s="6" t="s">
        <v>78</v>
      </c>
      <c r="H829" s="6" t="s">
        <v>938</v>
      </c>
      <c r="I829" s="6" t="s">
        <v>7</v>
      </c>
    </row>
    <row r="830" spans="1:9" x14ac:dyDescent="0.2">
      <c r="A830" s="6" t="s">
        <v>2710</v>
      </c>
      <c r="B830" s="30" t="s">
        <v>1624</v>
      </c>
      <c r="C830" s="6" t="s">
        <v>10</v>
      </c>
      <c r="D830" s="30"/>
      <c r="E830" s="31"/>
      <c r="F830" s="30"/>
      <c r="G830" s="6" t="s">
        <v>78</v>
      </c>
      <c r="H830" s="6" t="s">
        <v>842</v>
      </c>
      <c r="I830" s="6" t="s">
        <v>7</v>
      </c>
    </row>
    <row r="831" spans="1:9" x14ac:dyDescent="0.2">
      <c r="A831" s="6" t="s">
        <v>2711</v>
      </c>
      <c r="B831" s="30" t="s">
        <v>1625</v>
      </c>
      <c r="C831" s="6" t="s">
        <v>10</v>
      </c>
      <c r="D831" s="30"/>
      <c r="E831" s="31"/>
      <c r="F831" s="30"/>
      <c r="G831" s="6" t="s">
        <v>78</v>
      </c>
      <c r="H831" s="6" t="s">
        <v>574</v>
      </c>
      <c r="I831" s="6" t="s">
        <v>7</v>
      </c>
    </row>
    <row r="832" spans="1:9" x14ac:dyDescent="0.2">
      <c r="A832" s="6" t="s">
        <v>2712</v>
      </c>
      <c r="B832" s="30" t="s">
        <v>1626</v>
      </c>
      <c r="C832" s="6" t="s">
        <v>10</v>
      </c>
      <c r="D832" s="30"/>
      <c r="E832" s="31"/>
      <c r="F832" s="30"/>
      <c r="G832" s="6" t="s">
        <v>78</v>
      </c>
      <c r="H832" s="6" t="s">
        <v>938</v>
      </c>
      <c r="I832" s="6" t="s">
        <v>7</v>
      </c>
    </row>
    <row r="833" spans="1:9" x14ac:dyDescent="0.2">
      <c r="A833" s="6" t="s">
        <v>2713</v>
      </c>
      <c r="B833" s="30" t="s">
        <v>1627</v>
      </c>
      <c r="C833" s="6" t="s">
        <v>10</v>
      </c>
      <c r="D833" s="30"/>
      <c r="E833" s="31"/>
      <c r="F833" s="30"/>
      <c r="G833" s="6" t="s">
        <v>78</v>
      </c>
      <c r="H833" s="6" t="s">
        <v>938</v>
      </c>
      <c r="I833" s="6" t="s">
        <v>7</v>
      </c>
    </row>
    <row r="834" spans="1:9" x14ac:dyDescent="0.2">
      <c r="A834" s="6" t="s">
        <v>2714</v>
      </c>
      <c r="B834" s="30" t="s">
        <v>1628</v>
      </c>
      <c r="C834" s="6" t="s">
        <v>10</v>
      </c>
      <c r="D834" s="30"/>
      <c r="E834" s="31"/>
      <c r="F834" s="30"/>
      <c r="G834" s="6" t="s">
        <v>78</v>
      </c>
      <c r="H834" s="6" t="s">
        <v>574</v>
      </c>
      <c r="I834" s="6" t="s">
        <v>7</v>
      </c>
    </row>
    <row r="835" spans="1:9" x14ac:dyDescent="0.2">
      <c r="A835" s="6" t="s">
        <v>2715</v>
      </c>
      <c r="B835" s="30" t="s">
        <v>1629</v>
      </c>
      <c r="C835" s="6" t="s">
        <v>10</v>
      </c>
      <c r="D835" s="30"/>
      <c r="E835" s="31"/>
      <c r="F835" s="30"/>
      <c r="G835" s="6" t="s">
        <v>78</v>
      </c>
      <c r="H835" s="6" t="s">
        <v>510</v>
      </c>
      <c r="I835" s="6" t="s">
        <v>7</v>
      </c>
    </row>
    <row r="836" spans="1:9" x14ac:dyDescent="0.2">
      <c r="A836" s="6" t="s">
        <v>2716</v>
      </c>
      <c r="B836" s="30" t="s">
        <v>1630</v>
      </c>
      <c r="C836" s="6" t="s">
        <v>10</v>
      </c>
      <c r="D836" s="30"/>
      <c r="E836" s="31"/>
      <c r="F836" s="30"/>
      <c r="G836" s="6" t="s">
        <v>78</v>
      </c>
      <c r="H836" s="6" t="s">
        <v>518</v>
      </c>
      <c r="I836" s="6" t="s">
        <v>7</v>
      </c>
    </row>
    <row r="837" spans="1:9" x14ac:dyDescent="0.2">
      <c r="A837" s="6" t="s">
        <v>2717</v>
      </c>
      <c r="B837" s="30" t="s">
        <v>1631</v>
      </c>
      <c r="C837" s="6" t="s">
        <v>10</v>
      </c>
      <c r="D837" s="30"/>
      <c r="E837" s="31"/>
      <c r="F837" s="30"/>
      <c r="G837" s="6" t="s">
        <v>78</v>
      </c>
      <c r="H837" s="6" t="s">
        <v>513</v>
      </c>
      <c r="I837" s="6" t="s">
        <v>7</v>
      </c>
    </row>
    <row r="838" spans="1:9" x14ac:dyDescent="0.2">
      <c r="A838" s="6" t="s">
        <v>2718</v>
      </c>
      <c r="B838" s="30" t="s">
        <v>1632</v>
      </c>
      <c r="C838" s="6" t="s">
        <v>10</v>
      </c>
      <c r="D838" s="30"/>
      <c r="E838" s="31"/>
      <c r="F838" s="30"/>
      <c r="G838" s="6" t="s">
        <v>78</v>
      </c>
      <c r="H838" s="6" t="s">
        <v>913</v>
      </c>
      <c r="I838" s="6" t="s">
        <v>7</v>
      </c>
    </row>
    <row r="839" spans="1:9" x14ac:dyDescent="0.2">
      <c r="A839" s="6" t="s">
        <v>2719</v>
      </c>
      <c r="B839" s="30" t="s">
        <v>1633</v>
      </c>
      <c r="C839" s="6" t="s">
        <v>10</v>
      </c>
      <c r="D839" s="30"/>
      <c r="E839" s="31"/>
      <c r="F839" s="30"/>
      <c r="G839" s="6" t="s">
        <v>78</v>
      </c>
      <c r="H839" s="6" t="s">
        <v>510</v>
      </c>
      <c r="I839" s="6" t="s">
        <v>7</v>
      </c>
    </row>
    <row r="840" spans="1:9" x14ac:dyDescent="0.2">
      <c r="A840" s="6" t="s">
        <v>2720</v>
      </c>
      <c r="B840" s="30" t="s">
        <v>1634</v>
      </c>
      <c r="C840" s="6" t="s">
        <v>10</v>
      </c>
      <c r="D840" s="30"/>
      <c r="E840" s="31"/>
      <c r="F840" s="30"/>
      <c r="G840" s="6" t="s">
        <v>78</v>
      </c>
      <c r="H840" s="6" t="s">
        <v>781</v>
      </c>
      <c r="I840" s="6" t="s">
        <v>7</v>
      </c>
    </row>
    <row r="841" spans="1:9" x14ac:dyDescent="0.2">
      <c r="A841" s="6" t="s">
        <v>2721</v>
      </c>
      <c r="B841" s="30" t="s">
        <v>1635</v>
      </c>
      <c r="C841" s="6" t="s">
        <v>10</v>
      </c>
      <c r="D841" s="30"/>
      <c r="E841" s="31"/>
      <c r="F841" s="30"/>
      <c r="G841" s="6" t="s">
        <v>78</v>
      </c>
      <c r="H841" s="6" t="s">
        <v>916</v>
      </c>
      <c r="I841" s="6" t="s">
        <v>7</v>
      </c>
    </row>
    <row r="842" spans="1:9" x14ac:dyDescent="0.2">
      <c r="A842" s="6" t="s">
        <v>2722</v>
      </c>
      <c r="B842" s="30" t="s">
        <v>472</v>
      </c>
      <c r="C842" s="6" t="s">
        <v>10</v>
      </c>
      <c r="D842" s="30"/>
      <c r="E842" s="31"/>
      <c r="F842" s="30"/>
      <c r="G842" s="6" t="s">
        <v>78</v>
      </c>
      <c r="H842" s="6" t="s">
        <v>719</v>
      </c>
      <c r="I842" s="6" t="s">
        <v>7</v>
      </c>
    </row>
    <row r="843" spans="1:9" x14ac:dyDescent="0.2">
      <c r="A843" s="6" t="s">
        <v>2723</v>
      </c>
      <c r="B843" s="30" t="s">
        <v>1636</v>
      </c>
      <c r="C843" s="6" t="s">
        <v>10</v>
      </c>
      <c r="D843" s="30"/>
      <c r="E843" s="31"/>
      <c r="F843" s="30"/>
      <c r="G843" s="6" t="s">
        <v>78</v>
      </c>
      <c r="H843" s="6" t="s">
        <v>781</v>
      </c>
      <c r="I843" s="6" t="s">
        <v>7</v>
      </c>
    </row>
    <row r="844" spans="1:9" x14ac:dyDescent="0.2">
      <c r="A844" s="6" t="s">
        <v>2724</v>
      </c>
      <c r="B844" s="30" t="s">
        <v>1637</v>
      </c>
      <c r="C844" s="6" t="s">
        <v>10</v>
      </c>
      <c r="D844" s="30"/>
      <c r="E844" s="31"/>
      <c r="F844" s="30"/>
      <c r="G844" s="6" t="s">
        <v>78</v>
      </c>
      <c r="H844" s="6" t="s">
        <v>614</v>
      </c>
      <c r="I844" s="6" t="s">
        <v>7</v>
      </c>
    </row>
    <row r="845" spans="1:9" x14ac:dyDescent="0.2">
      <c r="A845" s="6" t="s">
        <v>2725</v>
      </c>
      <c r="B845" s="30" t="s">
        <v>1638</v>
      </c>
      <c r="C845" s="6" t="s">
        <v>10</v>
      </c>
      <c r="D845" s="30"/>
      <c r="E845" s="31"/>
      <c r="F845" s="30"/>
      <c r="G845" s="6" t="s">
        <v>78</v>
      </c>
      <c r="H845" s="6" t="s">
        <v>614</v>
      </c>
      <c r="I845" s="6" t="s">
        <v>7</v>
      </c>
    </row>
    <row r="846" spans="1:9" x14ac:dyDescent="0.2">
      <c r="A846" s="6" t="s">
        <v>2726</v>
      </c>
      <c r="B846" s="30" t="s">
        <v>1639</v>
      </c>
      <c r="C846" s="6" t="s">
        <v>10</v>
      </c>
      <c r="D846" s="30"/>
      <c r="E846" s="31"/>
      <c r="F846" s="30"/>
      <c r="G846" s="6" t="s">
        <v>78</v>
      </c>
      <c r="H846" s="6" t="s">
        <v>614</v>
      </c>
      <c r="I846" s="6" t="s">
        <v>7</v>
      </c>
    </row>
    <row r="847" spans="1:9" x14ac:dyDescent="0.2">
      <c r="A847" s="6" t="s">
        <v>2727</v>
      </c>
      <c r="B847" s="30" t="s">
        <v>1640</v>
      </c>
      <c r="C847" s="6" t="s">
        <v>10</v>
      </c>
      <c r="D847" s="30"/>
      <c r="E847" s="31"/>
      <c r="F847" s="30"/>
      <c r="G847" s="6" t="s">
        <v>78</v>
      </c>
      <c r="H847" s="6" t="s">
        <v>846</v>
      </c>
      <c r="I847" s="6" t="s">
        <v>7</v>
      </c>
    </row>
    <row r="848" spans="1:9" x14ac:dyDescent="0.2">
      <c r="A848" s="6" t="s">
        <v>2728</v>
      </c>
      <c r="B848" s="30" t="s">
        <v>1641</v>
      </c>
      <c r="C848" s="6" t="s">
        <v>10</v>
      </c>
      <c r="D848" s="30"/>
      <c r="E848" s="31"/>
      <c r="F848" s="30"/>
      <c r="G848" s="6" t="s">
        <v>78</v>
      </c>
      <c r="H848" s="6" t="s">
        <v>650</v>
      </c>
      <c r="I848" s="6" t="s">
        <v>7</v>
      </c>
    </row>
    <row r="849" spans="1:9" x14ac:dyDescent="0.2">
      <c r="A849" s="6" t="s">
        <v>2729</v>
      </c>
      <c r="B849" s="30" t="s">
        <v>1642</v>
      </c>
      <c r="C849" s="6" t="s">
        <v>10</v>
      </c>
      <c r="D849" s="30"/>
      <c r="E849" s="31"/>
      <c r="F849" s="30"/>
      <c r="G849" s="6" t="s">
        <v>78</v>
      </c>
      <c r="H849" s="6" t="s">
        <v>533</v>
      </c>
      <c r="I849" s="6" t="s">
        <v>7</v>
      </c>
    </row>
    <row r="850" spans="1:9" x14ac:dyDescent="0.2">
      <c r="A850" s="6" t="s">
        <v>2730</v>
      </c>
      <c r="B850" s="30" t="s">
        <v>1643</v>
      </c>
      <c r="C850" s="6" t="s">
        <v>10</v>
      </c>
      <c r="D850" s="30"/>
      <c r="E850" s="31"/>
      <c r="F850" s="30"/>
      <c r="G850" s="6" t="s">
        <v>78</v>
      </c>
      <c r="H850" s="6" t="s">
        <v>845</v>
      </c>
      <c r="I850" s="6" t="s">
        <v>7</v>
      </c>
    </row>
    <row r="851" spans="1:9" x14ac:dyDescent="0.2">
      <c r="A851" s="6" t="s">
        <v>2731</v>
      </c>
      <c r="B851" s="30" t="s">
        <v>1644</v>
      </c>
      <c r="C851" s="6" t="s">
        <v>10</v>
      </c>
      <c r="D851" s="30"/>
      <c r="E851" s="31"/>
      <c r="F851" s="30"/>
      <c r="G851" s="6" t="s">
        <v>78</v>
      </c>
      <c r="H851" s="6" t="s">
        <v>629</v>
      </c>
      <c r="I851" s="6" t="s">
        <v>7</v>
      </c>
    </row>
    <row r="852" spans="1:9" x14ac:dyDescent="0.2">
      <c r="A852" s="6" t="s">
        <v>2732</v>
      </c>
      <c r="B852" s="30" t="s">
        <v>44</v>
      </c>
      <c r="C852" s="6" t="s">
        <v>10</v>
      </c>
      <c r="D852" s="30"/>
      <c r="E852" s="31"/>
      <c r="F852" s="30"/>
      <c r="G852" s="6" t="s">
        <v>78</v>
      </c>
      <c r="H852" s="6" t="s">
        <v>708</v>
      </c>
      <c r="I852" s="6" t="s">
        <v>7</v>
      </c>
    </row>
    <row r="853" spans="1:9" x14ac:dyDescent="0.2">
      <c r="A853" s="6" t="s">
        <v>2733</v>
      </c>
      <c r="B853" s="30" t="s">
        <v>1645</v>
      </c>
      <c r="C853" s="6" t="s">
        <v>10</v>
      </c>
      <c r="D853" s="30"/>
      <c r="E853" s="31"/>
      <c r="F853" s="30"/>
      <c r="G853" s="6" t="s">
        <v>78</v>
      </c>
      <c r="H853" s="6" t="s">
        <v>862</v>
      </c>
      <c r="I853" s="6" t="s">
        <v>7</v>
      </c>
    </row>
    <row r="854" spans="1:9" x14ac:dyDescent="0.2">
      <c r="A854" s="6" t="s">
        <v>2734</v>
      </c>
      <c r="B854" s="30" t="s">
        <v>1646</v>
      </c>
      <c r="C854" s="6" t="s">
        <v>10</v>
      </c>
      <c r="D854" s="30"/>
      <c r="E854" s="31"/>
      <c r="F854" s="30"/>
      <c r="G854" s="6" t="s">
        <v>78</v>
      </c>
      <c r="H854" s="6" t="s">
        <v>899</v>
      </c>
      <c r="I854" s="6" t="s">
        <v>7</v>
      </c>
    </row>
    <row r="855" spans="1:9" x14ac:dyDescent="0.2">
      <c r="A855" s="6" t="s">
        <v>2735</v>
      </c>
      <c r="B855" s="30" t="s">
        <v>1647</v>
      </c>
      <c r="C855" s="6" t="s">
        <v>10</v>
      </c>
      <c r="D855" s="30"/>
      <c r="E855" s="31"/>
      <c r="F855" s="30"/>
      <c r="G855" s="6" t="s">
        <v>78</v>
      </c>
      <c r="H855" s="6" t="s">
        <v>899</v>
      </c>
      <c r="I855" s="6" t="s">
        <v>7</v>
      </c>
    </row>
    <row r="856" spans="1:9" x14ac:dyDescent="0.2">
      <c r="A856" s="6" t="s">
        <v>2736</v>
      </c>
      <c r="B856" s="30" t="s">
        <v>1648</v>
      </c>
      <c r="C856" s="6" t="s">
        <v>10</v>
      </c>
      <c r="D856" s="30"/>
      <c r="E856" s="31"/>
      <c r="F856" s="30"/>
      <c r="G856" s="6" t="s">
        <v>78</v>
      </c>
      <c r="H856" s="6" t="s">
        <v>523</v>
      </c>
      <c r="I856" s="6" t="s">
        <v>7</v>
      </c>
    </row>
    <row r="857" spans="1:9" x14ac:dyDescent="0.2">
      <c r="A857" s="6" t="s">
        <v>2737</v>
      </c>
      <c r="B857" s="30" t="s">
        <v>1649</v>
      </c>
      <c r="C857" s="6" t="s">
        <v>10</v>
      </c>
      <c r="D857" s="30"/>
      <c r="E857" s="31"/>
      <c r="F857" s="30"/>
      <c r="G857" s="6" t="s">
        <v>78</v>
      </c>
      <c r="H857" s="6" t="s">
        <v>708</v>
      </c>
      <c r="I857" s="6" t="s">
        <v>7</v>
      </c>
    </row>
    <row r="858" spans="1:9" x14ac:dyDescent="0.2">
      <c r="A858" s="6" t="s">
        <v>2738</v>
      </c>
      <c r="B858" s="30" t="s">
        <v>1650</v>
      </c>
      <c r="C858" s="6" t="s">
        <v>10</v>
      </c>
      <c r="D858" s="30"/>
      <c r="E858" s="31"/>
      <c r="F858" s="30"/>
      <c r="G858" s="6" t="s">
        <v>78</v>
      </c>
      <c r="H858" s="6" t="s">
        <v>518</v>
      </c>
      <c r="I858" s="6" t="s">
        <v>7</v>
      </c>
    </row>
    <row r="859" spans="1:9" x14ac:dyDescent="0.2">
      <c r="A859" s="6" t="s">
        <v>2739</v>
      </c>
      <c r="B859" s="30" t="s">
        <v>294</v>
      </c>
      <c r="C859" s="6" t="s">
        <v>10</v>
      </c>
      <c r="D859" s="30"/>
      <c r="E859" s="31"/>
      <c r="F859" s="30"/>
      <c r="G859" s="6" t="s">
        <v>78</v>
      </c>
      <c r="H859" s="6" t="s">
        <v>847</v>
      </c>
      <c r="I859" s="6" t="s">
        <v>7</v>
      </c>
    </row>
    <row r="860" spans="1:9" x14ac:dyDescent="0.2">
      <c r="A860" s="6" t="s">
        <v>2740</v>
      </c>
      <c r="B860" s="30" t="s">
        <v>47</v>
      </c>
      <c r="C860" s="6" t="s">
        <v>10</v>
      </c>
      <c r="D860" s="30"/>
      <c r="E860" s="31"/>
      <c r="F860" s="30"/>
      <c r="G860" s="6" t="s">
        <v>78</v>
      </c>
      <c r="H860" s="6" t="s">
        <v>593</v>
      </c>
      <c r="I860" s="6" t="s">
        <v>7</v>
      </c>
    </row>
    <row r="861" spans="1:9" x14ac:dyDescent="0.2">
      <c r="A861" s="6" t="s">
        <v>2741</v>
      </c>
      <c r="B861" s="30" t="s">
        <v>1651</v>
      </c>
      <c r="C861" s="6" t="s">
        <v>10</v>
      </c>
      <c r="D861" s="30"/>
      <c r="E861" s="31"/>
      <c r="F861" s="30"/>
      <c r="G861" s="6" t="s">
        <v>78</v>
      </c>
      <c r="H861" s="6" t="s">
        <v>506</v>
      </c>
      <c r="I861" s="6" t="s">
        <v>7</v>
      </c>
    </row>
    <row r="862" spans="1:9" x14ac:dyDescent="0.2">
      <c r="A862" s="6" t="s">
        <v>2742</v>
      </c>
      <c r="B862" s="30" t="s">
        <v>309</v>
      </c>
      <c r="C862" s="6" t="s">
        <v>10</v>
      </c>
      <c r="D862" s="30"/>
      <c r="E862" s="31"/>
      <c r="F862" s="30"/>
      <c r="G862" s="6" t="s">
        <v>78</v>
      </c>
      <c r="H862" s="6" t="s">
        <v>848</v>
      </c>
      <c r="I862" s="6" t="s">
        <v>7</v>
      </c>
    </row>
    <row r="863" spans="1:9" x14ac:dyDescent="0.2">
      <c r="A863" s="6" t="s">
        <v>2743</v>
      </c>
      <c r="B863" s="30" t="s">
        <v>1652</v>
      </c>
      <c r="C863" s="6" t="s">
        <v>10</v>
      </c>
      <c r="D863" s="30"/>
      <c r="E863" s="31"/>
      <c r="F863" s="30"/>
      <c r="G863" s="6" t="s">
        <v>78</v>
      </c>
      <c r="H863" s="6" t="s">
        <v>628</v>
      </c>
      <c r="I863" s="6" t="s">
        <v>7</v>
      </c>
    </row>
    <row r="864" spans="1:9" x14ac:dyDescent="0.2">
      <c r="A864" s="6" t="s">
        <v>2744</v>
      </c>
      <c r="B864" s="30" t="s">
        <v>1653</v>
      </c>
      <c r="C864" s="6" t="s">
        <v>10</v>
      </c>
      <c r="D864" s="30"/>
      <c r="E864" s="31"/>
      <c r="F864" s="30"/>
      <c r="G864" s="6" t="s">
        <v>78</v>
      </c>
      <c r="H864" s="6" t="s">
        <v>628</v>
      </c>
      <c r="I864" s="6" t="s">
        <v>7</v>
      </c>
    </row>
    <row r="865" spans="1:9" x14ac:dyDescent="0.2">
      <c r="A865" s="6" t="s">
        <v>2745</v>
      </c>
      <c r="B865" s="30" t="s">
        <v>267</v>
      </c>
      <c r="C865" s="6" t="s">
        <v>10</v>
      </c>
      <c r="D865" s="30"/>
      <c r="E865" s="31"/>
      <c r="F865" s="30"/>
      <c r="G865" s="6" t="s">
        <v>78</v>
      </c>
      <c r="H865" s="6" t="s">
        <v>852</v>
      </c>
      <c r="I865" s="6" t="s">
        <v>7</v>
      </c>
    </row>
    <row r="866" spans="1:9" x14ac:dyDescent="0.2">
      <c r="A866" s="6" t="s">
        <v>2746</v>
      </c>
      <c r="B866" s="30" t="s">
        <v>321</v>
      </c>
      <c r="C866" s="6" t="s">
        <v>10</v>
      </c>
      <c r="D866" s="30"/>
      <c r="E866" s="31"/>
      <c r="F866" s="30"/>
      <c r="G866" s="6" t="s">
        <v>78</v>
      </c>
      <c r="H866" s="6" t="s">
        <v>853</v>
      </c>
      <c r="I866" s="6" t="s">
        <v>7</v>
      </c>
    </row>
    <row r="867" spans="1:9" x14ac:dyDescent="0.2">
      <c r="A867" s="6" t="s">
        <v>2747</v>
      </c>
      <c r="B867" s="30" t="s">
        <v>1654</v>
      </c>
      <c r="C867" s="6" t="s">
        <v>10</v>
      </c>
      <c r="D867" s="30"/>
      <c r="E867" s="31"/>
      <c r="F867" s="30"/>
      <c r="G867" s="6" t="s">
        <v>78</v>
      </c>
      <c r="H867" s="6" t="s">
        <v>574</v>
      </c>
      <c r="I867" s="6" t="s">
        <v>7</v>
      </c>
    </row>
    <row r="868" spans="1:9" x14ac:dyDescent="0.2">
      <c r="A868" s="6" t="s">
        <v>2748</v>
      </c>
      <c r="B868" s="30" t="s">
        <v>1655</v>
      </c>
      <c r="C868" s="6" t="s">
        <v>10</v>
      </c>
      <c r="D868" s="30"/>
      <c r="E868" s="31"/>
      <c r="F868" s="30"/>
      <c r="G868" s="6" t="s">
        <v>78</v>
      </c>
      <c r="H868" s="6" t="s">
        <v>630</v>
      </c>
      <c r="I868" s="6" t="s">
        <v>7</v>
      </c>
    </row>
    <row r="869" spans="1:9" x14ac:dyDescent="0.2">
      <c r="A869" s="6" t="s">
        <v>2749</v>
      </c>
      <c r="B869" s="30" t="s">
        <v>269</v>
      </c>
      <c r="C869" s="6" t="s">
        <v>10</v>
      </c>
      <c r="D869" s="30"/>
      <c r="E869" s="31"/>
      <c r="F869" s="30"/>
      <c r="G869" s="6" t="s">
        <v>78</v>
      </c>
      <c r="H869" s="6" t="s">
        <v>857</v>
      </c>
      <c r="I869" s="6" t="s">
        <v>7</v>
      </c>
    </row>
    <row r="870" spans="1:9" x14ac:dyDescent="0.2">
      <c r="A870" s="6" t="s">
        <v>2750</v>
      </c>
      <c r="B870" s="30" t="s">
        <v>357</v>
      </c>
      <c r="C870" s="6" t="s">
        <v>10</v>
      </c>
      <c r="D870" s="30"/>
      <c r="E870" s="31"/>
      <c r="F870" s="30"/>
      <c r="G870" s="6" t="s">
        <v>78</v>
      </c>
      <c r="H870" s="6" t="s">
        <v>858</v>
      </c>
      <c r="I870" s="6" t="s">
        <v>7</v>
      </c>
    </row>
    <row r="871" spans="1:9" x14ac:dyDescent="0.2">
      <c r="A871" s="6" t="s">
        <v>2751</v>
      </c>
      <c r="B871" s="30" t="s">
        <v>334</v>
      </c>
      <c r="C871" s="6" t="s">
        <v>10</v>
      </c>
      <c r="D871" s="30"/>
      <c r="E871" s="31"/>
      <c r="F871" s="30"/>
      <c r="G871" s="6" t="s">
        <v>78</v>
      </c>
      <c r="H871" s="6" t="s">
        <v>859</v>
      </c>
      <c r="I871" s="6" t="s">
        <v>7</v>
      </c>
    </row>
    <row r="872" spans="1:9" x14ac:dyDescent="0.2">
      <c r="A872" s="6" t="s">
        <v>2752</v>
      </c>
      <c r="B872" s="30" t="s">
        <v>1656</v>
      </c>
      <c r="C872" s="6" t="s">
        <v>10</v>
      </c>
      <c r="D872" s="30"/>
      <c r="E872" s="31"/>
      <c r="F872" s="30"/>
      <c r="G872" s="6" t="s">
        <v>78</v>
      </c>
      <c r="H872" s="6" t="s">
        <v>755</v>
      </c>
      <c r="I872" s="6" t="s">
        <v>7</v>
      </c>
    </row>
    <row r="873" spans="1:9" x14ac:dyDescent="0.2">
      <c r="A873" s="6" t="s">
        <v>2753</v>
      </c>
      <c r="B873" s="30" t="s">
        <v>1657</v>
      </c>
      <c r="C873" s="6" t="s">
        <v>10</v>
      </c>
      <c r="D873" s="30"/>
      <c r="E873" s="31"/>
      <c r="F873" s="30"/>
      <c r="G873" s="6" t="s">
        <v>78</v>
      </c>
      <c r="H873" s="6" t="s">
        <v>574</v>
      </c>
      <c r="I873" s="6" t="s">
        <v>7</v>
      </c>
    </row>
    <row r="874" spans="1:9" x14ac:dyDescent="0.2">
      <c r="A874" s="6" t="s">
        <v>2754</v>
      </c>
      <c r="B874" s="30" t="s">
        <v>1658</v>
      </c>
      <c r="C874" s="6" t="s">
        <v>10</v>
      </c>
      <c r="D874" s="30"/>
      <c r="E874" s="31"/>
      <c r="F874" s="30"/>
      <c r="G874" s="6" t="s">
        <v>78</v>
      </c>
      <c r="H874" s="6" t="s">
        <v>821</v>
      </c>
      <c r="I874" s="6" t="s">
        <v>7</v>
      </c>
    </row>
    <row r="875" spans="1:9" x14ac:dyDescent="0.2">
      <c r="A875" s="6" t="s">
        <v>2755</v>
      </c>
      <c r="B875" s="30" t="s">
        <v>1659</v>
      </c>
      <c r="C875" s="6" t="s">
        <v>10</v>
      </c>
      <c r="D875" s="30"/>
      <c r="E875" s="31"/>
      <c r="F875" s="30"/>
      <c r="G875" s="6" t="s">
        <v>78</v>
      </c>
      <c r="H875" s="6" t="s">
        <v>752</v>
      </c>
      <c r="I875" s="6" t="s">
        <v>7</v>
      </c>
    </row>
    <row r="876" spans="1:9" x14ac:dyDescent="0.2">
      <c r="A876" s="6" t="s">
        <v>2756</v>
      </c>
      <c r="B876" s="30" t="s">
        <v>1660</v>
      </c>
      <c r="C876" s="6" t="s">
        <v>10</v>
      </c>
      <c r="D876" s="30"/>
      <c r="E876" s="31"/>
      <c r="F876" s="30"/>
      <c r="G876" s="6" t="s">
        <v>78</v>
      </c>
      <c r="H876" s="6" t="s">
        <v>935</v>
      </c>
      <c r="I876" s="6" t="s">
        <v>7</v>
      </c>
    </row>
    <row r="877" spans="1:9" x14ac:dyDescent="0.2">
      <c r="A877" s="6" t="s">
        <v>2757</v>
      </c>
      <c r="B877" s="30" t="s">
        <v>1661</v>
      </c>
      <c r="C877" s="6" t="s">
        <v>10</v>
      </c>
      <c r="D877" s="30"/>
      <c r="E877" s="31"/>
      <c r="F877" s="30"/>
      <c r="G877" s="6" t="s">
        <v>78</v>
      </c>
      <c r="H877" s="6" t="s">
        <v>935</v>
      </c>
      <c r="I877" s="6" t="s">
        <v>7</v>
      </c>
    </row>
    <row r="878" spans="1:9" x14ac:dyDescent="0.2">
      <c r="A878" s="6" t="s">
        <v>2758</v>
      </c>
      <c r="B878" s="30" t="s">
        <v>1662</v>
      </c>
      <c r="C878" s="6" t="s">
        <v>10</v>
      </c>
      <c r="D878" s="30"/>
      <c r="E878" s="31"/>
      <c r="F878" s="30"/>
      <c r="G878" s="6" t="s">
        <v>78</v>
      </c>
      <c r="H878" s="6" t="s">
        <v>878</v>
      </c>
      <c r="I878" s="6" t="s">
        <v>7</v>
      </c>
    </row>
    <row r="879" spans="1:9" x14ac:dyDescent="0.2">
      <c r="A879" s="6" t="s">
        <v>2759</v>
      </c>
      <c r="B879" s="30" t="s">
        <v>208</v>
      </c>
      <c r="C879" s="6" t="s">
        <v>10</v>
      </c>
      <c r="D879" s="30"/>
      <c r="E879" s="31"/>
      <c r="F879" s="30"/>
      <c r="G879" s="6" t="s">
        <v>78</v>
      </c>
      <c r="H879" s="6" t="s">
        <v>861</v>
      </c>
      <c r="I879" s="6" t="s">
        <v>7</v>
      </c>
    </row>
    <row r="880" spans="1:9" x14ac:dyDescent="0.2">
      <c r="A880" s="6" t="s">
        <v>2760</v>
      </c>
      <c r="B880" s="30" t="s">
        <v>1663</v>
      </c>
      <c r="C880" s="6" t="s">
        <v>10</v>
      </c>
      <c r="D880" s="30"/>
      <c r="E880" s="31"/>
      <c r="F880" s="30"/>
      <c r="G880" s="6" t="s">
        <v>78</v>
      </c>
      <c r="H880" s="6" t="s">
        <v>826</v>
      </c>
      <c r="I880" s="6" t="s">
        <v>7</v>
      </c>
    </row>
    <row r="881" spans="1:9" x14ac:dyDescent="0.2">
      <c r="A881" s="6" t="s">
        <v>2761</v>
      </c>
      <c r="B881" s="30" t="s">
        <v>1664</v>
      </c>
      <c r="C881" s="6" t="s">
        <v>10</v>
      </c>
      <c r="D881" s="30"/>
      <c r="E881" s="31"/>
      <c r="F881" s="30"/>
      <c r="G881" s="6" t="s">
        <v>78</v>
      </c>
      <c r="H881" s="6" t="s">
        <v>779</v>
      </c>
      <c r="I881" s="6" t="s">
        <v>7</v>
      </c>
    </row>
    <row r="882" spans="1:9" x14ac:dyDescent="0.2">
      <c r="A882" s="6" t="s">
        <v>2762</v>
      </c>
      <c r="B882" s="30" t="s">
        <v>1665</v>
      </c>
      <c r="C882" s="6" t="s">
        <v>10</v>
      </c>
      <c r="D882" s="30"/>
      <c r="E882" s="31"/>
      <c r="F882" s="30"/>
      <c r="G882" s="6" t="s">
        <v>78</v>
      </c>
      <c r="H882" s="6" t="s">
        <v>826</v>
      </c>
      <c r="I882" s="6" t="s">
        <v>7</v>
      </c>
    </row>
    <row r="883" spans="1:9" x14ac:dyDescent="0.2">
      <c r="A883" s="6" t="s">
        <v>2763</v>
      </c>
      <c r="B883" s="30" t="s">
        <v>1666</v>
      </c>
      <c r="C883" s="6" t="s">
        <v>10</v>
      </c>
      <c r="D883" s="30"/>
      <c r="E883" s="31"/>
      <c r="F883" s="30"/>
      <c r="G883" s="6" t="s">
        <v>78</v>
      </c>
      <c r="H883" s="6" t="s">
        <v>664</v>
      </c>
      <c r="I883" s="6" t="s">
        <v>7</v>
      </c>
    </row>
    <row r="884" spans="1:9" x14ac:dyDescent="0.2">
      <c r="A884" s="6" t="s">
        <v>2764</v>
      </c>
      <c r="B884" s="30" t="s">
        <v>1667</v>
      </c>
      <c r="C884" s="6" t="s">
        <v>10</v>
      </c>
      <c r="D884" s="30"/>
      <c r="E884" s="31"/>
      <c r="F884" s="30"/>
      <c r="G884" s="6" t="s">
        <v>78</v>
      </c>
      <c r="H884" s="6" t="s">
        <v>510</v>
      </c>
      <c r="I884" s="6" t="s">
        <v>7</v>
      </c>
    </row>
    <row r="885" spans="1:9" x14ac:dyDescent="0.2">
      <c r="A885" s="6" t="s">
        <v>2765</v>
      </c>
      <c r="B885" s="30" t="s">
        <v>1668</v>
      </c>
      <c r="C885" s="6" t="s">
        <v>10</v>
      </c>
      <c r="D885" s="30"/>
      <c r="E885" s="31"/>
      <c r="F885" s="30"/>
      <c r="G885" s="6" t="s">
        <v>78</v>
      </c>
      <c r="H885" s="6" t="s">
        <v>510</v>
      </c>
      <c r="I885" s="6" t="s">
        <v>7</v>
      </c>
    </row>
    <row r="886" spans="1:9" x14ac:dyDescent="0.2">
      <c r="A886" s="6" t="s">
        <v>2766</v>
      </c>
      <c r="B886" s="30" t="s">
        <v>1669</v>
      </c>
      <c r="C886" s="6" t="s">
        <v>10</v>
      </c>
      <c r="D886" s="30"/>
      <c r="E886" s="31"/>
      <c r="F886" s="30"/>
      <c r="G886" s="6" t="s">
        <v>78</v>
      </c>
      <c r="H886" s="6" t="s">
        <v>661</v>
      </c>
      <c r="I886" s="6" t="s">
        <v>7</v>
      </c>
    </row>
    <row r="887" spans="1:9" x14ac:dyDescent="0.2">
      <c r="A887" s="6" t="s">
        <v>2767</v>
      </c>
      <c r="B887" s="30" t="s">
        <v>1670</v>
      </c>
      <c r="C887" s="6" t="s">
        <v>10</v>
      </c>
      <c r="D887" s="30"/>
      <c r="E887" s="31"/>
      <c r="F887" s="30"/>
      <c r="G887" s="6" t="s">
        <v>78</v>
      </c>
      <c r="H887" s="6" t="s">
        <v>856</v>
      </c>
      <c r="I887" s="6" t="s">
        <v>7</v>
      </c>
    </row>
    <row r="888" spans="1:9" x14ac:dyDescent="0.2">
      <c r="A888" s="6" t="s">
        <v>2768</v>
      </c>
      <c r="B888" s="30" t="s">
        <v>1671</v>
      </c>
      <c r="C888" s="6" t="s">
        <v>10</v>
      </c>
      <c r="D888" s="30"/>
      <c r="E888" s="31"/>
      <c r="F888" s="30"/>
      <c r="G888" s="6" t="s">
        <v>78</v>
      </c>
      <c r="H888" s="6" t="s">
        <v>511</v>
      </c>
      <c r="I888" s="6" t="s">
        <v>7</v>
      </c>
    </row>
    <row r="889" spans="1:9" x14ac:dyDescent="0.2">
      <c r="A889" s="6" t="s">
        <v>2769</v>
      </c>
      <c r="B889" s="30" t="s">
        <v>1672</v>
      </c>
      <c r="C889" s="6" t="s">
        <v>10</v>
      </c>
      <c r="D889" s="30"/>
      <c r="E889" s="31"/>
      <c r="F889" s="30"/>
      <c r="G889" s="6" t="s">
        <v>78</v>
      </c>
      <c r="H889" s="6" t="s">
        <v>743</v>
      </c>
      <c r="I889" s="6" t="s">
        <v>7</v>
      </c>
    </row>
    <row r="890" spans="1:9" x14ac:dyDescent="0.2">
      <c r="A890" s="6" t="s">
        <v>2770</v>
      </c>
      <c r="B890" s="30" t="s">
        <v>1673</v>
      </c>
      <c r="C890" s="6" t="s">
        <v>10</v>
      </c>
      <c r="D890" s="30"/>
      <c r="E890" s="31"/>
      <c r="F890" s="30"/>
      <c r="G890" s="6" t="s">
        <v>78</v>
      </c>
      <c r="H890" s="6" t="s">
        <v>855</v>
      </c>
      <c r="I890" s="6" t="s">
        <v>7</v>
      </c>
    </row>
    <row r="891" spans="1:9" x14ac:dyDescent="0.2">
      <c r="A891" s="6" t="s">
        <v>2771</v>
      </c>
      <c r="B891" s="30" t="s">
        <v>1674</v>
      </c>
      <c r="C891" s="6" t="s">
        <v>10</v>
      </c>
      <c r="D891" s="30"/>
      <c r="E891" s="31"/>
      <c r="F891" s="30"/>
      <c r="G891" s="6" t="s">
        <v>78</v>
      </c>
      <c r="H891" s="6" t="s">
        <v>855</v>
      </c>
      <c r="I891" s="6" t="s">
        <v>7</v>
      </c>
    </row>
    <row r="892" spans="1:9" x14ac:dyDescent="0.2">
      <c r="A892" s="6" t="s">
        <v>2772</v>
      </c>
      <c r="B892" s="30" t="s">
        <v>1675</v>
      </c>
      <c r="C892" s="6" t="s">
        <v>10</v>
      </c>
      <c r="D892" s="30"/>
      <c r="E892" s="31"/>
      <c r="F892" s="30"/>
      <c r="G892" s="6" t="s">
        <v>78</v>
      </c>
      <c r="H892" s="6" t="s">
        <v>864</v>
      </c>
      <c r="I892" s="6" t="s">
        <v>7</v>
      </c>
    </row>
    <row r="893" spans="1:9" x14ac:dyDescent="0.2">
      <c r="A893" s="6" t="s">
        <v>2773</v>
      </c>
      <c r="B893" s="30" t="s">
        <v>1676</v>
      </c>
      <c r="C893" s="6" t="s">
        <v>10</v>
      </c>
      <c r="D893" s="30"/>
      <c r="E893" s="31"/>
      <c r="F893" s="30"/>
      <c r="G893" s="6" t="s">
        <v>78</v>
      </c>
      <c r="H893" s="6" t="s">
        <v>864</v>
      </c>
      <c r="I893" s="6" t="s">
        <v>7</v>
      </c>
    </row>
    <row r="894" spans="1:9" x14ac:dyDescent="0.2">
      <c r="A894" s="6" t="s">
        <v>2774</v>
      </c>
      <c r="B894" s="30" t="s">
        <v>1677</v>
      </c>
      <c r="C894" s="6" t="s">
        <v>10</v>
      </c>
      <c r="D894" s="30"/>
      <c r="E894" s="31"/>
      <c r="F894" s="30"/>
      <c r="G894" s="6" t="s">
        <v>78</v>
      </c>
      <c r="H894" s="6" t="s">
        <v>830</v>
      </c>
      <c r="I894" s="6" t="s">
        <v>7</v>
      </c>
    </row>
    <row r="895" spans="1:9" x14ac:dyDescent="0.2">
      <c r="A895" s="6" t="s">
        <v>2775</v>
      </c>
      <c r="B895" s="30" t="s">
        <v>1678</v>
      </c>
      <c r="C895" s="6" t="s">
        <v>10</v>
      </c>
      <c r="D895" s="30"/>
      <c r="E895" s="31"/>
      <c r="F895" s="30"/>
      <c r="G895" s="6" t="s">
        <v>78</v>
      </c>
      <c r="H895" s="6" t="s">
        <v>832</v>
      </c>
      <c r="I895" s="6" t="s">
        <v>7</v>
      </c>
    </row>
    <row r="896" spans="1:9" x14ac:dyDescent="0.2">
      <c r="A896" s="6" t="s">
        <v>2776</v>
      </c>
      <c r="B896" s="30" t="s">
        <v>353</v>
      </c>
      <c r="C896" s="6" t="s">
        <v>10</v>
      </c>
      <c r="D896" s="30"/>
      <c r="E896" s="31"/>
      <c r="F896" s="30"/>
      <c r="G896" s="6" t="s">
        <v>78</v>
      </c>
      <c r="H896" s="6" t="s">
        <v>865</v>
      </c>
      <c r="I896" s="6" t="s">
        <v>7</v>
      </c>
    </row>
    <row r="897" spans="1:9" x14ac:dyDescent="0.2">
      <c r="A897" s="6" t="s">
        <v>2777</v>
      </c>
      <c r="B897" s="30" t="s">
        <v>262</v>
      </c>
      <c r="C897" s="6" t="s">
        <v>10</v>
      </c>
      <c r="D897" s="30"/>
      <c r="E897" s="31"/>
      <c r="F897" s="30"/>
      <c r="G897" s="6" t="s">
        <v>78</v>
      </c>
      <c r="H897" s="6" t="s">
        <v>867</v>
      </c>
      <c r="I897" s="6" t="s">
        <v>7</v>
      </c>
    </row>
    <row r="898" spans="1:9" x14ac:dyDescent="0.2">
      <c r="A898" s="6" t="s">
        <v>2778</v>
      </c>
      <c r="B898" s="30" t="s">
        <v>351</v>
      </c>
      <c r="C898" s="6" t="s">
        <v>10</v>
      </c>
      <c r="D898" s="30"/>
      <c r="E898" s="31"/>
      <c r="F898" s="30"/>
      <c r="G898" s="6" t="s">
        <v>78</v>
      </c>
      <c r="H898" s="6" t="s">
        <v>868</v>
      </c>
      <c r="I898" s="6" t="s">
        <v>7</v>
      </c>
    </row>
    <row r="899" spans="1:9" x14ac:dyDescent="0.2">
      <c r="A899" s="6" t="s">
        <v>2779</v>
      </c>
      <c r="B899" s="30" t="s">
        <v>1679</v>
      </c>
      <c r="C899" s="6" t="s">
        <v>10</v>
      </c>
      <c r="D899" s="30"/>
      <c r="E899" s="31"/>
      <c r="F899" s="30"/>
      <c r="G899" s="6" t="s">
        <v>78</v>
      </c>
      <c r="H899" s="6" t="s">
        <v>893</v>
      </c>
      <c r="I899" s="6" t="s">
        <v>7</v>
      </c>
    </row>
    <row r="900" spans="1:9" x14ac:dyDescent="0.2">
      <c r="A900" s="6" t="s">
        <v>2780</v>
      </c>
      <c r="B900" s="30" t="s">
        <v>1680</v>
      </c>
      <c r="C900" s="6" t="s">
        <v>10</v>
      </c>
      <c r="D900" s="30"/>
      <c r="E900" s="31"/>
      <c r="F900" s="30"/>
      <c r="G900" s="6" t="s">
        <v>78</v>
      </c>
      <c r="H900" s="6" t="s">
        <v>635</v>
      </c>
      <c r="I900" s="6" t="s">
        <v>7</v>
      </c>
    </row>
    <row r="901" spans="1:9" x14ac:dyDescent="0.2">
      <c r="A901" s="6" t="s">
        <v>2781</v>
      </c>
      <c r="B901" s="30" t="s">
        <v>1681</v>
      </c>
      <c r="C901" s="6" t="s">
        <v>10</v>
      </c>
      <c r="D901" s="30"/>
      <c r="E901" s="31"/>
      <c r="F901" s="30"/>
      <c r="G901" s="6" t="s">
        <v>78</v>
      </c>
      <c r="H901" s="6" t="s">
        <v>743</v>
      </c>
      <c r="I901" s="6" t="s">
        <v>7</v>
      </c>
    </row>
    <row r="902" spans="1:9" x14ac:dyDescent="0.2">
      <c r="A902" s="6" t="s">
        <v>2782</v>
      </c>
      <c r="B902" s="30" t="s">
        <v>322</v>
      </c>
      <c r="C902" s="6" t="s">
        <v>10</v>
      </c>
      <c r="D902" s="30"/>
      <c r="E902" s="31"/>
      <c r="F902" s="30"/>
      <c r="G902" s="6" t="s">
        <v>78</v>
      </c>
      <c r="H902" s="6" t="s">
        <v>874</v>
      </c>
      <c r="I902" s="6" t="s">
        <v>7</v>
      </c>
    </row>
    <row r="903" spans="1:9" x14ac:dyDescent="0.2">
      <c r="A903" s="6" t="s">
        <v>2783</v>
      </c>
      <c r="B903" s="30" t="s">
        <v>263</v>
      </c>
      <c r="C903" s="6" t="s">
        <v>10</v>
      </c>
      <c r="D903" s="30"/>
      <c r="E903" s="31"/>
      <c r="F903" s="30"/>
      <c r="G903" s="6" t="s">
        <v>78</v>
      </c>
      <c r="H903" s="6" t="s">
        <v>875</v>
      </c>
      <c r="I903" s="6" t="s">
        <v>7</v>
      </c>
    </row>
    <row r="904" spans="1:9" x14ac:dyDescent="0.2">
      <c r="A904" s="6" t="s">
        <v>2784</v>
      </c>
      <c r="B904" s="30" t="s">
        <v>1682</v>
      </c>
      <c r="C904" s="6" t="s">
        <v>10</v>
      </c>
      <c r="D904" s="30"/>
      <c r="E904" s="31"/>
      <c r="F904" s="30"/>
      <c r="G904" s="6" t="s">
        <v>78</v>
      </c>
      <c r="H904" s="6" t="s">
        <v>786</v>
      </c>
      <c r="I904" s="6" t="s">
        <v>7</v>
      </c>
    </row>
    <row r="905" spans="1:9" x14ac:dyDescent="0.2">
      <c r="A905" s="6" t="s">
        <v>2785</v>
      </c>
      <c r="B905" s="30" t="s">
        <v>1683</v>
      </c>
      <c r="C905" s="6" t="s">
        <v>10</v>
      </c>
      <c r="D905" s="30"/>
      <c r="E905" s="31"/>
      <c r="F905" s="30"/>
      <c r="G905" s="6" t="s">
        <v>78</v>
      </c>
      <c r="H905" s="6" t="s">
        <v>664</v>
      </c>
      <c r="I905" s="6" t="s">
        <v>7</v>
      </c>
    </row>
    <row r="906" spans="1:9" x14ac:dyDescent="0.2">
      <c r="A906" s="6" t="s">
        <v>2786</v>
      </c>
      <c r="B906" s="30" t="s">
        <v>1684</v>
      </c>
      <c r="C906" s="6" t="s">
        <v>10</v>
      </c>
      <c r="D906" s="30"/>
      <c r="E906" s="31"/>
      <c r="F906" s="30"/>
      <c r="G906" s="6" t="s">
        <v>42</v>
      </c>
      <c r="H906" s="6" t="s">
        <v>806</v>
      </c>
      <c r="I906" s="6" t="s">
        <v>7</v>
      </c>
    </row>
    <row r="907" spans="1:9" x14ac:dyDescent="0.2">
      <c r="A907" s="6" t="s">
        <v>2787</v>
      </c>
      <c r="B907" s="30" t="s">
        <v>1685</v>
      </c>
      <c r="C907" s="6" t="s">
        <v>10</v>
      </c>
      <c r="D907" s="30"/>
      <c r="E907" s="31"/>
      <c r="F907" s="30"/>
      <c r="G907" s="6" t="s">
        <v>78</v>
      </c>
      <c r="H907" s="6" t="s">
        <v>574</v>
      </c>
      <c r="I907" s="6" t="s">
        <v>7</v>
      </c>
    </row>
    <row r="908" spans="1:9" x14ac:dyDescent="0.2">
      <c r="A908" s="6" t="s">
        <v>2788</v>
      </c>
      <c r="B908" s="30" t="s">
        <v>1686</v>
      </c>
      <c r="C908" s="6" t="s">
        <v>10</v>
      </c>
      <c r="D908" s="30"/>
      <c r="E908" s="31"/>
      <c r="F908" s="30"/>
      <c r="G908" s="6" t="s">
        <v>78</v>
      </c>
      <c r="H908" s="6" t="s">
        <v>806</v>
      </c>
      <c r="I908" s="6" t="s">
        <v>7</v>
      </c>
    </row>
    <row r="909" spans="1:9" x14ac:dyDescent="0.2">
      <c r="A909" s="6" t="s">
        <v>2789</v>
      </c>
      <c r="B909" s="30" t="s">
        <v>1687</v>
      </c>
      <c r="C909" s="6" t="s">
        <v>10</v>
      </c>
      <c r="D909" s="30"/>
      <c r="E909" s="31"/>
      <c r="F909" s="30"/>
      <c r="G909" s="6" t="s">
        <v>78</v>
      </c>
      <c r="H909" s="6" t="s">
        <v>786</v>
      </c>
      <c r="I909" s="6" t="s">
        <v>7</v>
      </c>
    </row>
    <row r="910" spans="1:9" x14ac:dyDescent="0.2">
      <c r="A910" s="6" t="s">
        <v>2790</v>
      </c>
      <c r="B910" s="30" t="s">
        <v>1688</v>
      </c>
      <c r="C910" s="6" t="s">
        <v>10</v>
      </c>
      <c r="D910" s="30"/>
      <c r="E910" s="31"/>
      <c r="F910" s="30"/>
      <c r="G910" s="6" t="s">
        <v>78</v>
      </c>
      <c r="H910" s="6" t="s">
        <v>572</v>
      </c>
      <c r="I910" s="6" t="s">
        <v>7</v>
      </c>
    </row>
    <row r="911" spans="1:9" x14ac:dyDescent="0.2">
      <c r="A911" s="6" t="s">
        <v>2791</v>
      </c>
      <c r="B911" s="30" t="s">
        <v>279</v>
      </c>
      <c r="C911" s="6" t="s">
        <v>10</v>
      </c>
      <c r="D911" s="30"/>
      <c r="E911" s="31"/>
      <c r="F911" s="30"/>
      <c r="G911" s="6" t="s">
        <v>78</v>
      </c>
      <c r="H911" s="6" t="s">
        <v>876</v>
      </c>
      <c r="I911" s="6" t="s">
        <v>7</v>
      </c>
    </row>
    <row r="912" spans="1:9" x14ac:dyDescent="0.2">
      <c r="A912" s="6" t="s">
        <v>2792</v>
      </c>
      <c r="B912" s="30" t="s">
        <v>1689</v>
      </c>
      <c r="C912" s="6" t="s">
        <v>10</v>
      </c>
      <c r="D912" s="30"/>
      <c r="E912" s="31"/>
      <c r="F912" s="30"/>
      <c r="G912" s="6" t="s">
        <v>78</v>
      </c>
      <c r="H912" s="6" t="s">
        <v>647</v>
      </c>
      <c r="I912" s="6" t="s">
        <v>7</v>
      </c>
    </row>
    <row r="913" spans="1:9" x14ac:dyDescent="0.2">
      <c r="A913" s="6" t="s">
        <v>2793</v>
      </c>
      <c r="B913" s="30" t="s">
        <v>1690</v>
      </c>
      <c r="C913" s="6" t="s">
        <v>10</v>
      </c>
      <c r="D913" s="30"/>
      <c r="E913" s="31"/>
      <c r="F913" s="30"/>
      <c r="G913" s="6" t="s">
        <v>78</v>
      </c>
      <c r="H913" s="6" t="s">
        <v>647</v>
      </c>
      <c r="I913" s="6" t="s">
        <v>7</v>
      </c>
    </row>
    <row r="914" spans="1:9" x14ac:dyDescent="0.2">
      <c r="A914" s="6" t="s">
        <v>2794</v>
      </c>
      <c r="B914" s="30" t="s">
        <v>1691</v>
      </c>
      <c r="C914" s="6" t="s">
        <v>10</v>
      </c>
      <c r="D914" s="30"/>
      <c r="E914" s="31"/>
      <c r="F914" s="30"/>
      <c r="G914" s="6" t="s">
        <v>78</v>
      </c>
      <c r="H914" s="6" t="s">
        <v>647</v>
      </c>
      <c r="I914" s="6" t="s">
        <v>7</v>
      </c>
    </row>
    <row r="915" spans="1:9" x14ac:dyDescent="0.2">
      <c r="A915" s="6" t="s">
        <v>2795</v>
      </c>
      <c r="B915" s="30" t="s">
        <v>258</v>
      </c>
      <c r="C915" s="6" t="s">
        <v>10</v>
      </c>
      <c r="D915" s="30"/>
      <c r="E915" s="31"/>
      <c r="F915" s="30"/>
      <c r="G915" s="6" t="s">
        <v>78</v>
      </c>
      <c r="H915" s="6" t="s">
        <v>878</v>
      </c>
      <c r="I915" s="6" t="s">
        <v>7</v>
      </c>
    </row>
    <row r="916" spans="1:9" x14ac:dyDescent="0.2">
      <c r="A916" s="6" t="s">
        <v>2796</v>
      </c>
      <c r="B916" s="30" t="s">
        <v>308</v>
      </c>
      <c r="C916" s="6" t="s">
        <v>10</v>
      </c>
      <c r="D916" s="30"/>
      <c r="E916" s="31"/>
      <c r="F916" s="30"/>
      <c r="G916" s="6" t="s">
        <v>78</v>
      </c>
      <c r="H916" s="6" t="s">
        <v>879</v>
      </c>
      <c r="I916" s="6" t="s">
        <v>7</v>
      </c>
    </row>
    <row r="917" spans="1:9" x14ac:dyDescent="0.2">
      <c r="A917" s="6" t="s">
        <v>2797</v>
      </c>
      <c r="B917" s="30" t="s">
        <v>236</v>
      </c>
      <c r="C917" s="6" t="s">
        <v>10</v>
      </c>
      <c r="D917" s="30"/>
      <c r="E917" s="31"/>
      <c r="F917" s="30"/>
      <c r="G917" s="6" t="s">
        <v>78</v>
      </c>
      <c r="H917" s="6" t="s">
        <v>880</v>
      </c>
      <c r="I917" s="6" t="s">
        <v>7</v>
      </c>
    </row>
    <row r="918" spans="1:9" x14ac:dyDescent="0.2">
      <c r="A918" s="6" t="s">
        <v>2798</v>
      </c>
      <c r="B918" s="30" t="s">
        <v>1692</v>
      </c>
      <c r="C918" s="6" t="s">
        <v>10</v>
      </c>
      <c r="D918" s="30"/>
      <c r="E918" s="31"/>
      <c r="F918" s="30"/>
      <c r="G918" s="6" t="s">
        <v>78</v>
      </c>
      <c r="H918" s="6" t="s">
        <v>752</v>
      </c>
      <c r="I918" s="6" t="s">
        <v>7</v>
      </c>
    </row>
    <row r="919" spans="1:9" x14ac:dyDescent="0.2">
      <c r="A919" s="6" t="s">
        <v>2799</v>
      </c>
      <c r="B919" s="30" t="s">
        <v>1693</v>
      </c>
      <c r="C919" s="6" t="s">
        <v>10</v>
      </c>
      <c r="D919" s="30"/>
      <c r="E919" s="31"/>
      <c r="F919" s="30"/>
      <c r="G919" s="6" t="s">
        <v>78</v>
      </c>
      <c r="H919" s="6" t="s">
        <v>574</v>
      </c>
      <c r="I919" s="6" t="s">
        <v>7</v>
      </c>
    </row>
    <row r="920" spans="1:9" x14ac:dyDescent="0.2">
      <c r="A920" s="6" t="s">
        <v>2800</v>
      </c>
      <c r="B920" s="30" t="s">
        <v>1694</v>
      </c>
      <c r="C920" s="6" t="s">
        <v>10</v>
      </c>
      <c r="D920" s="30"/>
      <c r="E920" s="31"/>
      <c r="F920" s="30"/>
      <c r="G920" s="6" t="s">
        <v>78</v>
      </c>
      <c r="H920" s="6" t="s">
        <v>756</v>
      </c>
      <c r="I920" s="6" t="s">
        <v>7</v>
      </c>
    </row>
    <row r="921" spans="1:9" x14ac:dyDescent="0.2">
      <c r="A921" s="6" t="s">
        <v>2801</v>
      </c>
      <c r="B921" s="30" t="s">
        <v>1695</v>
      </c>
      <c r="C921" s="6" t="s">
        <v>10</v>
      </c>
      <c r="D921" s="30"/>
      <c r="E921" s="31"/>
      <c r="F921" s="30"/>
      <c r="G921" s="6" t="s">
        <v>78</v>
      </c>
      <c r="H921" s="6" t="s">
        <v>920</v>
      </c>
      <c r="I921" s="6" t="s">
        <v>7</v>
      </c>
    </row>
    <row r="922" spans="1:9" x14ac:dyDescent="0.2">
      <c r="A922" s="6" t="s">
        <v>2802</v>
      </c>
      <c r="B922" s="30" t="s">
        <v>1696</v>
      </c>
      <c r="C922" s="6" t="s">
        <v>10</v>
      </c>
      <c r="D922" s="30"/>
      <c r="E922" s="31"/>
      <c r="F922" s="30"/>
      <c r="G922" s="6" t="s">
        <v>78</v>
      </c>
      <c r="H922" s="6" t="s">
        <v>743</v>
      </c>
      <c r="I922" s="6" t="s">
        <v>7</v>
      </c>
    </row>
    <row r="923" spans="1:9" x14ac:dyDescent="0.2">
      <c r="A923" s="6" t="s">
        <v>2803</v>
      </c>
      <c r="B923" s="30" t="s">
        <v>1697</v>
      </c>
      <c r="C923" s="6" t="s">
        <v>10</v>
      </c>
      <c r="D923" s="30"/>
      <c r="E923" s="31"/>
      <c r="F923" s="30"/>
      <c r="G923" s="6" t="s">
        <v>78</v>
      </c>
      <c r="H923" s="6" t="s">
        <v>916</v>
      </c>
      <c r="I923" s="6" t="s">
        <v>7</v>
      </c>
    </row>
    <row r="924" spans="1:9" x14ac:dyDescent="0.2">
      <c r="A924" s="6" t="s">
        <v>2804</v>
      </c>
      <c r="B924" s="30" t="s">
        <v>1698</v>
      </c>
      <c r="C924" s="6" t="s">
        <v>10</v>
      </c>
      <c r="D924" s="30"/>
      <c r="E924" s="31"/>
      <c r="F924" s="30"/>
      <c r="G924" s="6" t="s">
        <v>78</v>
      </c>
      <c r="H924" s="6" t="s">
        <v>916</v>
      </c>
      <c r="I924" s="6" t="s">
        <v>7</v>
      </c>
    </row>
    <row r="925" spans="1:9" x14ac:dyDescent="0.2">
      <c r="A925" s="6" t="s">
        <v>2805</v>
      </c>
      <c r="B925" s="30" t="s">
        <v>1699</v>
      </c>
      <c r="C925" s="6" t="s">
        <v>10</v>
      </c>
      <c r="D925" s="30"/>
      <c r="E925" s="31"/>
      <c r="F925" s="30"/>
      <c r="G925" s="6" t="s">
        <v>78</v>
      </c>
      <c r="H925" s="6" t="s">
        <v>821</v>
      </c>
      <c r="I925" s="6" t="s">
        <v>7</v>
      </c>
    </row>
    <row r="926" spans="1:9" x14ac:dyDescent="0.2">
      <c r="A926" s="6" t="s">
        <v>2806</v>
      </c>
      <c r="B926" s="30" t="s">
        <v>1700</v>
      </c>
      <c r="C926" s="6" t="s">
        <v>10</v>
      </c>
      <c r="D926" s="30"/>
      <c r="E926" s="31"/>
      <c r="F926" s="30"/>
      <c r="G926" s="6" t="s">
        <v>78</v>
      </c>
      <c r="H926" s="6" t="s">
        <v>664</v>
      </c>
      <c r="I926" s="6" t="s">
        <v>7</v>
      </c>
    </row>
    <row r="927" spans="1:9" x14ac:dyDescent="0.2">
      <c r="A927" s="6" t="s">
        <v>2807</v>
      </c>
      <c r="B927" s="30" t="s">
        <v>257</v>
      </c>
      <c r="C927" s="6" t="s">
        <v>10</v>
      </c>
      <c r="D927" s="30"/>
      <c r="E927" s="31"/>
      <c r="F927" s="30"/>
      <c r="G927" s="6" t="s">
        <v>78</v>
      </c>
      <c r="H927" s="6" t="s">
        <v>885</v>
      </c>
      <c r="I927" s="6" t="s">
        <v>7</v>
      </c>
    </row>
    <row r="928" spans="1:9" x14ac:dyDescent="0.2">
      <c r="A928" s="6" t="s">
        <v>2808</v>
      </c>
      <c r="B928" s="30" t="s">
        <v>316</v>
      </c>
      <c r="C928" s="6" t="s">
        <v>10</v>
      </c>
      <c r="D928" s="30"/>
      <c r="E928" s="31"/>
      <c r="F928" s="30"/>
      <c r="G928" s="6" t="s">
        <v>78</v>
      </c>
      <c r="H928" s="6" t="s">
        <v>886</v>
      </c>
      <c r="I928" s="6" t="s">
        <v>7</v>
      </c>
    </row>
    <row r="929" spans="1:9" x14ac:dyDescent="0.2">
      <c r="A929" s="6" t="s">
        <v>2809</v>
      </c>
      <c r="B929" s="30" t="s">
        <v>1701</v>
      </c>
      <c r="C929" s="6" t="s">
        <v>10</v>
      </c>
      <c r="D929" s="30"/>
      <c r="E929" s="31"/>
      <c r="F929" s="30"/>
      <c r="G929" s="6" t="s">
        <v>78</v>
      </c>
      <c r="H929" s="6" t="s">
        <v>567</v>
      </c>
      <c r="I929" s="6" t="s">
        <v>7</v>
      </c>
    </row>
    <row r="930" spans="1:9" x14ac:dyDescent="0.2">
      <c r="A930" s="6" t="s">
        <v>2810</v>
      </c>
      <c r="B930" s="30" t="s">
        <v>1702</v>
      </c>
      <c r="C930" s="6" t="s">
        <v>10</v>
      </c>
      <c r="D930" s="30"/>
      <c r="E930" s="31"/>
      <c r="F930" s="30"/>
      <c r="G930" s="6" t="s">
        <v>78</v>
      </c>
      <c r="H930" s="6" t="s">
        <v>716</v>
      </c>
      <c r="I930" s="6" t="s">
        <v>7</v>
      </c>
    </row>
    <row r="931" spans="1:9" x14ac:dyDescent="0.2">
      <c r="A931" s="6" t="s">
        <v>2811</v>
      </c>
      <c r="B931" s="30" t="s">
        <v>1703</v>
      </c>
      <c r="C931" s="6" t="s">
        <v>10</v>
      </c>
      <c r="D931" s="30"/>
      <c r="E931" s="31"/>
      <c r="F931" s="30"/>
      <c r="G931" s="6" t="s">
        <v>78</v>
      </c>
      <c r="H931" s="6" t="s">
        <v>941</v>
      </c>
      <c r="I931" s="6" t="s">
        <v>7</v>
      </c>
    </row>
    <row r="932" spans="1:9" x14ac:dyDescent="0.2">
      <c r="A932" s="6" t="s">
        <v>2812</v>
      </c>
      <c r="B932" s="30" t="s">
        <v>1704</v>
      </c>
      <c r="C932" s="6" t="s">
        <v>10</v>
      </c>
      <c r="D932" s="30"/>
      <c r="E932" s="31"/>
      <c r="F932" s="30"/>
      <c r="G932" s="6" t="s">
        <v>78</v>
      </c>
      <c r="H932" s="6" t="s">
        <v>941</v>
      </c>
      <c r="I932" s="6" t="s">
        <v>7</v>
      </c>
    </row>
    <row r="933" spans="1:9" x14ac:dyDescent="0.2">
      <c r="A933" s="6" t="s">
        <v>2813</v>
      </c>
      <c r="B933" s="30" t="s">
        <v>1705</v>
      </c>
      <c r="C933" s="6" t="s">
        <v>10</v>
      </c>
      <c r="D933" s="30"/>
      <c r="E933" s="31"/>
      <c r="F933" s="30"/>
      <c r="G933" s="6" t="s">
        <v>78</v>
      </c>
      <c r="H933" s="6" t="s">
        <v>930</v>
      </c>
      <c r="I933" s="6" t="s">
        <v>7</v>
      </c>
    </row>
    <row r="934" spans="1:9" x14ac:dyDescent="0.2">
      <c r="A934" s="6" t="s">
        <v>2814</v>
      </c>
      <c r="B934" s="30" t="s">
        <v>1706</v>
      </c>
      <c r="C934" s="6" t="s">
        <v>10</v>
      </c>
      <c r="D934" s="30"/>
      <c r="E934" s="31"/>
      <c r="F934" s="30"/>
      <c r="G934" s="6" t="s">
        <v>78</v>
      </c>
      <c r="H934" s="6" t="s">
        <v>930</v>
      </c>
      <c r="I934" s="6" t="s">
        <v>7</v>
      </c>
    </row>
    <row r="935" spans="1:9" x14ac:dyDescent="0.2">
      <c r="A935" s="6" t="s">
        <v>2815</v>
      </c>
      <c r="B935" s="30" t="s">
        <v>235</v>
      </c>
      <c r="C935" s="6" t="s">
        <v>10</v>
      </c>
      <c r="D935" s="30"/>
      <c r="E935" s="31"/>
      <c r="F935" s="30"/>
      <c r="G935" s="6" t="s">
        <v>78</v>
      </c>
      <c r="H935" s="6" t="s">
        <v>890</v>
      </c>
      <c r="I935" s="6" t="s">
        <v>7</v>
      </c>
    </row>
    <row r="936" spans="1:9" x14ac:dyDescent="0.2">
      <c r="A936" s="6" t="s">
        <v>2816</v>
      </c>
      <c r="B936" s="30" t="s">
        <v>1707</v>
      </c>
      <c r="C936" s="6" t="s">
        <v>10</v>
      </c>
      <c r="D936" s="30"/>
      <c r="E936" s="31"/>
      <c r="F936" s="30"/>
      <c r="G936" s="6" t="s">
        <v>78</v>
      </c>
      <c r="H936" s="6" t="s">
        <v>543</v>
      </c>
      <c r="I936" s="6" t="s">
        <v>7</v>
      </c>
    </row>
    <row r="937" spans="1:9" x14ac:dyDescent="0.2">
      <c r="A937" s="6" t="s">
        <v>2817</v>
      </c>
      <c r="B937" s="30" t="s">
        <v>1708</v>
      </c>
      <c r="C937" s="6" t="s">
        <v>10</v>
      </c>
      <c r="D937" s="30"/>
      <c r="E937" s="31"/>
      <c r="F937" s="30"/>
      <c r="G937" s="6" t="s">
        <v>78</v>
      </c>
      <c r="H937" s="6" t="s">
        <v>543</v>
      </c>
      <c r="I937" s="6" t="s">
        <v>7</v>
      </c>
    </row>
    <row r="938" spans="1:9" x14ac:dyDescent="0.2">
      <c r="A938" s="6" t="s">
        <v>2818</v>
      </c>
      <c r="B938" s="30" t="s">
        <v>1709</v>
      </c>
      <c r="C938" s="6" t="s">
        <v>10</v>
      </c>
      <c r="D938" s="30"/>
      <c r="E938" s="31"/>
      <c r="F938" s="30"/>
      <c r="G938" s="6" t="s">
        <v>78</v>
      </c>
      <c r="H938" s="6" t="s">
        <v>543</v>
      </c>
      <c r="I938" s="6" t="s">
        <v>7</v>
      </c>
    </row>
    <row r="939" spans="1:9" x14ac:dyDescent="0.2">
      <c r="A939" s="6" t="s">
        <v>2819</v>
      </c>
      <c r="B939" s="30" t="s">
        <v>293</v>
      </c>
      <c r="C939" s="6" t="s">
        <v>10</v>
      </c>
      <c r="D939" s="30"/>
      <c r="E939" s="31"/>
      <c r="F939" s="30"/>
      <c r="G939" s="6" t="s">
        <v>78</v>
      </c>
      <c r="H939" s="6" t="s">
        <v>891</v>
      </c>
      <c r="I939" s="6" t="s">
        <v>7</v>
      </c>
    </row>
    <row r="940" spans="1:9" x14ac:dyDescent="0.2">
      <c r="A940" s="6" t="s">
        <v>2820</v>
      </c>
      <c r="B940" s="30" t="s">
        <v>1710</v>
      </c>
      <c r="C940" s="6" t="s">
        <v>10</v>
      </c>
      <c r="D940" s="30"/>
      <c r="E940" s="31"/>
      <c r="F940" s="30"/>
      <c r="G940" s="6" t="s">
        <v>78</v>
      </c>
      <c r="H940" s="6" t="s">
        <v>899</v>
      </c>
      <c r="I940" s="6" t="s">
        <v>7</v>
      </c>
    </row>
    <row r="941" spans="1:9" x14ac:dyDescent="0.2">
      <c r="A941" s="6" t="s">
        <v>2821</v>
      </c>
      <c r="B941" s="30" t="s">
        <v>1711</v>
      </c>
      <c r="C941" s="6" t="s">
        <v>10</v>
      </c>
      <c r="D941" s="30"/>
      <c r="E941" s="31"/>
      <c r="F941" s="30"/>
      <c r="G941" s="6" t="s">
        <v>78</v>
      </c>
      <c r="H941" s="6" t="s">
        <v>855</v>
      </c>
      <c r="I941" s="6" t="s">
        <v>7</v>
      </c>
    </row>
    <row r="942" spans="1:9" x14ac:dyDescent="0.2">
      <c r="A942" s="6" t="s">
        <v>2822</v>
      </c>
      <c r="B942" s="30" t="s">
        <v>1712</v>
      </c>
      <c r="C942" s="6" t="s">
        <v>10</v>
      </c>
      <c r="D942" s="30"/>
      <c r="E942" s="31"/>
      <c r="F942" s="30"/>
      <c r="G942" s="6" t="s">
        <v>78</v>
      </c>
      <c r="H942" s="6" t="s">
        <v>855</v>
      </c>
      <c r="I942" s="6" t="s">
        <v>7</v>
      </c>
    </row>
    <row r="943" spans="1:9" x14ac:dyDescent="0.2">
      <c r="A943" s="6" t="s">
        <v>2823</v>
      </c>
      <c r="B943" s="30" t="s">
        <v>1713</v>
      </c>
      <c r="C943" s="6" t="s">
        <v>10</v>
      </c>
      <c r="D943" s="30"/>
      <c r="E943" s="31"/>
      <c r="F943" s="30"/>
      <c r="G943" s="6" t="s">
        <v>78</v>
      </c>
      <c r="H943" s="6" t="s">
        <v>866</v>
      </c>
      <c r="I943" s="6" t="s">
        <v>7</v>
      </c>
    </row>
    <row r="944" spans="1:9" x14ac:dyDescent="0.2">
      <c r="A944" s="6" t="s">
        <v>2824</v>
      </c>
      <c r="B944" s="30" t="s">
        <v>230</v>
      </c>
      <c r="C944" s="6" t="s">
        <v>10</v>
      </c>
      <c r="D944" s="30"/>
      <c r="E944" s="31"/>
      <c r="F944" s="30"/>
      <c r="G944" s="6" t="s">
        <v>78</v>
      </c>
      <c r="H944" s="6" t="s">
        <v>894</v>
      </c>
      <c r="I944" s="6" t="s">
        <v>7</v>
      </c>
    </row>
    <row r="945" spans="1:9" x14ac:dyDescent="0.2">
      <c r="A945" s="6" t="s">
        <v>2825</v>
      </c>
      <c r="B945" s="30" t="s">
        <v>1714</v>
      </c>
      <c r="C945" s="6" t="s">
        <v>10</v>
      </c>
      <c r="D945" s="30"/>
      <c r="E945" s="31"/>
      <c r="F945" s="30"/>
      <c r="G945" s="6" t="s">
        <v>78</v>
      </c>
      <c r="H945" s="6" t="s">
        <v>802</v>
      </c>
      <c r="I945" s="6" t="s">
        <v>7</v>
      </c>
    </row>
    <row r="946" spans="1:9" x14ac:dyDescent="0.2">
      <c r="A946" s="6" t="s">
        <v>2826</v>
      </c>
      <c r="B946" s="30" t="s">
        <v>1715</v>
      </c>
      <c r="C946" s="6" t="s">
        <v>10</v>
      </c>
      <c r="D946" s="30"/>
      <c r="E946" s="31"/>
      <c r="F946" s="30"/>
      <c r="G946" s="6" t="s">
        <v>78</v>
      </c>
      <c r="H946" s="6" t="s">
        <v>878</v>
      </c>
      <c r="I946" s="6" t="s">
        <v>7</v>
      </c>
    </row>
    <row r="947" spans="1:9" x14ac:dyDescent="0.2">
      <c r="A947" s="6" t="s">
        <v>2827</v>
      </c>
      <c r="B947" s="30" t="s">
        <v>1716</v>
      </c>
      <c r="C947" s="6" t="s">
        <v>10</v>
      </c>
      <c r="D947" s="30"/>
      <c r="E947" s="31"/>
      <c r="F947" s="30"/>
      <c r="G947" s="6" t="s">
        <v>78</v>
      </c>
      <c r="H947" s="6" t="s">
        <v>522</v>
      </c>
      <c r="I947" s="6" t="s">
        <v>7</v>
      </c>
    </row>
    <row r="948" spans="1:9" x14ac:dyDescent="0.2">
      <c r="A948" s="6" t="s">
        <v>2828</v>
      </c>
      <c r="B948" s="30" t="s">
        <v>276</v>
      </c>
      <c r="C948" s="6" t="s">
        <v>10</v>
      </c>
      <c r="D948" s="30"/>
      <c r="E948" s="31"/>
      <c r="F948" s="30"/>
      <c r="G948" s="6" t="s">
        <v>78</v>
      </c>
      <c r="H948" s="6" t="s">
        <v>895</v>
      </c>
      <c r="I948" s="6" t="s">
        <v>7</v>
      </c>
    </row>
    <row r="949" spans="1:9" x14ac:dyDescent="0.2">
      <c r="A949" s="6" t="s">
        <v>2829</v>
      </c>
      <c r="B949" s="30" t="s">
        <v>218</v>
      </c>
      <c r="C949" s="6" t="s">
        <v>10</v>
      </c>
      <c r="D949" s="30"/>
      <c r="E949" s="31"/>
      <c r="F949" s="30"/>
      <c r="G949" s="6" t="s">
        <v>78</v>
      </c>
      <c r="H949" s="6" t="s">
        <v>896</v>
      </c>
      <c r="I949" s="6" t="s">
        <v>7</v>
      </c>
    </row>
    <row r="950" spans="1:9" x14ac:dyDescent="0.2">
      <c r="A950" s="6" t="s">
        <v>2830</v>
      </c>
      <c r="B950" s="30" t="s">
        <v>305</v>
      </c>
      <c r="C950" s="6" t="s">
        <v>10</v>
      </c>
      <c r="D950" s="30"/>
      <c r="E950" s="31"/>
      <c r="F950" s="30"/>
      <c r="G950" s="6" t="s">
        <v>78</v>
      </c>
      <c r="H950" s="6" t="s">
        <v>897</v>
      </c>
      <c r="I950" s="6" t="s">
        <v>7</v>
      </c>
    </row>
    <row r="951" spans="1:9" x14ac:dyDescent="0.2">
      <c r="A951" s="6" t="s">
        <v>2831</v>
      </c>
      <c r="B951" s="30" t="s">
        <v>1717</v>
      </c>
      <c r="C951" s="6" t="s">
        <v>10</v>
      </c>
      <c r="D951" s="30"/>
      <c r="E951" s="31"/>
      <c r="F951" s="30"/>
      <c r="G951" s="6" t="s">
        <v>78</v>
      </c>
      <c r="H951" s="6" t="s">
        <v>935</v>
      </c>
      <c r="I951" s="6" t="s">
        <v>7</v>
      </c>
    </row>
    <row r="952" spans="1:9" x14ac:dyDescent="0.2">
      <c r="A952" s="6" t="s">
        <v>2832</v>
      </c>
      <c r="B952" s="30" t="s">
        <v>1718</v>
      </c>
      <c r="C952" s="6" t="s">
        <v>10</v>
      </c>
      <c r="D952" s="30"/>
      <c r="E952" s="31"/>
      <c r="F952" s="30"/>
      <c r="G952" s="6" t="s">
        <v>78</v>
      </c>
      <c r="H952" s="6" t="s">
        <v>625</v>
      </c>
      <c r="I952" s="6" t="s">
        <v>7</v>
      </c>
    </row>
    <row r="953" spans="1:9" x14ac:dyDescent="0.2">
      <c r="A953" s="6" t="s">
        <v>2833</v>
      </c>
      <c r="B953" s="30" t="s">
        <v>1719</v>
      </c>
      <c r="C953" s="6" t="s">
        <v>10</v>
      </c>
      <c r="D953" s="30"/>
      <c r="E953" s="31"/>
      <c r="F953" s="30"/>
      <c r="G953" s="6" t="s">
        <v>78</v>
      </c>
      <c r="H953" s="6" t="s">
        <v>625</v>
      </c>
      <c r="I953" s="6" t="s">
        <v>7</v>
      </c>
    </row>
    <row r="954" spans="1:9" x14ac:dyDescent="0.2">
      <c r="A954" s="6" t="s">
        <v>2834</v>
      </c>
      <c r="B954" s="30" t="s">
        <v>1720</v>
      </c>
      <c r="C954" s="6" t="s">
        <v>10</v>
      </c>
      <c r="D954" s="30"/>
      <c r="E954" s="31"/>
      <c r="F954" s="30"/>
      <c r="G954" s="6" t="s">
        <v>78</v>
      </c>
      <c r="H954" s="6" t="s">
        <v>743</v>
      </c>
      <c r="I954" s="6" t="s">
        <v>7</v>
      </c>
    </row>
    <row r="955" spans="1:9" x14ac:dyDescent="0.2">
      <c r="A955" s="6" t="s">
        <v>2835</v>
      </c>
      <c r="B955" s="30" t="s">
        <v>1721</v>
      </c>
      <c r="C955" s="6" t="s">
        <v>10</v>
      </c>
      <c r="D955" s="30"/>
      <c r="E955" s="31"/>
      <c r="F955" s="30"/>
      <c r="G955" s="6" t="s">
        <v>78</v>
      </c>
      <c r="H955" s="6" t="s">
        <v>750</v>
      </c>
      <c r="I955" s="6" t="s">
        <v>7</v>
      </c>
    </row>
    <row r="956" spans="1:9" x14ac:dyDescent="0.2">
      <c r="A956" s="6" t="s">
        <v>2836</v>
      </c>
      <c r="B956" s="30" t="s">
        <v>1722</v>
      </c>
      <c r="C956" s="6" t="s">
        <v>10</v>
      </c>
      <c r="D956" s="30"/>
      <c r="E956" s="31"/>
      <c r="F956" s="30"/>
      <c r="G956" s="6" t="s">
        <v>78</v>
      </c>
      <c r="H956" s="6" t="s">
        <v>689</v>
      </c>
      <c r="I956" s="6" t="s">
        <v>7</v>
      </c>
    </row>
    <row r="957" spans="1:9" x14ac:dyDescent="0.2">
      <c r="A957" s="6" t="s">
        <v>2837</v>
      </c>
      <c r="B957" s="30" t="s">
        <v>336</v>
      </c>
      <c r="C957" s="6" t="s">
        <v>10</v>
      </c>
      <c r="D957" s="30"/>
      <c r="E957" s="31"/>
      <c r="F957" s="30"/>
      <c r="G957" s="6" t="s">
        <v>78</v>
      </c>
      <c r="H957" s="6" t="s">
        <v>901</v>
      </c>
      <c r="I957" s="6" t="s">
        <v>7</v>
      </c>
    </row>
    <row r="958" spans="1:9" x14ac:dyDescent="0.2">
      <c r="A958" s="6" t="s">
        <v>2838</v>
      </c>
      <c r="B958" s="30" t="s">
        <v>1723</v>
      </c>
      <c r="C958" s="6" t="s">
        <v>10</v>
      </c>
      <c r="D958" s="30"/>
      <c r="E958" s="31"/>
      <c r="F958" s="30"/>
      <c r="G958" s="6" t="s">
        <v>78</v>
      </c>
      <c r="H958" s="6" t="s">
        <v>741</v>
      </c>
      <c r="I958" s="6" t="s">
        <v>7</v>
      </c>
    </row>
    <row r="959" spans="1:9" x14ac:dyDescent="0.2">
      <c r="A959" s="6" t="s">
        <v>2839</v>
      </c>
      <c r="B959" s="30" t="s">
        <v>241</v>
      </c>
      <c r="C959" s="6" t="s">
        <v>10</v>
      </c>
      <c r="D959" s="30"/>
      <c r="E959" s="31"/>
      <c r="F959" s="30"/>
      <c r="G959" s="6" t="s">
        <v>78</v>
      </c>
      <c r="H959" s="6" t="s">
        <v>902</v>
      </c>
      <c r="I959" s="6" t="s">
        <v>7</v>
      </c>
    </row>
    <row r="960" spans="1:9" x14ac:dyDescent="0.2">
      <c r="A960" s="6" t="s">
        <v>2840</v>
      </c>
      <c r="B960" s="30" t="s">
        <v>390</v>
      </c>
      <c r="C960" s="6" t="s">
        <v>10</v>
      </c>
      <c r="D960" s="30"/>
      <c r="E960" s="31"/>
      <c r="F960" s="30"/>
      <c r="G960" s="6" t="s">
        <v>78</v>
      </c>
      <c r="H960" s="6" t="s">
        <v>860</v>
      </c>
      <c r="I960" s="6" t="s">
        <v>7</v>
      </c>
    </row>
    <row r="961" spans="1:9" x14ac:dyDescent="0.2">
      <c r="A961" s="6" t="s">
        <v>2841</v>
      </c>
      <c r="B961" s="30" t="s">
        <v>1724</v>
      </c>
      <c r="C961" s="6" t="s">
        <v>10</v>
      </c>
      <c r="D961" s="30"/>
      <c r="E961" s="31"/>
      <c r="F961" s="30"/>
      <c r="G961" s="6" t="s">
        <v>78</v>
      </c>
      <c r="H961" s="6" t="s">
        <v>751</v>
      </c>
      <c r="I961" s="6" t="s">
        <v>7</v>
      </c>
    </row>
    <row r="962" spans="1:9" x14ac:dyDescent="0.2">
      <c r="A962" s="6" t="s">
        <v>2842</v>
      </c>
      <c r="B962" s="30" t="s">
        <v>1725</v>
      </c>
      <c r="C962" s="6" t="s">
        <v>10</v>
      </c>
      <c r="D962" s="30"/>
      <c r="E962" s="31"/>
      <c r="F962" s="30"/>
      <c r="G962" s="6" t="s">
        <v>78</v>
      </c>
      <c r="H962" s="6" t="s">
        <v>751</v>
      </c>
      <c r="I962" s="6" t="s">
        <v>7</v>
      </c>
    </row>
    <row r="963" spans="1:9" x14ac:dyDescent="0.2">
      <c r="A963" s="6" t="s">
        <v>2843</v>
      </c>
      <c r="B963" s="30" t="s">
        <v>1726</v>
      </c>
      <c r="C963" s="6" t="s">
        <v>10</v>
      </c>
      <c r="D963" s="30"/>
      <c r="E963" s="31"/>
      <c r="F963" s="30"/>
      <c r="G963" s="6" t="s">
        <v>78</v>
      </c>
      <c r="H963" s="6" t="s">
        <v>751</v>
      </c>
      <c r="I963" s="6" t="s">
        <v>7</v>
      </c>
    </row>
    <row r="964" spans="1:9" x14ac:dyDescent="0.2">
      <c r="A964" s="6" t="s">
        <v>2844</v>
      </c>
      <c r="B964" s="30" t="s">
        <v>343</v>
      </c>
      <c r="C964" s="6" t="s">
        <v>10</v>
      </c>
      <c r="D964" s="30"/>
      <c r="E964" s="31"/>
      <c r="F964" s="30"/>
      <c r="G964" s="6" t="s">
        <v>78</v>
      </c>
      <c r="H964" s="6" t="s">
        <v>904</v>
      </c>
      <c r="I964" s="6" t="s">
        <v>7</v>
      </c>
    </row>
    <row r="965" spans="1:9" x14ac:dyDescent="0.2">
      <c r="A965" s="6" t="s">
        <v>2845</v>
      </c>
      <c r="B965" s="30" t="s">
        <v>1727</v>
      </c>
      <c r="C965" s="6" t="s">
        <v>10</v>
      </c>
      <c r="D965" s="30"/>
      <c r="E965" s="31"/>
      <c r="F965" s="30"/>
      <c r="G965" s="6" t="s">
        <v>78</v>
      </c>
      <c r="H965" s="6" t="s">
        <v>743</v>
      </c>
      <c r="I965" s="6" t="s">
        <v>7</v>
      </c>
    </row>
    <row r="966" spans="1:9" x14ac:dyDescent="0.2">
      <c r="A966" s="6" t="s">
        <v>2846</v>
      </c>
      <c r="B966" s="30" t="s">
        <v>46</v>
      </c>
      <c r="C966" s="6" t="s">
        <v>10</v>
      </c>
      <c r="D966" s="30"/>
      <c r="E966" s="31"/>
      <c r="F966" s="30"/>
      <c r="G966" s="6" t="s">
        <v>78</v>
      </c>
      <c r="H966" s="6" t="s">
        <v>760</v>
      </c>
      <c r="I966" s="6" t="s">
        <v>7</v>
      </c>
    </row>
    <row r="967" spans="1:9" x14ac:dyDescent="0.2">
      <c r="A967" s="6" t="s">
        <v>2847</v>
      </c>
      <c r="B967" s="30" t="s">
        <v>1728</v>
      </c>
      <c r="C967" s="6" t="s">
        <v>10</v>
      </c>
      <c r="D967" s="30"/>
      <c r="E967" s="31"/>
      <c r="F967" s="30"/>
      <c r="G967" s="6" t="s">
        <v>78</v>
      </c>
      <c r="H967" s="6" t="s">
        <v>532</v>
      </c>
      <c r="I967" s="6" t="s">
        <v>7</v>
      </c>
    </row>
    <row r="968" spans="1:9" x14ac:dyDescent="0.2">
      <c r="A968" s="6" t="s">
        <v>2848</v>
      </c>
      <c r="B968" s="30" t="s">
        <v>1729</v>
      </c>
      <c r="C968" s="6" t="s">
        <v>10</v>
      </c>
      <c r="D968" s="30"/>
      <c r="E968" s="31"/>
      <c r="F968" s="30"/>
      <c r="G968" s="6" t="s">
        <v>78</v>
      </c>
      <c r="H968" s="6" t="s">
        <v>532</v>
      </c>
      <c r="I968" s="6" t="s">
        <v>7</v>
      </c>
    </row>
    <row r="969" spans="1:9" x14ac:dyDescent="0.2">
      <c r="A969" s="6" t="s">
        <v>2849</v>
      </c>
      <c r="B969" s="30" t="s">
        <v>1730</v>
      </c>
      <c r="C969" s="6" t="s">
        <v>10</v>
      </c>
      <c r="D969" s="30"/>
      <c r="E969" s="31"/>
      <c r="F969" s="30"/>
      <c r="G969" s="6" t="s">
        <v>78</v>
      </c>
      <c r="H969" s="6" t="s">
        <v>553</v>
      </c>
      <c r="I969" s="6" t="s">
        <v>7</v>
      </c>
    </row>
    <row r="970" spans="1:9" x14ac:dyDescent="0.2">
      <c r="A970" s="6" t="s">
        <v>2850</v>
      </c>
      <c r="B970" s="30" t="s">
        <v>1731</v>
      </c>
      <c r="C970" s="6" t="s">
        <v>10</v>
      </c>
      <c r="D970" s="30"/>
      <c r="E970" s="31"/>
      <c r="F970" s="30"/>
      <c r="G970" s="6" t="s">
        <v>78</v>
      </c>
      <c r="H970" s="6" t="s">
        <v>935</v>
      </c>
      <c r="I970" s="6" t="s">
        <v>7</v>
      </c>
    </row>
    <row r="971" spans="1:9" x14ac:dyDescent="0.2">
      <c r="A971" s="6" t="s">
        <v>2851</v>
      </c>
      <c r="B971" s="30" t="s">
        <v>1732</v>
      </c>
      <c r="C971" s="6" t="s">
        <v>10</v>
      </c>
      <c r="D971" s="30"/>
      <c r="E971" s="31"/>
      <c r="F971" s="30"/>
      <c r="G971" s="6" t="s">
        <v>78</v>
      </c>
      <c r="H971" s="6" t="s">
        <v>866</v>
      </c>
      <c r="I971" s="6" t="s">
        <v>7</v>
      </c>
    </row>
    <row r="972" spans="1:9" x14ac:dyDescent="0.2">
      <c r="A972" s="6" t="s">
        <v>2852</v>
      </c>
      <c r="B972" s="30" t="s">
        <v>1733</v>
      </c>
      <c r="C972" s="6" t="s">
        <v>10</v>
      </c>
      <c r="D972" s="30"/>
      <c r="E972" s="31"/>
      <c r="F972" s="30"/>
      <c r="G972" s="6" t="s">
        <v>78</v>
      </c>
      <c r="H972" s="6" t="s">
        <v>743</v>
      </c>
      <c r="I972" s="6" t="s">
        <v>7</v>
      </c>
    </row>
    <row r="973" spans="1:9" x14ac:dyDescent="0.2">
      <c r="A973" s="6" t="s">
        <v>2853</v>
      </c>
      <c r="B973" s="30" t="s">
        <v>1734</v>
      </c>
      <c r="C973" s="6" t="s">
        <v>10</v>
      </c>
      <c r="D973" s="30"/>
      <c r="E973" s="31"/>
      <c r="F973" s="30"/>
      <c r="G973" s="6" t="s">
        <v>78</v>
      </c>
      <c r="H973" s="6" t="s">
        <v>733</v>
      </c>
      <c r="I973" s="6" t="s">
        <v>7</v>
      </c>
    </row>
    <row r="974" spans="1:9" x14ac:dyDescent="0.2">
      <c r="A974" s="6" t="s">
        <v>2854</v>
      </c>
      <c r="B974" s="30" t="s">
        <v>1735</v>
      </c>
      <c r="C974" s="6" t="s">
        <v>10</v>
      </c>
      <c r="D974" s="30"/>
      <c r="E974" s="31"/>
      <c r="F974" s="30"/>
      <c r="G974" s="6" t="s">
        <v>78</v>
      </c>
      <c r="H974" s="6" t="s">
        <v>743</v>
      </c>
      <c r="I974" s="6" t="s">
        <v>7</v>
      </c>
    </row>
    <row r="975" spans="1:9" x14ac:dyDescent="0.2">
      <c r="A975" s="6" t="s">
        <v>2855</v>
      </c>
      <c r="B975" s="30" t="s">
        <v>444</v>
      </c>
      <c r="C975" s="6" t="s">
        <v>10</v>
      </c>
      <c r="D975" s="30"/>
      <c r="E975" s="31"/>
      <c r="F975" s="30"/>
      <c r="G975" s="6" t="s">
        <v>78</v>
      </c>
      <c r="H975" s="6" t="s">
        <v>574</v>
      </c>
      <c r="I975" s="6" t="s">
        <v>7</v>
      </c>
    </row>
    <row r="976" spans="1:9" x14ac:dyDescent="0.2">
      <c r="A976" s="6" t="s">
        <v>2856</v>
      </c>
      <c r="B976" s="30" t="s">
        <v>1736</v>
      </c>
      <c r="C976" s="6" t="s">
        <v>10</v>
      </c>
      <c r="D976" s="30"/>
      <c r="E976" s="31"/>
      <c r="F976" s="30"/>
      <c r="G976" s="6" t="s">
        <v>78</v>
      </c>
      <c r="H976" s="6" t="s">
        <v>873</v>
      </c>
      <c r="I976" s="6" t="s">
        <v>7</v>
      </c>
    </row>
    <row r="977" spans="1:9" x14ac:dyDescent="0.2">
      <c r="A977" s="6" t="s">
        <v>2857</v>
      </c>
      <c r="B977" s="30" t="s">
        <v>1737</v>
      </c>
      <c r="C977" s="6" t="s">
        <v>10</v>
      </c>
      <c r="D977" s="30"/>
      <c r="E977" s="31"/>
      <c r="F977" s="30"/>
      <c r="G977" s="6" t="s">
        <v>78</v>
      </c>
      <c r="H977" s="6" t="s">
        <v>802</v>
      </c>
      <c r="I977" s="6" t="s">
        <v>7</v>
      </c>
    </row>
    <row r="978" spans="1:9" x14ac:dyDescent="0.2">
      <c r="A978" s="6" t="s">
        <v>2858</v>
      </c>
      <c r="B978" s="30" t="s">
        <v>1738</v>
      </c>
      <c r="C978" s="6" t="s">
        <v>10</v>
      </c>
      <c r="D978" s="30"/>
      <c r="E978" s="31"/>
      <c r="F978" s="30"/>
      <c r="G978" s="6" t="s">
        <v>78</v>
      </c>
      <c r="H978" s="6" t="s">
        <v>802</v>
      </c>
      <c r="I978" s="6" t="s">
        <v>7</v>
      </c>
    </row>
    <row r="979" spans="1:9" x14ac:dyDescent="0.2">
      <c r="A979" s="6" t="s">
        <v>2859</v>
      </c>
      <c r="B979" s="30" t="s">
        <v>332</v>
      </c>
      <c r="C979" s="6" t="s">
        <v>10</v>
      </c>
      <c r="D979" s="30"/>
      <c r="E979" s="31"/>
      <c r="F979" s="30"/>
      <c r="G979" s="6" t="s">
        <v>78</v>
      </c>
      <c r="H979" s="6" t="s">
        <v>912</v>
      </c>
      <c r="I979" s="6" t="s">
        <v>7</v>
      </c>
    </row>
    <row r="980" spans="1:9" x14ac:dyDescent="0.2">
      <c r="A980" s="6" t="s">
        <v>2860</v>
      </c>
      <c r="B980" s="30" t="s">
        <v>1739</v>
      </c>
      <c r="C980" s="6" t="s">
        <v>10</v>
      </c>
      <c r="D980" s="30"/>
      <c r="E980" s="31"/>
      <c r="F980" s="30"/>
      <c r="G980" s="6" t="s">
        <v>78</v>
      </c>
      <c r="H980" s="6" t="s">
        <v>607</v>
      </c>
      <c r="I980" s="6" t="s">
        <v>7</v>
      </c>
    </row>
    <row r="981" spans="1:9" x14ac:dyDescent="0.2">
      <c r="A981" s="6" t="s">
        <v>2861</v>
      </c>
      <c r="B981" s="30" t="s">
        <v>272</v>
      </c>
      <c r="C981" s="6" t="s">
        <v>10</v>
      </c>
      <c r="D981" s="30"/>
      <c r="E981" s="31"/>
      <c r="F981" s="30"/>
      <c r="G981" s="6" t="s">
        <v>78</v>
      </c>
      <c r="H981" s="6" t="s">
        <v>915</v>
      </c>
      <c r="I981" s="6" t="s">
        <v>7</v>
      </c>
    </row>
    <row r="982" spans="1:9" x14ac:dyDescent="0.2">
      <c r="A982" s="6" t="s">
        <v>2862</v>
      </c>
      <c r="B982" s="30" t="s">
        <v>1740</v>
      </c>
      <c r="C982" s="6" t="s">
        <v>10</v>
      </c>
      <c r="D982" s="30"/>
      <c r="E982" s="31"/>
      <c r="F982" s="30"/>
      <c r="G982" s="6" t="s">
        <v>78</v>
      </c>
      <c r="H982" s="6" t="s">
        <v>607</v>
      </c>
      <c r="I982" s="6" t="s">
        <v>7</v>
      </c>
    </row>
    <row r="983" spans="1:9" x14ac:dyDescent="0.2">
      <c r="A983" s="6" t="s">
        <v>2863</v>
      </c>
      <c r="B983" s="30" t="s">
        <v>1741</v>
      </c>
      <c r="C983" s="6" t="s">
        <v>10</v>
      </c>
      <c r="D983" s="30"/>
      <c r="E983" s="31"/>
      <c r="F983" s="30"/>
      <c r="G983" s="6" t="s">
        <v>78</v>
      </c>
      <c r="H983" s="6" t="s">
        <v>607</v>
      </c>
      <c r="I983" s="6" t="s">
        <v>7</v>
      </c>
    </row>
    <row r="984" spans="1:9" x14ac:dyDescent="0.2">
      <c r="A984" s="6" t="s">
        <v>2864</v>
      </c>
      <c r="B984" s="30" t="s">
        <v>1742</v>
      </c>
      <c r="C984" s="6" t="s">
        <v>10</v>
      </c>
      <c r="D984" s="30"/>
      <c r="E984" s="31"/>
      <c r="F984" s="30"/>
      <c r="G984" s="6" t="s">
        <v>78</v>
      </c>
      <c r="H984" s="6" t="s">
        <v>751</v>
      </c>
      <c r="I984" s="6" t="s">
        <v>7</v>
      </c>
    </row>
    <row r="985" spans="1:9" x14ac:dyDescent="0.2">
      <c r="A985" s="6" t="s">
        <v>2865</v>
      </c>
      <c r="B985" s="30" t="s">
        <v>1743</v>
      </c>
      <c r="C985" s="6" t="s">
        <v>10</v>
      </c>
      <c r="D985" s="30"/>
      <c r="E985" s="31"/>
      <c r="F985" s="30"/>
      <c r="G985" s="6" t="s">
        <v>78</v>
      </c>
      <c r="H985" s="6" t="s">
        <v>650</v>
      </c>
      <c r="I985" s="6" t="s">
        <v>7</v>
      </c>
    </row>
    <row r="986" spans="1:9" x14ac:dyDescent="0.2">
      <c r="A986" s="6" t="s">
        <v>2866</v>
      </c>
      <c r="B986" s="30" t="s">
        <v>1744</v>
      </c>
      <c r="C986" s="6" t="s">
        <v>10</v>
      </c>
      <c r="D986" s="30"/>
      <c r="E986" s="31"/>
      <c r="F986" s="30"/>
      <c r="G986" s="6" t="s">
        <v>78</v>
      </c>
      <c r="H986" s="6" t="s">
        <v>757</v>
      </c>
      <c r="I986" s="6" t="s">
        <v>7</v>
      </c>
    </row>
    <row r="987" spans="1:9" x14ac:dyDescent="0.2">
      <c r="A987" s="6" t="s">
        <v>2867</v>
      </c>
      <c r="B987" s="30" t="s">
        <v>1745</v>
      </c>
      <c r="C987" s="6" t="s">
        <v>10</v>
      </c>
      <c r="D987" s="30"/>
      <c r="E987" s="31"/>
      <c r="F987" s="30"/>
      <c r="G987" s="6" t="s">
        <v>78</v>
      </c>
      <c r="H987" s="6" t="s">
        <v>830</v>
      </c>
      <c r="I987" s="6" t="s">
        <v>7</v>
      </c>
    </row>
    <row r="988" spans="1:9" x14ac:dyDescent="0.2">
      <c r="A988" s="6" t="s">
        <v>2868</v>
      </c>
      <c r="B988" s="30" t="s">
        <v>1746</v>
      </c>
      <c r="C988" s="6" t="s">
        <v>10</v>
      </c>
      <c r="D988" s="30"/>
      <c r="E988" s="31"/>
      <c r="F988" s="30"/>
      <c r="G988" s="6" t="s">
        <v>78</v>
      </c>
      <c r="H988" s="6" t="s">
        <v>832</v>
      </c>
      <c r="I988" s="6" t="s">
        <v>7</v>
      </c>
    </row>
    <row r="989" spans="1:9" x14ac:dyDescent="0.2">
      <c r="A989" s="6" t="s">
        <v>2869</v>
      </c>
      <c r="B989" s="30" t="s">
        <v>1747</v>
      </c>
      <c r="C989" s="6" t="s">
        <v>10</v>
      </c>
      <c r="D989" s="30"/>
      <c r="E989" s="31"/>
      <c r="F989" s="30"/>
      <c r="G989" s="6" t="s">
        <v>78</v>
      </c>
      <c r="H989" s="6" t="s">
        <v>574</v>
      </c>
      <c r="I989" s="6" t="s">
        <v>7</v>
      </c>
    </row>
    <row r="990" spans="1:9" x14ac:dyDescent="0.2">
      <c r="A990" s="6" t="s">
        <v>2870</v>
      </c>
      <c r="B990" s="30" t="s">
        <v>1748</v>
      </c>
      <c r="C990" s="6" t="s">
        <v>10</v>
      </c>
      <c r="D990" s="30"/>
      <c r="E990" s="31"/>
      <c r="F990" s="30"/>
      <c r="G990" s="6" t="s">
        <v>78</v>
      </c>
      <c r="H990" s="6" t="s">
        <v>855</v>
      </c>
      <c r="I990" s="6" t="s">
        <v>7</v>
      </c>
    </row>
    <row r="991" spans="1:9" x14ac:dyDescent="0.2">
      <c r="A991" s="6" t="s">
        <v>2871</v>
      </c>
      <c r="B991" s="30" t="s">
        <v>1749</v>
      </c>
      <c r="C991" s="6" t="s">
        <v>10</v>
      </c>
      <c r="D991" s="30"/>
      <c r="E991" s="31"/>
      <c r="F991" s="30"/>
      <c r="G991" s="6" t="s">
        <v>78</v>
      </c>
      <c r="H991" s="6" t="s">
        <v>514</v>
      </c>
      <c r="I991" s="6" t="s">
        <v>7</v>
      </c>
    </row>
    <row r="992" spans="1:9" x14ac:dyDescent="0.2">
      <c r="A992" s="6" t="s">
        <v>2872</v>
      </c>
      <c r="B992" s="30" t="s">
        <v>243</v>
      </c>
      <c r="C992" s="6" t="s">
        <v>10</v>
      </c>
      <c r="D992" s="30"/>
      <c r="E992" s="31"/>
      <c r="F992" s="30"/>
      <c r="G992" s="6" t="s">
        <v>78</v>
      </c>
      <c r="H992" s="6" t="s">
        <v>917</v>
      </c>
      <c r="I992" s="6" t="s">
        <v>7</v>
      </c>
    </row>
    <row r="993" spans="1:9" x14ac:dyDescent="0.2">
      <c r="A993" s="6" t="s">
        <v>2873</v>
      </c>
      <c r="B993" s="30" t="s">
        <v>1750</v>
      </c>
      <c r="C993" s="6" t="s">
        <v>10</v>
      </c>
      <c r="D993" s="30"/>
      <c r="E993" s="31"/>
      <c r="F993" s="30"/>
      <c r="G993" s="6" t="s">
        <v>78</v>
      </c>
      <c r="H993" s="6" t="s">
        <v>930</v>
      </c>
      <c r="I993" s="6" t="s">
        <v>7</v>
      </c>
    </row>
    <row r="994" spans="1:9" x14ac:dyDescent="0.2">
      <c r="A994" s="6" t="s">
        <v>2874</v>
      </c>
      <c r="B994" s="30" t="s">
        <v>1751</v>
      </c>
      <c r="C994" s="6" t="s">
        <v>10</v>
      </c>
      <c r="D994" s="30"/>
      <c r="E994" s="31"/>
      <c r="F994" s="30"/>
      <c r="G994" s="6" t="s">
        <v>78</v>
      </c>
      <c r="H994" s="6" t="s">
        <v>930</v>
      </c>
      <c r="I994" s="6" t="s">
        <v>7</v>
      </c>
    </row>
    <row r="995" spans="1:9" x14ac:dyDescent="0.2">
      <c r="A995" s="6" t="s">
        <v>2875</v>
      </c>
      <c r="B995" s="30" t="s">
        <v>1752</v>
      </c>
      <c r="C995" s="6" t="s">
        <v>10</v>
      </c>
      <c r="D995" s="30"/>
      <c r="E995" s="31"/>
      <c r="F995" s="30"/>
      <c r="G995" s="6" t="s">
        <v>78</v>
      </c>
      <c r="H995" s="6" t="s">
        <v>908</v>
      </c>
      <c r="I995" s="6" t="s">
        <v>7</v>
      </c>
    </row>
    <row r="996" spans="1:9" x14ac:dyDescent="0.2">
      <c r="A996" s="6" t="s">
        <v>2876</v>
      </c>
      <c r="B996" s="30" t="s">
        <v>1753</v>
      </c>
      <c r="C996" s="6" t="s">
        <v>10</v>
      </c>
      <c r="D996" s="30"/>
      <c r="E996" s="31"/>
      <c r="F996" s="30"/>
      <c r="G996" s="6" t="s">
        <v>78</v>
      </c>
      <c r="H996" s="6" t="s">
        <v>908</v>
      </c>
      <c r="I996" s="6" t="s">
        <v>7</v>
      </c>
    </row>
    <row r="997" spans="1:9" x14ac:dyDescent="0.2">
      <c r="A997" s="6" t="s">
        <v>2877</v>
      </c>
      <c r="B997" s="30" t="s">
        <v>1754</v>
      </c>
      <c r="C997" s="6" t="s">
        <v>10</v>
      </c>
      <c r="D997" s="30"/>
      <c r="E997" s="31"/>
      <c r="F997" s="30"/>
      <c r="G997" s="6" t="s">
        <v>78</v>
      </c>
      <c r="H997" s="6" t="s">
        <v>826</v>
      </c>
      <c r="I997" s="6" t="s">
        <v>7</v>
      </c>
    </row>
    <row r="998" spans="1:9" x14ac:dyDescent="0.2">
      <c r="A998" s="6" t="s">
        <v>2878</v>
      </c>
      <c r="B998" s="30" t="s">
        <v>1755</v>
      </c>
      <c r="C998" s="6" t="s">
        <v>10</v>
      </c>
      <c r="D998" s="30"/>
      <c r="E998" s="31"/>
      <c r="F998" s="30"/>
      <c r="G998" s="6" t="s">
        <v>78</v>
      </c>
      <c r="H998" s="6" t="s">
        <v>543</v>
      </c>
      <c r="I998" s="6" t="s">
        <v>7</v>
      </c>
    </row>
    <row r="999" spans="1:9" x14ac:dyDescent="0.2">
      <c r="A999" s="6" t="s">
        <v>2879</v>
      </c>
      <c r="B999" s="30" t="s">
        <v>1756</v>
      </c>
      <c r="C999" s="6" t="s">
        <v>10</v>
      </c>
      <c r="D999" s="30"/>
      <c r="E999" s="31"/>
      <c r="F999" s="30"/>
      <c r="G999" s="6" t="s">
        <v>78</v>
      </c>
      <c r="H999" s="6" t="s">
        <v>826</v>
      </c>
      <c r="I999" s="6" t="s">
        <v>7</v>
      </c>
    </row>
    <row r="1000" spans="1:9" x14ac:dyDescent="0.2">
      <c r="A1000" s="6" t="s">
        <v>2880</v>
      </c>
      <c r="B1000" s="30" t="s">
        <v>1757</v>
      </c>
      <c r="C1000" s="6" t="s">
        <v>10</v>
      </c>
      <c r="D1000" s="30"/>
      <c r="E1000" s="31"/>
      <c r="F1000" s="30"/>
      <c r="G1000" s="6" t="s">
        <v>78</v>
      </c>
      <c r="H1000" s="6" t="s">
        <v>786</v>
      </c>
      <c r="I1000" s="6" t="s">
        <v>7</v>
      </c>
    </row>
    <row r="1001" spans="1:9" x14ac:dyDescent="0.2">
      <c r="A1001" s="6" t="s">
        <v>2881</v>
      </c>
      <c r="B1001" s="30" t="s">
        <v>1758</v>
      </c>
      <c r="C1001" s="6" t="s">
        <v>10</v>
      </c>
      <c r="D1001" s="30"/>
      <c r="E1001" s="31"/>
      <c r="F1001" s="30"/>
      <c r="G1001" s="6" t="s">
        <v>78</v>
      </c>
      <c r="H1001" s="6" t="s">
        <v>930</v>
      </c>
      <c r="I1001" s="6" t="s">
        <v>7</v>
      </c>
    </row>
    <row r="1002" spans="1:9" x14ac:dyDescent="0.2">
      <c r="A1002" s="6" t="s">
        <v>2882</v>
      </c>
      <c r="B1002" s="30" t="s">
        <v>1759</v>
      </c>
      <c r="C1002" s="6" t="s">
        <v>10</v>
      </c>
      <c r="D1002" s="30"/>
      <c r="E1002" s="31"/>
      <c r="F1002" s="30"/>
      <c r="G1002" s="6" t="s">
        <v>78</v>
      </c>
      <c r="H1002" s="6" t="s">
        <v>821</v>
      </c>
      <c r="I1002" s="6" t="s">
        <v>7</v>
      </c>
    </row>
    <row r="1003" spans="1:9" x14ac:dyDescent="0.2">
      <c r="A1003" s="6" t="s">
        <v>2883</v>
      </c>
      <c r="B1003" s="30" t="s">
        <v>1760</v>
      </c>
      <c r="C1003" s="6" t="s">
        <v>10</v>
      </c>
      <c r="D1003" s="30"/>
      <c r="E1003" s="31"/>
      <c r="F1003" s="30"/>
      <c r="G1003" s="6" t="s">
        <v>78</v>
      </c>
      <c r="H1003" s="6" t="s">
        <v>869</v>
      </c>
      <c r="I1003" s="6" t="s">
        <v>7</v>
      </c>
    </row>
    <row r="1004" spans="1:9" x14ac:dyDescent="0.2">
      <c r="A1004" s="6" t="s">
        <v>2884</v>
      </c>
      <c r="B1004" s="30" t="s">
        <v>1761</v>
      </c>
      <c r="C1004" s="6" t="s">
        <v>10</v>
      </c>
      <c r="D1004" s="30"/>
      <c r="E1004" s="31"/>
      <c r="F1004" s="30"/>
      <c r="G1004" s="6" t="s">
        <v>78</v>
      </c>
      <c r="H1004" s="6" t="s">
        <v>930</v>
      </c>
      <c r="I1004" s="6" t="s">
        <v>7</v>
      </c>
    </row>
    <row r="1005" spans="1:9" x14ac:dyDescent="0.2">
      <c r="A1005" s="6" t="s">
        <v>2885</v>
      </c>
      <c r="B1005" s="30" t="s">
        <v>1762</v>
      </c>
      <c r="C1005" s="6" t="s">
        <v>10</v>
      </c>
      <c r="D1005" s="30"/>
      <c r="E1005" s="31"/>
      <c r="F1005" s="30"/>
      <c r="G1005" s="6" t="s">
        <v>78</v>
      </c>
      <c r="H1005" s="6" t="s">
        <v>715</v>
      </c>
      <c r="I1005" s="6" t="s">
        <v>7</v>
      </c>
    </row>
    <row r="1006" spans="1:9" x14ac:dyDescent="0.2">
      <c r="A1006" s="6" t="s">
        <v>2886</v>
      </c>
      <c r="B1006" s="30" t="s">
        <v>1763</v>
      </c>
      <c r="C1006" s="6" t="s">
        <v>10</v>
      </c>
      <c r="D1006" s="30"/>
      <c r="E1006" s="31"/>
      <c r="F1006" s="30"/>
      <c r="G1006" s="6" t="s">
        <v>78</v>
      </c>
      <c r="H1006" s="6" t="s">
        <v>715</v>
      </c>
      <c r="I1006" s="6" t="s">
        <v>7</v>
      </c>
    </row>
    <row r="1007" spans="1:9" x14ac:dyDescent="0.2">
      <c r="A1007" s="6" t="s">
        <v>2887</v>
      </c>
      <c r="B1007" s="30" t="s">
        <v>1764</v>
      </c>
      <c r="C1007" s="6" t="s">
        <v>10</v>
      </c>
      <c r="D1007" s="30"/>
      <c r="E1007" s="31"/>
      <c r="F1007" s="30"/>
      <c r="G1007" s="6" t="s">
        <v>78</v>
      </c>
      <c r="H1007" s="6" t="s">
        <v>715</v>
      </c>
      <c r="I1007" s="6" t="s">
        <v>7</v>
      </c>
    </row>
    <row r="1008" spans="1:9" x14ac:dyDescent="0.2">
      <c r="A1008" s="6" t="s">
        <v>2888</v>
      </c>
      <c r="B1008" s="30" t="s">
        <v>1765</v>
      </c>
      <c r="C1008" s="6" t="s">
        <v>10</v>
      </c>
      <c r="D1008" s="30"/>
      <c r="E1008" s="31"/>
      <c r="F1008" s="30"/>
      <c r="G1008" s="6" t="s">
        <v>78</v>
      </c>
      <c r="H1008" s="6" t="s">
        <v>929</v>
      </c>
      <c r="I1008" s="6" t="s">
        <v>7</v>
      </c>
    </row>
    <row r="1009" spans="1:9" x14ac:dyDescent="0.2">
      <c r="A1009" s="6" t="s">
        <v>2889</v>
      </c>
      <c r="B1009" s="30" t="s">
        <v>1766</v>
      </c>
      <c r="C1009" s="6" t="s">
        <v>10</v>
      </c>
      <c r="D1009" s="30"/>
      <c r="E1009" s="31"/>
      <c r="F1009" s="30"/>
      <c r="G1009" s="6" t="s">
        <v>78</v>
      </c>
      <c r="H1009" s="6" t="s">
        <v>883</v>
      </c>
      <c r="I1009" s="6" t="s">
        <v>7</v>
      </c>
    </row>
    <row r="1010" spans="1:9" x14ac:dyDescent="0.2">
      <c r="A1010" s="6" t="s">
        <v>2890</v>
      </c>
      <c r="B1010" s="30" t="s">
        <v>1767</v>
      </c>
      <c r="C1010" s="6" t="s">
        <v>10</v>
      </c>
      <c r="D1010" s="30"/>
      <c r="E1010" s="31"/>
      <c r="F1010" s="30"/>
      <c r="G1010" s="6" t="s">
        <v>78</v>
      </c>
      <c r="H1010" s="6" t="s">
        <v>883</v>
      </c>
      <c r="I1010" s="6" t="s">
        <v>7</v>
      </c>
    </row>
    <row r="1011" spans="1:9" x14ac:dyDescent="0.2">
      <c r="A1011" s="6" t="s">
        <v>2891</v>
      </c>
      <c r="B1011" s="30" t="s">
        <v>1768</v>
      </c>
      <c r="C1011" s="6" t="s">
        <v>10</v>
      </c>
      <c r="D1011" s="30"/>
      <c r="E1011" s="31"/>
      <c r="F1011" s="30"/>
      <c r="G1011" s="6" t="s">
        <v>78</v>
      </c>
      <c r="H1011" s="6" t="s">
        <v>869</v>
      </c>
      <c r="I1011" s="6" t="s">
        <v>7</v>
      </c>
    </row>
    <row r="1012" spans="1:9" x14ac:dyDescent="0.2">
      <c r="A1012" s="6" t="s">
        <v>2892</v>
      </c>
      <c r="B1012" s="30" t="s">
        <v>1769</v>
      </c>
      <c r="C1012" s="6" t="s">
        <v>10</v>
      </c>
      <c r="D1012" s="30"/>
      <c r="E1012" s="31"/>
      <c r="F1012" s="30"/>
      <c r="G1012" s="6" t="s">
        <v>78</v>
      </c>
      <c r="H1012" s="6" t="s">
        <v>941</v>
      </c>
      <c r="I1012" s="6" t="s">
        <v>7</v>
      </c>
    </row>
    <row r="1013" spans="1:9" x14ac:dyDescent="0.2">
      <c r="A1013" s="6" t="s">
        <v>2893</v>
      </c>
      <c r="B1013" s="30" t="s">
        <v>1770</v>
      </c>
      <c r="C1013" s="6" t="s">
        <v>10</v>
      </c>
      <c r="D1013" s="30"/>
      <c r="E1013" s="31"/>
      <c r="F1013" s="30"/>
      <c r="G1013" s="6" t="s">
        <v>78</v>
      </c>
      <c r="H1013" s="6" t="s">
        <v>786</v>
      </c>
      <c r="I1013" s="6" t="s">
        <v>7</v>
      </c>
    </row>
    <row r="1014" spans="1:9" x14ac:dyDescent="0.2">
      <c r="A1014" s="6" t="s">
        <v>2894</v>
      </c>
      <c r="B1014" s="30" t="s">
        <v>1771</v>
      </c>
      <c r="C1014" s="6" t="s">
        <v>10</v>
      </c>
      <c r="D1014" s="30"/>
      <c r="E1014" s="31"/>
      <c r="F1014" s="30"/>
      <c r="G1014" s="6" t="s">
        <v>78</v>
      </c>
      <c r="H1014" s="6" t="s">
        <v>887</v>
      </c>
      <c r="I1014" s="6" t="s">
        <v>7</v>
      </c>
    </row>
    <row r="1015" spans="1:9" x14ac:dyDescent="0.2">
      <c r="A1015" s="6" t="s">
        <v>2895</v>
      </c>
      <c r="B1015" s="30" t="s">
        <v>1772</v>
      </c>
      <c r="C1015" s="6" t="s">
        <v>10</v>
      </c>
      <c r="D1015" s="30"/>
      <c r="E1015" s="31"/>
      <c r="F1015" s="30"/>
      <c r="G1015" s="6" t="s">
        <v>78</v>
      </c>
      <c r="H1015" s="6" t="s">
        <v>908</v>
      </c>
      <c r="I1015" s="6" t="s">
        <v>7</v>
      </c>
    </row>
    <row r="1016" spans="1:9" x14ac:dyDescent="0.2">
      <c r="A1016" s="6" t="s">
        <v>2896</v>
      </c>
      <c r="B1016" s="30" t="s">
        <v>1773</v>
      </c>
      <c r="C1016" s="6" t="s">
        <v>10</v>
      </c>
      <c r="D1016" s="30"/>
      <c r="E1016" s="31"/>
      <c r="F1016" s="30"/>
      <c r="G1016" s="6" t="s">
        <v>78</v>
      </c>
      <c r="H1016" s="6" t="s">
        <v>821</v>
      </c>
      <c r="I1016" s="6" t="s">
        <v>7</v>
      </c>
    </row>
    <row r="1017" spans="1:9" x14ac:dyDescent="0.2">
      <c r="A1017" s="6" t="s">
        <v>2897</v>
      </c>
      <c r="B1017" s="30" t="s">
        <v>1774</v>
      </c>
      <c r="C1017" s="6" t="s">
        <v>10</v>
      </c>
      <c r="D1017" s="30"/>
      <c r="E1017" s="31"/>
      <c r="F1017" s="30"/>
      <c r="G1017" s="6" t="s">
        <v>78</v>
      </c>
      <c r="H1017" s="6" t="s">
        <v>786</v>
      </c>
      <c r="I1017" s="6" t="s">
        <v>7</v>
      </c>
    </row>
    <row r="1018" spans="1:9" x14ac:dyDescent="0.2">
      <c r="A1018" s="6" t="s">
        <v>2898</v>
      </c>
      <c r="B1018" s="30" t="s">
        <v>1775</v>
      </c>
      <c r="C1018" s="6" t="s">
        <v>10</v>
      </c>
      <c r="D1018" s="30"/>
      <c r="E1018" s="31"/>
      <c r="F1018" s="30"/>
      <c r="G1018" s="6" t="s">
        <v>78</v>
      </c>
      <c r="H1018" s="6" t="s">
        <v>786</v>
      </c>
      <c r="I1018" s="6" t="s">
        <v>7</v>
      </c>
    </row>
    <row r="1019" spans="1:9" x14ac:dyDescent="0.2">
      <c r="A1019" s="6" t="s">
        <v>2899</v>
      </c>
      <c r="B1019" s="30" t="s">
        <v>1776</v>
      </c>
      <c r="C1019" s="6" t="s">
        <v>10</v>
      </c>
      <c r="D1019" s="30"/>
      <c r="E1019" s="31"/>
      <c r="F1019" s="30"/>
      <c r="G1019" s="6" t="s">
        <v>78</v>
      </c>
      <c r="H1019" s="6" t="s">
        <v>568</v>
      </c>
      <c r="I1019" s="6" t="s">
        <v>7</v>
      </c>
    </row>
    <row r="1020" spans="1:9" x14ac:dyDescent="0.2">
      <c r="A1020" s="6" t="s">
        <v>2900</v>
      </c>
      <c r="B1020" s="30" t="s">
        <v>1777</v>
      </c>
      <c r="C1020" s="6" t="s">
        <v>10</v>
      </c>
      <c r="D1020" s="30"/>
      <c r="E1020" s="31"/>
      <c r="F1020" s="30"/>
      <c r="G1020" s="6" t="s">
        <v>78</v>
      </c>
      <c r="H1020" s="6" t="s">
        <v>786</v>
      </c>
      <c r="I1020" s="6" t="s">
        <v>7</v>
      </c>
    </row>
    <row r="1021" spans="1:9" x14ac:dyDescent="0.2">
      <c r="A1021" s="6" t="s">
        <v>2901</v>
      </c>
      <c r="B1021" s="30" t="s">
        <v>1778</v>
      </c>
      <c r="C1021" s="6" t="s">
        <v>10</v>
      </c>
      <c r="D1021" s="30"/>
      <c r="E1021" s="31"/>
      <c r="F1021" s="30"/>
      <c r="G1021" s="6" t="s">
        <v>78</v>
      </c>
      <c r="H1021" s="6" t="s">
        <v>786</v>
      </c>
      <c r="I1021" s="6" t="s">
        <v>7</v>
      </c>
    </row>
    <row r="1022" spans="1:9" x14ac:dyDescent="0.2">
      <c r="A1022" s="6" t="s">
        <v>2902</v>
      </c>
      <c r="B1022" s="30" t="s">
        <v>1779</v>
      </c>
      <c r="C1022" s="6" t="s">
        <v>10</v>
      </c>
      <c r="D1022" s="30"/>
      <c r="E1022" s="31"/>
      <c r="F1022" s="30"/>
      <c r="G1022" s="6" t="s">
        <v>78</v>
      </c>
      <c r="H1022" s="6" t="s">
        <v>543</v>
      </c>
      <c r="I1022" s="6" t="s">
        <v>7</v>
      </c>
    </row>
    <row r="1023" spans="1:9" x14ac:dyDescent="0.2">
      <c r="A1023" s="6" t="s">
        <v>2903</v>
      </c>
      <c r="B1023" s="30" t="s">
        <v>1780</v>
      </c>
      <c r="C1023" s="6" t="s">
        <v>10</v>
      </c>
      <c r="D1023" s="30"/>
      <c r="E1023" s="31"/>
      <c r="F1023" s="30"/>
      <c r="G1023" s="6" t="s">
        <v>78</v>
      </c>
      <c r="H1023" s="6" t="s">
        <v>543</v>
      </c>
      <c r="I1023" s="6" t="s">
        <v>7</v>
      </c>
    </row>
    <row r="1024" spans="1:9" x14ac:dyDescent="0.2">
      <c r="A1024" s="6" t="s">
        <v>2904</v>
      </c>
      <c r="B1024" s="30" t="s">
        <v>1781</v>
      </c>
      <c r="C1024" s="6" t="s">
        <v>10</v>
      </c>
      <c r="D1024" s="30"/>
      <c r="E1024" s="31"/>
      <c r="F1024" s="30"/>
      <c r="G1024" s="6" t="s">
        <v>78</v>
      </c>
      <c r="H1024" s="6" t="s">
        <v>887</v>
      </c>
      <c r="I1024" s="6" t="s">
        <v>7</v>
      </c>
    </row>
    <row r="1025" spans="1:9" x14ac:dyDescent="0.2">
      <c r="A1025" s="6" t="s">
        <v>2905</v>
      </c>
      <c r="B1025" s="30" t="s">
        <v>1782</v>
      </c>
      <c r="C1025" s="6" t="s">
        <v>10</v>
      </c>
      <c r="D1025" s="30"/>
      <c r="E1025" s="31"/>
      <c r="F1025" s="30"/>
      <c r="G1025" s="6" t="s">
        <v>78</v>
      </c>
      <c r="H1025" s="6" t="s">
        <v>908</v>
      </c>
      <c r="I1025" s="6" t="s">
        <v>7</v>
      </c>
    </row>
    <row r="1026" spans="1:9" x14ac:dyDescent="0.2">
      <c r="A1026" s="6" t="s">
        <v>2906</v>
      </c>
      <c r="B1026" s="30" t="s">
        <v>1783</v>
      </c>
      <c r="C1026" s="6" t="s">
        <v>10</v>
      </c>
      <c r="D1026" s="30"/>
      <c r="E1026" s="31"/>
      <c r="F1026" s="30"/>
      <c r="G1026" s="6" t="s">
        <v>78</v>
      </c>
      <c r="H1026" s="6" t="s">
        <v>920</v>
      </c>
      <c r="I1026" s="6" t="s">
        <v>7</v>
      </c>
    </row>
    <row r="1027" spans="1:9" x14ac:dyDescent="0.2">
      <c r="A1027" s="6" t="s">
        <v>2907</v>
      </c>
      <c r="B1027" s="30" t="s">
        <v>1784</v>
      </c>
      <c r="C1027" s="6" t="s">
        <v>10</v>
      </c>
      <c r="D1027" s="30"/>
      <c r="E1027" s="31"/>
      <c r="F1027" s="30"/>
      <c r="G1027" s="6" t="s">
        <v>78</v>
      </c>
      <c r="H1027" s="6" t="s">
        <v>877</v>
      </c>
      <c r="I1027" s="6" t="s">
        <v>7</v>
      </c>
    </row>
    <row r="1028" spans="1:9" x14ac:dyDescent="0.2">
      <c r="A1028" s="6" t="s">
        <v>2908</v>
      </c>
      <c r="B1028" s="30" t="s">
        <v>1785</v>
      </c>
      <c r="C1028" s="6" t="s">
        <v>10</v>
      </c>
      <c r="D1028" s="30"/>
      <c r="E1028" s="31"/>
      <c r="F1028" s="30"/>
      <c r="G1028" s="6" t="s">
        <v>78</v>
      </c>
      <c r="H1028" s="6" t="s">
        <v>519</v>
      </c>
      <c r="I1028" s="6" t="s">
        <v>7</v>
      </c>
    </row>
    <row r="1029" spans="1:9" x14ac:dyDescent="0.2">
      <c r="A1029" s="6" t="s">
        <v>2909</v>
      </c>
      <c r="B1029" s="30" t="s">
        <v>1786</v>
      </c>
      <c r="C1029" s="6" t="s">
        <v>10</v>
      </c>
      <c r="D1029" s="30"/>
      <c r="E1029" s="31"/>
      <c r="F1029" s="30"/>
      <c r="G1029" s="6" t="s">
        <v>78</v>
      </c>
      <c r="H1029" s="6" t="s">
        <v>519</v>
      </c>
      <c r="I1029" s="6" t="s">
        <v>7</v>
      </c>
    </row>
    <row r="1030" spans="1:9" x14ac:dyDescent="0.2">
      <c r="A1030" s="6" t="s">
        <v>2910</v>
      </c>
      <c r="B1030" s="30" t="s">
        <v>1787</v>
      </c>
      <c r="C1030" s="6" t="s">
        <v>10</v>
      </c>
      <c r="D1030" s="30"/>
      <c r="E1030" s="31"/>
      <c r="F1030" s="30"/>
      <c r="G1030" s="6" t="s">
        <v>78</v>
      </c>
      <c r="H1030" s="6" t="s">
        <v>519</v>
      </c>
      <c r="I1030" s="6" t="s">
        <v>7</v>
      </c>
    </row>
    <row r="1031" spans="1:9" x14ac:dyDescent="0.2">
      <c r="A1031" s="6" t="s">
        <v>2911</v>
      </c>
      <c r="B1031" s="30" t="s">
        <v>1788</v>
      </c>
      <c r="C1031" s="6" t="s">
        <v>10</v>
      </c>
      <c r="D1031" s="30"/>
      <c r="E1031" s="31"/>
      <c r="F1031" s="30"/>
      <c r="G1031" s="6" t="s">
        <v>78</v>
      </c>
      <c r="H1031" s="6" t="s">
        <v>871</v>
      </c>
      <c r="I1031" s="6" t="s">
        <v>7</v>
      </c>
    </row>
    <row r="1032" spans="1:9" x14ac:dyDescent="0.2">
      <c r="A1032" s="6" t="s">
        <v>2912</v>
      </c>
      <c r="B1032" s="30" t="s">
        <v>1789</v>
      </c>
      <c r="C1032" s="6" t="s">
        <v>10</v>
      </c>
      <c r="D1032" s="30"/>
      <c r="E1032" s="31"/>
      <c r="F1032" s="30"/>
      <c r="G1032" s="6" t="s">
        <v>78</v>
      </c>
      <c r="H1032" s="6" t="s">
        <v>624</v>
      </c>
      <c r="I1032" s="6" t="s">
        <v>7</v>
      </c>
    </row>
    <row r="1033" spans="1:9" x14ac:dyDescent="0.2">
      <c r="A1033" s="6" t="s">
        <v>2913</v>
      </c>
      <c r="B1033" s="30" t="s">
        <v>247</v>
      </c>
      <c r="C1033" s="6" t="s">
        <v>10</v>
      </c>
      <c r="D1033" s="30"/>
      <c r="E1033" s="31"/>
      <c r="F1033" s="30"/>
      <c r="G1033" s="6" t="s">
        <v>78</v>
      </c>
      <c r="H1033" s="6" t="s">
        <v>919</v>
      </c>
      <c r="I1033" s="6" t="s">
        <v>7</v>
      </c>
    </row>
    <row r="1034" spans="1:9" x14ac:dyDescent="0.2">
      <c r="A1034" s="6" t="s">
        <v>2914</v>
      </c>
      <c r="B1034" s="30" t="s">
        <v>1790</v>
      </c>
      <c r="C1034" s="6" t="s">
        <v>10</v>
      </c>
      <c r="D1034" s="30"/>
      <c r="E1034" s="31"/>
      <c r="F1034" s="30"/>
      <c r="G1034" s="6" t="s">
        <v>78</v>
      </c>
      <c r="H1034" s="6" t="s">
        <v>574</v>
      </c>
      <c r="I1034" s="6" t="s">
        <v>7</v>
      </c>
    </row>
    <row r="1035" spans="1:9" x14ac:dyDescent="0.2">
      <c r="A1035" s="6" t="s">
        <v>2915</v>
      </c>
      <c r="B1035" s="30" t="s">
        <v>1791</v>
      </c>
      <c r="C1035" s="6" t="s">
        <v>10</v>
      </c>
      <c r="D1035" s="30"/>
      <c r="E1035" s="31"/>
      <c r="F1035" s="30"/>
      <c r="G1035" s="6" t="s">
        <v>78</v>
      </c>
      <c r="H1035" s="6" t="s">
        <v>888</v>
      </c>
      <c r="I1035" s="6" t="s">
        <v>7</v>
      </c>
    </row>
    <row r="1036" spans="1:9" x14ac:dyDescent="0.2">
      <c r="A1036" s="6" t="s">
        <v>2916</v>
      </c>
      <c r="B1036" s="30" t="s">
        <v>1792</v>
      </c>
      <c r="C1036" s="6" t="s">
        <v>10</v>
      </c>
      <c r="D1036" s="30"/>
      <c r="E1036" s="31"/>
      <c r="F1036" s="30"/>
      <c r="G1036" s="6" t="s">
        <v>78</v>
      </c>
      <c r="H1036" s="6" t="s">
        <v>918</v>
      </c>
      <c r="I1036" s="6" t="s">
        <v>7</v>
      </c>
    </row>
    <row r="1037" spans="1:9" x14ac:dyDescent="0.2">
      <c r="A1037" s="6" t="s">
        <v>2917</v>
      </c>
      <c r="B1037" s="30" t="s">
        <v>1793</v>
      </c>
      <c r="C1037" s="6" t="s">
        <v>10</v>
      </c>
      <c r="D1037" s="30"/>
      <c r="E1037" s="31"/>
      <c r="F1037" s="30"/>
      <c r="G1037" s="6" t="s">
        <v>78</v>
      </c>
      <c r="H1037" s="6" t="s">
        <v>825</v>
      </c>
      <c r="I1037" s="6" t="s">
        <v>7</v>
      </c>
    </row>
    <row r="1038" spans="1:9" x14ac:dyDescent="0.2">
      <c r="A1038" s="6" t="s">
        <v>2918</v>
      </c>
      <c r="B1038" s="30" t="s">
        <v>223</v>
      </c>
      <c r="C1038" s="6" t="s">
        <v>10</v>
      </c>
      <c r="D1038" s="30"/>
      <c r="E1038" s="31"/>
      <c r="F1038" s="30"/>
      <c r="G1038" s="6" t="s">
        <v>78</v>
      </c>
      <c r="H1038" s="6" t="s">
        <v>921</v>
      </c>
      <c r="I1038" s="6" t="s">
        <v>7</v>
      </c>
    </row>
    <row r="1039" spans="1:9" x14ac:dyDescent="0.2">
      <c r="A1039" s="6" t="s">
        <v>2919</v>
      </c>
      <c r="B1039" s="30" t="s">
        <v>1794</v>
      </c>
      <c r="C1039" s="6" t="s">
        <v>10</v>
      </c>
      <c r="D1039" s="30"/>
      <c r="E1039" s="31"/>
      <c r="F1039" s="30"/>
      <c r="G1039" s="6" t="s">
        <v>78</v>
      </c>
      <c r="H1039" s="6" t="s">
        <v>574</v>
      </c>
      <c r="I1039" s="6" t="s">
        <v>7</v>
      </c>
    </row>
    <row r="1040" spans="1:9" x14ac:dyDescent="0.2">
      <c r="A1040" s="6" t="s">
        <v>2920</v>
      </c>
      <c r="B1040" s="30" t="s">
        <v>1795</v>
      </c>
      <c r="C1040" s="6" t="s">
        <v>10</v>
      </c>
      <c r="D1040" s="30"/>
      <c r="E1040" s="31"/>
      <c r="F1040" s="30"/>
      <c r="G1040" s="6" t="s">
        <v>78</v>
      </c>
      <c r="H1040" s="6" t="s">
        <v>574</v>
      </c>
      <c r="I1040" s="6" t="s">
        <v>7</v>
      </c>
    </row>
    <row r="1041" spans="1:9" x14ac:dyDescent="0.2">
      <c r="A1041" s="6" t="s">
        <v>2921</v>
      </c>
      <c r="B1041" s="30" t="s">
        <v>1796</v>
      </c>
      <c r="C1041" s="6" t="s">
        <v>10</v>
      </c>
      <c r="D1041" s="30"/>
      <c r="E1041" s="31"/>
      <c r="F1041" s="30"/>
      <c r="G1041" s="6" t="s">
        <v>78</v>
      </c>
      <c r="H1041" s="6" t="s">
        <v>752</v>
      </c>
      <c r="I1041" s="6" t="s">
        <v>7</v>
      </c>
    </row>
    <row r="1042" spans="1:9" x14ac:dyDescent="0.2">
      <c r="A1042" s="6" t="s">
        <v>2922</v>
      </c>
      <c r="B1042" s="30" t="s">
        <v>1797</v>
      </c>
      <c r="C1042" s="6" t="s">
        <v>10</v>
      </c>
      <c r="D1042" s="30"/>
      <c r="E1042" s="31"/>
      <c r="F1042" s="30"/>
      <c r="G1042" s="6" t="s">
        <v>78</v>
      </c>
      <c r="H1042" s="6" t="s">
        <v>553</v>
      </c>
      <c r="I1042" s="6" t="s">
        <v>7</v>
      </c>
    </row>
    <row r="1043" spans="1:9" x14ac:dyDescent="0.2">
      <c r="A1043" s="6" t="s">
        <v>2923</v>
      </c>
      <c r="B1043" s="30" t="s">
        <v>1798</v>
      </c>
      <c r="C1043" s="6" t="s">
        <v>10</v>
      </c>
      <c r="D1043" s="30"/>
      <c r="E1043" s="31"/>
      <c r="F1043" s="30"/>
      <c r="G1043" s="6" t="s">
        <v>78</v>
      </c>
      <c r="H1043" s="6" t="s">
        <v>658</v>
      </c>
      <c r="I1043" s="6" t="s">
        <v>7</v>
      </c>
    </row>
    <row r="1044" spans="1:9" x14ac:dyDescent="0.2">
      <c r="A1044" s="6" t="s">
        <v>2924</v>
      </c>
      <c r="B1044" s="30" t="s">
        <v>1799</v>
      </c>
      <c r="C1044" s="6" t="s">
        <v>10</v>
      </c>
      <c r="D1044" s="30"/>
      <c r="E1044" s="31"/>
      <c r="F1044" s="30"/>
      <c r="G1044" s="6" t="s">
        <v>78</v>
      </c>
      <c r="H1044" s="6" t="s">
        <v>658</v>
      </c>
      <c r="I1044" s="6" t="s">
        <v>7</v>
      </c>
    </row>
    <row r="1045" spans="1:9" x14ac:dyDescent="0.2">
      <c r="A1045" s="6" t="s">
        <v>2925</v>
      </c>
      <c r="B1045" s="30" t="s">
        <v>1800</v>
      </c>
      <c r="C1045" s="6" t="s">
        <v>10</v>
      </c>
      <c r="D1045" s="30"/>
      <c r="E1045" s="31"/>
      <c r="F1045" s="30"/>
      <c r="G1045" s="6" t="s">
        <v>78</v>
      </c>
      <c r="H1045" s="6" t="s">
        <v>658</v>
      </c>
      <c r="I1045" s="6" t="s">
        <v>7</v>
      </c>
    </row>
    <row r="1046" spans="1:9" x14ac:dyDescent="0.2">
      <c r="A1046" s="6" t="s">
        <v>2926</v>
      </c>
      <c r="B1046" s="30" t="s">
        <v>1801</v>
      </c>
      <c r="C1046" s="6" t="s">
        <v>10</v>
      </c>
      <c r="D1046" s="30"/>
      <c r="E1046" s="31"/>
      <c r="F1046" s="30"/>
      <c r="G1046" s="6" t="s">
        <v>78</v>
      </c>
      <c r="H1046" s="6" t="s">
        <v>753</v>
      </c>
      <c r="I1046" s="6" t="s">
        <v>7</v>
      </c>
    </row>
    <row r="1047" spans="1:9" x14ac:dyDescent="0.2">
      <c r="A1047" s="6" t="s">
        <v>2927</v>
      </c>
      <c r="B1047" s="30" t="s">
        <v>1802</v>
      </c>
      <c r="C1047" s="6" t="s">
        <v>10</v>
      </c>
      <c r="D1047" s="30"/>
      <c r="E1047" s="31"/>
      <c r="F1047" s="30"/>
      <c r="G1047" s="6" t="s">
        <v>78</v>
      </c>
      <c r="H1047" s="6" t="s">
        <v>707</v>
      </c>
      <c r="I1047" s="6" t="s">
        <v>7</v>
      </c>
    </row>
    <row r="1048" spans="1:9" x14ac:dyDescent="0.2">
      <c r="A1048" s="6" t="s">
        <v>2928</v>
      </c>
      <c r="B1048" s="30" t="s">
        <v>1803</v>
      </c>
      <c r="C1048" s="6" t="s">
        <v>10</v>
      </c>
      <c r="D1048" s="30"/>
      <c r="E1048" s="31"/>
      <c r="F1048" s="30"/>
      <c r="G1048" s="6" t="s">
        <v>78</v>
      </c>
      <c r="H1048" s="6" t="s">
        <v>927</v>
      </c>
      <c r="I1048" s="6" t="s">
        <v>7</v>
      </c>
    </row>
    <row r="1049" spans="1:9" x14ac:dyDescent="0.2">
      <c r="A1049" s="6" t="s">
        <v>2929</v>
      </c>
      <c r="B1049" s="30" t="s">
        <v>1804</v>
      </c>
      <c r="C1049" s="6" t="s">
        <v>10</v>
      </c>
      <c r="D1049" s="30"/>
      <c r="E1049" s="31"/>
      <c r="F1049" s="30"/>
      <c r="G1049" s="6" t="s">
        <v>78</v>
      </c>
      <c r="H1049" s="6" t="s">
        <v>927</v>
      </c>
      <c r="I1049" s="6" t="s">
        <v>7</v>
      </c>
    </row>
    <row r="1050" spans="1:9" x14ac:dyDescent="0.2">
      <c r="A1050" s="6" t="s">
        <v>2930</v>
      </c>
      <c r="B1050" s="30" t="s">
        <v>1805</v>
      </c>
      <c r="C1050" s="6" t="s">
        <v>10</v>
      </c>
      <c r="D1050" s="30"/>
      <c r="E1050" s="31"/>
      <c r="F1050" s="30"/>
      <c r="G1050" s="6" t="s">
        <v>78</v>
      </c>
      <c r="H1050" s="6" t="s">
        <v>545</v>
      </c>
      <c r="I1050" s="6" t="s">
        <v>7</v>
      </c>
    </row>
    <row r="1051" spans="1:9" x14ac:dyDescent="0.2">
      <c r="A1051" s="6" t="s">
        <v>2931</v>
      </c>
      <c r="B1051" s="30" t="s">
        <v>1806</v>
      </c>
      <c r="C1051" s="6" t="s">
        <v>10</v>
      </c>
      <c r="D1051" s="30"/>
      <c r="E1051" s="31"/>
      <c r="F1051" s="30"/>
      <c r="G1051" s="6" t="s">
        <v>78</v>
      </c>
      <c r="H1051" s="6" t="s">
        <v>687</v>
      </c>
      <c r="I1051" s="6" t="s">
        <v>7</v>
      </c>
    </row>
    <row r="1052" spans="1:9" x14ac:dyDescent="0.2">
      <c r="A1052" s="6" t="s">
        <v>2932</v>
      </c>
      <c r="B1052" s="30" t="s">
        <v>1807</v>
      </c>
      <c r="C1052" s="6" t="s">
        <v>10</v>
      </c>
      <c r="D1052" s="30"/>
      <c r="E1052" s="31"/>
      <c r="F1052" s="30"/>
      <c r="G1052" s="6" t="s">
        <v>78</v>
      </c>
      <c r="H1052" s="6" t="s">
        <v>893</v>
      </c>
      <c r="I1052" s="6" t="s">
        <v>7</v>
      </c>
    </row>
    <row r="1053" spans="1:9" x14ac:dyDescent="0.2">
      <c r="A1053" s="6" t="s">
        <v>2933</v>
      </c>
      <c r="B1053" s="30" t="s">
        <v>329</v>
      </c>
      <c r="C1053" s="6" t="s">
        <v>10</v>
      </c>
      <c r="D1053" s="30"/>
      <c r="E1053" s="31"/>
      <c r="F1053" s="30"/>
      <c r="G1053" s="6" t="s">
        <v>78</v>
      </c>
      <c r="H1053" s="6" t="s">
        <v>922</v>
      </c>
      <c r="I1053" s="6" t="s">
        <v>7</v>
      </c>
    </row>
    <row r="1054" spans="1:9" x14ac:dyDescent="0.2">
      <c r="A1054" s="6" t="s">
        <v>2934</v>
      </c>
      <c r="B1054" s="30" t="s">
        <v>1808</v>
      </c>
      <c r="C1054" s="6" t="s">
        <v>10</v>
      </c>
      <c r="D1054" s="30"/>
      <c r="E1054" s="31"/>
      <c r="F1054" s="30"/>
      <c r="G1054" s="6" t="s">
        <v>78</v>
      </c>
      <c r="H1054" s="6" t="s">
        <v>520</v>
      </c>
      <c r="I1054" s="6" t="s">
        <v>7</v>
      </c>
    </row>
    <row r="1055" spans="1:9" x14ac:dyDescent="0.2">
      <c r="A1055" s="6" t="s">
        <v>2935</v>
      </c>
      <c r="B1055" s="30" t="s">
        <v>1809</v>
      </c>
      <c r="C1055" s="6" t="s">
        <v>10</v>
      </c>
      <c r="D1055" s="30"/>
      <c r="E1055" s="31"/>
      <c r="F1055" s="30"/>
      <c r="G1055" s="6" t="s">
        <v>78</v>
      </c>
      <c r="H1055" s="6" t="s">
        <v>606</v>
      </c>
      <c r="I1055" s="6" t="s">
        <v>7</v>
      </c>
    </row>
    <row r="1056" spans="1:9" x14ac:dyDescent="0.2">
      <c r="A1056" s="6" t="s">
        <v>2936</v>
      </c>
      <c r="B1056" s="30" t="s">
        <v>280</v>
      </c>
      <c r="C1056" s="6" t="s">
        <v>10</v>
      </c>
      <c r="D1056" s="30"/>
      <c r="E1056" s="31"/>
      <c r="F1056" s="30"/>
      <c r="G1056" s="6" t="s">
        <v>78</v>
      </c>
      <c r="H1056" s="6" t="s">
        <v>923</v>
      </c>
      <c r="I1056" s="6" t="s">
        <v>7</v>
      </c>
    </row>
    <row r="1057" spans="1:9" x14ac:dyDescent="0.2">
      <c r="A1057" s="6" t="s">
        <v>2937</v>
      </c>
      <c r="B1057" s="30" t="s">
        <v>1810</v>
      </c>
      <c r="C1057" s="6" t="s">
        <v>10</v>
      </c>
      <c r="D1057" s="30"/>
      <c r="E1057" s="31"/>
      <c r="F1057" s="30"/>
      <c r="G1057" s="6" t="s">
        <v>78</v>
      </c>
      <c r="H1057" s="6" t="s">
        <v>920</v>
      </c>
      <c r="I1057" s="6" t="s">
        <v>7</v>
      </c>
    </row>
    <row r="1058" spans="1:9" x14ac:dyDescent="0.2">
      <c r="A1058" s="6" t="s">
        <v>2938</v>
      </c>
      <c r="B1058" s="30" t="s">
        <v>1811</v>
      </c>
      <c r="C1058" s="6" t="s">
        <v>10</v>
      </c>
      <c r="D1058" s="30"/>
      <c r="E1058" s="31"/>
      <c r="F1058" s="30"/>
      <c r="G1058" s="6" t="s">
        <v>78</v>
      </c>
      <c r="H1058" s="6" t="s">
        <v>856</v>
      </c>
      <c r="I1058" s="6" t="s">
        <v>7</v>
      </c>
    </row>
    <row r="1059" spans="1:9" x14ac:dyDescent="0.2">
      <c r="A1059" s="6" t="s">
        <v>2939</v>
      </c>
      <c r="B1059" s="30" t="s">
        <v>1812</v>
      </c>
      <c r="C1059" s="6" t="s">
        <v>10</v>
      </c>
      <c r="D1059" s="30"/>
      <c r="E1059" s="31"/>
      <c r="F1059" s="30"/>
      <c r="G1059" s="6" t="s">
        <v>78</v>
      </c>
      <c r="H1059" s="6" t="s">
        <v>786</v>
      </c>
      <c r="I1059" s="6" t="s">
        <v>7</v>
      </c>
    </row>
    <row r="1060" spans="1:9" x14ac:dyDescent="0.2">
      <c r="A1060" s="6" t="s">
        <v>2940</v>
      </c>
      <c r="B1060" s="30" t="s">
        <v>283</v>
      </c>
      <c r="C1060" s="6" t="s">
        <v>10</v>
      </c>
      <c r="D1060" s="30"/>
      <c r="E1060" s="31"/>
      <c r="F1060" s="30"/>
      <c r="G1060" s="6" t="s">
        <v>78</v>
      </c>
      <c r="H1060" s="6" t="s">
        <v>924</v>
      </c>
      <c r="I1060" s="6" t="s">
        <v>7</v>
      </c>
    </row>
    <row r="1061" spans="1:9" x14ac:dyDescent="0.2">
      <c r="A1061" s="6" t="s">
        <v>2941</v>
      </c>
      <c r="B1061" s="30" t="s">
        <v>1813</v>
      </c>
      <c r="C1061" s="6" t="s">
        <v>10</v>
      </c>
      <c r="D1061" s="30"/>
      <c r="E1061" s="31"/>
      <c r="F1061" s="30"/>
      <c r="G1061" s="6" t="s">
        <v>78</v>
      </c>
      <c r="H1061" s="6" t="s">
        <v>786</v>
      </c>
      <c r="I1061" s="6" t="s">
        <v>7</v>
      </c>
    </row>
    <row r="1062" spans="1:9" x14ac:dyDescent="0.2">
      <c r="A1062" s="6" t="s">
        <v>2942</v>
      </c>
      <c r="B1062" s="30" t="s">
        <v>1814</v>
      </c>
      <c r="C1062" s="6" t="s">
        <v>10</v>
      </c>
      <c r="D1062" s="30"/>
      <c r="E1062" s="31"/>
      <c r="F1062" s="30"/>
      <c r="G1062" s="6" t="s">
        <v>78</v>
      </c>
      <c r="H1062" s="6" t="s">
        <v>786</v>
      </c>
      <c r="I1062" s="6" t="s">
        <v>7</v>
      </c>
    </row>
    <row r="1063" spans="1:9" x14ac:dyDescent="0.2">
      <c r="A1063" s="6" t="s">
        <v>2943</v>
      </c>
      <c r="B1063" s="30" t="s">
        <v>1815</v>
      </c>
      <c r="C1063" s="6" t="s">
        <v>10</v>
      </c>
      <c r="D1063" s="30"/>
      <c r="E1063" s="31"/>
      <c r="F1063" s="30"/>
      <c r="G1063" s="6" t="s">
        <v>78</v>
      </c>
      <c r="H1063" s="6" t="s">
        <v>574</v>
      </c>
      <c r="I1063" s="6" t="s">
        <v>7</v>
      </c>
    </row>
    <row r="1064" spans="1:9" x14ac:dyDescent="0.2">
      <c r="A1064" s="6" t="s">
        <v>2944</v>
      </c>
      <c r="B1064" s="30" t="s">
        <v>1816</v>
      </c>
      <c r="C1064" s="6" t="s">
        <v>10</v>
      </c>
      <c r="D1064" s="30"/>
      <c r="E1064" s="31"/>
      <c r="F1064" s="30"/>
      <c r="G1064" s="6" t="s">
        <v>78</v>
      </c>
      <c r="H1064" s="6" t="s">
        <v>770</v>
      </c>
      <c r="I1064" s="6" t="s">
        <v>7</v>
      </c>
    </row>
    <row r="1065" spans="1:9" x14ac:dyDescent="0.2">
      <c r="A1065" s="6" t="s">
        <v>2945</v>
      </c>
      <c r="B1065" s="30" t="s">
        <v>1817</v>
      </c>
      <c r="C1065" s="6" t="s">
        <v>10</v>
      </c>
      <c r="D1065" s="30"/>
      <c r="E1065" s="31"/>
      <c r="F1065" s="30"/>
      <c r="G1065" s="6" t="s">
        <v>78</v>
      </c>
      <c r="H1065" s="6" t="s">
        <v>771</v>
      </c>
      <c r="I1065" s="6" t="s">
        <v>7</v>
      </c>
    </row>
    <row r="1066" spans="1:9" x14ac:dyDescent="0.2">
      <c r="A1066" s="6" t="s">
        <v>2946</v>
      </c>
      <c r="B1066" s="30" t="s">
        <v>1818</v>
      </c>
      <c r="C1066" s="6" t="s">
        <v>10</v>
      </c>
      <c r="D1066" s="30"/>
      <c r="E1066" s="31"/>
      <c r="F1066" s="30"/>
      <c r="G1066" s="6" t="s">
        <v>78</v>
      </c>
      <c r="H1066" s="6" t="s">
        <v>512</v>
      </c>
      <c r="I1066" s="6" t="s">
        <v>7</v>
      </c>
    </row>
    <row r="1067" spans="1:9" x14ac:dyDescent="0.2">
      <c r="A1067" s="6" t="s">
        <v>2947</v>
      </c>
      <c r="B1067" s="30" t="s">
        <v>1819</v>
      </c>
      <c r="C1067" s="6" t="s">
        <v>10</v>
      </c>
      <c r="D1067" s="30"/>
      <c r="E1067" s="31"/>
      <c r="F1067" s="30"/>
      <c r="G1067" s="6" t="s">
        <v>78</v>
      </c>
      <c r="H1067" s="6" t="s">
        <v>855</v>
      </c>
      <c r="I1067" s="6" t="s">
        <v>7</v>
      </c>
    </row>
    <row r="1068" spans="1:9" x14ac:dyDescent="0.2">
      <c r="A1068" s="6" t="s">
        <v>2948</v>
      </c>
      <c r="B1068" s="30" t="s">
        <v>1820</v>
      </c>
      <c r="C1068" s="6" t="s">
        <v>10</v>
      </c>
      <c r="D1068" s="30"/>
      <c r="E1068" s="31"/>
      <c r="F1068" s="30"/>
      <c r="G1068" s="6" t="s">
        <v>78</v>
      </c>
      <c r="H1068" s="6" t="s">
        <v>754</v>
      </c>
      <c r="I1068" s="6" t="s">
        <v>7</v>
      </c>
    </row>
    <row r="1069" spans="1:9" x14ac:dyDescent="0.2">
      <c r="A1069" s="6" t="s">
        <v>2949</v>
      </c>
      <c r="B1069" s="30" t="s">
        <v>211</v>
      </c>
      <c r="C1069" s="6" t="s">
        <v>10</v>
      </c>
      <c r="D1069" s="30"/>
      <c r="E1069" s="31"/>
      <c r="F1069" s="30"/>
      <c r="G1069" s="6" t="s">
        <v>78</v>
      </c>
      <c r="H1069" s="6" t="s">
        <v>925</v>
      </c>
      <c r="I1069" s="6" t="s">
        <v>7</v>
      </c>
    </row>
    <row r="1070" spans="1:9" x14ac:dyDescent="0.2">
      <c r="A1070" s="6" t="s">
        <v>2950</v>
      </c>
      <c r="B1070" s="30" t="s">
        <v>275</v>
      </c>
      <c r="C1070" s="6" t="s">
        <v>10</v>
      </c>
      <c r="D1070" s="30"/>
      <c r="E1070" s="31"/>
      <c r="F1070" s="30"/>
      <c r="G1070" s="6" t="s">
        <v>78</v>
      </c>
      <c r="H1070" s="6" t="s">
        <v>926</v>
      </c>
      <c r="I1070" s="6" t="s">
        <v>7</v>
      </c>
    </row>
    <row r="1071" spans="1:9" x14ac:dyDescent="0.2">
      <c r="A1071" s="6" t="s">
        <v>2951</v>
      </c>
      <c r="B1071" s="30" t="s">
        <v>1821</v>
      </c>
      <c r="C1071" s="6" t="s">
        <v>10</v>
      </c>
      <c r="D1071" s="30"/>
      <c r="E1071" s="31"/>
      <c r="F1071" s="30"/>
      <c r="G1071" s="6" t="s">
        <v>78</v>
      </c>
      <c r="H1071" s="6" t="s">
        <v>823</v>
      </c>
      <c r="I1071" s="6" t="s">
        <v>7</v>
      </c>
    </row>
    <row r="1072" spans="1:9" x14ac:dyDescent="0.2">
      <c r="A1072" s="6" t="s">
        <v>2952</v>
      </c>
      <c r="B1072" s="30" t="s">
        <v>1822</v>
      </c>
      <c r="C1072" s="6" t="s">
        <v>10</v>
      </c>
      <c r="D1072" s="30"/>
      <c r="E1072" s="31"/>
      <c r="F1072" s="30"/>
      <c r="G1072" s="6" t="s">
        <v>78</v>
      </c>
      <c r="H1072" s="6" t="s">
        <v>755</v>
      </c>
      <c r="I1072" s="6" t="s">
        <v>7</v>
      </c>
    </row>
    <row r="1073" spans="1:9" x14ac:dyDescent="0.2">
      <c r="A1073" s="6" t="s">
        <v>2953</v>
      </c>
      <c r="B1073" s="30" t="s">
        <v>1823</v>
      </c>
      <c r="C1073" s="6" t="s">
        <v>10</v>
      </c>
      <c r="D1073" s="30"/>
      <c r="E1073" s="31"/>
      <c r="F1073" s="30"/>
      <c r="G1073" s="6" t="s">
        <v>78</v>
      </c>
      <c r="H1073" s="6" t="s">
        <v>755</v>
      </c>
      <c r="I1073" s="6" t="s">
        <v>7</v>
      </c>
    </row>
    <row r="1074" spans="1:9" x14ac:dyDescent="0.2">
      <c r="A1074" s="6" t="s">
        <v>2954</v>
      </c>
      <c r="B1074" s="30" t="s">
        <v>1824</v>
      </c>
      <c r="C1074" s="6" t="s">
        <v>10</v>
      </c>
      <c r="D1074" s="30"/>
      <c r="E1074" s="31"/>
      <c r="F1074" s="30"/>
      <c r="G1074" s="6" t="s">
        <v>78</v>
      </c>
      <c r="H1074" s="6" t="s">
        <v>755</v>
      </c>
      <c r="I1074" s="6" t="s">
        <v>7</v>
      </c>
    </row>
    <row r="1075" spans="1:9" x14ac:dyDescent="0.2">
      <c r="A1075" s="6" t="s">
        <v>2955</v>
      </c>
      <c r="B1075" s="30" t="s">
        <v>1825</v>
      </c>
      <c r="C1075" s="6" t="s">
        <v>10</v>
      </c>
      <c r="D1075" s="30"/>
      <c r="E1075" s="31"/>
      <c r="F1075" s="30"/>
      <c r="G1075" s="6" t="s">
        <v>78</v>
      </c>
      <c r="H1075" s="6" t="s">
        <v>795</v>
      </c>
      <c r="I1075" s="6" t="s">
        <v>7</v>
      </c>
    </row>
    <row r="1076" spans="1:9" x14ac:dyDescent="0.2">
      <c r="A1076" s="6" t="s">
        <v>2956</v>
      </c>
      <c r="B1076" s="30" t="s">
        <v>1826</v>
      </c>
      <c r="C1076" s="6" t="s">
        <v>10</v>
      </c>
      <c r="D1076" s="30"/>
      <c r="E1076" s="31"/>
      <c r="F1076" s="30"/>
      <c r="G1076" s="6" t="s">
        <v>78</v>
      </c>
      <c r="H1076" s="6" t="s">
        <v>831</v>
      </c>
      <c r="I1076" s="6" t="s">
        <v>7</v>
      </c>
    </row>
    <row r="1077" spans="1:9" x14ac:dyDescent="0.2">
      <c r="A1077" s="6" t="s">
        <v>2957</v>
      </c>
      <c r="B1077" s="30" t="s">
        <v>1827</v>
      </c>
      <c r="C1077" s="6" t="s">
        <v>10</v>
      </c>
      <c r="D1077" s="30"/>
      <c r="E1077" s="31"/>
      <c r="F1077" s="30"/>
      <c r="G1077" s="6" t="s">
        <v>78</v>
      </c>
      <c r="H1077" s="6" t="s">
        <v>768</v>
      </c>
      <c r="I1077" s="6" t="s">
        <v>7</v>
      </c>
    </row>
    <row r="1078" spans="1:9" x14ac:dyDescent="0.2">
      <c r="A1078" s="6" t="s">
        <v>2958</v>
      </c>
      <c r="B1078" s="30" t="s">
        <v>1828</v>
      </c>
      <c r="C1078" s="6" t="s">
        <v>10</v>
      </c>
      <c r="D1078" s="30"/>
      <c r="E1078" s="31"/>
      <c r="F1078" s="30"/>
      <c r="G1078" s="6" t="s">
        <v>78</v>
      </c>
      <c r="H1078" s="6" t="s">
        <v>695</v>
      </c>
      <c r="I1078" s="6" t="s">
        <v>7</v>
      </c>
    </row>
    <row r="1079" spans="1:9" x14ac:dyDescent="0.2">
      <c r="A1079" s="6" t="s">
        <v>2959</v>
      </c>
      <c r="B1079" s="30" t="s">
        <v>1829</v>
      </c>
      <c r="C1079" s="6" t="s">
        <v>10</v>
      </c>
      <c r="D1079" s="30"/>
      <c r="E1079" s="31"/>
      <c r="F1079" s="30"/>
      <c r="G1079" s="6" t="s">
        <v>78</v>
      </c>
      <c r="H1079" s="6" t="s">
        <v>802</v>
      </c>
      <c r="I1079" s="6" t="s">
        <v>7</v>
      </c>
    </row>
    <row r="1080" spans="1:9" x14ac:dyDescent="0.2">
      <c r="A1080" s="6" t="s">
        <v>2960</v>
      </c>
      <c r="B1080" s="30" t="s">
        <v>1830</v>
      </c>
      <c r="C1080" s="6" t="s">
        <v>10</v>
      </c>
      <c r="D1080" s="30"/>
      <c r="E1080" s="31"/>
      <c r="F1080" s="30"/>
      <c r="G1080" s="6" t="s">
        <v>78</v>
      </c>
      <c r="H1080" s="6" t="s">
        <v>830</v>
      </c>
      <c r="I1080" s="6" t="s">
        <v>7</v>
      </c>
    </row>
    <row r="1081" spans="1:9" x14ac:dyDescent="0.2">
      <c r="A1081" s="6" t="s">
        <v>2961</v>
      </c>
      <c r="B1081" s="30" t="s">
        <v>1831</v>
      </c>
      <c r="C1081" s="6" t="s">
        <v>10</v>
      </c>
      <c r="D1081" s="30"/>
      <c r="E1081" s="31"/>
      <c r="F1081" s="30"/>
      <c r="G1081" s="6" t="s">
        <v>78</v>
      </c>
      <c r="H1081" s="6" t="s">
        <v>831</v>
      </c>
      <c r="I1081" s="6" t="s">
        <v>7</v>
      </c>
    </row>
    <row r="1082" spans="1:9" x14ac:dyDescent="0.2">
      <c r="A1082" s="6" t="s">
        <v>2962</v>
      </c>
      <c r="B1082" s="30" t="s">
        <v>1832</v>
      </c>
      <c r="C1082" s="6" t="s">
        <v>10</v>
      </c>
      <c r="D1082" s="30"/>
      <c r="E1082" s="31"/>
      <c r="F1082" s="30"/>
      <c r="G1082" s="6" t="s">
        <v>78</v>
      </c>
      <c r="H1082" s="6" t="s">
        <v>920</v>
      </c>
      <c r="I1082" s="6" t="s">
        <v>7</v>
      </c>
    </row>
    <row r="1083" spans="1:9" x14ac:dyDescent="0.2">
      <c r="A1083" s="6" t="s">
        <v>2963</v>
      </c>
      <c r="B1083" s="30" t="s">
        <v>1833</v>
      </c>
      <c r="C1083" s="6" t="s">
        <v>10</v>
      </c>
      <c r="D1083" s="30"/>
      <c r="E1083" s="31"/>
      <c r="F1083" s="30"/>
      <c r="G1083" s="6" t="s">
        <v>78</v>
      </c>
      <c r="H1083" s="6" t="s">
        <v>574</v>
      </c>
      <c r="I1083" s="6" t="s">
        <v>7</v>
      </c>
    </row>
    <row r="1084" spans="1:9" x14ac:dyDescent="0.2">
      <c r="A1084" s="6" t="s">
        <v>2964</v>
      </c>
      <c r="B1084" s="30" t="s">
        <v>244</v>
      </c>
      <c r="C1084" s="6" t="s">
        <v>10</v>
      </c>
      <c r="D1084" s="30"/>
      <c r="E1084" s="31"/>
      <c r="F1084" s="30"/>
      <c r="G1084" s="6" t="s">
        <v>78</v>
      </c>
      <c r="H1084" s="6" t="s">
        <v>932</v>
      </c>
      <c r="I1084" s="6" t="s">
        <v>7</v>
      </c>
    </row>
    <row r="1085" spans="1:9" x14ac:dyDescent="0.2">
      <c r="A1085" s="6" t="s">
        <v>2965</v>
      </c>
      <c r="B1085" s="30" t="s">
        <v>350</v>
      </c>
      <c r="C1085" s="6" t="s">
        <v>10</v>
      </c>
      <c r="D1085" s="30"/>
      <c r="E1085" s="31"/>
      <c r="F1085" s="30"/>
      <c r="G1085" s="6" t="s">
        <v>78</v>
      </c>
      <c r="H1085" s="6" t="s">
        <v>933</v>
      </c>
      <c r="I1085" s="6" t="s">
        <v>7</v>
      </c>
    </row>
    <row r="1086" spans="1:9" x14ac:dyDescent="0.2">
      <c r="A1086" s="6" t="s">
        <v>2966</v>
      </c>
      <c r="B1086" s="30" t="s">
        <v>327</v>
      </c>
      <c r="C1086" s="6" t="s">
        <v>10</v>
      </c>
      <c r="D1086" s="30"/>
      <c r="E1086" s="31"/>
      <c r="F1086" s="30"/>
      <c r="G1086" s="6" t="s">
        <v>78</v>
      </c>
      <c r="H1086" s="6" t="s">
        <v>934</v>
      </c>
      <c r="I1086" s="6" t="s">
        <v>7</v>
      </c>
    </row>
    <row r="1087" spans="1:9" x14ac:dyDescent="0.2">
      <c r="A1087" s="6" t="s">
        <v>2967</v>
      </c>
      <c r="B1087" s="30" t="s">
        <v>434</v>
      </c>
      <c r="C1087" s="6" t="s">
        <v>10</v>
      </c>
      <c r="D1087" s="30"/>
      <c r="E1087" s="31"/>
      <c r="F1087" s="30"/>
      <c r="G1087" s="6" t="s">
        <v>78</v>
      </c>
      <c r="H1087" s="6" t="s">
        <v>935</v>
      </c>
      <c r="I1087" s="6" t="s">
        <v>7</v>
      </c>
    </row>
    <row r="1088" spans="1:9" x14ac:dyDescent="0.2">
      <c r="A1088" s="6" t="s">
        <v>2968</v>
      </c>
      <c r="B1088" s="30" t="s">
        <v>1834</v>
      </c>
      <c r="C1088" s="6" t="s">
        <v>10</v>
      </c>
      <c r="D1088" s="30"/>
      <c r="E1088" s="31"/>
      <c r="F1088" s="30"/>
      <c r="G1088" s="6" t="s">
        <v>78</v>
      </c>
      <c r="H1088" s="6" t="s">
        <v>708</v>
      </c>
      <c r="I1088" s="6" t="s">
        <v>7</v>
      </c>
    </row>
    <row r="1089" spans="1:9" x14ac:dyDescent="0.2">
      <c r="A1089" s="6" t="s">
        <v>2969</v>
      </c>
      <c r="B1089" s="30" t="s">
        <v>1835</v>
      </c>
      <c r="C1089" s="6" t="s">
        <v>10</v>
      </c>
      <c r="D1089" s="30"/>
      <c r="E1089" s="31"/>
      <c r="F1089" s="30"/>
      <c r="G1089" s="6" t="s">
        <v>78</v>
      </c>
      <c r="H1089" s="6" t="s">
        <v>938</v>
      </c>
      <c r="I1089" s="6" t="s">
        <v>7</v>
      </c>
    </row>
    <row r="1090" spans="1:9" x14ac:dyDescent="0.2">
      <c r="A1090" s="6" t="s">
        <v>2970</v>
      </c>
      <c r="B1090" s="30" t="s">
        <v>300</v>
      </c>
      <c r="C1090" s="6" t="s">
        <v>10</v>
      </c>
      <c r="D1090" s="30"/>
      <c r="E1090" s="31"/>
      <c r="F1090" s="30"/>
      <c r="G1090" s="6" t="s">
        <v>42</v>
      </c>
      <c r="H1090" s="6" t="s">
        <v>939</v>
      </c>
      <c r="I1090" s="6" t="s">
        <v>7</v>
      </c>
    </row>
    <row r="1091" spans="1:9" x14ac:dyDescent="0.2">
      <c r="A1091" s="6" t="s">
        <v>2971</v>
      </c>
      <c r="B1091" s="30" t="s">
        <v>202</v>
      </c>
      <c r="C1091" s="6" t="s">
        <v>10</v>
      </c>
      <c r="D1091" s="30"/>
      <c r="E1091" s="31"/>
      <c r="F1091" s="30"/>
      <c r="G1091" s="6" t="s">
        <v>42</v>
      </c>
      <c r="H1091" s="6" t="s">
        <v>940</v>
      </c>
      <c r="I1091" s="6" t="s">
        <v>7</v>
      </c>
    </row>
    <row r="1092" spans="1:9" x14ac:dyDescent="0.2">
      <c r="A1092" s="6" t="s">
        <v>2972</v>
      </c>
      <c r="B1092" s="30" t="s">
        <v>1836</v>
      </c>
      <c r="C1092" s="6" t="s">
        <v>10</v>
      </c>
      <c r="D1092" s="30"/>
      <c r="E1092" s="31"/>
      <c r="F1092" s="30"/>
      <c r="G1092" s="6" t="s">
        <v>78</v>
      </c>
      <c r="H1092" s="6" t="s">
        <v>864</v>
      </c>
      <c r="I1092" s="6" t="s">
        <v>7</v>
      </c>
    </row>
    <row r="1093" spans="1:9" x14ac:dyDescent="0.2">
      <c r="A1093" s="6" t="s">
        <v>2973</v>
      </c>
      <c r="B1093" s="30" t="s">
        <v>1837</v>
      </c>
      <c r="C1093" s="6" t="s">
        <v>10</v>
      </c>
      <c r="D1093" s="30"/>
      <c r="E1093" s="31"/>
      <c r="F1093" s="30"/>
      <c r="G1093" s="6" t="s">
        <v>78</v>
      </c>
      <c r="H1093" s="6" t="s">
        <v>938</v>
      </c>
      <c r="I1093" s="6" t="s">
        <v>7</v>
      </c>
    </row>
    <row r="1094" spans="1:9" x14ac:dyDescent="0.2">
      <c r="A1094" s="6" t="s">
        <v>2974</v>
      </c>
      <c r="B1094" s="30" t="s">
        <v>1838</v>
      </c>
      <c r="C1094" s="6" t="s">
        <v>10</v>
      </c>
      <c r="D1094" s="30"/>
      <c r="E1094" s="31"/>
      <c r="F1094" s="30"/>
      <c r="G1094" s="6" t="s">
        <v>78</v>
      </c>
      <c r="H1094" s="6" t="s">
        <v>914</v>
      </c>
      <c r="I1094" s="6" t="s">
        <v>7</v>
      </c>
    </row>
    <row r="1095" spans="1:9" x14ac:dyDescent="0.2">
      <c r="A1095" s="6" t="s">
        <v>2975</v>
      </c>
      <c r="B1095" s="30" t="s">
        <v>1839</v>
      </c>
      <c r="C1095" s="6" t="s">
        <v>10</v>
      </c>
      <c r="D1095" s="30"/>
      <c r="E1095" s="31"/>
      <c r="F1095" s="30"/>
      <c r="G1095" s="6" t="s">
        <v>78</v>
      </c>
      <c r="H1095" s="6" t="s">
        <v>574</v>
      </c>
      <c r="I1095" s="6" t="s">
        <v>7</v>
      </c>
    </row>
    <row r="1096" spans="1:9" x14ac:dyDescent="0.2">
      <c r="A1096" s="6" t="s">
        <v>2976</v>
      </c>
      <c r="B1096" s="30" t="s">
        <v>1840</v>
      </c>
      <c r="C1096" s="6" t="s">
        <v>10</v>
      </c>
      <c r="D1096" s="30"/>
      <c r="E1096" s="31"/>
      <c r="F1096" s="30"/>
      <c r="G1096" s="6" t="s">
        <v>78</v>
      </c>
      <c r="H1096" s="6" t="s">
        <v>595</v>
      </c>
      <c r="I1096" s="6" t="s">
        <v>7</v>
      </c>
    </row>
    <row r="1097" spans="1:9" x14ac:dyDescent="0.2">
      <c r="A1097" s="6" t="s">
        <v>2977</v>
      </c>
      <c r="B1097" s="30" t="s">
        <v>1841</v>
      </c>
      <c r="C1097" s="6" t="s">
        <v>10</v>
      </c>
      <c r="D1097" s="30"/>
      <c r="E1097" s="31"/>
      <c r="F1097" s="30"/>
      <c r="G1097" s="6" t="s">
        <v>78</v>
      </c>
      <c r="H1097" s="6" t="s">
        <v>595</v>
      </c>
      <c r="I1097" s="6" t="s">
        <v>7</v>
      </c>
    </row>
    <row r="1098" spans="1:9" x14ac:dyDescent="0.2">
      <c r="A1098" s="6" t="s">
        <v>2978</v>
      </c>
      <c r="B1098" s="30" t="s">
        <v>1842</v>
      </c>
      <c r="C1098" s="6" t="s">
        <v>10</v>
      </c>
      <c r="D1098" s="30"/>
      <c r="E1098" s="31"/>
      <c r="F1098" s="30"/>
      <c r="G1098" s="6" t="s">
        <v>78</v>
      </c>
      <c r="H1098" s="6" t="s">
        <v>553</v>
      </c>
      <c r="I1098" s="6" t="s">
        <v>7</v>
      </c>
    </row>
    <row r="1099" spans="1:9" x14ac:dyDescent="0.2">
      <c r="A1099" s="6" t="s">
        <v>2979</v>
      </c>
      <c r="B1099" s="30" t="s">
        <v>282</v>
      </c>
      <c r="C1099" s="6" t="s">
        <v>10</v>
      </c>
      <c r="D1099" s="30"/>
      <c r="E1099" s="31"/>
      <c r="F1099" s="30"/>
      <c r="G1099" s="6" t="s">
        <v>78</v>
      </c>
      <c r="H1099" s="6" t="s">
        <v>944</v>
      </c>
      <c r="I1099" s="6" t="s">
        <v>7</v>
      </c>
    </row>
    <row r="1100" spans="1:9" x14ac:dyDescent="0.2">
      <c r="A1100" s="6" t="s">
        <v>2980</v>
      </c>
      <c r="B1100" s="30" t="s">
        <v>1843</v>
      </c>
      <c r="C1100" s="6" t="s">
        <v>10</v>
      </c>
      <c r="D1100" s="30"/>
      <c r="E1100" s="31"/>
      <c r="F1100" s="30"/>
      <c r="G1100" s="6" t="s">
        <v>78</v>
      </c>
      <c r="H1100" s="6" t="s">
        <v>743</v>
      </c>
      <c r="I1100" s="6" t="s">
        <v>7</v>
      </c>
    </row>
    <row r="1101" spans="1:9" x14ac:dyDescent="0.2">
      <c r="A1101" s="6" t="s">
        <v>2981</v>
      </c>
      <c r="B1101" s="30" t="s">
        <v>1844</v>
      </c>
      <c r="C1101" s="6" t="s">
        <v>10</v>
      </c>
      <c r="D1101" s="30"/>
      <c r="E1101" s="31"/>
      <c r="F1101" s="30"/>
      <c r="G1101" s="6" t="s">
        <v>78</v>
      </c>
      <c r="H1101" s="6" t="s">
        <v>510</v>
      </c>
      <c r="I1101" s="6" t="s">
        <v>7</v>
      </c>
    </row>
    <row r="1102" spans="1:9" x14ac:dyDescent="0.2">
      <c r="A1102" s="6" t="s">
        <v>2982</v>
      </c>
      <c r="B1102" s="30" t="s">
        <v>1845</v>
      </c>
      <c r="C1102" s="6" t="s">
        <v>10</v>
      </c>
      <c r="D1102" s="30"/>
      <c r="E1102" s="31"/>
      <c r="F1102" s="30"/>
      <c r="G1102" s="6" t="s">
        <v>78</v>
      </c>
      <c r="H1102" s="6" t="s">
        <v>510</v>
      </c>
      <c r="I1102" s="6" t="s">
        <v>7</v>
      </c>
    </row>
    <row r="1103" spans="1:9" x14ac:dyDescent="0.2">
      <c r="A1103" s="6" t="s">
        <v>2983</v>
      </c>
      <c r="B1103" s="30" t="s">
        <v>1846</v>
      </c>
      <c r="C1103" s="6" t="s">
        <v>10</v>
      </c>
      <c r="D1103" s="30"/>
      <c r="E1103" s="31"/>
      <c r="F1103" s="30"/>
      <c r="G1103" s="6" t="s">
        <v>78</v>
      </c>
      <c r="H1103" s="6" t="s">
        <v>743</v>
      </c>
      <c r="I1103" s="6" t="s">
        <v>7</v>
      </c>
    </row>
    <row r="1104" spans="1:9" x14ac:dyDescent="0.2">
      <c r="A1104" s="6" t="s">
        <v>2984</v>
      </c>
      <c r="B1104" s="30" t="s">
        <v>1847</v>
      </c>
      <c r="C1104" s="6" t="s">
        <v>10</v>
      </c>
      <c r="D1104" s="30"/>
      <c r="E1104" s="31"/>
      <c r="F1104" s="30"/>
      <c r="G1104" s="6" t="s">
        <v>78</v>
      </c>
      <c r="H1104" s="6" t="s">
        <v>769</v>
      </c>
      <c r="I1104" s="6" t="s">
        <v>7</v>
      </c>
    </row>
    <row r="1105" spans="1:9" x14ac:dyDescent="0.2">
      <c r="A1105" s="6" t="s">
        <v>2985</v>
      </c>
      <c r="B1105" s="30" t="s">
        <v>1848</v>
      </c>
      <c r="C1105" s="6" t="s">
        <v>10</v>
      </c>
      <c r="D1105" s="30"/>
      <c r="E1105" s="31"/>
      <c r="F1105" s="30"/>
      <c r="G1105" s="6" t="s">
        <v>78</v>
      </c>
      <c r="H1105" s="6" t="s">
        <v>887</v>
      </c>
      <c r="I1105" s="6" t="s">
        <v>7</v>
      </c>
    </row>
    <row r="1106" spans="1:9" x14ac:dyDescent="0.2">
      <c r="A1106" s="6" t="s">
        <v>2986</v>
      </c>
      <c r="B1106" s="30" t="s">
        <v>1849</v>
      </c>
      <c r="C1106" s="6" t="s">
        <v>10</v>
      </c>
      <c r="D1106" s="30"/>
      <c r="E1106" s="31"/>
      <c r="F1106" s="30"/>
      <c r="G1106" s="6" t="s">
        <v>78</v>
      </c>
      <c r="H1106" s="6" t="s">
        <v>576</v>
      </c>
      <c r="I1106" s="6" t="s">
        <v>7</v>
      </c>
    </row>
    <row r="1107" spans="1:9" x14ac:dyDescent="0.2">
      <c r="A1107" s="6" t="s">
        <v>2987</v>
      </c>
      <c r="B1107" s="30" t="s">
        <v>1850</v>
      </c>
      <c r="C1107" s="6" t="s">
        <v>10</v>
      </c>
      <c r="D1107" s="30"/>
      <c r="E1107" s="31"/>
      <c r="F1107" s="30"/>
      <c r="G1107" s="6" t="s">
        <v>78</v>
      </c>
      <c r="H1107" s="6" t="s">
        <v>687</v>
      </c>
      <c r="I1107" s="6" t="s">
        <v>7</v>
      </c>
    </row>
    <row r="1108" spans="1:9" x14ac:dyDescent="0.2">
      <c r="A1108" s="6" t="s">
        <v>2988</v>
      </c>
      <c r="B1108" s="30" t="s">
        <v>1851</v>
      </c>
      <c r="C1108" s="6" t="s">
        <v>10</v>
      </c>
      <c r="D1108" s="30"/>
      <c r="E1108" s="31"/>
      <c r="F1108" s="30"/>
      <c r="G1108" s="6" t="s">
        <v>78</v>
      </c>
      <c r="H1108" s="6" t="s">
        <v>750</v>
      </c>
      <c r="I1108" s="6" t="s">
        <v>7</v>
      </c>
    </row>
    <row r="1109" spans="1:9" x14ac:dyDescent="0.2">
      <c r="A1109" s="6" t="s">
        <v>2989</v>
      </c>
      <c r="B1109" s="30" t="s">
        <v>1852</v>
      </c>
      <c r="C1109" s="6" t="s">
        <v>10</v>
      </c>
      <c r="D1109" s="30"/>
      <c r="E1109" s="31"/>
      <c r="F1109" s="30"/>
      <c r="G1109" s="6" t="s">
        <v>78</v>
      </c>
      <c r="H1109" s="6" t="s">
        <v>935</v>
      </c>
      <c r="I1109" s="6" t="s">
        <v>7</v>
      </c>
    </row>
    <row r="1110" spans="1:9" x14ac:dyDescent="0.2">
      <c r="A1110" s="6" t="s">
        <v>2990</v>
      </c>
      <c r="B1110" s="30" t="s">
        <v>1853</v>
      </c>
      <c r="C1110" s="6" t="s">
        <v>10</v>
      </c>
      <c r="D1110" s="30"/>
      <c r="E1110" s="31"/>
      <c r="F1110" s="30"/>
      <c r="G1110" s="6" t="s">
        <v>78</v>
      </c>
      <c r="H1110" s="6" t="s">
        <v>553</v>
      </c>
      <c r="I1110" s="6" t="s">
        <v>7</v>
      </c>
    </row>
    <row r="1111" spans="1:9" x14ac:dyDescent="0.2">
      <c r="A1111" s="6" t="s">
        <v>2991</v>
      </c>
      <c r="B1111" s="30" t="s">
        <v>209</v>
      </c>
      <c r="C1111" s="6" t="s">
        <v>10</v>
      </c>
      <c r="D1111" s="30"/>
      <c r="E1111" s="31"/>
      <c r="F1111" s="30"/>
      <c r="G1111" s="6" t="s">
        <v>42</v>
      </c>
      <c r="H1111" s="6" t="s">
        <v>945</v>
      </c>
      <c r="I1111" s="6" t="s">
        <v>7</v>
      </c>
    </row>
    <row r="1112" spans="1:9" x14ac:dyDescent="0.2">
      <c r="A1112" s="6" t="s">
        <v>2992</v>
      </c>
      <c r="B1112" s="30" t="s">
        <v>1854</v>
      </c>
      <c r="C1112" s="6" t="s">
        <v>10</v>
      </c>
      <c r="D1112" s="30"/>
      <c r="E1112" s="31"/>
      <c r="F1112" s="30"/>
      <c r="G1112" s="6" t="s">
        <v>78</v>
      </c>
      <c r="H1112" s="6" t="s">
        <v>576</v>
      </c>
      <c r="I1112" s="6" t="s">
        <v>7</v>
      </c>
    </row>
    <row r="1113" spans="1:9" x14ac:dyDescent="0.2">
      <c r="A1113" s="6" t="s">
        <v>2993</v>
      </c>
      <c r="B1113" s="30" t="s">
        <v>1855</v>
      </c>
      <c r="C1113" s="6" t="s">
        <v>10</v>
      </c>
      <c r="D1113" s="30"/>
      <c r="E1113" s="31"/>
      <c r="F1113" s="30"/>
      <c r="G1113" s="6" t="s">
        <v>78</v>
      </c>
      <c r="H1113" s="6" t="s">
        <v>821</v>
      </c>
      <c r="I1113" s="6" t="s">
        <v>7</v>
      </c>
    </row>
    <row r="1114" spans="1:9" x14ac:dyDescent="0.2">
      <c r="A1114" s="6" t="s">
        <v>2994</v>
      </c>
      <c r="B1114" s="30" t="s">
        <v>1856</v>
      </c>
      <c r="C1114" s="6" t="s">
        <v>10</v>
      </c>
      <c r="D1114" s="30"/>
      <c r="E1114" s="31"/>
      <c r="F1114" s="30"/>
      <c r="G1114" s="6" t="s">
        <v>78</v>
      </c>
      <c r="H1114" s="6" t="s">
        <v>510</v>
      </c>
      <c r="I1114" s="6" t="s">
        <v>7</v>
      </c>
    </row>
    <row r="1115" spans="1:9" x14ac:dyDescent="0.2">
      <c r="A1115" s="6" t="s">
        <v>2995</v>
      </c>
      <c r="B1115" s="30" t="s">
        <v>1857</v>
      </c>
      <c r="C1115" s="6" t="s">
        <v>10</v>
      </c>
      <c r="D1115" s="30"/>
      <c r="E1115" s="31"/>
      <c r="F1115" s="30"/>
      <c r="G1115" s="6" t="s">
        <v>78</v>
      </c>
      <c r="H1115" s="6" t="s">
        <v>574</v>
      </c>
      <c r="I1115" s="6" t="s">
        <v>7</v>
      </c>
    </row>
    <row r="1116" spans="1:9" x14ac:dyDescent="0.2">
      <c r="A1116" s="6" t="s">
        <v>2996</v>
      </c>
      <c r="B1116" s="30" t="s">
        <v>1858</v>
      </c>
      <c r="C1116" s="6" t="s">
        <v>10</v>
      </c>
      <c r="D1116" s="30"/>
      <c r="E1116" s="31"/>
      <c r="F1116" s="30"/>
      <c r="G1116" s="6" t="s">
        <v>78</v>
      </c>
      <c r="H1116" s="6" t="s">
        <v>736</v>
      </c>
      <c r="I1116" s="6" t="s">
        <v>7</v>
      </c>
    </row>
    <row r="1117" spans="1:9" x14ac:dyDescent="0.2">
      <c r="A1117" s="6" t="s">
        <v>2997</v>
      </c>
      <c r="B1117" s="30" t="s">
        <v>1859</v>
      </c>
      <c r="C1117" s="6" t="s">
        <v>10</v>
      </c>
      <c r="D1117" s="30"/>
      <c r="E1117" s="31"/>
      <c r="F1117" s="30"/>
      <c r="G1117" s="6" t="s">
        <v>78</v>
      </c>
      <c r="H1117" s="6" t="s">
        <v>664</v>
      </c>
      <c r="I1117" s="6" t="s">
        <v>7</v>
      </c>
    </row>
    <row r="1118" spans="1:9" x14ac:dyDescent="0.2">
      <c r="A1118" s="6" t="s">
        <v>2998</v>
      </c>
      <c r="B1118" s="30" t="s">
        <v>1860</v>
      </c>
      <c r="C1118" s="6" t="s">
        <v>10</v>
      </c>
      <c r="D1118" s="30"/>
      <c r="E1118" s="31"/>
      <c r="F1118" s="30"/>
      <c r="G1118" s="6" t="s">
        <v>78</v>
      </c>
      <c r="H1118" s="6" t="s">
        <v>508</v>
      </c>
      <c r="I1118" s="6" t="s">
        <v>7</v>
      </c>
    </row>
    <row r="1119" spans="1:9" x14ac:dyDescent="0.2">
      <c r="A1119" s="6" t="s">
        <v>2999</v>
      </c>
      <c r="B1119" s="30" t="s">
        <v>1861</v>
      </c>
      <c r="C1119" s="6" t="s">
        <v>10</v>
      </c>
      <c r="D1119" s="30"/>
      <c r="E1119" s="31"/>
      <c r="F1119" s="30"/>
      <c r="G1119" s="6" t="s">
        <v>78</v>
      </c>
      <c r="H1119" s="6" t="s">
        <v>509</v>
      </c>
      <c r="I1119" s="6" t="s">
        <v>7</v>
      </c>
    </row>
    <row r="1120" spans="1:9" x14ac:dyDescent="0.2">
      <c r="A1120" s="6" t="s">
        <v>3000</v>
      </c>
      <c r="B1120" s="30" t="s">
        <v>1862</v>
      </c>
      <c r="C1120" s="6" t="s">
        <v>10</v>
      </c>
      <c r="D1120" s="30"/>
      <c r="E1120" s="31"/>
      <c r="F1120" s="30"/>
      <c r="G1120" s="6" t="s">
        <v>78</v>
      </c>
      <c r="H1120" s="6" t="s">
        <v>555</v>
      </c>
      <c r="I1120" s="6" t="s">
        <v>7</v>
      </c>
    </row>
    <row r="1121" spans="1:9" x14ac:dyDescent="0.2">
      <c r="A1121" s="6" t="s">
        <v>3001</v>
      </c>
      <c r="B1121" s="30" t="s">
        <v>1863</v>
      </c>
      <c r="C1121" s="6" t="s">
        <v>10</v>
      </c>
      <c r="D1121" s="30"/>
      <c r="E1121" s="31"/>
      <c r="F1121" s="30"/>
      <c r="G1121" s="6" t="s">
        <v>78</v>
      </c>
      <c r="H1121" s="6" t="s">
        <v>849</v>
      </c>
      <c r="I1121" s="6" t="s">
        <v>7</v>
      </c>
    </row>
    <row r="1122" spans="1:9" x14ac:dyDescent="0.2">
      <c r="A1122" s="6" t="s">
        <v>3002</v>
      </c>
      <c r="B1122" s="30" t="s">
        <v>1864</v>
      </c>
      <c r="C1122" s="6" t="s">
        <v>10</v>
      </c>
      <c r="D1122" s="30"/>
      <c r="E1122" s="31"/>
      <c r="F1122" s="30"/>
      <c r="G1122" s="6" t="s">
        <v>78</v>
      </c>
      <c r="H1122" s="6" t="s">
        <v>899</v>
      </c>
      <c r="I1122" s="6" t="s">
        <v>7</v>
      </c>
    </row>
    <row r="1123" spans="1:9" x14ac:dyDescent="0.2">
      <c r="A1123" s="6" t="s">
        <v>3003</v>
      </c>
      <c r="B1123" s="30" t="s">
        <v>1865</v>
      </c>
      <c r="C1123" s="6" t="s">
        <v>10</v>
      </c>
      <c r="D1123" s="30"/>
      <c r="E1123" s="31"/>
      <c r="F1123" s="30"/>
      <c r="G1123" s="6" t="s">
        <v>78</v>
      </c>
      <c r="H1123" s="6" t="s">
        <v>899</v>
      </c>
      <c r="I1123" s="6" t="s">
        <v>7</v>
      </c>
    </row>
    <row r="1124" spans="1:9" x14ac:dyDescent="0.2">
      <c r="A1124" s="6" t="s">
        <v>3004</v>
      </c>
      <c r="B1124" s="30" t="s">
        <v>1866</v>
      </c>
      <c r="C1124" s="6" t="s">
        <v>10</v>
      </c>
      <c r="D1124" s="30"/>
      <c r="E1124" s="31"/>
      <c r="F1124" s="30"/>
      <c r="G1124" s="6" t="s">
        <v>78</v>
      </c>
      <c r="H1124" s="6" t="s">
        <v>518</v>
      </c>
      <c r="I1124" s="6" t="s">
        <v>7</v>
      </c>
    </row>
    <row r="1125" spans="1:9" x14ac:dyDescent="0.2">
      <c r="A1125" s="6" t="s">
        <v>3005</v>
      </c>
      <c r="B1125" s="30" t="s">
        <v>1867</v>
      </c>
      <c r="C1125" s="6" t="s">
        <v>10</v>
      </c>
      <c r="D1125" s="30"/>
      <c r="E1125" s="31"/>
      <c r="F1125" s="30"/>
      <c r="G1125" s="6" t="s">
        <v>78</v>
      </c>
      <c r="H1125" s="6" t="s">
        <v>776</v>
      </c>
      <c r="I1125" s="6" t="s">
        <v>7</v>
      </c>
    </row>
    <row r="1126" spans="1:9" x14ac:dyDescent="0.2">
      <c r="A1126" s="6" t="s">
        <v>3006</v>
      </c>
      <c r="B1126" s="30" t="s">
        <v>1868</v>
      </c>
      <c r="C1126" s="6" t="s">
        <v>10</v>
      </c>
      <c r="D1126" s="30"/>
      <c r="E1126" s="31"/>
      <c r="F1126" s="30"/>
      <c r="G1126" s="6" t="s">
        <v>78</v>
      </c>
      <c r="H1126" s="6" t="s">
        <v>760</v>
      </c>
      <c r="I1126" s="6" t="s">
        <v>7</v>
      </c>
    </row>
    <row r="1127" spans="1:9" x14ac:dyDescent="0.2">
      <c r="A1127" s="6" t="s">
        <v>3007</v>
      </c>
      <c r="B1127" s="30" t="s">
        <v>1869</v>
      </c>
      <c r="C1127" s="6" t="s">
        <v>10</v>
      </c>
      <c r="D1127" s="30"/>
      <c r="E1127" s="31"/>
      <c r="F1127" s="30"/>
      <c r="G1127" s="6" t="s">
        <v>78</v>
      </c>
      <c r="H1127" s="6" t="s">
        <v>562</v>
      </c>
      <c r="I1127" s="6" t="s">
        <v>7</v>
      </c>
    </row>
    <row r="1128" spans="1:9" x14ac:dyDescent="0.2">
      <c r="A1128" s="6" t="s">
        <v>3008</v>
      </c>
      <c r="B1128" s="30" t="s">
        <v>1870</v>
      </c>
      <c r="C1128" s="6" t="s">
        <v>10</v>
      </c>
      <c r="D1128" s="30"/>
      <c r="E1128" s="31"/>
      <c r="F1128" s="30"/>
      <c r="G1128" s="6" t="s">
        <v>78</v>
      </c>
      <c r="H1128" s="6" t="s">
        <v>796</v>
      </c>
      <c r="I1128" s="6" t="s">
        <v>7</v>
      </c>
    </row>
    <row r="1129" spans="1:9" x14ac:dyDescent="0.2">
      <c r="A1129" s="6" t="s">
        <v>3009</v>
      </c>
      <c r="B1129" s="30" t="s">
        <v>1871</v>
      </c>
      <c r="C1129" s="6" t="s">
        <v>10</v>
      </c>
      <c r="D1129" s="30"/>
      <c r="E1129" s="31"/>
      <c r="F1129" s="30"/>
      <c r="G1129" s="6" t="s">
        <v>78</v>
      </c>
      <c r="H1129" s="6" t="s">
        <v>795</v>
      </c>
      <c r="I1129" s="6" t="s">
        <v>7</v>
      </c>
    </row>
    <row r="1130" spans="1:9" x14ac:dyDescent="0.2">
      <c r="A1130" s="6" t="s">
        <v>3010</v>
      </c>
      <c r="B1130" s="30" t="s">
        <v>50</v>
      </c>
      <c r="C1130" s="6" t="s">
        <v>10</v>
      </c>
      <c r="D1130" s="30"/>
      <c r="E1130" s="31"/>
      <c r="F1130" s="30"/>
      <c r="G1130" s="6" t="s">
        <v>78</v>
      </c>
      <c r="H1130" s="6" t="s">
        <v>850</v>
      </c>
      <c r="I1130" s="6" t="s">
        <v>7</v>
      </c>
    </row>
    <row r="1131" spans="1:9" x14ac:dyDescent="0.2">
      <c r="A1131" s="6" t="s">
        <v>3011</v>
      </c>
      <c r="B1131" s="30" t="s">
        <v>349</v>
      </c>
      <c r="C1131" s="6" t="s">
        <v>10</v>
      </c>
      <c r="D1131" s="30"/>
      <c r="E1131" s="31"/>
      <c r="F1131" s="30"/>
      <c r="G1131" s="6" t="s">
        <v>78</v>
      </c>
      <c r="H1131" s="6" t="s">
        <v>946</v>
      </c>
      <c r="I1131" s="6" t="s">
        <v>7</v>
      </c>
    </row>
    <row r="1132" spans="1:9" x14ac:dyDescent="0.2">
      <c r="A1132" s="6" t="s">
        <v>3012</v>
      </c>
      <c r="B1132" s="30" t="s">
        <v>1872</v>
      </c>
      <c r="C1132" s="6" t="s">
        <v>10</v>
      </c>
      <c r="D1132" s="30"/>
      <c r="E1132" s="31"/>
      <c r="F1132" s="30"/>
      <c r="G1132" s="6" t="s">
        <v>78</v>
      </c>
      <c r="H1132" s="6" t="s">
        <v>553</v>
      </c>
      <c r="I1132" s="6" t="s">
        <v>7</v>
      </c>
    </row>
    <row r="1133" spans="1:9" x14ac:dyDescent="0.2">
      <c r="A1133" s="6" t="s">
        <v>3013</v>
      </c>
      <c r="B1133" s="30" t="s">
        <v>1873</v>
      </c>
      <c r="C1133" s="6" t="s">
        <v>10</v>
      </c>
      <c r="D1133" s="30"/>
      <c r="E1133" s="31"/>
      <c r="F1133" s="30"/>
      <c r="G1133" s="6" t="s">
        <v>78</v>
      </c>
      <c r="H1133" s="6" t="s">
        <v>603</v>
      </c>
      <c r="I1133" s="6" t="s">
        <v>7</v>
      </c>
    </row>
    <row r="1134" spans="1:9" x14ac:dyDescent="0.2">
      <c r="A1134" s="6" t="s">
        <v>3014</v>
      </c>
      <c r="B1134" s="30" t="s">
        <v>1874</v>
      </c>
      <c r="C1134" s="6" t="s">
        <v>10</v>
      </c>
      <c r="D1134" s="30"/>
      <c r="E1134" s="31"/>
      <c r="F1134" s="30"/>
      <c r="G1134" s="6" t="s">
        <v>78</v>
      </c>
      <c r="H1134" s="6" t="s">
        <v>603</v>
      </c>
      <c r="I1134" s="6" t="s">
        <v>7</v>
      </c>
    </row>
    <row r="1135" spans="1:9" x14ac:dyDescent="0.2">
      <c r="A1135" s="6" t="s">
        <v>3015</v>
      </c>
      <c r="B1135" s="30" t="s">
        <v>1875</v>
      </c>
      <c r="C1135" s="6" t="s">
        <v>10</v>
      </c>
      <c r="D1135" s="30"/>
      <c r="E1135" s="31"/>
      <c r="F1135" s="30"/>
      <c r="G1135" s="6" t="s">
        <v>78</v>
      </c>
      <c r="H1135" s="6" t="s">
        <v>553</v>
      </c>
      <c r="I1135" s="6" t="s">
        <v>7</v>
      </c>
    </row>
    <row r="1136" spans="1:9" x14ac:dyDescent="0.2">
      <c r="A1136" s="6" t="s">
        <v>3016</v>
      </c>
      <c r="B1136" s="30" t="s">
        <v>1876</v>
      </c>
      <c r="C1136" s="6" t="s">
        <v>10</v>
      </c>
      <c r="D1136" s="30"/>
      <c r="E1136" s="31"/>
      <c r="F1136" s="30"/>
      <c r="G1136" s="6" t="s">
        <v>78</v>
      </c>
      <c r="H1136" s="6" t="s">
        <v>603</v>
      </c>
      <c r="I1136" s="6" t="s">
        <v>7</v>
      </c>
    </row>
    <row r="1137" spans="1:9" x14ac:dyDescent="0.2">
      <c r="A1137" s="6" t="s">
        <v>3017</v>
      </c>
      <c r="B1137" s="30" t="s">
        <v>1877</v>
      </c>
      <c r="C1137" s="6" t="s">
        <v>10</v>
      </c>
      <c r="D1137" s="30"/>
      <c r="E1137" s="31"/>
      <c r="F1137" s="30"/>
      <c r="G1137" s="6" t="s">
        <v>78</v>
      </c>
      <c r="H1137" s="6" t="s">
        <v>509</v>
      </c>
      <c r="I1137" s="6" t="s">
        <v>7</v>
      </c>
    </row>
    <row r="1138" spans="1:9" x14ac:dyDescent="0.2">
      <c r="A1138" s="6" t="s">
        <v>3018</v>
      </c>
      <c r="B1138" s="30" t="s">
        <v>1878</v>
      </c>
      <c r="C1138" s="6" t="s">
        <v>10</v>
      </c>
      <c r="D1138" s="30"/>
      <c r="E1138" s="31"/>
      <c r="F1138" s="30"/>
      <c r="G1138" s="6" t="s">
        <v>78</v>
      </c>
      <c r="H1138" s="6" t="s">
        <v>509</v>
      </c>
      <c r="I1138" s="6" t="s">
        <v>7</v>
      </c>
    </row>
    <row r="1139" spans="1:9" x14ac:dyDescent="0.2">
      <c r="A1139" s="6" t="s">
        <v>3019</v>
      </c>
      <c r="B1139" s="30" t="s">
        <v>1879</v>
      </c>
      <c r="C1139" s="6" t="s">
        <v>10</v>
      </c>
      <c r="D1139" s="30"/>
      <c r="E1139" s="31"/>
      <c r="F1139" s="30"/>
      <c r="G1139" s="6" t="s">
        <v>78</v>
      </c>
      <c r="H1139" s="6" t="s">
        <v>916</v>
      </c>
      <c r="I1139" s="6" t="s">
        <v>7</v>
      </c>
    </row>
    <row r="1140" spans="1:9" x14ac:dyDescent="0.2">
      <c r="A1140" s="6" t="s">
        <v>3020</v>
      </c>
      <c r="B1140" s="30" t="s">
        <v>1880</v>
      </c>
      <c r="C1140" s="6" t="s">
        <v>10</v>
      </c>
      <c r="D1140" s="30"/>
      <c r="E1140" s="31"/>
      <c r="F1140" s="30"/>
      <c r="G1140" s="6" t="s">
        <v>78</v>
      </c>
      <c r="H1140" s="6" t="s">
        <v>574</v>
      </c>
      <c r="I1140" s="6" t="s">
        <v>7</v>
      </c>
    </row>
    <row r="1141" spans="1:9" x14ac:dyDescent="0.2">
      <c r="A1141" s="6" t="s">
        <v>3021</v>
      </c>
      <c r="B1141" s="30" t="s">
        <v>1881</v>
      </c>
      <c r="C1141" s="6" t="s">
        <v>10</v>
      </c>
      <c r="D1141" s="30"/>
      <c r="E1141" s="31"/>
      <c r="F1141" s="30"/>
      <c r="G1141" s="6" t="s">
        <v>78</v>
      </c>
      <c r="H1141" s="6" t="s">
        <v>653</v>
      </c>
      <c r="I1141" s="6" t="s">
        <v>7</v>
      </c>
    </row>
  </sheetData>
  <phoneticPr fontId="10"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0D0E-6DE8-4E6F-AB98-91A6123D96BC}">
  <dimension ref="A1:D486"/>
  <sheetViews>
    <sheetView workbookViewId="0">
      <pane ySplit="1" topLeftCell="A2" activePane="bottomLeft" state="frozen"/>
      <selection pane="bottomLeft" activeCell="A483" sqref="A483"/>
    </sheetView>
  </sheetViews>
  <sheetFormatPr defaultRowHeight="15" x14ac:dyDescent="0.25"/>
  <cols>
    <col min="1" max="1" width="38.42578125" style="59" bestFit="1" customWidth="1"/>
    <col min="2" max="2" width="59.140625" style="26" customWidth="1"/>
    <col min="3" max="3" width="16.5703125" style="59" bestFit="1" customWidth="1"/>
    <col min="4" max="4" width="80.42578125" style="26" customWidth="1"/>
    <col min="5" max="16384" width="9.140625" style="26"/>
  </cols>
  <sheetData>
    <row r="1" spans="1:4" s="56" customFormat="1" x14ac:dyDescent="0.25">
      <c r="A1" s="58" t="s">
        <v>8488</v>
      </c>
      <c r="B1" s="63" t="s">
        <v>8486</v>
      </c>
      <c r="C1" s="63" t="s">
        <v>7707</v>
      </c>
      <c r="D1" s="64" t="s">
        <v>8487</v>
      </c>
    </row>
    <row r="2" spans="1:4" x14ac:dyDescent="0.25">
      <c r="A2" s="65" t="str">
        <f>VLOOKUP(Table15[[#This Row],[Measures Definition]],Table_Query_from_KACAU10[[description]:[KPI VLOOKUP]],2,0)</f>
        <v>KPIOPR01</v>
      </c>
      <c r="B2" s="57" t="s">
        <v>9744</v>
      </c>
      <c r="C2" s="60" t="str">
        <f>VLOOKUP(Table15[[#This Row],[Key Focus Area]],Table_Query_from_KACAU9[[Description]:[Name2]],8,0)</f>
        <v>KT178</v>
      </c>
      <c r="D2" s="66" t="s">
        <v>9743</v>
      </c>
    </row>
    <row r="3" spans="1:4" x14ac:dyDescent="0.25">
      <c r="A3" s="68" t="str">
        <f>VLOOKUP(Table15[[#This Row],[Measures Definition]],Table_Query_from_KACAU10[[description]:[KPI VLOOKUP]],2,0)</f>
        <v>KPIOPR02</v>
      </c>
      <c r="B3" s="61" t="s">
        <v>9746</v>
      </c>
      <c r="C3" s="62" t="str">
        <f>VLOOKUP(Table15[[#This Row],[Key Focus Area]],Table_Query_from_KACAU9[[Description]:[Name2]],8,0)</f>
        <v>KT328</v>
      </c>
      <c r="D3" s="67" t="s">
        <v>9745</v>
      </c>
    </row>
    <row r="4" spans="1:4" x14ac:dyDescent="0.25">
      <c r="A4" s="68" t="str">
        <f>VLOOKUP(Table15[[#This Row],[Measures Definition]],Table_Query_from_KACAU10[[description]:[KPI VLOOKUP]],2,0)</f>
        <v>KPIOPR03</v>
      </c>
      <c r="B4" s="61" t="s">
        <v>9748</v>
      </c>
      <c r="C4" s="62" t="str">
        <f>VLOOKUP(Table15[[#This Row],[Key Focus Area]],Table_Query_from_KACAU9[[Description]:[Name2]],8,0)</f>
        <v>KTNW01</v>
      </c>
      <c r="D4" s="67" t="s">
        <v>9747</v>
      </c>
    </row>
    <row r="5" spans="1:4" x14ac:dyDescent="0.25">
      <c r="A5" s="68" t="str">
        <f>VLOOKUP(Table15[[#This Row],[Measures Definition]],Table_Query_from_KACAU10[[description]:[KPI VLOOKUP]],2,0)</f>
        <v>KPIOPR04</v>
      </c>
      <c r="B5" s="61" t="s">
        <v>9749</v>
      </c>
      <c r="C5" s="62" t="str">
        <f>VLOOKUP(Table15[[#This Row],[Key Focus Area]],Table_Query_from_KACAU9[[Description]:[Name2]],8,0)</f>
        <v>KT163</v>
      </c>
      <c r="D5" s="67" t="s">
        <v>361</v>
      </c>
    </row>
    <row r="6" spans="1:4" x14ac:dyDescent="0.25">
      <c r="A6" s="68" t="str">
        <f>VLOOKUP(Table15[[#This Row],[Measures Definition]],Table_Query_from_KACAU10[[description]:[KPI VLOOKUP]],2,0)</f>
        <v>KPIOPR05</v>
      </c>
      <c r="B6" s="61" t="s">
        <v>9751</v>
      </c>
      <c r="C6" s="62" t="str">
        <f>VLOOKUP(Table15[[#This Row],[Key Focus Area]],Table_Query_from_KACAU9[[Description]:[Name2]],8,0)</f>
        <v>KT70</v>
      </c>
      <c r="D6" s="67" t="s">
        <v>9750</v>
      </c>
    </row>
    <row r="7" spans="1:4" x14ac:dyDescent="0.25">
      <c r="A7" s="68" t="str">
        <f>VLOOKUP(Table15[[#This Row],[Measures Definition]],Table_Query_from_KACAU10[[description]:[KPI VLOOKUP]],2,0)</f>
        <v>KPIOPR06</v>
      </c>
      <c r="B7" s="61" t="s">
        <v>9752</v>
      </c>
      <c r="C7" s="62" t="str">
        <f>VLOOKUP(Table15[[#This Row],[Key Focus Area]],Table_Query_from_KACAU9[[Description]:[Name2]],8,0)</f>
        <v>KT356</v>
      </c>
      <c r="D7" s="67" t="s">
        <v>208</v>
      </c>
    </row>
    <row r="8" spans="1:4" x14ac:dyDescent="0.25">
      <c r="A8" s="68" t="str">
        <f>VLOOKUP(Table15[[#This Row],[Measures Definition]],Table_Query_from_KACAU10[[description]:[KPI VLOOKUP]],2,0)</f>
        <v>KPIOPR07</v>
      </c>
      <c r="B8" s="61" t="s">
        <v>9753</v>
      </c>
      <c r="C8" s="62" t="str">
        <f>VLOOKUP(Table15[[#This Row],[Key Focus Area]],Table_Query_from_KACAU9[[Description]:[Name2]],8,0)</f>
        <v>KT356</v>
      </c>
      <c r="D8" s="67" t="s">
        <v>208</v>
      </c>
    </row>
    <row r="9" spans="1:4" x14ac:dyDescent="0.25">
      <c r="A9" s="68" t="str">
        <f>VLOOKUP(Table15[[#This Row],[Measures Definition]],Table_Query_from_KACAU10[[description]:[KPI VLOOKUP]],2,0)</f>
        <v>KPIOPR08</v>
      </c>
      <c r="B9" s="61" t="s">
        <v>9754</v>
      </c>
      <c r="C9" s="62" t="str">
        <f>VLOOKUP(Table15[[#This Row],[Key Focus Area]],Table_Query_from_KACAU9[[Description]:[Name2]],8,0)</f>
        <v>KT706</v>
      </c>
      <c r="D9" s="67" t="s">
        <v>1315</v>
      </c>
    </row>
    <row r="10" spans="1:4" x14ac:dyDescent="0.25">
      <c r="A10" s="68" t="str">
        <f>VLOOKUP(Table15[[#This Row],[Measures Definition]],Table_Query_from_KACAU10[[description]:[KPI VLOOKUP]],2,0)</f>
        <v>KPIOPR09</v>
      </c>
      <c r="B10" s="61" t="s">
        <v>9755</v>
      </c>
      <c r="C10" s="62" t="str">
        <f>VLOOKUP(Table15[[#This Row],[Key Focus Area]],Table_Query_from_KACAU9[[Description]:[Name2]],8,0)</f>
        <v>KT706</v>
      </c>
      <c r="D10" s="67" t="s">
        <v>1315</v>
      </c>
    </row>
    <row r="11" spans="1:4" x14ac:dyDescent="0.25">
      <c r="A11" s="68" t="str">
        <f>VLOOKUP(Table15[[#This Row],[Measures Definition]],Table_Query_from_KACAU10[[description]:[KPI VLOOKUP]],2,0)</f>
        <v>KPIOPR10</v>
      </c>
      <c r="B11" s="61" t="s">
        <v>9756</v>
      </c>
      <c r="C11" s="62" t="str">
        <f>VLOOKUP(Table15[[#This Row],[Key Focus Area]],Table_Query_from_KACAU9[[Description]:[Name2]],8,0)</f>
        <v>KT260</v>
      </c>
      <c r="D11" s="67" t="s">
        <v>213</v>
      </c>
    </row>
    <row r="12" spans="1:4" x14ac:dyDescent="0.25">
      <c r="A12" s="68" t="str">
        <f>VLOOKUP(Table15[[#This Row],[Measures Definition]],Table_Query_from_KACAU10[[description]:[KPI VLOOKUP]],2,0)</f>
        <v>KPIOPR11</v>
      </c>
      <c r="B12" s="61" t="s">
        <v>9757</v>
      </c>
      <c r="C12" s="62" t="str">
        <f>VLOOKUP(Table15[[#This Row],[Key Focus Area]],Table_Query_from_KACAU9[[Description]:[Name2]],8,0)</f>
        <v>KT272</v>
      </c>
      <c r="D12" s="67" t="s">
        <v>499</v>
      </c>
    </row>
    <row r="13" spans="1:4" x14ac:dyDescent="0.25">
      <c r="A13" s="68" t="str">
        <f>VLOOKUP(Table15[[#This Row],[Measures Definition]],Table_Query_from_KACAU10[[description]:[KPI VLOOKUP]],2,0)</f>
        <v>KPIOPR12</v>
      </c>
      <c r="B13" s="61" t="s">
        <v>9758</v>
      </c>
      <c r="C13" s="62" t="str">
        <f>VLOOKUP(Table15[[#This Row],[Key Focus Area]],Table_Query_from_KACAU9[[Description]:[Name2]],8,0)</f>
        <v>KT272</v>
      </c>
      <c r="D13" s="67" t="s">
        <v>499</v>
      </c>
    </row>
    <row r="14" spans="1:4" x14ac:dyDescent="0.25">
      <c r="A14" s="68" t="e">
        <f>VLOOKUP(Table15[[#This Row],[Measures Definition]],Table_Query_from_KACAU10[[description]:[KPI VLOOKUP]],2,0)</f>
        <v>#N/A</v>
      </c>
      <c r="B14" s="61" t="s">
        <v>9760</v>
      </c>
      <c r="C14" s="62" t="str">
        <f>VLOOKUP(Table15[[#This Row],[Key Focus Area]],Table_Query_from_KACAU9[[Description]:[Name2]],8,0)</f>
        <v>KT20</v>
      </c>
      <c r="D14" s="67" t="s">
        <v>9759</v>
      </c>
    </row>
    <row r="15" spans="1:4" x14ac:dyDescent="0.25">
      <c r="A15" s="68" t="str">
        <f>VLOOKUP(Table15[[#This Row],[Measures Definition]],Table_Query_from_KACAU10[[description]:[KPI VLOOKUP]],2,0)</f>
        <v>KPIOPR14</v>
      </c>
      <c r="B15" s="61" t="s">
        <v>9761</v>
      </c>
      <c r="C15" s="62" t="str">
        <f>VLOOKUP(Table15[[#This Row],[Key Focus Area]],Table_Query_from_KACAU9[[Description]:[Name2]],8,0)</f>
        <v>KT41</v>
      </c>
      <c r="D15" s="67" t="s">
        <v>37</v>
      </c>
    </row>
    <row r="16" spans="1:4" x14ac:dyDescent="0.25">
      <c r="A16" s="68" t="str">
        <f>VLOOKUP(Table15[[#This Row],[Measures Definition]],Table_Query_from_KACAU10[[description]:[KPI VLOOKUP]],2,0)</f>
        <v>KPIOPR15</v>
      </c>
      <c r="B16" s="61" t="s">
        <v>9762</v>
      </c>
      <c r="C16" s="62" t="str">
        <f>VLOOKUP(Table15[[#This Row],[Key Focus Area]],Table_Query_from_KACAU9[[Description]:[Name2]],8,0)</f>
        <v>KT41</v>
      </c>
      <c r="D16" s="67" t="s">
        <v>37</v>
      </c>
    </row>
    <row r="17" spans="1:4" x14ac:dyDescent="0.25">
      <c r="A17" s="68" t="str">
        <f>VLOOKUP(Table15[[#This Row],[Measures Definition]],Table_Query_from_KACAU10[[description]:[KPI VLOOKUP]],2,0)</f>
        <v>KPIOPR16</v>
      </c>
      <c r="B17" s="61" t="s">
        <v>9763</v>
      </c>
      <c r="C17" s="62" t="str">
        <f>VLOOKUP(Table15[[#This Row],[Key Focus Area]],Table_Query_from_KACAU9[[Description]:[Name2]],8,0)</f>
        <v>KT41</v>
      </c>
      <c r="D17" s="67" t="s">
        <v>37</v>
      </c>
    </row>
    <row r="18" spans="1:4" ht="30" x14ac:dyDescent="0.25">
      <c r="A18" s="68" t="str">
        <f>VLOOKUP(Table15[[#This Row],[Measures Definition]],Table_Query_from_KACAU10[[description]:[KPI VLOOKUP]],2,0)</f>
        <v>KPIOPR17</v>
      </c>
      <c r="B18" s="61" t="s">
        <v>9764</v>
      </c>
      <c r="C18" s="62" t="str">
        <f>VLOOKUP(Table15[[#This Row],[Key Focus Area]],Table_Query_from_KACAU9[[Description]:[Name2]],8,0)</f>
        <v>KT41</v>
      </c>
      <c r="D18" s="67" t="s">
        <v>37</v>
      </c>
    </row>
    <row r="19" spans="1:4" x14ac:dyDescent="0.25">
      <c r="A19" s="68" t="str">
        <f>VLOOKUP(Table15[[#This Row],[Measures Definition]],Table_Query_from_KACAU10[[description]:[KPI VLOOKUP]],2,0)</f>
        <v>KPIOPR18</v>
      </c>
      <c r="B19" s="61" t="s">
        <v>9765</v>
      </c>
      <c r="C19" s="62" t="str">
        <f>VLOOKUP(Table15[[#This Row],[Key Focus Area]],Table_Query_from_KACAU9[[Description]:[Name2]],8,0)</f>
        <v>KT876</v>
      </c>
      <c r="D19" s="67" t="s">
        <v>3945</v>
      </c>
    </row>
    <row r="20" spans="1:4" x14ac:dyDescent="0.25">
      <c r="A20" s="68" t="str">
        <f>VLOOKUP(Table15[[#This Row],[Measures Definition]],Table_Query_from_KACAU10[[description]:[KPI VLOOKUP]],2,0)</f>
        <v>KPIOPR18</v>
      </c>
      <c r="B20" s="61" t="s">
        <v>9765</v>
      </c>
      <c r="C20" s="62" t="str">
        <f>VLOOKUP(Table15[[#This Row],[Key Focus Area]],Table_Query_from_KACAU9[[Description]:[Name2]],8,0)</f>
        <v>KT440</v>
      </c>
      <c r="D20" s="67" t="s">
        <v>209</v>
      </c>
    </row>
    <row r="21" spans="1:4" x14ac:dyDescent="0.25">
      <c r="A21" s="68" t="str">
        <f>VLOOKUP(Table15[[#This Row],[Measures Definition]],Table_Query_from_KACAU10[[description]:[KPI VLOOKUP]],2,0)</f>
        <v>KPIOPR18</v>
      </c>
      <c r="B21" s="61" t="s">
        <v>9765</v>
      </c>
      <c r="C21" s="62" t="str">
        <f>VLOOKUP(Table15[[#This Row],[Key Focus Area]],Table_Query_from_KACAU9[[Description]:[Name2]],8,0)</f>
        <v>KT194</v>
      </c>
      <c r="D21" s="67" t="s">
        <v>221</v>
      </c>
    </row>
    <row r="22" spans="1:4" x14ac:dyDescent="0.25">
      <c r="A22" s="68" t="str">
        <f>VLOOKUP(Table15[[#This Row],[Measures Definition]],Table_Query_from_KACAU10[[description]:[KPI VLOOKUP]],2,0)</f>
        <v>KPIOPR18</v>
      </c>
      <c r="B22" s="61" t="s">
        <v>9765</v>
      </c>
      <c r="C22" s="62" t="str">
        <f>VLOOKUP(Table15[[#This Row],[Key Focus Area]],Table_Query_from_KACAU9[[Description]:[Name2]],8,0)</f>
        <v>KT416</v>
      </c>
      <c r="D22" s="67" t="s">
        <v>223</v>
      </c>
    </row>
    <row r="23" spans="1:4" x14ac:dyDescent="0.25">
      <c r="A23" s="68" t="str">
        <f>VLOOKUP(Table15[[#This Row],[Measures Definition]],Table_Query_from_KACAU10[[description]:[KPI VLOOKUP]],2,0)</f>
        <v>KPIOPR18</v>
      </c>
      <c r="B23" s="61" t="s">
        <v>9765</v>
      </c>
      <c r="C23" s="62" t="str">
        <f>VLOOKUP(Table15[[#This Row],[Key Focus Area]],Table_Query_from_KACAU9[[Description]:[Name2]],8,0)</f>
        <v>KT64</v>
      </c>
      <c r="D23" s="67" t="s">
        <v>219</v>
      </c>
    </row>
    <row r="24" spans="1:4" x14ac:dyDescent="0.25">
      <c r="A24" s="68" t="str">
        <f>VLOOKUP(Table15[[#This Row],[Measures Definition]],Table_Query_from_KACAU10[[description]:[KPI VLOOKUP]],2,0)</f>
        <v>KPI6581</v>
      </c>
      <c r="B24" s="61" t="s">
        <v>218</v>
      </c>
      <c r="C24" s="62" t="str">
        <f>VLOOKUP(Table15[[#This Row],[Key Focus Area]],Table_Query_from_KACAU9[[Description]:[Name2]],8,0)</f>
        <v>KT875</v>
      </c>
      <c r="D24" s="67" t="s">
        <v>9766</v>
      </c>
    </row>
    <row r="25" spans="1:4" x14ac:dyDescent="0.25">
      <c r="A25" s="68" t="str">
        <f>VLOOKUP(Table15[[#This Row],[Measures Definition]],Table_Query_from_KACAU10[[description]:[KPI VLOOKUP]],2,0)</f>
        <v>KPIOPR19</v>
      </c>
      <c r="B25" s="61" t="s">
        <v>9767</v>
      </c>
      <c r="C25" s="62" t="str">
        <f>VLOOKUP(Table15[[#This Row],[Key Focus Area]],Table_Query_from_KACAU9[[Description]:[Name2]],8,0)</f>
        <v>KT259</v>
      </c>
      <c r="D25" s="67" t="s">
        <v>222</v>
      </c>
    </row>
    <row r="26" spans="1:4" ht="30" x14ac:dyDescent="0.25">
      <c r="A26" s="68" t="str">
        <f>VLOOKUP(Table15[[#This Row],[Measures Definition]],Table_Query_from_KACAU10[[description]:[KPI VLOOKUP]],2,0)</f>
        <v>KPIOPR20</v>
      </c>
      <c r="B26" s="61" t="s">
        <v>9769</v>
      </c>
      <c r="C26" s="62" t="str">
        <f>VLOOKUP(Table15[[#This Row],[Key Focus Area]],Table_Query_from_KACAU9[[Description]:[Name2]],8,0)</f>
        <v>KT275</v>
      </c>
      <c r="D26" s="67" t="s">
        <v>9768</v>
      </c>
    </row>
    <row r="27" spans="1:4" x14ac:dyDescent="0.25">
      <c r="A27" s="68" t="str">
        <f>VLOOKUP(Table15[[#This Row],[Measures Definition]],Table_Query_from_KACAU10[[description]:[KPI VLOOKUP]],2,0)</f>
        <v>KPIOPR21</v>
      </c>
      <c r="B27" s="61" t="s">
        <v>3881</v>
      </c>
      <c r="C27" s="62" t="str">
        <f>VLOOKUP(Table15[[#This Row],[Key Focus Area]],Table_Query_from_KACAU9[[Description]:[Name2]],8,0)</f>
        <v>KT859</v>
      </c>
      <c r="D27" s="67" t="s">
        <v>25</v>
      </c>
    </row>
    <row r="28" spans="1:4" x14ac:dyDescent="0.25">
      <c r="A28" s="68" t="str">
        <f>VLOOKUP(Table15[[#This Row],[Measures Definition]],Table_Query_from_KACAU10[[description]:[KPI VLOOKUP]],2,0)</f>
        <v>KPIOPR22</v>
      </c>
      <c r="B28" s="61" t="s">
        <v>9770</v>
      </c>
      <c r="C28" s="62" t="str">
        <f>VLOOKUP(Table15[[#This Row],[Key Focus Area]],Table_Query_from_KACAU9[[Description]:[Name2]],8,0)</f>
        <v>KT859</v>
      </c>
      <c r="D28" s="67" t="s">
        <v>25</v>
      </c>
    </row>
    <row r="29" spans="1:4" x14ac:dyDescent="0.25">
      <c r="A29" s="68" t="str">
        <f>VLOOKUP(Table15[[#This Row],[Measures Definition]],Table_Query_from_KACAU10[[description]:[KPI VLOOKUP]],2,0)</f>
        <v>KPI623</v>
      </c>
      <c r="B29" s="61" t="s">
        <v>9771</v>
      </c>
      <c r="C29" s="62" t="str">
        <f>VLOOKUP(Table15[[#This Row],[Key Focus Area]],Table_Query_from_KACAU9[[Description]:[Name2]],8,0)</f>
        <v>KTNW02</v>
      </c>
      <c r="D29" s="67" t="s">
        <v>29</v>
      </c>
    </row>
    <row r="30" spans="1:4" x14ac:dyDescent="0.25">
      <c r="A30" s="68" t="str">
        <f>VLOOKUP(Table15[[#This Row],[Measures Definition]],Table_Query_from_KACAU10[[description]:[KPI VLOOKUP]],2,0)</f>
        <v>KPIOPR23</v>
      </c>
      <c r="B30" s="61" t="s">
        <v>9773</v>
      </c>
      <c r="C30" s="62" t="str">
        <f>VLOOKUP(Table15[[#This Row],[Key Focus Area]],Table_Query_from_KACAU9[[Description]:[Name2]],8,0)</f>
        <v>KTNW03</v>
      </c>
      <c r="D30" s="67" t="s">
        <v>9772</v>
      </c>
    </row>
    <row r="31" spans="1:4" ht="30" x14ac:dyDescent="0.25">
      <c r="A31" s="68" t="str">
        <f>VLOOKUP(Table15[[#This Row],[Measures Definition]],Table_Query_from_KACAU10[[description]:[KPI VLOOKUP]],2,0)</f>
        <v>KPIOPR24</v>
      </c>
      <c r="B31" s="61" t="s">
        <v>9775</v>
      </c>
      <c r="C31" s="62" t="str">
        <f>VLOOKUP(Table15[[#This Row],[Key Focus Area]],Table_Query_from_KACAU9[[Description]:[Name2]],8,0)</f>
        <v>KTNW04</v>
      </c>
      <c r="D31" s="67" t="s">
        <v>9774</v>
      </c>
    </row>
    <row r="32" spans="1:4" x14ac:dyDescent="0.25">
      <c r="A32" s="68" t="str">
        <f>VLOOKUP(Table15[[#This Row],[Measures Definition]],Table_Query_from_KACAU10[[description]:[KPI VLOOKUP]],2,0)</f>
        <v>KPIOPR25</v>
      </c>
      <c r="B32" s="61" t="s">
        <v>9776</v>
      </c>
      <c r="C32" s="62" t="str">
        <f>VLOOKUP(Table15[[#This Row],[Key Focus Area]],Table_Query_from_KACAU9[[Description]:[Name2]],8,0)</f>
        <v>KT2031</v>
      </c>
      <c r="D32" s="67" t="s">
        <v>418</v>
      </c>
    </row>
    <row r="33" spans="1:4" ht="30" x14ac:dyDescent="0.25">
      <c r="A33" s="68" t="str">
        <f>VLOOKUP(Table15[[#This Row],[Measures Definition]],Table_Query_from_KACAU10[[description]:[KPI VLOOKUP]],2,0)</f>
        <v>KPIOPR26</v>
      </c>
      <c r="B33" s="61" t="s">
        <v>9778</v>
      </c>
      <c r="C33" s="62" t="str">
        <f>VLOOKUP(Table15[[#This Row],[Key Focus Area]],Table_Query_from_KACAU9[[Description]:[Name2]],8,0)</f>
        <v>KTNW05</v>
      </c>
      <c r="D33" s="67" t="s">
        <v>9777</v>
      </c>
    </row>
    <row r="34" spans="1:4" ht="30" x14ac:dyDescent="0.25">
      <c r="A34" s="68" t="str">
        <f>VLOOKUP(Table15[[#This Row],[Measures Definition]],Table_Query_from_KACAU10[[description]:[KPI VLOOKUP]],2,0)</f>
        <v>KPIOPR27</v>
      </c>
      <c r="B34" s="61" t="s">
        <v>9779</v>
      </c>
      <c r="C34" s="62" t="str">
        <f>VLOOKUP(Table15[[#This Row],[Key Focus Area]],Table_Query_from_KACAU9[[Description]:[Name2]],8,0)</f>
        <v>KT115</v>
      </c>
      <c r="D34" s="67" t="s">
        <v>227</v>
      </c>
    </row>
    <row r="35" spans="1:4" ht="30" x14ac:dyDescent="0.25">
      <c r="A35" s="68" t="str">
        <f>VLOOKUP(Table15[[#This Row],[Measures Definition]],Table_Query_from_KACAU10[[description]:[KPI VLOOKUP]],2,0)</f>
        <v>KPIOPR28</v>
      </c>
      <c r="B35" s="61" t="s">
        <v>9780</v>
      </c>
      <c r="C35" s="62" t="str">
        <f>VLOOKUP(Table15[[#This Row],[Key Focus Area]],Table_Query_from_KACAU9[[Description]:[Name2]],8,0)</f>
        <v>KT93</v>
      </c>
      <c r="D35" s="67" t="s">
        <v>228</v>
      </c>
    </row>
    <row r="36" spans="1:4" ht="30" x14ac:dyDescent="0.25">
      <c r="A36" s="68" t="str">
        <f>VLOOKUP(Table15[[#This Row],[Measures Definition]],Table_Query_from_KACAU10[[description]:[KPI VLOOKUP]],2,0)</f>
        <v>KPIHCM01</v>
      </c>
      <c r="B36" s="61" t="s">
        <v>7615</v>
      </c>
      <c r="C36" s="62" t="str">
        <f>VLOOKUP(Table15[[#This Row],[Key Focus Area]],Table_Query_from_KACAU9[[Description]:[Name2]],8,0)</f>
        <v>KTNW06</v>
      </c>
      <c r="D36" s="67" t="s">
        <v>9781</v>
      </c>
    </row>
    <row r="37" spans="1:4" x14ac:dyDescent="0.25">
      <c r="A37" s="68" t="str">
        <f>VLOOKUP(Table15[[#This Row],[Measures Definition]],Table_Query_from_KACAU10[[description]:[KPI VLOOKUP]],2,0)</f>
        <v>KPIOPR29</v>
      </c>
      <c r="B37" s="61" t="s">
        <v>9782</v>
      </c>
      <c r="C37" s="62" t="str">
        <f>VLOOKUP(Table15[[#This Row],[Key Focus Area]],Table_Query_from_KACAU9[[Description]:[Name2]],8,0)</f>
        <v>KT76</v>
      </c>
      <c r="D37" s="67" t="s">
        <v>266</v>
      </c>
    </row>
    <row r="38" spans="1:4" ht="45" x14ac:dyDescent="0.25">
      <c r="A38" s="68" t="str">
        <f>VLOOKUP(Table15[[#This Row],[Measures Definition]],Table_Query_from_KACAU10[[description]:[KPI VLOOKUP]],2,0)</f>
        <v>KPIOPR30</v>
      </c>
      <c r="B38" s="61" t="s">
        <v>9783</v>
      </c>
      <c r="C38" s="62" t="str">
        <f>VLOOKUP(Table15[[#This Row],[Key Focus Area]],Table_Query_from_KACAU9[[Description]:[Name2]],8,0)</f>
        <v>KT288</v>
      </c>
      <c r="D38" s="67" t="s">
        <v>389</v>
      </c>
    </row>
    <row r="39" spans="1:4" ht="30" x14ac:dyDescent="0.25">
      <c r="A39" s="68" t="str">
        <f>VLOOKUP(Table15[[#This Row],[Measures Definition]],Table_Query_from_KACAU10[[description]:[KPI VLOOKUP]],2,0)</f>
        <v>KPIOPR31</v>
      </c>
      <c r="B39" s="61" t="s">
        <v>9785</v>
      </c>
      <c r="C39" s="62" t="str">
        <f>VLOOKUP(Table15[[#This Row],[Key Focus Area]],Table_Query_from_KACAU9[[Description]:[Name2]],8,0)</f>
        <v>KTNW07</v>
      </c>
      <c r="D39" s="67" t="s">
        <v>9784</v>
      </c>
    </row>
    <row r="40" spans="1:4" x14ac:dyDescent="0.25">
      <c r="A40" s="68" t="str">
        <f>VLOOKUP(Table15[[#This Row],[Measures Definition]],Table_Query_from_KACAU10[[description]:[KPI VLOOKUP]],2,0)</f>
        <v>KPIRSV23</v>
      </c>
      <c r="B40" s="61" t="s">
        <v>8764</v>
      </c>
      <c r="C40" s="62" t="str">
        <f>VLOOKUP(Table15[[#This Row],[Key Focus Area]],Table_Query_from_KACAU9[[Description]:[Name2]],8,0)</f>
        <v>KT324</v>
      </c>
      <c r="D40" s="67" t="s">
        <v>246</v>
      </c>
    </row>
    <row r="41" spans="1:4" x14ac:dyDescent="0.25">
      <c r="A41" s="68" t="str">
        <f>VLOOKUP(Table15[[#This Row],[Measures Definition]],Table_Query_from_KACAU10[[description]:[KPI VLOOKUP]],2,0)</f>
        <v>KPIOPR32</v>
      </c>
      <c r="B41" s="61" t="s">
        <v>9786</v>
      </c>
      <c r="C41" s="62" t="str">
        <f>VLOOKUP(Table15[[#This Row],[Key Focus Area]],Table_Query_from_KACAU9[[Description]:[Name2]],8,0)</f>
        <v>KT324</v>
      </c>
      <c r="D41" s="67" t="s">
        <v>246</v>
      </c>
    </row>
    <row r="42" spans="1:4" ht="30" x14ac:dyDescent="0.25">
      <c r="A42" s="68" t="str">
        <f>VLOOKUP(Table15[[#This Row],[Measures Definition]],Table_Query_from_KACAU10[[description]:[KPI VLOOKUP]],2,0)</f>
        <v>KPIOPR33</v>
      </c>
      <c r="B42" s="61" t="s">
        <v>9788</v>
      </c>
      <c r="C42" s="62" t="str">
        <f>VLOOKUP(Table15[[#This Row],[Key Focus Area]],Table_Query_from_KACAU9[[Description]:[Name2]],8,0)</f>
        <v>KTNW08</v>
      </c>
      <c r="D42" s="67" t="s">
        <v>9787</v>
      </c>
    </row>
    <row r="43" spans="1:4" ht="45" x14ac:dyDescent="0.25">
      <c r="A43" s="68" t="str">
        <f>VLOOKUP(Table15[[#This Row],[Measures Definition]],Table_Query_from_KACAU10[[description]:[KPI VLOOKUP]],2,0)</f>
        <v>KPIOPR34</v>
      </c>
      <c r="B43" s="61" t="s">
        <v>9790</v>
      </c>
      <c r="C43" s="62" t="str">
        <f>VLOOKUP(Table15[[#This Row],[Key Focus Area]],Table_Query_from_KACAU9[[Description]:[Name2]],8,0)</f>
        <v>KT361</v>
      </c>
      <c r="D43" s="67" t="s">
        <v>9789</v>
      </c>
    </row>
    <row r="44" spans="1:4" ht="30" x14ac:dyDescent="0.25">
      <c r="A44" s="68" t="str">
        <f>VLOOKUP(Table15[[#This Row],[Measures Definition]],Table_Query_from_KACAU10[[description]:[KPI VLOOKUP]],2,0)</f>
        <v>KPIOPR35</v>
      </c>
      <c r="B44" s="61" t="s">
        <v>9791</v>
      </c>
      <c r="C44" s="62" t="str">
        <f>VLOOKUP(Table15[[#This Row],[Key Focus Area]],Table_Query_from_KACAU9[[Description]:[Name2]],8,0)</f>
        <v>KT113</v>
      </c>
      <c r="D44" s="67" t="s">
        <v>313</v>
      </c>
    </row>
    <row r="45" spans="1:4" ht="30" x14ac:dyDescent="0.25">
      <c r="A45" s="68" t="str">
        <f>VLOOKUP(Table15[[#This Row],[Measures Definition]],Table_Query_from_KACAU10[[description]:[KPI VLOOKUP]],2,0)</f>
        <v>KPIOPR36</v>
      </c>
      <c r="B45" s="61" t="s">
        <v>9793</v>
      </c>
      <c r="C45" s="62" t="str">
        <f>VLOOKUP(Table15[[#This Row],[Key Focus Area]],Table_Query_from_KACAU9[[Description]:[Name2]],8,0)</f>
        <v>KTNW09</v>
      </c>
      <c r="D45" s="67" t="s">
        <v>9792</v>
      </c>
    </row>
    <row r="46" spans="1:4" ht="30" x14ac:dyDescent="0.25">
      <c r="A46" s="68" t="str">
        <f>VLOOKUP(Table15[[#This Row],[Measures Definition]],Table_Query_from_KACAU10[[description]:[KPI VLOOKUP]],2,0)</f>
        <v>KPIOPR37</v>
      </c>
      <c r="B46" s="61" t="s">
        <v>9795</v>
      </c>
      <c r="C46" s="62" t="str">
        <f>VLOOKUP(Table15[[#This Row],[Key Focus Area]],Table_Query_from_KACAU9[[Description]:[Name2]],8,0)</f>
        <v>KTNW10</v>
      </c>
      <c r="D46" s="67" t="s">
        <v>9794</v>
      </c>
    </row>
    <row r="47" spans="1:4" x14ac:dyDescent="0.25">
      <c r="A47" s="68" t="str">
        <f>VLOOKUP(Table15[[#This Row],[Measures Definition]],Table_Query_from_KACAU10[[description]:[KPI VLOOKUP]],2,0)</f>
        <v>KPIOPR38</v>
      </c>
      <c r="B47" s="61" t="s">
        <v>9797</v>
      </c>
      <c r="C47" s="62" t="str">
        <f>VLOOKUP(Table15[[#This Row],[Key Focus Area]],Table_Query_from_KACAU9[[Description]:[Name2]],8,0)</f>
        <v>KTNW11</v>
      </c>
      <c r="D47" s="67" t="s">
        <v>9796</v>
      </c>
    </row>
    <row r="48" spans="1:4" x14ac:dyDescent="0.25">
      <c r="A48" s="68" t="str">
        <f>VLOOKUP(Table15[[#This Row],[Measures Definition]],Table_Query_from_KACAU10[[description]:[KPI VLOOKUP]],2,0)</f>
        <v>KPI7826</v>
      </c>
      <c r="B48" s="61" t="s">
        <v>5599</v>
      </c>
      <c r="C48" s="62" t="str">
        <f>VLOOKUP(Table15[[#This Row],[Key Focus Area]],Table_Query_from_KACAU9[[Description]:[Name2]],8,0)</f>
        <v>KTNW12</v>
      </c>
      <c r="D48" s="67" t="s">
        <v>9798</v>
      </c>
    </row>
    <row r="49" spans="1:4" ht="30" x14ac:dyDescent="0.25">
      <c r="A49" s="68" t="str">
        <f>VLOOKUP(Table15[[#This Row],[Measures Definition]],Table_Query_from_KACAU10[[description]:[KPI VLOOKUP]],2,0)</f>
        <v>KPIOPR39</v>
      </c>
      <c r="B49" s="61" t="s">
        <v>9800</v>
      </c>
      <c r="C49" s="62" t="str">
        <f>VLOOKUP(Table15[[#This Row],[Key Focus Area]],Table_Query_from_KACAU9[[Description]:[Name2]],8,0)</f>
        <v>KTNW13</v>
      </c>
      <c r="D49" s="67" t="s">
        <v>9799</v>
      </c>
    </row>
    <row r="50" spans="1:4" x14ac:dyDescent="0.25">
      <c r="A50" s="68" t="str">
        <f>VLOOKUP(Table15[[#This Row],[Measures Definition]],Table_Query_from_KACAU10[[description]:[KPI VLOOKUP]],2,0)</f>
        <v>KPIOPR40</v>
      </c>
      <c r="B50" s="61" t="s">
        <v>9801</v>
      </c>
      <c r="C50" s="62" t="str">
        <f>VLOOKUP(Table15[[#This Row],[Key Focus Area]],Table_Query_from_KACAU9[[Description]:[Name2]],8,0)</f>
        <v>KT352</v>
      </c>
      <c r="D50" s="67" t="s">
        <v>269</v>
      </c>
    </row>
    <row r="51" spans="1:4" x14ac:dyDescent="0.25">
      <c r="A51" s="68" t="str">
        <f>VLOOKUP(Table15[[#This Row],[Measures Definition]],Table_Query_from_KACAU10[[description]:[KPI VLOOKUP]],2,0)</f>
        <v>KPIRSV50</v>
      </c>
      <c r="B51" s="61" t="s">
        <v>8816</v>
      </c>
      <c r="C51" s="62" t="str">
        <f>VLOOKUP(Table15[[#This Row],[Key Focus Area]],Table_Query_from_KACAU9[[Description]:[Name2]],8,0)</f>
        <v>KT107</v>
      </c>
      <c r="D51" s="67" t="s">
        <v>358</v>
      </c>
    </row>
    <row r="52" spans="1:4" x14ac:dyDescent="0.25">
      <c r="A52" s="68" t="str">
        <f>VLOOKUP(Table15[[#This Row],[Measures Definition]],Table_Query_from_KACAU10[[description]:[KPI VLOOKUP]],2,0)</f>
        <v>KPIRSV31</v>
      </c>
      <c r="B52" s="61" t="s">
        <v>8772</v>
      </c>
      <c r="C52" s="62" t="str">
        <f>VLOOKUP(Table15[[#This Row],[Key Focus Area]],Table_Query_from_KACAU9[[Description]:[Name2]],8,0)</f>
        <v>KT22</v>
      </c>
      <c r="D52" s="67" t="s">
        <v>270</v>
      </c>
    </row>
    <row r="53" spans="1:4" x14ac:dyDescent="0.25">
      <c r="A53" s="68" t="str">
        <f>VLOOKUP(Table15[[#This Row],[Measures Definition]],Table_Query_from_KACAU10[[description]:[KPI VLOOKUP]],2,0)</f>
        <v>KPIOPR01</v>
      </c>
      <c r="B53" s="61" t="s">
        <v>9744</v>
      </c>
      <c r="C53" s="62" t="str">
        <f>VLOOKUP(Table15[[#This Row],[Key Focus Area]],Table_Query_from_KACAU9[[Description]:[Name2]],8,0)</f>
        <v>KT178</v>
      </c>
      <c r="D53" s="67" t="s">
        <v>9743</v>
      </c>
    </row>
    <row r="54" spans="1:4" x14ac:dyDescent="0.25">
      <c r="A54" s="68" t="str">
        <f>VLOOKUP(Table15[[#This Row],[Measures Definition]],Table_Query_from_KACAU10[[description]:[KPI VLOOKUP]],2,0)</f>
        <v>KPIOPR02</v>
      </c>
      <c r="B54" s="61" t="s">
        <v>9746</v>
      </c>
      <c r="C54" s="62" t="str">
        <f>VLOOKUP(Table15[[#This Row],[Key Focus Area]],Table_Query_from_KACAU9[[Description]:[Name2]],8,0)</f>
        <v>KT328</v>
      </c>
      <c r="D54" s="67" t="s">
        <v>9745</v>
      </c>
    </row>
    <row r="55" spans="1:4" x14ac:dyDescent="0.25">
      <c r="A55" s="68" t="str">
        <f>VLOOKUP(Table15[[#This Row],[Measures Definition]],Table_Query_from_KACAU10[[description]:[KPI VLOOKUP]],2,0)</f>
        <v>KPIOPR03</v>
      </c>
      <c r="B55" s="61" t="s">
        <v>9748</v>
      </c>
      <c r="C55" s="62" t="str">
        <f>VLOOKUP(Table15[[#This Row],[Key Focus Area]],Table_Query_from_KACAU9[[Description]:[Name2]],8,0)</f>
        <v>KTNW01</v>
      </c>
      <c r="D55" s="67" t="s">
        <v>9747</v>
      </c>
    </row>
    <row r="56" spans="1:4" x14ac:dyDescent="0.25">
      <c r="A56" s="68" t="str">
        <f>VLOOKUP(Table15[[#This Row],[Measures Definition]],Table_Query_from_KACAU10[[description]:[KPI VLOOKUP]],2,0)</f>
        <v>KPIOPR04</v>
      </c>
      <c r="B56" s="61" t="s">
        <v>9749</v>
      </c>
      <c r="C56" s="62" t="str">
        <f>VLOOKUP(Table15[[#This Row],[Key Focus Area]],Table_Query_from_KACAU9[[Description]:[Name2]],8,0)</f>
        <v>KT163</v>
      </c>
      <c r="D56" s="67" t="s">
        <v>361</v>
      </c>
    </row>
    <row r="57" spans="1:4" x14ac:dyDescent="0.25">
      <c r="A57" s="68" t="str">
        <f>VLOOKUP(Table15[[#This Row],[Measures Definition]],Table_Query_from_KACAU10[[description]:[KPI VLOOKUP]],2,0)</f>
        <v>KPIOPR06</v>
      </c>
      <c r="B57" s="61" t="s">
        <v>9752</v>
      </c>
      <c r="C57" s="62" t="str">
        <f>VLOOKUP(Table15[[#This Row],[Key Focus Area]],Table_Query_from_KACAU9[[Description]:[Name2]],8,0)</f>
        <v>KT356</v>
      </c>
      <c r="D57" s="67" t="s">
        <v>208</v>
      </c>
    </row>
    <row r="58" spans="1:4" x14ac:dyDescent="0.25">
      <c r="A58" s="68" t="str">
        <f>VLOOKUP(Table15[[#This Row],[Measures Definition]],Table_Query_from_KACAU10[[description]:[KPI VLOOKUP]],2,0)</f>
        <v>KPIOPR07</v>
      </c>
      <c r="B58" s="61" t="s">
        <v>9753</v>
      </c>
      <c r="C58" s="62" t="str">
        <f>VLOOKUP(Table15[[#This Row],[Key Focus Area]],Table_Query_from_KACAU9[[Description]:[Name2]],8,0)</f>
        <v>KT356</v>
      </c>
      <c r="D58" s="67" t="s">
        <v>208</v>
      </c>
    </row>
    <row r="59" spans="1:4" x14ac:dyDescent="0.25">
      <c r="A59" s="68" t="str">
        <f>VLOOKUP(Table15[[#This Row],[Measures Definition]],Table_Query_from_KACAU10[[description]:[KPI VLOOKUP]],2,0)</f>
        <v>KPIOPR41</v>
      </c>
      <c r="B59" s="61" t="s">
        <v>9802</v>
      </c>
      <c r="C59" s="62" t="str">
        <f>VLOOKUP(Table15[[#This Row],[Key Focus Area]],Table_Query_from_KACAU9[[Description]:[Name2]],8,0)</f>
        <v>KT706</v>
      </c>
      <c r="D59" s="67" t="s">
        <v>1315</v>
      </c>
    </row>
    <row r="60" spans="1:4" x14ac:dyDescent="0.25">
      <c r="A60" s="68" t="str">
        <f>VLOOKUP(Table15[[#This Row],[Measures Definition]],Table_Query_from_KACAU10[[description]:[KPI VLOOKUP]],2,0)</f>
        <v>KPIOPR42</v>
      </c>
      <c r="B60" s="61" t="s">
        <v>9803</v>
      </c>
      <c r="C60" s="62" t="str">
        <f>VLOOKUP(Table15[[#This Row],[Key Focus Area]],Table_Query_from_KACAU9[[Description]:[Name2]],8,0)</f>
        <v>KT706</v>
      </c>
      <c r="D60" s="67" t="s">
        <v>1315</v>
      </c>
    </row>
    <row r="61" spans="1:4" x14ac:dyDescent="0.25">
      <c r="A61" s="68" t="str">
        <f>VLOOKUP(Table15[[#This Row],[Measures Definition]],Table_Query_from_KACAU10[[description]:[KPI VLOOKUP]],2,0)</f>
        <v>KPIOPR11</v>
      </c>
      <c r="B61" s="61" t="s">
        <v>9757</v>
      </c>
      <c r="C61" s="62" t="str">
        <f>VLOOKUP(Table15[[#This Row],[Key Focus Area]],Table_Query_from_KACAU9[[Description]:[Name2]],8,0)</f>
        <v>KT272</v>
      </c>
      <c r="D61" s="67" t="s">
        <v>499</v>
      </c>
    </row>
    <row r="62" spans="1:4" x14ac:dyDescent="0.25">
      <c r="A62" s="68" t="str">
        <f>VLOOKUP(Table15[[#This Row],[Measures Definition]],Table_Query_from_KACAU10[[description]:[KPI VLOOKUP]],2,0)</f>
        <v>KPIOPR12</v>
      </c>
      <c r="B62" s="61" t="s">
        <v>9758</v>
      </c>
      <c r="C62" s="62" t="str">
        <f>VLOOKUP(Table15[[#This Row],[Key Focus Area]],Table_Query_from_KACAU9[[Description]:[Name2]],8,0)</f>
        <v>KT272</v>
      </c>
      <c r="D62" s="67" t="s">
        <v>499</v>
      </c>
    </row>
    <row r="63" spans="1:4" x14ac:dyDescent="0.25">
      <c r="A63" s="68" t="e">
        <f>VLOOKUP(Table15[[#This Row],[Measures Definition]],Table_Query_from_KACAU10[[description]:[KPI VLOOKUP]],2,0)</f>
        <v>#N/A</v>
      </c>
      <c r="B63" s="61" t="s">
        <v>9804</v>
      </c>
      <c r="C63" s="62" t="str">
        <f>VLOOKUP(Table15[[#This Row],[Key Focus Area]],Table_Query_from_KACAU9[[Description]:[Name2]],8,0)</f>
        <v>KT20</v>
      </c>
      <c r="D63" s="67" t="s">
        <v>9759</v>
      </c>
    </row>
    <row r="64" spans="1:4" x14ac:dyDescent="0.25">
      <c r="A64" s="68" t="str">
        <f>VLOOKUP(Table15[[#This Row],[Measures Definition]],Table_Query_from_KACAU10[[description]:[KPI VLOOKUP]],2,0)</f>
        <v>KPIOPR44</v>
      </c>
      <c r="B64" s="61" t="s">
        <v>9806</v>
      </c>
      <c r="C64" s="62" t="str">
        <f>VLOOKUP(Table15[[#This Row],[Key Focus Area]],Table_Query_from_KACAU9[[Description]:[Name2]],8,0)</f>
        <v>KTNW14</v>
      </c>
      <c r="D64" s="67" t="s">
        <v>9805</v>
      </c>
    </row>
    <row r="65" spans="1:4" x14ac:dyDescent="0.25">
      <c r="A65" s="68" t="str">
        <f>VLOOKUP(Table15[[#This Row],[Measures Definition]],Table_Query_from_KACAU10[[description]:[KPI VLOOKUP]],2,0)</f>
        <v>KPIOPR45</v>
      </c>
      <c r="B65" s="61" t="s">
        <v>9807</v>
      </c>
      <c r="C65" s="62" t="str">
        <f>VLOOKUP(Table15[[#This Row],[Key Focus Area]],Table_Query_from_KACAU9[[Description]:[Name2]],8,0)</f>
        <v>KTNW14</v>
      </c>
      <c r="D65" s="67" t="s">
        <v>9805</v>
      </c>
    </row>
    <row r="66" spans="1:4" x14ac:dyDescent="0.25">
      <c r="A66" s="68" t="str">
        <f>VLOOKUP(Table15[[#This Row],[Measures Definition]],Table_Query_from_KACAU10[[description]:[KPI VLOOKUP]],2,0)</f>
        <v>KPIOPR46</v>
      </c>
      <c r="B66" s="61" t="s">
        <v>9808</v>
      </c>
      <c r="C66" s="62" t="str">
        <f>VLOOKUP(Table15[[#This Row],[Key Focus Area]],Table_Query_from_KACAU9[[Description]:[Name2]],8,0)</f>
        <v>KTNW15</v>
      </c>
      <c r="D66" s="67" t="s">
        <v>9808</v>
      </c>
    </row>
    <row r="67" spans="1:4" x14ac:dyDescent="0.25">
      <c r="A67" s="68" t="str">
        <f>VLOOKUP(Table15[[#This Row],[Measures Definition]],Table_Query_from_KACAU10[[description]:[KPI VLOOKUP]],2,0)</f>
        <v>KPIOPR47</v>
      </c>
      <c r="B67" s="61" t="s">
        <v>9766</v>
      </c>
      <c r="C67" s="62" t="str">
        <f>VLOOKUP(Table15[[#This Row],[Key Focus Area]],Table_Query_from_KACAU9[[Description]:[Name2]],8,0)</f>
        <v>KT875</v>
      </c>
      <c r="D67" s="67" t="s">
        <v>9766</v>
      </c>
    </row>
    <row r="68" spans="1:4" x14ac:dyDescent="0.25">
      <c r="A68" s="68" t="str">
        <f>VLOOKUP(Table15[[#This Row],[Measures Definition]],Table_Query_from_KACAU10[[description]:[KPI VLOOKUP]],2,0)</f>
        <v>KPIOPR21</v>
      </c>
      <c r="B68" s="61" t="s">
        <v>3881</v>
      </c>
      <c r="C68" s="62" t="str">
        <f>VLOOKUP(Table15[[#This Row],[Key Focus Area]],Table_Query_from_KACAU9[[Description]:[Name2]],8,0)</f>
        <v>KT859</v>
      </c>
      <c r="D68" s="67" t="s">
        <v>25</v>
      </c>
    </row>
    <row r="69" spans="1:4" x14ac:dyDescent="0.25">
      <c r="A69" s="68" t="str">
        <f>VLOOKUP(Table15[[#This Row],[Measures Definition]],Table_Query_from_KACAU10[[description]:[KPI VLOOKUP]],2,0)</f>
        <v>KPIOPR22</v>
      </c>
      <c r="B69" s="61" t="s">
        <v>9770</v>
      </c>
      <c r="C69" s="62" t="str">
        <f>VLOOKUP(Table15[[#This Row],[Key Focus Area]],Table_Query_from_KACAU9[[Description]:[Name2]],8,0)</f>
        <v>KT859</v>
      </c>
      <c r="D69" s="67" t="s">
        <v>25</v>
      </c>
    </row>
    <row r="70" spans="1:4" x14ac:dyDescent="0.25">
      <c r="A70" s="68" t="str">
        <f>VLOOKUP(Table15[[#This Row],[Measures Definition]],Table_Query_from_KACAU10[[description]:[KPI VLOOKUP]],2,0)</f>
        <v>KPI623</v>
      </c>
      <c r="B70" s="61" t="s">
        <v>9771</v>
      </c>
      <c r="C70" s="62" t="str">
        <f>VLOOKUP(Table15[[#This Row],[Key Focus Area]],Table_Query_from_KACAU9[[Description]:[Name2]],8,0)</f>
        <v>KTNW02</v>
      </c>
      <c r="D70" s="67" t="s">
        <v>29</v>
      </c>
    </row>
    <row r="71" spans="1:4" x14ac:dyDescent="0.25">
      <c r="A71" s="68" t="str">
        <f>VLOOKUP(Table15[[#This Row],[Measures Definition]],Table_Query_from_KACAU10[[description]:[KPI VLOOKUP]],2,0)</f>
        <v>KPIOPR48</v>
      </c>
      <c r="B71" s="61" t="s">
        <v>9810</v>
      </c>
      <c r="C71" s="62" t="str">
        <f>VLOOKUP(Table15[[#This Row],[Key Focus Area]],Table_Query_from_KACAU9[[Description]:[Name2]],8,0)</f>
        <v>KTNW16</v>
      </c>
      <c r="D71" s="67" t="s">
        <v>9809</v>
      </c>
    </row>
    <row r="72" spans="1:4" x14ac:dyDescent="0.25">
      <c r="A72" s="68" t="str">
        <f>VLOOKUP(Table15[[#This Row],[Measures Definition]],Table_Query_from_KACAU10[[description]:[KPI VLOOKUP]],2,0)</f>
        <v>KPIOPR25</v>
      </c>
      <c r="B72" s="61" t="s">
        <v>9776</v>
      </c>
      <c r="C72" s="62" t="str">
        <f>VLOOKUP(Table15[[#This Row],[Key Focus Area]],Table_Query_from_KACAU9[[Description]:[Name2]],8,0)</f>
        <v>KT2031</v>
      </c>
      <c r="D72" s="67" t="s">
        <v>418</v>
      </c>
    </row>
    <row r="73" spans="1:4" ht="30" x14ac:dyDescent="0.25">
      <c r="A73" s="68" t="str">
        <f>VLOOKUP(Table15[[#This Row],[Measures Definition]],Table_Query_from_KACAU10[[description]:[KPI VLOOKUP]],2,0)</f>
        <v>KPIOPR26</v>
      </c>
      <c r="B73" s="61" t="s">
        <v>9778</v>
      </c>
      <c r="C73" s="62" t="str">
        <f>VLOOKUP(Table15[[#This Row],[Key Focus Area]],Table_Query_from_KACAU9[[Description]:[Name2]],8,0)</f>
        <v>KTNW05</v>
      </c>
      <c r="D73" s="67" t="s">
        <v>9777</v>
      </c>
    </row>
    <row r="74" spans="1:4" ht="30" x14ac:dyDescent="0.25">
      <c r="A74" s="68" t="str">
        <f>VLOOKUP(Table15[[#This Row],[Measures Definition]],Table_Query_from_KACAU10[[description]:[KPI VLOOKUP]],2,0)</f>
        <v>KPIOPR28</v>
      </c>
      <c r="B74" s="61" t="s">
        <v>9780</v>
      </c>
      <c r="C74" s="62" t="str">
        <f>VLOOKUP(Table15[[#This Row],[Key Focus Area]],Table_Query_from_KACAU9[[Description]:[Name2]],8,0)</f>
        <v>KT93</v>
      </c>
      <c r="D74" s="67" t="s">
        <v>228</v>
      </c>
    </row>
    <row r="75" spans="1:4" ht="30" x14ac:dyDescent="0.25">
      <c r="A75" s="68" t="str">
        <f>VLOOKUP(Table15[[#This Row],[Measures Definition]],Table_Query_from_KACAU10[[description]:[KPI VLOOKUP]],2,0)</f>
        <v>KPIHCM01</v>
      </c>
      <c r="B75" s="61" t="s">
        <v>7615</v>
      </c>
      <c r="C75" s="62" t="str">
        <f>VLOOKUP(Table15[[#This Row],[Key Focus Area]],Table_Query_from_KACAU9[[Description]:[Name2]],8,0)</f>
        <v>KTNW06</v>
      </c>
      <c r="D75" s="67" t="s">
        <v>9781</v>
      </c>
    </row>
    <row r="76" spans="1:4" x14ac:dyDescent="0.25">
      <c r="A76" s="68" t="str">
        <f>VLOOKUP(Table15[[#This Row],[Measures Definition]],Table_Query_from_KACAU10[[description]:[KPI VLOOKUP]],2,0)</f>
        <v>KPIOPR29</v>
      </c>
      <c r="B76" s="61" t="s">
        <v>9782</v>
      </c>
      <c r="C76" s="62" t="str">
        <f>VLOOKUP(Table15[[#This Row],[Key Focus Area]],Table_Query_from_KACAU9[[Description]:[Name2]],8,0)</f>
        <v>KT76</v>
      </c>
      <c r="D76" s="67" t="s">
        <v>266</v>
      </c>
    </row>
    <row r="77" spans="1:4" ht="45" x14ac:dyDescent="0.25">
      <c r="A77" s="68" t="str">
        <f>VLOOKUP(Table15[[#This Row],[Measures Definition]],Table_Query_from_KACAU10[[description]:[KPI VLOOKUP]],2,0)</f>
        <v>KPIOPR30</v>
      </c>
      <c r="B77" s="61" t="s">
        <v>9783</v>
      </c>
      <c r="C77" s="62" t="str">
        <f>VLOOKUP(Table15[[#This Row],[Key Focus Area]],Table_Query_from_KACAU9[[Description]:[Name2]],8,0)</f>
        <v>KT288</v>
      </c>
      <c r="D77" s="67" t="s">
        <v>389</v>
      </c>
    </row>
    <row r="78" spans="1:4" ht="30" x14ac:dyDescent="0.25">
      <c r="A78" s="68" t="str">
        <f>VLOOKUP(Table15[[#This Row],[Measures Definition]],Table_Query_from_KACAU10[[description]:[KPI VLOOKUP]],2,0)</f>
        <v>KPIOPR31</v>
      </c>
      <c r="B78" s="61" t="s">
        <v>9785</v>
      </c>
      <c r="C78" s="62" t="str">
        <f>VLOOKUP(Table15[[#This Row],[Key Focus Area]],Table_Query_from_KACAU9[[Description]:[Name2]],8,0)</f>
        <v>KTNW07</v>
      </c>
      <c r="D78" s="67" t="s">
        <v>9784</v>
      </c>
    </row>
    <row r="79" spans="1:4" x14ac:dyDescent="0.25">
      <c r="A79" s="68" t="str">
        <f>VLOOKUP(Table15[[#This Row],[Measures Definition]],Table_Query_from_KACAU10[[description]:[KPI VLOOKUP]],2,0)</f>
        <v>KPIOPR49</v>
      </c>
      <c r="B79" s="61" t="s">
        <v>9812</v>
      </c>
      <c r="C79" s="62" t="str">
        <f>VLOOKUP(Table15[[#This Row],[Key Focus Area]],Table_Query_from_KACAU9[[Description]:[Name2]],8,0)</f>
        <v>KTNW17</v>
      </c>
      <c r="D79" s="67" t="s">
        <v>9811</v>
      </c>
    </row>
    <row r="80" spans="1:4" x14ac:dyDescent="0.25">
      <c r="A80" s="68" t="str">
        <f>VLOOKUP(Table15[[#This Row],[Measures Definition]],Table_Query_from_KACAU10[[description]:[KPI VLOOKUP]],2,0)</f>
        <v>KPI5586</v>
      </c>
      <c r="B80" s="61" t="s">
        <v>4847</v>
      </c>
      <c r="C80" s="62" t="str">
        <f>VLOOKUP(Table15[[#This Row],[Key Focus Area]],Table_Query_from_KACAU9[[Description]:[Name2]],8,0)</f>
        <v>KT276</v>
      </c>
      <c r="D80" s="67" t="s">
        <v>470</v>
      </c>
    </row>
    <row r="81" spans="1:4" x14ac:dyDescent="0.25">
      <c r="A81" s="68" t="str">
        <f>VLOOKUP(Table15[[#This Row],[Measures Definition]],Table_Query_from_KACAU10[[description]:[KPI VLOOKUP]],2,0)</f>
        <v>KPI5587</v>
      </c>
      <c r="B81" s="61" t="s">
        <v>4849</v>
      </c>
      <c r="C81" s="62" t="str">
        <f>VLOOKUP(Table15[[#This Row],[Key Focus Area]],Table_Query_from_KACAU9[[Description]:[Name2]],8,0)</f>
        <v>KT276</v>
      </c>
      <c r="D81" s="67" t="s">
        <v>470</v>
      </c>
    </row>
    <row r="82" spans="1:4" x14ac:dyDescent="0.25">
      <c r="A82" s="68" t="str">
        <f>VLOOKUP(Table15[[#This Row],[Measures Definition]],Table_Query_from_KACAU10[[description]:[KPI VLOOKUP]],2,0)</f>
        <v>KPIOPR50</v>
      </c>
      <c r="B82" s="61" t="s">
        <v>9813</v>
      </c>
      <c r="C82" s="62" t="str">
        <f>VLOOKUP(Table15[[#This Row],[Key Focus Area]],Table_Query_from_KACAU9[[Description]:[Name2]],8,0)</f>
        <v>KT204</v>
      </c>
      <c r="D82" s="67" t="s">
        <v>256</v>
      </c>
    </row>
    <row r="83" spans="1:4" x14ac:dyDescent="0.25">
      <c r="A83" s="68" t="str">
        <f>VLOOKUP(Table15[[#This Row],[Measures Definition]],Table_Query_from_KACAU10[[description]:[KPI VLOOKUP]],2,0)</f>
        <v>KPIOPR51</v>
      </c>
      <c r="B83" s="61" t="s">
        <v>9814</v>
      </c>
      <c r="C83" s="62" t="str">
        <f>VLOOKUP(Table15[[#This Row],[Key Focus Area]],Table_Query_from_KACAU9[[Description]:[Name2]],8,0)</f>
        <v>KT214</v>
      </c>
      <c r="D83" s="67" t="s">
        <v>252</v>
      </c>
    </row>
    <row r="84" spans="1:4" x14ac:dyDescent="0.25">
      <c r="A84" s="68" t="str">
        <f>VLOOKUP(Table15[[#This Row],[Measures Definition]],Table_Query_from_KACAU10[[description]:[KPI VLOOKUP]],2,0)</f>
        <v>KPI7826</v>
      </c>
      <c r="B84" s="61" t="s">
        <v>5599</v>
      </c>
      <c r="C84" s="62" t="str">
        <f>VLOOKUP(Table15[[#This Row],[Key Focus Area]],Table_Query_from_KACAU9[[Description]:[Name2]],8,0)</f>
        <v>KTNW12</v>
      </c>
      <c r="D84" s="67" t="s">
        <v>9798</v>
      </c>
    </row>
    <row r="85" spans="1:4" x14ac:dyDescent="0.25">
      <c r="A85" s="68" t="str">
        <f>VLOOKUP(Table15[[#This Row],[Measures Definition]],Table_Query_from_KACAU10[[description]:[KPI VLOOKUP]],2,0)</f>
        <v>KPIOPR40</v>
      </c>
      <c r="B85" s="61" t="s">
        <v>9801</v>
      </c>
      <c r="C85" s="62" t="str">
        <f>VLOOKUP(Table15[[#This Row],[Key Focus Area]],Table_Query_from_KACAU9[[Description]:[Name2]],8,0)</f>
        <v>KT352</v>
      </c>
      <c r="D85" s="67" t="s">
        <v>269</v>
      </c>
    </row>
    <row r="86" spans="1:4" x14ac:dyDescent="0.25">
      <c r="A86" s="68" t="str">
        <f>VLOOKUP(Table15[[#This Row],[Measures Definition]],Table_Query_from_KACAU10[[description]:[KPI VLOOKUP]],2,0)</f>
        <v>KPIRSV50</v>
      </c>
      <c r="B86" s="61" t="s">
        <v>8816</v>
      </c>
      <c r="C86" s="62" t="str">
        <f>VLOOKUP(Table15[[#This Row],[Key Focus Area]],Table_Query_from_KACAU9[[Description]:[Name2]],8,0)</f>
        <v>KT107</v>
      </c>
      <c r="D86" s="67" t="s">
        <v>358</v>
      </c>
    </row>
    <row r="87" spans="1:4" x14ac:dyDescent="0.25">
      <c r="A87" s="69" t="str">
        <f>VLOOKUP(Table15[[#This Row],[Measures Definition]],Table_Query_from_KACAU10[[description]:[KPI VLOOKUP]],2,0)</f>
        <v>KPIRSV31</v>
      </c>
      <c r="B87" s="70" t="s">
        <v>8772</v>
      </c>
      <c r="C87" s="71" t="str">
        <f>VLOOKUP(Table15[[#This Row],[Key Focus Area]],Table_Query_from_KACAU9[[Description]:[Name2]],8,0)</f>
        <v>KT22</v>
      </c>
      <c r="D87" s="72" t="s">
        <v>270</v>
      </c>
    </row>
    <row r="88" spans="1:4" x14ac:dyDescent="0.25">
      <c r="A88" s="68" t="str">
        <f>VLOOKUP(Table15[[#This Row],[Measures Definition]],Table_Query_from_KACAU10[[description]:[KPI VLOOKUP]],2,0)</f>
        <v>KPIOPR01</v>
      </c>
      <c r="B88" s="61" t="s">
        <v>9744</v>
      </c>
      <c r="C88" s="62" t="str">
        <f>VLOOKUP(Table15[[#This Row],[Key Focus Area]],Table_Query_from_KACAU9[[Description]:[Name2]],8,0)</f>
        <v>KT178</v>
      </c>
      <c r="D88" s="67" t="s">
        <v>9743</v>
      </c>
    </row>
    <row r="89" spans="1:4" x14ac:dyDescent="0.25">
      <c r="A89" s="68" t="str">
        <f>VLOOKUP(Table15[[#This Row],[Measures Definition]],Table_Query_from_KACAU10[[description]:[KPI VLOOKUP]],2,0)</f>
        <v>KPIOPR02</v>
      </c>
      <c r="B89" s="61" t="s">
        <v>9746</v>
      </c>
      <c r="C89" s="62" t="str">
        <f>VLOOKUP(Table15[[#This Row],[Key Focus Area]],Table_Query_from_KACAU9[[Description]:[Name2]],8,0)</f>
        <v>KT328</v>
      </c>
      <c r="D89" s="67" t="s">
        <v>9745</v>
      </c>
    </row>
    <row r="90" spans="1:4" x14ac:dyDescent="0.25">
      <c r="A90" s="68" t="str">
        <f>VLOOKUP(Table15[[#This Row],[Measures Definition]],Table_Query_from_KACAU10[[description]:[KPI VLOOKUP]],2,0)</f>
        <v>KPIOPR03</v>
      </c>
      <c r="B90" s="61" t="s">
        <v>9748</v>
      </c>
      <c r="C90" s="62" t="str">
        <f>VLOOKUP(Table15[[#This Row],[Key Focus Area]],Table_Query_from_KACAU9[[Description]:[Name2]],8,0)</f>
        <v>KTNW01</v>
      </c>
      <c r="D90" s="67" t="s">
        <v>9747</v>
      </c>
    </row>
    <row r="91" spans="1:4" x14ac:dyDescent="0.25">
      <c r="A91" s="68" t="str">
        <f>VLOOKUP(Table15[[#This Row],[Measures Definition]],Table_Query_from_KACAU10[[description]:[KPI VLOOKUP]],2,0)</f>
        <v>KPIOPR16</v>
      </c>
      <c r="B91" s="61" t="s">
        <v>9763</v>
      </c>
      <c r="C91" s="62" t="str">
        <f>VLOOKUP(Table15[[#This Row],[Key Focus Area]],Table_Query_from_KACAU9[[Description]:[Name2]],8,0)</f>
        <v>KT41</v>
      </c>
      <c r="D91" s="67" t="s">
        <v>37</v>
      </c>
    </row>
    <row r="92" spans="1:4" ht="30" x14ac:dyDescent="0.25">
      <c r="A92" s="68" t="str">
        <f>VLOOKUP(Table15[[#This Row],[Measures Definition]],Table_Query_from_KACAU10[[description]:[KPI VLOOKUP]],2,0)</f>
        <v>KPIOPR17</v>
      </c>
      <c r="B92" s="61" t="s">
        <v>9764</v>
      </c>
      <c r="C92" s="62" t="str">
        <f>VLOOKUP(Table15[[#This Row],[Key Focus Area]],Table_Query_from_KACAU9[[Description]:[Name2]],8,0)</f>
        <v>KT41</v>
      </c>
      <c r="D92" s="67" t="s">
        <v>37</v>
      </c>
    </row>
    <row r="93" spans="1:4" x14ac:dyDescent="0.25">
      <c r="A93" s="68" t="str">
        <f>VLOOKUP(Table15[[#This Row],[Measures Definition]],Table_Query_from_KACAU10[[description]:[KPI VLOOKUP]],2,0)</f>
        <v>KPIOPR06</v>
      </c>
      <c r="B93" s="61" t="s">
        <v>9752</v>
      </c>
      <c r="C93" s="62" t="str">
        <f>VLOOKUP(Table15[[#This Row],[Key Focus Area]],Table_Query_from_KACAU9[[Description]:[Name2]],8,0)</f>
        <v>KT356</v>
      </c>
      <c r="D93" s="67" t="s">
        <v>208</v>
      </c>
    </row>
    <row r="94" spans="1:4" x14ac:dyDescent="0.25">
      <c r="A94" s="68" t="str">
        <f>VLOOKUP(Table15[[#This Row],[Measures Definition]],Table_Query_from_KACAU10[[description]:[KPI VLOOKUP]],2,0)</f>
        <v>KPIOPR07</v>
      </c>
      <c r="B94" s="61" t="s">
        <v>9753</v>
      </c>
      <c r="C94" s="62" t="str">
        <f>VLOOKUP(Table15[[#This Row],[Key Focus Area]],Table_Query_from_KACAU9[[Description]:[Name2]],8,0)</f>
        <v>KT356</v>
      </c>
      <c r="D94" s="67" t="s">
        <v>208</v>
      </c>
    </row>
    <row r="95" spans="1:4" x14ac:dyDescent="0.25">
      <c r="A95" s="68" t="str">
        <f>VLOOKUP(Table15[[#This Row],[Measures Definition]],Table_Query_from_KACAU10[[description]:[KPI VLOOKUP]],2,0)</f>
        <v>KPIOPR10</v>
      </c>
      <c r="B95" s="61" t="s">
        <v>9756</v>
      </c>
      <c r="C95" s="62" t="str">
        <f>VLOOKUP(Table15[[#This Row],[Key Focus Area]],Table_Query_from_KACAU9[[Description]:[Name2]],8,0)</f>
        <v>KT260</v>
      </c>
      <c r="D95" s="67" t="s">
        <v>213</v>
      </c>
    </row>
    <row r="96" spans="1:4" x14ac:dyDescent="0.25">
      <c r="A96" s="68" t="str">
        <f>VLOOKUP(Table15[[#This Row],[Measures Definition]],Table_Query_from_KACAU10[[description]:[KPI VLOOKUP]],2,0)</f>
        <v>KPIOPR11</v>
      </c>
      <c r="B96" s="61" t="s">
        <v>9757</v>
      </c>
      <c r="C96" s="62" t="str">
        <f>VLOOKUP(Table15[[#This Row],[Key Focus Area]],Table_Query_from_KACAU9[[Description]:[Name2]],8,0)</f>
        <v>KT272</v>
      </c>
      <c r="D96" s="67" t="s">
        <v>499</v>
      </c>
    </row>
    <row r="97" spans="1:4" x14ac:dyDescent="0.25">
      <c r="A97" s="68" t="str">
        <f>VLOOKUP(Table15[[#This Row],[Measures Definition]],Table_Query_from_KACAU10[[description]:[KPI VLOOKUP]],2,0)</f>
        <v>KPIOPR12</v>
      </c>
      <c r="B97" s="61" t="s">
        <v>9758</v>
      </c>
      <c r="C97" s="62" t="str">
        <f>VLOOKUP(Table15[[#This Row],[Key Focus Area]],Table_Query_from_KACAU9[[Description]:[Name2]],8,0)</f>
        <v>KT272</v>
      </c>
      <c r="D97" s="67" t="s">
        <v>499</v>
      </c>
    </row>
    <row r="98" spans="1:4" x14ac:dyDescent="0.25">
      <c r="A98" s="68" t="str">
        <f>VLOOKUP(Table15[[#This Row],[Measures Definition]],Table_Query_from_KACAU10[[description]:[KPI VLOOKUP]],2,0)</f>
        <v>KPIOPR14</v>
      </c>
      <c r="B98" s="61" t="s">
        <v>9761</v>
      </c>
      <c r="C98" s="62" t="str">
        <f>VLOOKUP(Table15[[#This Row],[Key Focus Area]],Table_Query_from_KACAU9[[Description]:[Name2]],8,0)</f>
        <v>KT41</v>
      </c>
      <c r="D98" s="67" t="s">
        <v>37</v>
      </c>
    </row>
    <row r="99" spans="1:4" x14ac:dyDescent="0.25">
      <c r="A99" s="68" t="str">
        <f>VLOOKUP(Table15[[#This Row],[Measures Definition]],Table_Query_from_KACAU10[[description]:[KPI VLOOKUP]],2,0)</f>
        <v>KPIOPR15</v>
      </c>
      <c r="B99" s="61" t="s">
        <v>9762</v>
      </c>
      <c r="C99" s="62" t="str">
        <f>VLOOKUP(Table15[[#This Row],[Key Focus Area]],Table_Query_from_KACAU9[[Description]:[Name2]],8,0)</f>
        <v>KT41</v>
      </c>
      <c r="D99" s="67" t="s">
        <v>37</v>
      </c>
    </row>
    <row r="100" spans="1:4" x14ac:dyDescent="0.25">
      <c r="A100" s="68" t="str">
        <f>VLOOKUP(Table15[[#This Row],[Measures Definition]],Table_Query_from_KACAU10[[description]:[KPI VLOOKUP]],2,0)</f>
        <v>KPIOPR52</v>
      </c>
      <c r="B100" s="61" t="s">
        <v>9815</v>
      </c>
      <c r="C100" s="62" t="str">
        <f>VLOOKUP(Table15[[#This Row],[Key Focus Area]],Table_Query_from_KACAU9[[Description]:[Name2]],8,0)</f>
        <v>KT876</v>
      </c>
      <c r="D100" s="67" t="s">
        <v>3945</v>
      </c>
    </row>
    <row r="101" spans="1:4" x14ac:dyDescent="0.25">
      <c r="A101" s="68" t="str">
        <f>VLOOKUP(Table15[[#This Row],[Measures Definition]],Table_Query_from_KACAU10[[description]:[KPI VLOOKUP]],2,0)</f>
        <v>KPIOPR53</v>
      </c>
      <c r="B101" s="61" t="s">
        <v>9816</v>
      </c>
      <c r="C101" s="62" t="str">
        <f>VLOOKUP(Table15[[#This Row],[Key Focus Area]],Table_Query_from_KACAU9[[Description]:[Name2]],8,0)</f>
        <v>KT440</v>
      </c>
      <c r="D101" s="67" t="s">
        <v>209</v>
      </c>
    </row>
    <row r="102" spans="1:4" x14ac:dyDescent="0.25">
      <c r="A102" s="68" t="str">
        <f>VLOOKUP(Table15[[#This Row],[Measures Definition]],Table_Query_from_KACAU10[[description]:[KPI VLOOKUP]],2,0)</f>
        <v>KPIOPR54</v>
      </c>
      <c r="B102" s="61" t="s">
        <v>9817</v>
      </c>
      <c r="C102" s="62" t="str">
        <f>VLOOKUP(Table15[[#This Row],[Key Focus Area]],Table_Query_from_KACAU9[[Description]:[Name2]],8,0)</f>
        <v>KT194</v>
      </c>
      <c r="D102" s="67" t="s">
        <v>221</v>
      </c>
    </row>
    <row r="103" spans="1:4" x14ac:dyDescent="0.25">
      <c r="A103" s="68" t="str">
        <f>VLOOKUP(Table15[[#This Row],[Measures Definition]],Table_Query_from_KACAU10[[description]:[KPI VLOOKUP]],2,0)</f>
        <v>KPIOPR54</v>
      </c>
      <c r="B103" s="61" t="s">
        <v>9817</v>
      </c>
      <c r="C103" s="62" t="str">
        <f>VLOOKUP(Table15[[#This Row],[Key Focus Area]],Table_Query_from_KACAU9[[Description]:[Name2]],8,0)</f>
        <v>KT416</v>
      </c>
      <c r="D103" s="67" t="s">
        <v>223</v>
      </c>
    </row>
    <row r="104" spans="1:4" x14ac:dyDescent="0.25">
      <c r="A104" s="68" t="str">
        <f>VLOOKUP(Table15[[#This Row],[Measures Definition]],Table_Query_from_KACAU10[[description]:[KPI VLOOKUP]],2,0)</f>
        <v>KPIOPR53</v>
      </c>
      <c r="B104" s="61" t="s">
        <v>9816</v>
      </c>
      <c r="C104" s="62" t="str">
        <f>VLOOKUP(Table15[[#This Row],[Key Focus Area]],Table_Query_from_KACAU9[[Description]:[Name2]],8,0)</f>
        <v>KT64</v>
      </c>
      <c r="D104" s="67" t="s">
        <v>219</v>
      </c>
    </row>
    <row r="105" spans="1:4" x14ac:dyDescent="0.25">
      <c r="A105" s="68" t="str">
        <f>VLOOKUP(Table15[[#This Row],[Measures Definition]],Table_Query_from_KACAU10[[description]:[KPI VLOOKUP]],2,0)</f>
        <v>KPI6531</v>
      </c>
      <c r="B105" s="61" t="s">
        <v>3955</v>
      </c>
      <c r="C105" s="62" t="str">
        <f>VLOOKUP(Table15[[#This Row],[Key Focus Area]],Table_Query_from_KACAU9[[Description]:[Name2]],8,0)</f>
        <v>KTNW18</v>
      </c>
      <c r="D105" s="67" t="s">
        <v>9826</v>
      </c>
    </row>
    <row r="106" spans="1:4" x14ac:dyDescent="0.25">
      <c r="A106" s="68" t="str">
        <f>VLOOKUP(Table15[[#This Row],[Measures Definition]],Table_Query_from_KACAU10[[description]:[KPI VLOOKUP]],2,0)</f>
        <v>KPIOPR55</v>
      </c>
      <c r="B106" s="61" t="s">
        <v>9818</v>
      </c>
      <c r="C106" s="62" t="str">
        <f>VLOOKUP(Table15[[#This Row],[Key Focus Area]],Table_Query_from_KACAU9[[Description]:[Name2]],8,0)</f>
        <v>KTNW18</v>
      </c>
      <c r="D106" s="67" t="s">
        <v>9826</v>
      </c>
    </row>
    <row r="107" spans="1:4" x14ac:dyDescent="0.25">
      <c r="A107" s="68" t="str">
        <f>VLOOKUP(Table15[[#This Row],[Measures Definition]],Table_Query_from_KACAU10[[description]:[KPI VLOOKUP]],2,0)</f>
        <v>KPIOPR56</v>
      </c>
      <c r="B107" s="61" t="s">
        <v>9819</v>
      </c>
      <c r="C107" s="62" t="str">
        <f>VLOOKUP(Table15[[#This Row],[Key Focus Area]],Table_Query_from_KACAU9[[Description]:[Name2]],8,0)</f>
        <v>KT275</v>
      </c>
      <c r="D107" s="67" t="s">
        <v>9768</v>
      </c>
    </row>
    <row r="108" spans="1:4" x14ac:dyDescent="0.25">
      <c r="A108" s="68" t="str">
        <f>VLOOKUP(Table15[[#This Row],[Measures Definition]],Table_Query_from_KACAU10[[description]:[KPI VLOOKUP]],2,0)</f>
        <v>KPIOPR21</v>
      </c>
      <c r="B108" s="61" t="s">
        <v>3881</v>
      </c>
      <c r="C108" s="62" t="str">
        <f>VLOOKUP(Table15[[#This Row],[Key Focus Area]],Table_Query_from_KACAU9[[Description]:[Name2]],8,0)</f>
        <v>KT859</v>
      </c>
      <c r="D108" s="67" t="s">
        <v>25</v>
      </c>
    </row>
    <row r="109" spans="1:4" x14ac:dyDescent="0.25">
      <c r="A109" s="68" t="str">
        <f>VLOOKUP(Table15[[#This Row],[Measures Definition]],Table_Query_from_KACAU10[[description]:[KPI VLOOKUP]],2,0)</f>
        <v>KPIOPR22</v>
      </c>
      <c r="B109" s="61" t="s">
        <v>9770</v>
      </c>
      <c r="C109" s="62" t="str">
        <f>VLOOKUP(Table15[[#This Row],[Key Focus Area]],Table_Query_from_KACAU9[[Description]:[Name2]],8,0)</f>
        <v>KT859</v>
      </c>
      <c r="D109" s="67" t="s">
        <v>25</v>
      </c>
    </row>
    <row r="110" spans="1:4" x14ac:dyDescent="0.25">
      <c r="A110" s="68" t="str">
        <f>VLOOKUP(Table15[[#This Row],[Measures Definition]],Table_Query_from_KACAU10[[description]:[KPI VLOOKUP]],2,0)</f>
        <v>KPIOPR25</v>
      </c>
      <c r="B110" s="61" t="s">
        <v>9776</v>
      </c>
      <c r="C110" s="62" t="str">
        <f>VLOOKUP(Table15[[#This Row],[Key Focus Area]],Table_Query_from_KACAU9[[Description]:[Name2]],8,0)</f>
        <v>KT2031</v>
      </c>
      <c r="D110" s="67" t="s">
        <v>418</v>
      </c>
    </row>
    <row r="111" spans="1:4" ht="30" x14ac:dyDescent="0.25">
      <c r="A111" s="68" t="str">
        <f>VLOOKUP(Table15[[#This Row],[Measures Definition]],Table_Query_from_KACAU10[[description]:[KPI VLOOKUP]],2,0)</f>
        <v>KPIOPR26</v>
      </c>
      <c r="B111" s="61" t="s">
        <v>9778</v>
      </c>
      <c r="C111" s="62" t="str">
        <f>VLOOKUP(Table15[[#This Row],[Key Focus Area]],Table_Query_from_KACAU9[[Description]:[Name2]],8,0)</f>
        <v>KTNW05</v>
      </c>
      <c r="D111" s="67" t="s">
        <v>9777</v>
      </c>
    </row>
    <row r="112" spans="1:4" ht="30" x14ac:dyDescent="0.25">
      <c r="A112" s="68" t="str">
        <f>VLOOKUP(Table15[[#This Row],[Measures Definition]],Table_Query_from_KACAU10[[description]:[KPI VLOOKUP]],2,0)</f>
        <v>KPIOPR27</v>
      </c>
      <c r="B112" s="61" t="s">
        <v>9779</v>
      </c>
      <c r="C112" s="62" t="str">
        <f>VLOOKUP(Table15[[#This Row],[Key Focus Area]],Table_Query_from_KACAU9[[Description]:[Name2]],8,0)</f>
        <v>KT115</v>
      </c>
      <c r="D112" s="67" t="s">
        <v>227</v>
      </c>
    </row>
    <row r="113" spans="1:4" ht="30" x14ac:dyDescent="0.25">
      <c r="A113" s="68" t="str">
        <f>VLOOKUP(Table15[[#This Row],[Measures Definition]],Table_Query_from_KACAU10[[description]:[KPI VLOOKUP]],2,0)</f>
        <v>KPIOPR28</v>
      </c>
      <c r="B113" s="61" t="s">
        <v>9780</v>
      </c>
      <c r="C113" s="62" t="str">
        <f>VLOOKUP(Table15[[#This Row],[Key Focus Area]],Table_Query_from_KACAU9[[Description]:[Name2]],8,0)</f>
        <v>KT93</v>
      </c>
      <c r="D113" s="67" t="s">
        <v>228</v>
      </c>
    </row>
    <row r="114" spans="1:4" ht="30" x14ac:dyDescent="0.25">
      <c r="A114" s="68" t="str">
        <f>VLOOKUP(Table15[[#This Row],[Measures Definition]],Table_Query_from_KACAU10[[description]:[KPI VLOOKUP]],2,0)</f>
        <v>KPIHCM01</v>
      </c>
      <c r="B114" s="61" t="s">
        <v>7615</v>
      </c>
      <c r="C114" s="62" t="str">
        <f>VLOOKUP(Table15[[#This Row],[Key Focus Area]],Table_Query_from_KACAU9[[Description]:[Name2]],8,0)</f>
        <v>KTNW06</v>
      </c>
      <c r="D114" s="67" t="s">
        <v>9781</v>
      </c>
    </row>
    <row r="115" spans="1:4" ht="30" x14ac:dyDescent="0.25">
      <c r="A115" s="68" t="str">
        <f>VLOOKUP(Table15[[#This Row],[Measures Definition]],Table_Query_from_KACAU10[[description]:[KPI VLOOKUP]],2,0)</f>
        <v>KPIOPR57</v>
      </c>
      <c r="B115" s="61" t="s">
        <v>9820</v>
      </c>
      <c r="C115" s="62" t="str">
        <f>VLOOKUP(Table15[[#This Row],[Key Focus Area]],Table_Query_from_KACAU9[[Description]:[Name2]],8,0)</f>
        <v>KT76</v>
      </c>
      <c r="D115" s="67" t="s">
        <v>266</v>
      </c>
    </row>
    <row r="116" spans="1:4" ht="45" x14ac:dyDescent="0.25">
      <c r="A116" s="68" t="str">
        <f>VLOOKUP(Table15[[#This Row],[Measures Definition]],Table_Query_from_KACAU10[[description]:[KPI VLOOKUP]],2,0)</f>
        <v>KPIOPR30</v>
      </c>
      <c r="B116" s="61" t="s">
        <v>9783</v>
      </c>
      <c r="C116" s="62" t="str">
        <f>VLOOKUP(Table15[[#This Row],[Key Focus Area]],Table_Query_from_KACAU9[[Description]:[Name2]],8,0)</f>
        <v>KT288</v>
      </c>
      <c r="D116" s="67" t="s">
        <v>389</v>
      </c>
    </row>
    <row r="117" spans="1:4" ht="30" x14ac:dyDescent="0.25">
      <c r="A117" s="68" t="str">
        <f>VLOOKUP(Table15[[#This Row],[Measures Definition]],Table_Query_from_KACAU10[[description]:[KPI VLOOKUP]],2,0)</f>
        <v>KPIOPR31</v>
      </c>
      <c r="B117" s="61" t="s">
        <v>9785</v>
      </c>
      <c r="C117" s="62" t="str">
        <f>VLOOKUP(Table15[[#This Row],[Key Focus Area]],Table_Query_from_KACAU9[[Description]:[Name2]],8,0)</f>
        <v>KTNW07</v>
      </c>
      <c r="D117" s="67" t="s">
        <v>9784</v>
      </c>
    </row>
    <row r="118" spans="1:4" x14ac:dyDescent="0.25">
      <c r="A118" s="68" t="str">
        <f>VLOOKUP(Table15[[#This Row],[Measures Definition]],Table_Query_from_KACAU10[[description]:[KPI VLOOKUP]],2,0)</f>
        <v>KPIOPR58</v>
      </c>
      <c r="B118" s="61" t="s">
        <v>9821</v>
      </c>
      <c r="C118" s="62" t="str">
        <f>VLOOKUP(Table15[[#This Row],[Key Focus Area]],Table_Query_from_KACAU9[[Description]:[Name2]],8,0)</f>
        <v>KTNW08</v>
      </c>
      <c r="D118" s="67" t="s">
        <v>9787</v>
      </c>
    </row>
    <row r="119" spans="1:4" x14ac:dyDescent="0.25">
      <c r="A119" s="68" t="str">
        <f>VLOOKUP(Table15[[#This Row],[Measures Definition]],Table_Query_from_KACAU10[[description]:[KPI VLOOKUP]],2,0)</f>
        <v>KPIOPR59</v>
      </c>
      <c r="B119" s="61" t="s">
        <v>9822</v>
      </c>
      <c r="C119" s="62" t="str">
        <f>VLOOKUP(Table15[[#This Row],[Key Focus Area]],Table_Query_from_KACAU9[[Description]:[Name2]],8,0)</f>
        <v>KTNW08</v>
      </c>
      <c r="D119" s="67" t="s">
        <v>9787</v>
      </c>
    </row>
    <row r="120" spans="1:4" ht="30" x14ac:dyDescent="0.25">
      <c r="A120" s="68" t="str">
        <f>VLOOKUP(Table15[[#This Row],[Measures Definition]],Table_Query_from_KACAU10[[description]:[KPI VLOOKUP]],2,0)</f>
        <v>KPIOPR35</v>
      </c>
      <c r="B120" s="61" t="s">
        <v>9791</v>
      </c>
      <c r="C120" s="62" t="str">
        <f>VLOOKUP(Table15[[#This Row],[Key Focus Area]],Table_Query_from_KACAU9[[Description]:[Name2]],8,0)</f>
        <v>KT113</v>
      </c>
      <c r="D120" s="67" t="s">
        <v>313</v>
      </c>
    </row>
    <row r="121" spans="1:4" ht="30" x14ac:dyDescent="0.25">
      <c r="A121" s="68" t="str">
        <f>VLOOKUP(Table15[[#This Row],[Measures Definition]],Table_Query_from_KACAU10[[description]:[KPI VLOOKUP]],2,0)</f>
        <v>KPIOPR60</v>
      </c>
      <c r="B121" s="61" t="s">
        <v>9823</v>
      </c>
      <c r="C121" s="62" t="str">
        <f>VLOOKUP(Table15[[#This Row],[Key Focus Area]],Table_Query_from_KACAU9[[Description]:[Name2]],8,0)</f>
        <v>KTNW09</v>
      </c>
      <c r="D121" s="67" t="s">
        <v>9827</v>
      </c>
    </row>
    <row r="122" spans="1:4" x14ac:dyDescent="0.25">
      <c r="A122" s="68" t="str">
        <f>VLOOKUP(Table15[[#This Row],[Measures Definition]],Table_Query_from_KACAU10[[description]:[KPI VLOOKUP]],2,0)</f>
        <v>KPIOPR61</v>
      </c>
      <c r="B122" s="61" t="s">
        <v>9824</v>
      </c>
      <c r="C122" s="62" t="str">
        <f>VLOOKUP(Table15[[#This Row],[Key Focus Area]],Table_Query_from_KACAU9[[Description]:[Name2]],8,0)</f>
        <v>KTNW19</v>
      </c>
      <c r="D122" s="67" t="s">
        <v>9828</v>
      </c>
    </row>
    <row r="123" spans="1:4" x14ac:dyDescent="0.25">
      <c r="A123" s="68" t="str">
        <f>VLOOKUP(Table15[[#This Row],[Measures Definition]],Table_Query_from_KACAU10[[description]:[KPI VLOOKUP]],2,0)</f>
        <v>KPIOPR62</v>
      </c>
      <c r="B123" s="61" t="s">
        <v>9825</v>
      </c>
      <c r="C123" s="62" t="str">
        <f>VLOOKUP(Table15[[#This Row],[Key Focus Area]],Table_Query_from_KACAU9[[Description]:[Name2]],8,0)</f>
        <v>KT213</v>
      </c>
      <c r="D123" s="67" t="s">
        <v>9829</v>
      </c>
    </row>
    <row r="124" spans="1:4" x14ac:dyDescent="0.25">
      <c r="A124" s="68" t="str">
        <f>VLOOKUP(Table15[[#This Row],[Measures Definition]],Table_Query_from_KACAU10[[description]:[KPI VLOOKUP]],2,0)</f>
        <v>KPI7826</v>
      </c>
      <c r="B124" s="61" t="s">
        <v>5599</v>
      </c>
      <c r="C124" s="62" t="str">
        <f>VLOOKUP(Table15[[#This Row],[Key Focus Area]],Table_Query_from_KACAU9[[Description]:[Name2]],8,0)</f>
        <v>KTNW12</v>
      </c>
      <c r="D124" s="67" t="s">
        <v>9798</v>
      </c>
    </row>
    <row r="125" spans="1:4" x14ac:dyDescent="0.25">
      <c r="A125" s="68" t="str">
        <f>VLOOKUP(Table15[[#This Row],[Measures Definition]],Table_Query_from_KACAU10[[description]:[KPI VLOOKUP]],2,0)</f>
        <v>KPIOPR40</v>
      </c>
      <c r="B125" s="61" t="s">
        <v>9801</v>
      </c>
      <c r="C125" s="62" t="str">
        <f>VLOOKUP(Table15[[#This Row],[Key Focus Area]],Table_Query_from_KACAU9[[Description]:[Name2]],8,0)</f>
        <v>KT352</v>
      </c>
      <c r="D125" s="67" t="s">
        <v>269</v>
      </c>
    </row>
    <row r="126" spans="1:4" x14ac:dyDescent="0.25">
      <c r="A126" s="68" t="str">
        <f>VLOOKUP(Table15[[#This Row],[Measures Definition]],Table_Query_from_KACAU10[[description]:[KPI VLOOKUP]],2,0)</f>
        <v>KPIRSV50</v>
      </c>
      <c r="B126" s="61" t="s">
        <v>8816</v>
      </c>
      <c r="C126" s="62" t="str">
        <f>VLOOKUP(Table15[[#This Row],[Key Focus Area]],Table_Query_from_KACAU9[[Description]:[Name2]],8,0)</f>
        <v>KT107</v>
      </c>
      <c r="D126" s="67" t="s">
        <v>358</v>
      </c>
    </row>
    <row r="127" spans="1:4" x14ac:dyDescent="0.25">
      <c r="A127" s="69" t="str">
        <f>VLOOKUP(Table15[[#This Row],[Measures Definition]],Table_Query_from_KACAU10[[description]:[KPI VLOOKUP]],2,0)</f>
        <v>KPIRSV31</v>
      </c>
      <c r="B127" s="70" t="s">
        <v>8772</v>
      </c>
      <c r="C127" s="71" t="str">
        <f>VLOOKUP(Table15[[#This Row],[Key Focus Area]],Table_Query_from_KACAU9[[Description]:[Name2]],8,0)</f>
        <v>KT22</v>
      </c>
      <c r="D127" s="72" t="s">
        <v>270</v>
      </c>
    </row>
    <row r="128" spans="1:4" x14ac:dyDescent="0.25">
      <c r="A128" s="68" t="str">
        <f>VLOOKUP(Table15[[#This Row],[Measures Definition]],Table_Query_from_KACAU10[[description]:[KPI VLOOKUP]],2,0)</f>
        <v>KPIOPR01</v>
      </c>
      <c r="B128" s="61" t="s">
        <v>9744</v>
      </c>
      <c r="C128" s="62" t="str">
        <f>VLOOKUP(Table15[[#This Row],[Key Focus Area]],Table_Query_from_KACAU9[[Description]:[Name2]],8,0)</f>
        <v>KT178</v>
      </c>
      <c r="D128" s="67" t="s">
        <v>9743</v>
      </c>
    </row>
    <row r="129" spans="1:4" x14ac:dyDescent="0.25">
      <c r="A129" s="68" t="str">
        <f>VLOOKUP(Table15[[#This Row],[Measures Definition]],Table_Query_from_KACAU10[[description]:[KPI VLOOKUP]],2,0)</f>
        <v>KPIOPR02</v>
      </c>
      <c r="B129" s="61" t="s">
        <v>9746</v>
      </c>
      <c r="C129" s="62" t="str">
        <f>VLOOKUP(Table15[[#This Row],[Key Focus Area]],Table_Query_from_KACAU9[[Description]:[Name2]],8,0)</f>
        <v>KT328</v>
      </c>
      <c r="D129" s="67" t="s">
        <v>9745</v>
      </c>
    </row>
    <row r="130" spans="1:4" x14ac:dyDescent="0.25">
      <c r="A130" s="68" t="str">
        <f>VLOOKUP(Table15[[#This Row],[Measures Definition]],Table_Query_from_KACAU10[[description]:[KPI VLOOKUP]],2,0)</f>
        <v>KPIOPR03</v>
      </c>
      <c r="B130" s="61" t="s">
        <v>9748</v>
      </c>
      <c r="C130" s="62" t="str">
        <f>VLOOKUP(Table15[[#This Row],[Key Focus Area]],Table_Query_from_KACAU9[[Description]:[Name2]],8,0)</f>
        <v>KTNW01</v>
      </c>
      <c r="D130" s="67" t="s">
        <v>9747</v>
      </c>
    </row>
    <row r="131" spans="1:4" x14ac:dyDescent="0.25">
      <c r="A131" s="68" t="str">
        <f>VLOOKUP(Table15[[#This Row],[Measures Definition]],Table_Query_from_KACAU10[[description]:[KPI VLOOKUP]],2,0)</f>
        <v>KPIOPR04</v>
      </c>
      <c r="B131" s="61" t="s">
        <v>9749</v>
      </c>
      <c r="C131" s="62" t="str">
        <f>VLOOKUP(Table15[[#This Row],[Key Focus Area]],Table_Query_from_KACAU9[[Description]:[Name2]],8,0)</f>
        <v>KT163</v>
      </c>
      <c r="D131" s="67" t="s">
        <v>361</v>
      </c>
    </row>
    <row r="132" spans="1:4" x14ac:dyDescent="0.25">
      <c r="A132" s="68" t="str">
        <f>VLOOKUP(Table15[[#This Row],[Measures Definition]],Table_Query_from_KACAU10[[description]:[KPI VLOOKUP]],2,0)</f>
        <v>KPIOPR41</v>
      </c>
      <c r="B132" s="61" t="s">
        <v>9802</v>
      </c>
      <c r="C132" s="62" t="str">
        <f>VLOOKUP(Table15[[#This Row],[Key Focus Area]],Table_Query_from_KACAU9[[Description]:[Name2]],8,0)</f>
        <v>KT706</v>
      </c>
      <c r="D132" s="67" t="s">
        <v>1315</v>
      </c>
    </row>
    <row r="133" spans="1:4" x14ac:dyDescent="0.25">
      <c r="A133" s="68" t="str">
        <f>VLOOKUP(Table15[[#This Row],[Measures Definition]],Table_Query_from_KACAU10[[description]:[KPI VLOOKUP]],2,0)</f>
        <v>KPIOPR42</v>
      </c>
      <c r="B133" s="61" t="s">
        <v>9803</v>
      </c>
      <c r="C133" s="62" t="str">
        <f>VLOOKUP(Table15[[#This Row],[Key Focus Area]],Table_Query_from_KACAU9[[Description]:[Name2]],8,0)</f>
        <v>KT706</v>
      </c>
      <c r="D133" s="67" t="s">
        <v>1315</v>
      </c>
    </row>
    <row r="134" spans="1:4" x14ac:dyDescent="0.25">
      <c r="A134" s="68" t="str">
        <f>VLOOKUP(Table15[[#This Row],[Measures Definition]],Table_Query_from_KACAU10[[description]:[KPI VLOOKUP]],2,0)</f>
        <v>KPIOPR11</v>
      </c>
      <c r="B134" s="61" t="s">
        <v>9757</v>
      </c>
      <c r="C134" s="62" t="str">
        <f>VLOOKUP(Table15[[#This Row],[Key Focus Area]],Table_Query_from_KACAU9[[Description]:[Name2]],8,0)</f>
        <v>KT272</v>
      </c>
      <c r="D134" s="67" t="s">
        <v>499</v>
      </c>
    </row>
    <row r="135" spans="1:4" x14ac:dyDescent="0.25">
      <c r="A135" s="68" t="str">
        <f>VLOOKUP(Table15[[#This Row],[Measures Definition]],Table_Query_from_KACAU10[[description]:[KPI VLOOKUP]],2,0)</f>
        <v>KPIOPR63</v>
      </c>
      <c r="B135" s="61" t="s">
        <v>9830</v>
      </c>
      <c r="C135" s="62" t="str">
        <f>VLOOKUP(Table15[[#This Row],[Key Focus Area]],Table_Query_from_KACAU9[[Description]:[Name2]],8,0)</f>
        <v>KT272</v>
      </c>
      <c r="D135" s="67" t="s">
        <v>499</v>
      </c>
    </row>
    <row r="136" spans="1:4" x14ac:dyDescent="0.25">
      <c r="A136" s="68" t="str">
        <f>VLOOKUP(Table15[[#This Row],[Measures Definition]],Table_Query_from_KACAU10[[description]:[KPI VLOOKUP]],2,0)</f>
        <v>KPI623</v>
      </c>
      <c r="B136" s="61" t="s">
        <v>9771</v>
      </c>
      <c r="C136" s="62" t="str">
        <f>VLOOKUP(Table15[[#This Row],[Key Focus Area]],Table_Query_from_KACAU9[[Description]:[Name2]],8,0)</f>
        <v>KTNW02</v>
      </c>
      <c r="D136" s="67" t="s">
        <v>29</v>
      </c>
    </row>
    <row r="137" spans="1:4" x14ac:dyDescent="0.25">
      <c r="A137" s="68" t="str">
        <f>VLOOKUP(Table15[[#This Row],[Measures Definition]],Table_Query_from_KACAU10[[description]:[KPI VLOOKUP]],2,0)</f>
        <v>KPIOPR10</v>
      </c>
      <c r="B137" s="61" t="s">
        <v>9756</v>
      </c>
      <c r="C137" s="62" t="str">
        <f>VLOOKUP(Table15[[#This Row],[Key Focus Area]],Table_Query_from_KACAU9[[Description]:[Name2]],8,0)</f>
        <v>KTNW16</v>
      </c>
      <c r="D137" s="67" t="s">
        <v>9809</v>
      </c>
    </row>
    <row r="138" spans="1:4" x14ac:dyDescent="0.25">
      <c r="A138" s="68" t="str">
        <f>VLOOKUP(Table15[[#This Row],[Measures Definition]],Table_Query_from_KACAU10[[description]:[KPI VLOOKUP]],2,0)</f>
        <v>KPIOPR25</v>
      </c>
      <c r="B138" s="61" t="s">
        <v>9776</v>
      </c>
      <c r="C138" s="62" t="str">
        <f>VLOOKUP(Table15[[#This Row],[Key Focus Area]],Table_Query_from_KACAU9[[Description]:[Name2]],8,0)</f>
        <v>KT2031</v>
      </c>
      <c r="D138" s="67" t="s">
        <v>418</v>
      </c>
    </row>
    <row r="139" spans="1:4" ht="30" x14ac:dyDescent="0.25">
      <c r="A139" s="68" t="str">
        <f>VLOOKUP(Table15[[#This Row],[Measures Definition]],Table_Query_from_KACAU10[[description]:[KPI VLOOKUP]],2,0)</f>
        <v>KPIOPR26</v>
      </c>
      <c r="B139" s="61" t="s">
        <v>9778</v>
      </c>
      <c r="C139" s="62" t="str">
        <f>VLOOKUP(Table15[[#This Row],[Key Focus Area]],Table_Query_from_KACAU9[[Description]:[Name2]],8,0)</f>
        <v>KTNW05</v>
      </c>
      <c r="D139" s="67" t="s">
        <v>9777</v>
      </c>
    </row>
    <row r="140" spans="1:4" ht="30" x14ac:dyDescent="0.25">
      <c r="A140" s="68" t="str">
        <f>VLOOKUP(Table15[[#This Row],[Measures Definition]],Table_Query_from_KACAU10[[description]:[KPI VLOOKUP]],2,0)</f>
        <v>KPIOPR28</v>
      </c>
      <c r="B140" s="61" t="s">
        <v>9780</v>
      </c>
      <c r="C140" s="62" t="str">
        <f>VLOOKUP(Table15[[#This Row],[Key Focus Area]],Table_Query_from_KACAU9[[Description]:[Name2]],8,0)</f>
        <v>KT93</v>
      </c>
      <c r="D140" s="67" t="s">
        <v>228</v>
      </c>
    </row>
    <row r="141" spans="1:4" ht="30" x14ac:dyDescent="0.25">
      <c r="A141" s="68" t="str">
        <f>VLOOKUP(Table15[[#This Row],[Measures Definition]],Table_Query_from_KACAU10[[description]:[KPI VLOOKUP]],2,0)</f>
        <v>KPIHCM01</v>
      </c>
      <c r="B141" s="61" t="s">
        <v>7615</v>
      </c>
      <c r="C141" s="62" t="str">
        <f>VLOOKUP(Table15[[#This Row],[Key Focus Area]],Table_Query_from_KACAU9[[Description]:[Name2]],8,0)</f>
        <v>KTNW06</v>
      </c>
      <c r="D141" s="67" t="s">
        <v>9781</v>
      </c>
    </row>
    <row r="142" spans="1:4" x14ac:dyDescent="0.25">
      <c r="A142" s="68" t="str">
        <f>VLOOKUP(Table15[[#This Row],[Measures Definition]],Table_Query_from_KACAU10[[description]:[KPI VLOOKUP]],2,0)</f>
        <v>KPIOPR29</v>
      </c>
      <c r="B142" s="61" t="s">
        <v>9782</v>
      </c>
      <c r="C142" s="62" t="str">
        <f>VLOOKUP(Table15[[#This Row],[Key Focus Area]],Table_Query_from_KACAU9[[Description]:[Name2]],8,0)</f>
        <v>KT76</v>
      </c>
      <c r="D142" s="67" t="s">
        <v>266</v>
      </c>
    </row>
    <row r="143" spans="1:4" ht="45" x14ac:dyDescent="0.25">
      <c r="A143" s="68" t="str">
        <f>VLOOKUP(Table15[[#This Row],[Measures Definition]],Table_Query_from_KACAU10[[description]:[KPI VLOOKUP]],2,0)</f>
        <v>KPIOPR30</v>
      </c>
      <c r="B143" s="61" t="s">
        <v>9783</v>
      </c>
      <c r="C143" s="62" t="str">
        <f>VLOOKUP(Table15[[#This Row],[Key Focus Area]],Table_Query_from_KACAU9[[Description]:[Name2]],8,0)</f>
        <v>KT288</v>
      </c>
      <c r="D143" s="67" t="s">
        <v>389</v>
      </c>
    </row>
    <row r="144" spans="1:4" ht="30" x14ac:dyDescent="0.25">
      <c r="A144" s="68" t="str">
        <f>VLOOKUP(Table15[[#This Row],[Measures Definition]],Table_Query_from_KACAU10[[description]:[KPI VLOOKUP]],2,0)</f>
        <v>KPIOPR31</v>
      </c>
      <c r="B144" s="61" t="s">
        <v>9785</v>
      </c>
      <c r="C144" s="62" t="str">
        <f>VLOOKUP(Table15[[#This Row],[Key Focus Area]],Table_Query_from_KACAU9[[Description]:[Name2]],8,0)</f>
        <v>KTNW07</v>
      </c>
      <c r="D144" s="67" t="s">
        <v>9784</v>
      </c>
    </row>
    <row r="145" spans="1:4" x14ac:dyDescent="0.25">
      <c r="A145" s="68" t="str">
        <f>VLOOKUP(Table15[[#This Row],[Measures Definition]],Table_Query_from_KACAU10[[description]:[KPI VLOOKUP]],2,0)</f>
        <v>KPIOPR49</v>
      </c>
      <c r="B145" s="61" t="s">
        <v>9812</v>
      </c>
      <c r="C145" s="62" t="str">
        <f>VLOOKUP(Table15[[#This Row],[Key Focus Area]],Table_Query_from_KACAU9[[Description]:[Name2]],8,0)</f>
        <v>KTNW17</v>
      </c>
      <c r="D145" s="67" t="s">
        <v>9811</v>
      </c>
    </row>
    <row r="146" spans="1:4" ht="30" x14ac:dyDescent="0.25">
      <c r="A146" s="68" t="str">
        <f>VLOOKUP(Table15[[#This Row],[Measures Definition]],Table_Query_from_KACAU10[[description]:[KPI VLOOKUP]],2,0)</f>
        <v>KPIOPR37</v>
      </c>
      <c r="B146" s="61" t="s">
        <v>9795</v>
      </c>
      <c r="C146" s="62" t="str">
        <f>VLOOKUP(Table15[[#This Row],[Key Focus Area]],Table_Query_from_KACAU9[[Description]:[Name2]],8,0)</f>
        <v>KTNW10</v>
      </c>
      <c r="D146" s="67" t="s">
        <v>9794</v>
      </c>
    </row>
    <row r="147" spans="1:4" x14ac:dyDescent="0.25">
      <c r="A147" s="68" t="str">
        <f>VLOOKUP(Table15[[#This Row],[Measures Definition]],Table_Query_from_KACAU10[[description]:[KPI VLOOKUP]],2,0)</f>
        <v>KPI5586</v>
      </c>
      <c r="B147" s="61" t="s">
        <v>4847</v>
      </c>
      <c r="C147" s="62" t="str">
        <f>VLOOKUP(Table15[[#This Row],[Key Focus Area]],Table_Query_from_KACAU9[[Description]:[Name2]],8,0)</f>
        <v>KT276</v>
      </c>
      <c r="D147" s="67" t="s">
        <v>470</v>
      </c>
    </row>
    <row r="148" spans="1:4" x14ac:dyDescent="0.25">
      <c r="A148" s="68" t="str">
        <f>VLOOKUP(Table15[[#This Row],[Measures Definition]],Table_Query_from_KACAU10[[description]:[KPI VLOOKUP]],2,0)</f>
        <v>KPI5587</v>
      </c>
      <c r="B148" s="61" t="s">
        <v>4849</v>
      </c>
      <c r="C148" s="62" t="str">
        <f>VLOOKUP(Table15[[#This Row],[Key Focus Area]],Table_Query_from_KACAU9[[Description]:[Name2]],8,0)</f>
        <v>KT276</v>
      </c>
      <c r="D148" s="67" t="s">
        <v>470</v>
      </c>
    </row>
    <row r="149" spans="1:4" x14ac:dyDescent="0.25">
      <c r="A149" s="68" t="str">
        <f>VLOOKUP(Table15[[#This Row],[Measures Definition]],Table_Query_from_KACAU10[[description]:[KPI VLOOKUP]],2,0)</f>
        <v>KPI7826</v>
      </c>
      <c r="B149" s="61" t="s">
        <v>5599</v>
      </c>
      <c r="C149" s="62" t="str">
        <f>VLOOKUP(Table15[[#This Row],[Key Focus Area]],Table_Query_from_KACAU9[[Description]:[Name2]],8,0)</f>
        <v>KTNW12</v>
      </c>
      <c r="D149" s="67" t="s">
        <v>9798</v>
      </c>
    </row>
    <row r="150" spans="1:4" x14ac:dyDescent="0.25">
      <c r="A150" s="68" t="str">
        <f>VLOOKUP(Table15[[#This Row],[Measures Definition]],Table_Query_from_KACAU10[[description]:[KPI VLOOKUP]],2,0)</f>
        <v>KPIOPR40</v>
      </c>
      <c r="B150" s="61" t="s">
        <v>9801</v>
      </c>
      <c r="C150" s="62" t="str">
        <f>VLOOKUP(Table15[[#This Row],[Key Focus Area]],Table_Query_from_KACAU9[[Description]:[Name2]],8,0)</f>
        <v>KT352</v>
      </c>
      <c r="D150" s="67" t="s">
        <v>269</v>
      </c>
    </row>
    <row r="151" spans="1:4" x14ac:dyDescent="0.25">
      <c r="A151" s="68" t="str">
        <f>VLOOKUP(Table15[[#This Row],[Measures Definition]],Table_Query_from_KACAU10[[description]:[KPI VLOOKUP]],2,0)</f>
        <v>KPIRSV50</v>
      </c>
      <c r="B151" s="61" t="s">
        <v>8816</v>
      </c>
      <c r="C151" s="62" t="str">
        <f>VLOOKUP(Table15[[#This Row],[Key Focus Area]],Table_Query_from_KACAU9[[Description]:[Name2]],8,0)</f>
        <v>KT107</v>
      </c>
      <c r="D151" s="67" t="s">
        <v>358</v>
      </c>
    </row>
    <row r="152" spans="1:4" x14ac:dyDescent="0.25">
      <c r="A152" s="69" t="str">
        <f>VLOOKUP(Table15[[#This Row],[Measures Definition]],Table_Query_from_KACAU10[[description]:[KPI VLOOKUP]],2,0)</f>
        <v>KPIRSV31</v>
      </c>
      <c r="B152" s="70" t="s">
        <v>8772</v>
      </c>
      <c r="C152" s="71" t="str">
        <f>VLOOKUP(Table15[[#This Row],[Key Focus Area]],Table_Query_from_KACAU9[[Description]:[Name2]],8,0)</f>
        <v>KT22</v>
      </c>
      <c r="D152" s="72" t="s">
        <v>270</v>
      </c>
    </row>
    <row r="153" spans="1:4" x14ac:dyDescent="0.25">
      <c r="A153" s="68" t="str">
        <f>VLOOKUP(Table15[[#This Row],[Measures Definition]],Table_Query_from_KACAU10[[description]:[KPI VLOOKUP]],2,0)</f>
        <v>KPIOPR01</v>
      </c>
      <c r="B153" s="61" t="s">
        <v>9744</v>
      </c>
      <c r="C153" s="62" t="str">
        <f>VLOOKUP(Table15[[#This Row],[Key Focus Area]],Table_Query_from_KACAU9[[Description]:[Name2]],8,0)</f>
        <v>KT178</v>
      </c>
      <c r="D153" s="67" t="s">
        <v>9743</v>
      </c>
    </row>
    <row r="154" spans="1:4" x14ac:dyDescent="0.25">
      <c r="A154" s="68" t="str">
        <f>VLOOKUP(Table15[[#This Row],[Measures Definition]],Table_Query_from_KACAU10[[description]:[KPI VLOOKUP]],2,0)</f>
        <v>KPIOPR02</v>
      </c>
      <c r="B154" s="61" t="s">
        <v>9746</v>
      </c>
      <c r="C154" s="62" t="str">
        <f>VLOOKUP(Table15[[#This Row],[Key Focus Area]],Table_Query_from_KACAU9[[Description]:[Name2]],8,0)</f>
        <v>KT328</v>
      </c>
      <c r="D154" s="67" t="s">
        <v>9745</v>
      </c>
    </row>
    <row r="155" spans="1:4" x14ac:dyDescent="0.25">
      <c r="A155" s="68" t="str">
        <f>VLOOKUP(Table15[[#This Row],[Measures Definition]],Table_Query_from_KACAU10[[description]:[KPI VLOOKUP]],2,0)</f>
        <v>KPIOPR03</v>
      </c>
      <c r="B155" s="61" t="s">
        <v>9748</v>
      </c>
      <c r="C155" s="62" t="str">
        <f>VLOOKUP(Table15[[#This Row],[Key Focus Area]],Table_Query_from_KACAU9[[Description]:[Name2]],8,0)</f>
        <v>KTNW01</v>
      </c>
      <c r="D155" s="67" t="s">
        <v>9747</v>
      </c>
    </row>
    <row r="156" spans="1:4" x14ac:dyDescent="0.25">
      <c r="A156" s="68" t="str">
        <f>VLOOKUP(Table15[[#This Row],[Measures Definition]],Table_Query_from_KACAU10[[description]:[KPI VLOOKUP]],2,0)</f>
        <v>KPIOPR04</v>
      </c>
      <c r="B156" s="61" t="s">
        <v>9749</v>
      </c>
      <c r="C156" s="62" t="str">
        <f>VLOOKUP(Table15[[#This Row],[Key Focus Area]],Table_Query_from_KACAU9[[Description]:[Name2]],8,0)</f>
        <v>KT163</v>
      </c>
      <c r="D156" s="67" t="s">
        <v>361</v>
      </c>
    </row>
    <row r="157" spans="1:4" x14ac:dyDescent="0.25">
      <c r="A157" s="68" t="str">
        <f>VLOOKUP(Table15[[#This Row],[Measures Definition]],Table_Query_from_KACAU10[[description]:[KPI VLOOKUP]],2,0)</f>
        <v>KPIOPR41</v>
      </c>
      <c r="B157" s="61" t="s">
        <v>9802</v>
      </c>
      <c r="C157" s="62" t="str">
        <f>VLOOKUP(Table15[[#This Row],[Key Focus Area]],Table_Query_from_KACAU9[[Description]:[Name2]],8,0)</f>
        <v>KT706</v>
      </c>
      <c r="D157" s="67" t="s">
        <v>1315</v>
      </c>
    </row>
    <row r="158" spans="1:4" x14ac:dyDescent="0.25">
      <c r="A158" s="68" t="str">
        <f>VLOOKUP(Table15[[#This Row],[Measures Definition]],Table_Query_from_KACAU10[[description]:[KPI VLOOKUP]],2,0)</f>
        <v>KPIOPR42</v>
      </c>
      <c r="B158" s="61" t="s">
        <v>9803</v>
      </c>
      <c r="C158" s="62" t="str">
        <f>VLOOKUP(Table15[[#This Row],[Key Focus Area]],Table_Query_from_KACAU9[[Description]:[Name2]],8,0)</f>
        <v>KT706</v>
      </c>
      <c r="D158" s="67" t="s">
        <v>1315</v>
      </c>
    </row>
    <row r="159" spans="1:4" x14ac:dyDescent="0.25">
      <c r="A159" s="68" t="str">
        <f>VLOOKUP(Table15[[#This Row],[Measures Definition]],Table_Query_from_KACAU10[[description]:[KPI VLOOKUP]],2,0)</f>
        <v>KPIOPR11</v>
      </c>
      <c r="B159" s="61" t="s">
        <v>9757</v>
      </c>
      <c r="C159" s="62" t="str">
        <f>VLOOKUP(Table15[[#This Row],[Key Focus Area]],Table_Query_from_KACAU9[[Description]:[Name2]],8,0)</f>
        <v>KT272</v>
      </c>
      <c r="D159" s="67" t="s">
        <v>499</v>
      </c>
    </row>
    <row r="160" spans="1:4" x14ac:dyDescent="0.25">
      <c r="A160" s="68" t="str">
        <f>VLOOKUP(Table15[[#This Row],[Measures Definition]],Table_Query_from_KACAU10[[description]:[KPI VLOOKUP]],2,0)</f>
        <v>KPIOPR63</v>
      </c>
      <c r="B160" s="61" t="s">
        <v>9830</v>
      </c>
      <c r="C160" s="62" t="str">
        <f>VLOOKUP(Table15[[#This Row],[Key Focus Area]],Table_Query_from_KACAU9[[Description]:[Name2]],8,0)</f>
        <v>KT272</v>
      </c>
      <c r="D160" s="67" t="s">
        <v>499</v>
      </c>
    </row>
    <row r="161" spans="1:4" x14ac:dyDescent="0.25">
      <c r="A161" s="68" t="str">
        <f>VLOOKUP(Table15[[#This Row],[Measures Definition]],Table_Query_from_KACAU10[[description]:[KPI VLOOKUP]],2,0)</f>
        <v>KPI623</v>
      </c>
      <c r="B161" s="61" t="s">
        <v>9771</v>
      </c>
      <c r="C161" s="62" t="str">
        <f>VLOOKUP(Table15[[#This Row],[Key Focus Area]],Table_Query_from_KACAU9[[Description]:[Name2]],8,0)</f>
        <v>KTNW02</v>
      </c>
      <c r="D161" s="67" t="s">
        <v>29</v>
      </c>
    </row>
    <row r="162" spans="1:4" x14ac:dyDescent="0.25">
      <c r="A162" s="68" t="str">
        <f>VLOOKUP(Table15[[#This Row],[Measures Definition]],Table_Query_from_KACAU10[[description]:[KPI VLOOKUP]],2,0)</f>
        <v>KPIOPR10</v>
      </c>
      <c r="B162" s="61" t="s">
        <v>9756</v>
      </c>
      <c r="C162" s="62" t="str">
        <f>VLOOKUP(Table15[[#This Row],[Key Focus Area]],Table_Query_from_KACAU9[[Description]:[Name2]],8,0)</f>
        <v>KTNW16</v>
      </c>
      <c r="D162" s="67" t="s">
        <v>9809</v>
      </c>
    </row>
    <row r="163" spans="1:4" x14ac:dyDescent="0.25">
      <c r="A163" s="68" t="str">
        <f>VLOOKUP(Table15[[#This Row],[Measures Definition]],Table_Query_from_KACAU10[[description]:[KPI VLOOKUP]],2,0)</f>
        <v>KPIOPR25</v>
      </c>
      <c r="B163" s="61" t="s">
        <v>9776</v>
      </c>
      <c r="C163" s="62" t="str">
        <f>VLOOKUP(Table15[[#This Row],[Key Focus Area]],Table_Query_from_KACAU9[[Description]:[Name2]],8,0)</f>
        <v>KT2031</v>
      </c>
      <c r="D163" s="67" t="s">
        <v>418</v>
      </c>
    </row>
    <row r="164" spans="1:4" ht="30" x14ac:dyDescent="0.25">
      <c r="A164" s="68" t="str">
        <f>VLOOKUP(Table15[[#This Row],[Measures Definition]],Table_Query_from_KACAU10[[description]:[KPI VLOOKUP]],2,0)</f>
        <v>KPIOPR26</v>
      </c>
      <c r="B164" s="61" t="s">
        <v>9778</v>
      </c>
      <c r="C164" s="62" t="str">
        <f>VLOOKUP(Table15[[#This Row],[Key Focus Area]],Table_Query_from_KACAU9[[Description]:[Name2]],8,0)</f>
        <v>KTNW05</v>
      </c>
      <c r="D164" s="67" t="s">
        <v>9777</v>
      </c>
    </row>
    <row r="165" spans="1:4" ht="30" x14ac:dyDescent="0.25">
      <c r="A165" s="68" t="str">
        <f>VLOOKUP(Table15[[#This Row],[Measures Definition]],Table_Query_from_KACAU10[[description]:[KPI VLOOKUP]],2,0)</f>
        <v>KPIOPR28</v>
      </c>
      <c r="B165" s="61" t="s">
        <v>9780</v>
      </c>
      <c r="C165" s="62" t="str">
        <f>VLOOKUP(Table15[[#This Row],[Key Focus Area]],Table_Query_from_KACAU9[[Description]:[Name2]],8,0)</f>
        <v>KT93</v>
      </c>
      <c r="D165" s="67" t="s">
        <v>228</v>
      </c>
    </row>
    <row r="166" spans="1:4" ht="30" x14ac:dyDescent="0.25">
      <c r="A166" s="68" t="str">
        <f>VLOOKUP(Table15[[#This Row],[Measures Definition]],Table_Query_from_KACAU10[[description]:[KPI VLOOKUP]],2,0)</f>
        <v>KPIHCM01</v>
      </c>
      <c r="B166" s="61" t="s">
        <v>7615</v>
      </c>
      <c r="C166" s="62" t="str">
        <f>VLOOKUP(Table15[[#This Row],[Key Focus Area]],Table_Query_from_KACAU9[[Description]:[Name2]],8,0)</f>
        <v>KTNW06</v>
      </c>
      <c r="D166" s="67" t="s">
        <v>9781</v>
      </c>
    </row>
    <row r="167" spans="1:4" x14ac:dyDescent="0.25">
      <c r="A167" s="68" t="str">
        <f>VLOOKUP(Table15[[#This Row],[Measures Definition]],Table_Query_from_KACAU10[[description]:[KPI VLOOKUP]],2,0)</f>
        <v>KPIOPR29</v>
      </c>
      <c r="B167" s="61" t="s">
        <v>9782</v>
      </c>
      <c r="C167" s="62" t="str">
        <f>VLOOKUP(Table15[[#This Row],[Key Focus Area]],Table_Query_from_KACAU9[[Description]:[Name2]],8,0)</f>
        <v>KT76</v>
      </c>
      <c r="D167" s="67" t="s">
        <v>266</v>
      </c>
    </row>
    <row r="168" spans="1:4" ht="45" x14ac:dyDescent="0.25">
      <c r="A168" s="68" t="str">
        <f>VLOOKUP(Table15[[#This Row],[Measures Definition]],Table_Query_from_KACAU10[[description]:[KPI VLOOKUP]],2,0)</f>
        <v>KPIOPR30</v>
      </c>
      <c r="B168" s="61" t="s">
        <v>9783</v>
      </c>
      <c r="C168" s="62" t="str">
        <f>VLOOKUP(Table15[[#This Row],[Key Focus Area]],Table_Query_from_KACAU9[[Description]:[Name2]],8,0)</f>
        <v>KT288</v>
      </c>
      <c r="D168" s="67" t="s">
        <v>389</v>
      </c>
    </row>
    <row r="169" spans="1:4" ht="30" x14ac:dyDescent="0.25">
      <c r="A169" s="68" t="str">
        <f>VLOOKUP(Table15[[#This Row],[Measures Definition]],Table_Query_from_KACAU10[[description]:[KPI VLOOKUP]],2,0)</f>
        <v>KPIOPR31</v>
      </c>
      <c r="B169" s="61" t="s">
        <v>9785</v>
      </c>
      <c r="C169" s="62" t="str">
        <f>VLOOKUP(Table15[[#This Row],[Key Focus Area]],Table_Query_from_KACAU9[[Description]:[Name2]],8,0)</f>
        <v>KTNW07</v>
      </c>
      <c r="D169" s="67" t="s">
        <v>9784</v>
      </c>
    </row>
    <row r="170" spans="1:4" x14ac:dyDescent="0.25">
      <c r="A170" s="68" t="str">
        <f>VLOOKUP(Table15[[#This Row],[Measures Definition]],Table_Query_from_KACAU10[[description]:[KPI VLOOKUP]],2,0)</f>
        <v>KPIOPR49</v>
      </c>
      <c r="B170" s="61" t="s">
        <v>9812</v>
      </c>
      <c r="C170" s="62" t="str">
        <f>VLOOKUP(Table15[[#This Row],[Key Focus Area]],Table_Query_from_KACAU9[[Description]:[Name2]],8,0)</f>
        <v>KTNW17</v>
      </c>
      <c r="D170" s="67" t="s">
        <v>9811</v>
      </c>
    </row>
    <row r="171" spans="1:4" ht="30" x14ac:dyDescent="0.25">
      <c r="A171" s="68" t="str">
        <f>VLOOKUP(Table15[[#This Row],[Measures Definition]],Table_Query_from_KACAU10[[description]:[KPI VLOOKUP]],2,0)</f>
        <v>KPIOPR37</v>
      </c>
      <c r="B171" s="61" t="s">
        <v>9795</v>
      </c>
      <c r="C171" s="62" t="str">
        <f>VLOOKUP(Table15[[#This Row],[Key Focus Area]],Table_Query_from_KACAU9[[Description]:[Name2]],8,0)</f>
        <v>KTNW10</v>
      </c>
      <c r="D171" s="67" t="s">
        <v>9794</v>
      </c>
    </row>
    <row r="172" spans="1:4" x14ac:dyDescent="0.25">
      <c r="A172" s="68" t="str">
        <f>VLOOKUP(Table15[[#This Row],[Measures Definition]],Table_Query_from_KACAU10[[description]:[KPI VLOOKUP]],2,0)</f>
        <v>KPI5586</v>
      </c>
      <c r="B172" s="61" t="s">
        <v>4847</v>
      </c>
      <c r="C172" s="62" t="str">
        <f>VLOOKUP(Table15[[#This Row],[Key Focus Area]],Table_Query_from_KACAU9[[Description]:[Name2]],8,0)</f>
        <v>KT276</v>
      </c>
      <c r="D172" s="67" t="s">
        <v>470</v>
      </c>
    </row>
    <row r="173" spans="1:4" x14ac:dyDescent="0.25">
      <c r="A173" s="68" t="str">
        <f>VLOOKUP(Table15[[#This Row],[Measures Definition]],Table_Query_from_KACAU10[[description]:[KPI VLOOKUP]],2,0)</f>
        <v>KPI5587</v>
      </c>
      <c r="B173" s="61" t="s">
        <v>4849</v>
      </c>
      <c r="C173" s="62" t="str">
        <f>VLOOKUP(Table15[[#This Row],[Key Focus Area]],Table_Query_from_KACAU9[[Description]:[Name2]],8,0)</f>
        <v>KT276</v>
      </c>
      <c r="D173" s="67" t="s">
        <v>470</v>
      </c>
    </row>
    <row r="174" spans="1:4" x14ac:dyDescent="0.25">
      <c r="A174" s="68" t="str">
        <f>VLOOKUP(Table15[[#This Row],[Measures Definition]],Table_Query_from_KACAU10[[description]:[KPI VLOOKUP]],2,0)</f>
        <v>KPI7826</v>
      </c>
      <c r="B174" s="61" t="s">
        <v>5599</v>
      </c>
      <c r="C174" s="62" t="str">
        <f>VLOOKUP(Table15[[#This Row],[Key Focus Area]],Table_Query_from_KACAU9[[Description]:[Name2]],8,0)</f>
        <v>KTNW12</v>
      </c>
      <c r="D174" s="67" t="s">
        <v>9798</v>
      </c>
    </row>
    <row r="175" spans="1:4" x14ac:dyDescent="0.25">
      <c r="A175" s="68" t="str">
        <f>VLOOKUP(Table15[[#This Row],[Measures Definition]],Table_Query_from_KACAU10[[description]:[KPI VLOOKUP]],2,0)</f>
        <v>KPIOPR40</v>
      </c>
      <c r="B175" s="61" t="s">
        <v>9801</v>
      </c>
      <c r="C175" s="62" t="str">
        <f>VLOOKUP(Table15[[#This Row],[Key Focus Area]],Table_Query_from_KACAU9[[Description]:[Name2]],8,0)</f>
        <v>KT352</v>
      </c>
      <c r="D175" s="67" t="s">
        <v>269</v>
      </c>
    </row>
    <row r="176" spans="1:4" x14ac:dyDescent="0.25">
      <c r="A176" s="68" t="str">
        <f>VLOOKUP(Table15[[#This Row],[Measures Definition]],Table_Query_from_KACAU10[[description]:[KPI VLOOKUP]],2,0)</f>
        <v>KPIRSV50</v>
      </c>
      <c r="B176" s="61" t="s">
        <v>8816</v>
      </c>
      <c r="C176" s="62" t="str">
        <f>VLOOKUP(Table15[[#This Row],[Key Focus Area]],Table_Query_from_KACAU9[[Description]:[Name2]],8,0)</f>
        <v>KT107</v>
      </c>
      <c r="D176" s="67" t="s">
        <v>358</v>
      </c>
    </row>
    <row r="177" spans="1:4" x14ac:dyDescent="0.25">
      <c r="A177" s="69" t="str">
        <f>VLOOKUP(Table15[[#This Row],[Measures Definition]],Table_Query_from_KACAU10[[description]:[KPI VLOOKUP]],2,0)</f>
        <v>KPIRSV31</v>
      </c>
      <c r="B177" s="70" t="s">
        <v>8772</v>
      </c>
      <c r="C177" s="71" t="str">
        <f>VLOOKUP(Table15[[#This Row],[Key Focus Area]],Table_Query_from_KACAU9[[Description]:[Name2]],8,0)</f>
        <v>KT22</v>
      </c>
      <c r="D177" s="72" t="s">
        <v>270</v>
      </c>
    </row>
    <row r="178" spans="1:4" x14ac:dyDescent="0.25">
      <c r="A178" s="68" t="str">
        <f>VLOOKUP(Table15[[#This Row],[Measures Definition]],Table_Query_from_KACAU10[[description]:[KPI VLOOKUP]],2,0)</f>
        <v>KPIOPR01</v>
      </c>
      <c r="B178" s="61" t="s">
        <v>9744</v>
      </c>
      <c r="C178" s="62" t="str">
        <f>VLOOKUP(Table15[[#This Row],[Key Focus Area]],Table_Query_from_KACAU9[[Description]:[Name2]],8,0)</f>
        <v>KT178</v>
      </c>
      <c r="D178" s="67" t="s">
        <v>9743</v>
      </c>
    </row>
    <row r="179" spans="1:4" x14ac:dyDescent="0.25">
      <c r="A179" s="68" t="str">
        <f>VLOOKUP(Table15[[#This Row],[Measures Definition]],Table_Query_from_KACAU10[[description]:[KPI VLOOKUP]],2,0)</f>
        <v>KPIOPR02</v>
      </c>
      <c r="B179" s="61" t="s">
        <v>9746</v>
      </c>
      <c r="C179" s="62" t="str">
        <f>VLOOKUP(Table15[[#This Row],[Key Focus Area]],Table_Query_from_KACAU9[[Description]:[Name2]],8,0)</f>
        <v>KT328</v>
      </c>
      <c r="D179" s="67" t="s">
        <v>9745</v>
      </c>
    </row>
    <row r="180" spans="1:4" x14ac:dyDescent="0.25">
      <c r="A180" s="68" t="str">
        <f>VLOOKUP(Table15[[#This Row],[Measures Definition]],Table_Query_from_KACAU10[[description]:[KPI VLOOKUP]],2,0)</f>
        <v>KPIOPR03</v>
      </c>
      <c r="B180" s="61" t="s">
        <v>9748</v>
      </c>
      <c r="C180" s="62" t="str">
        <f>VLOOKUP(Table15[[#This Row],[Key Focus Area]],Table_Query_from_KACAU9[[Description]:[Name2]],8,0)</f>
        <v>KTNW01</v>
      </c>
      <c r="D180" s="67" t="s">
        <v>9747</v>
      </c>
    </row>
    <row r="181" spans="1:4" x14ac:dyDescent="0.25">
      <c r="A181" s="68" t="str">
        <f>VLOOKUP(Table15[[#This Row],[Measures Definition]],Table_Query_from_KACAU10[[description]:[KPI VLOOKUP]],2,0)</f>
        <v>KPIOPR04</v>
      </c>
      <c r="B181" s="61" t="s">
        <v>9749</v>
      </c>
      <c r="C181" s="62" t="str">
        <f>VLOOKUP(Table15[[#This Row],[Key Focus Area]],Table_Query_from_KACAU9[[Description]:[Name2]],8,0)</f>
        <v>KT163</v>
      </c>
      <c r="D181" s="67" t="s">
        <v>361</v>
      </c>
    </row>
    <row r="182" spans="1:4" x14ac:dyDescent="0.25">
      <c r="A182" s="68" t="str">
        <f>VLOOKUP(Table15[[#This Row],[Measures Definition]],Table_Query_from_KACAU10[[description]:[KPI VLOOKUP]],2,0)</f>
        <v>KPIOPR06</v>
      </c>
      <c r="B182" s="61" t="s">
        <v>9752</v>
      </c>
      <c r="C182" s="62" t="str">
        <f>VLOOKUP(Table15[[#This Row],[Key Focus Area]],Table_Query_from_KACAU9[[Description]:[Name2]],8,0)</f>
        <v>KT356</v>
      </c>
      <c r="D182" s="67" t="s">
        <v>208</v>
      </c>
    </row>
    <row r="183" spans="1:4" x14ac:dyDescent="0.25">
      <c r="A183" s="68" t="str">
        <f>VLOOKUP(Table15[[#This Row],[Measures Definition]],Table_Query_from_KACAU10[[description]:[KPI VLOOKUP]],2,0)</f>
        <v>KPIOPR07</v>
      </c>
      <c r="B183" s="61" t="s">
        <v>9753</v>
      </c>
      <c r="C183" s="62" t="str">
        <f>VLOOKUP(Table15[[#This Row],[Key Focus Area]],Table_Query_from_KACAU9[[Description]:[Name2]],8,0)</f>
        <v>KT356</v>
      </c>
      <c r="D183" s="67" t="s">
        <v>208</v>
      </c>
    </row>
    <row r="184" spans="1:4" x14ac:dyDescent="0.25">
      <c r="A184" s="68" t="e">
        <f>VLOOKUP(Table15[[#This Row],[Measures Definition]],Table_Query_from_KACAU10[[description]:[KPI VLOOKUP]],2,0)</f>
        <v>#N/A</v>
      </c>
      <c r="B184" s="61" t="s">
        <v>9804</v>
      </c>
      <c r="C184" s="62" t="str">
        <f>VLOOKUP(Table15[[#This Row],[Key Focus Area]],Table_Query_from_KACAU9[[Description]:[Name2]],8,0)</f>
        <v>KT20</v>
      </c>
      <c r="D184" s="67" t="s">
        <v>9759</v>
      </c>
    </row>
    <row r="185" spans="1:4" x14ac:dyDescent="0.25">
      <c r="A185" s="68" t="str">
        <f>VLOOKUP(Table15[[#This Row],[Measures Definition]],Table_Query_from_KACAU10[[description]:[KPI VLOOKUP]],2,0)</f>
        <v>KPIOPR44</v>
      </c>
      <c r="B185" s="61" t="s">
        <v>9806</v>
      </c>
      <c r="C185" s="62" t="str">
        <f>VLOOKUP(Table15[[#This Row],[Key Focus Area]],Table_Query_from_KACAU9[[Description]:[Name2]],8,0)</f>
        <v>KTNW14</v>
      </c>
      <c r="D185" s="67" t="s">
        <v>9805</v>
      </c>
    </row>
    <row r="186" spans="1:4" x14ac:dyDescent="0.25">
      <c r="A186" s="68" t="str">
        <f>VLOOKUP(Table15[[#This Row],[Measures Definition]],Table_Query_from_KACAU10[[description]:[KPI VLOOKUP]],2,0)</f>
        <v>KPIOPR45</v>
      </c>
      <c r="B186" s="61" t="s">
        <v>9807</v>
      </c>
      <c r="C186" s="62" t="str">
        <f>VLOOKUP(Table15[[#This Row],[Key Focus Area]],Table_Query_from_KACAU9[[Description]:[Name2]],8,0)</f>
        <v>KTNW14</v>
      </c>
      <c r="D186" s="67" t="s">
        <v>9805</v>
      </c>
    </row>
    <row r="187" spans="1:4" x14ac:dyDescent="0.25">
      <c r="A187" s="68" t="str">
        <f>VLOOKUP(Table15[[#This Row],[Measures Definition]],Table_Query_from_KACAU10[[description]:[KPI VLOOKUP]],2,0)</f>
        <v>KPIOPR46</v>
      </c>
      <c r="B187" s="61" t="s">
        <v>9808</v>
      </c>
      <c r="C187" s="62" t="str">
        <f>VLOOKUP(Table15[[#This Row],[Key Focus Area]],Table_Query_from_KACAU9[[Description]:[Name2]],8,0)</f>
        <v>KTNW15</v>
      </c>
      <c r="D187" s="67" t="s">
        <v>9808</v>
      </c>
    </row>
    <row r="188" spans="1:4" x14ac:dyDescent="0.25">
      <c r="A188" s="68" t="str">
        <f>VLOOKUP(Table15[[#This Row],[Measures Definition]],Table_Query_from_KACAU10[[description]:[KPI VLOOKUP]],2,0)</f>
        <v>KPIOPR25</v>
      </c>
      <c r="B188" s="61" t="s">
        <v>9776</v>
      </c>
      <c r="C188" s="62" t="str">
        <f>VLOOKUP(Table15[[#This Row],[Key Focus Area]],Table_Query_from_KACAU9[[Description]:[Name2]],8,0)</f>
        <v>KT2031</v>
      </c>
      <c r="D188" s="67" t="s">
        <v>418</v>
      </c>
    </row>
    <row r="189" spans="1:4" ht="30" x14ac:dyDescent="0.25">
      <c r="A189" s="68" t="str">
        <f>VLOOKUP(Table15[[#This Row],[Measures Definition]],Table_Query_from_KACAU10[[description]:[KPI VLOOKUP]],2,0)</f>
        <v>KPIOPR26</v>
      </c>
      <c r="B189" s="61" t="s">
        <v>9778</v>
      </c>
      <c r="C189" s="62" t="str">
        <f>VLOOKUP(Table15[[#This Row],[Key Focus Area]],Table_Query_from_KACAU9[[Description]:[Name2]],8,0)</f>
        <v>KTNW05</v>
      </c>
      <c r="D189" s="67" t="s">
        <v>9777</v>
      </c>
    </row>
    <row r="190" spans="1:4" ht="30" x14ac:dyDescent="0.25">
      <c r="A190" s="68" t="str">
        <f>VLOOKUP(Table15[[#This Row],[Measures Definition]],Table_Query_from_KACAU10[[description]:[KPI VLOOKUP]],2,0)</f>
        <v>KPIOPR28</v>
      </c>
      <c r="B190" s="61" t="s">
        <v>9780</v>
      </c>
      <c r="C190" s="62" t="str">
        <f>VLOOKUP(Table15[[#This Row],[Key Focus Area]],Table_Query_from_KACAU9[[Description]:[Name2]],8,0)</f>
        <v>KT93</v>
      </c>
      <c r="D190" s="67" t="s">
        <v>228</v>
      </c>
    </row>
    <row r="191" spans="1:4" ht="30" x14ac:dyDescent="0.25">
      <c r="A191" s="68" t="str">
        <f>VLOOKUP(Table15[[#This Row],[Measures Definition]],Table_Query_from_KACAU10[[description]:[KPI VLOOKUP]],2,0)</f>
        <v>KPIHCM01</v>
      </c>
      <c r="B191" s="61" t="s">
        <v>7615</v>
      </c>
      <c r="C191" s="62" t="str">
        <f>VLOOKUP(Table15[[#This Row],[Key Focus Area]],Table_Query_from_KACAU9[[Description]:[Name2]],8,0)</f>
        <v>KTNW06</v>
      </c>
      <c r="D191" s="67" t="s">
        <v>9781</v>
      </c>
    </row>
    <row r="192" spans="1:4" x14ac:dyDescent="0.25">
      <c r="A192" s="68" t="str">
        <f>VLOOKUP(Table15[[#This Row],[Measures Definition]],Table_Query_from_KACAU10[[description]:[KPI VLOOKUP]],2,0)</f>
        <v>KPIOPR29</v>
      </c>
      <c r="B192" s="61" t="s">
        <v>9782</v>
      </c>
      <c r="C192" s="62" t="str">
        <f>VLOOKUP(Table15[[#This Row],[Key Focus Area]],Table_Query_from_KACAU9[[Description]:[Name2]],8,0)</f>
        <v>KT76</v>
      </c>
      <c r="D192" s="67" t="s">
        <v>266</v>
      </c>
    </row>
    <row r="193" spans="1:4" x14ac:dyDescent="0.25">
      <c r="A193" s="68" t="str">
        <f>VLOOKUP(Table15[[#This Row],[Measures Definition]],Table_Query_from_KACAU10[[description]:[KPI VLOOKUP]],2,0)</f>
        <v>KPIOPR49</v>
      </c>
      <c r="B193" s="61" t="s">
        <v>9812</v>
      </c>
      <c r="C193" s="62" t="str">
        <f>VLOOKUP(Table15[[#This Row],[Key Focus Area]],Table_Query_from_KACAU9[[Description]:[Name2]],8,0)</f>
        <v>KTNW17</v>
      </c>
      <c r="D193" s="67" t="s">
        <v>9811</v>
      </c>
    </row>
    <row r="194" spans="1:4" x14ac:dyDescent="0.25">
      <c r="A194" s="68" t="str">
        <f>VLOOKUP(Table15[[#This Row],[Measures Definition]],Table_Query_from_KACAU10[[description]:[KPI VLOOKUP]],2,0)</f>
        <v>KPI7826</v>
      </c>
      <c r="B194" s="61" t="s">
        <v>5599</v>
      </c>
      <c r="C194" s="62" t="str">
        <f>VLOOKUP(Table15[[#This Row],[Key Focus Area]],Table_Query_from_KACAU9[[Description]:[Name2]],8,0)</f>
        <v>KTNW12</v>
      </c>
      <c r="D194" s="67" t="s">
        <v>9798</v>
      </c>
    </row>
    <row r="195" spans="1:4" x14ac:dyDescent="0.25">
      <c r="A195" s="68" t="str">
        <f>VLOOKUP(Table15[[#This Row],[Measures Definition]],Table_Query_from_KACAU10[[description]:[KPI VLOOKUP]],2,0)</f>
        <v>KPIOPR40</v>
      </c>
      <c r="B195" s="61" t="s">
        <v>9801</v>
      </c>
      <c r="C195" s="62" t="str">
        <f>VLOOKUP(Table15[[#This Row],[Key Focus Area]],Table_Query_from_KACAU9[[Description]:[Name2]],8,0)</f>
        <v>KT352</v>
      </c>
      <c r="D195" s="67" t="s">
        <v>269</v>
      </c>
    </row>
    <row r="196" spans="1:4" x14ac:dyDescent="0.25">
      <c r="A196" s="68" t="str">
        <f>VLOOKUP(Table15[[#This Row],[Measures Definition]],Table_Query_from_KACAU10[[description]:[KPI VLOOKUP]],2,0)</f>
        <v>KPIRSV50</v>
      </c>
      <c r="B196" s="61" t="s">
        <v>8816</v>
      </c>
      <c r="C196" s="62" t="str">
        <f>VLOOKUP(Table15[[#This Row],[Key Focus Area]],Table_Query_from_KACAU9[[Description]:[Name2]],8,0)</f>
        <v>KT107</v>
      </c>
      <c r="D196" s="67" t="s">
        <v>358</v>
      </c>
    </row>
    <row r="197" spans="1:4" x14ac:dyDescent="0.25">
      <c r="A197" s="69" t="str">
        <f>VLOOKUP(Table15[[#This Row],[Measures Definition]],Table_Query_from_KACAU10[[description]:[KPI VLOOKUP]],2,0)</f>
        <v>KPIRSV31</v>
      </c>
      <c r="B197" s="70" t="s">
        <v>8772</v>
      </c>
      <c r="C197" s="71" t="str">
        <f>VLOOKUP(Table15[[#This Row],[Key Focus Area]],Table_Query_from_KACAU9[[Description]:[Name2]],8,0)</f>
        <v>KT22</v>
      </c>
      <c r="D197" s="72" t="s">
        <v>270</v>
      </c>
    </row>
    <row r="198" spans="1:4" x14ac:dyDescent="0.25">
      <c r="A198" s="68" t="str">
        <f>VLOOKUP(Table15[[#This Row],[Measures Definition]],Table_Query_from_KACAU10[[description]:[KPI VLOOKUP]],2,0)</f>
        <v>KPIOPR01</v>
      </c>
      <c r="B198" s="61" t="s">
        <v>9744</v>
      </c>
      <c r="C198" s="62" t="str">
        <f>VLOOKUP(Table15[[#This Row],[Key Focus Area]],Table_Query_from_KACAU9[[Description]:[Name2]],8,0)</f>
        <v>KT178</v>
      </c>
      <c r="D198" s="67" t="s">
        <v>9743</v>
      </c>
    </row>
    <row r="199" spans="1:4" x14ac:dyDescent="0.25">
      <c r="A199" s="68" t="str">
        <f>VLOOKUP(Table15[[#This Row],[Measures Definition]],Table_Query_from_KACAU10[[description]:[KPI VLOOKUP]],2,0)</f>
        <v>KPIOPR02</v>
      </c>
      <c r="B199" s="61" t="s">
        <v>9746</v>
      </c>
      <c r="C199" s="62" t="str">
        <f>VLOOKUP(Table15[[#This Row],[Key Focus Area]],Table_Query_from_KACAU9[[Description]:[Name2]],8,0)</f>
        <v>KT328</v>
      </c>
      <c r="D199" s="67" t="s">
        <v>9745</v>
      </c>
    </row>
    <row r="200" spans="1:4" ht="30" x14ac:dyDescent="0.25">
      <c r="A200" s="68" t="str">
        <f>VLOOKUP(Table15[[#This Row],[Measures Definition]],Table_Query_from_KACAU10[[description]:[KPI VLOOKUP]],2,0)</f>
        <v>KPIOPR64</v>
      </c>
      <c r="B200" s="61" t="s">
        <v>9831</v>
      </c>
      <c r="C200" s="62" t="str">
        <f>VLOOKUP(Table15[[#This Row],[Key Focus Area]],Table_Query_from_KACAU9[[Description]:[Name2]],8,0)</f>
        <v>KT272</v>
      </c>
      <c r="D200" s="67" t="s">
        <v>499</v>
      </c>
    </row>
    <row r="201" spans="1:4" x14ac:dyDescent="0.25">
      <c r="A201" s="68" t="str">
        <f>VLOOKUP(Table15[[#This Row],[Measures Definition]],Table_Query_from_KACAU10[[description]:[KPI VLOOKUP]],2,0)</f>
        <v>KPIOPR65</v>
      </c>
      <c r="B201" s="61" t="s">
        <v>9832</v>
      </c>
      <c r="C201" s="62" t="str">
        <f>VLOOKUP(Table15[[#This Row],[Key Focus Area]],Table_Query_from_KACAU9[[Description]:[Name2]],8,0)</f>
        <v>KT272</v>
      </c>
      <c r="D201" s="67" t="s">
        <v>499</v>
      </c>
    </row>
    <row r="202" spans="1:4" x14ac:dyDescent="0.25">
      <c r="A202" s="68" t="str">
        <f>VLOOKUP(Table15[[#This Row],[Measures Definition]],Table_Query_from_KACAU10[[description]:[KPI VLOOKUP]],2,0)</f>
        <v>KPIOPR66</v>
      </c>
      <c r="B202" s="61" t="s">
        <v>9833</v>
      </c>
      <c r="C202" s="62" t="str">
        <f>VLOOKUP(Table15[[#This Row],[Key Focus Area]],Table_Query_from_KACAU9[[Description]:[Name2]],8,0)</f>
        <v>KT272</v>
      </c>
      <c r="D202" s="67" t="s">
        <v>499</v>
      </c>
    </row>
    <row r="203" spans="1:4" x14ac:dyDescent="0.25">
      <c r="A203" s="68" t="str">
        <f>VLOOKUP(Table15[[#This Row],[Measures Definition]],Table_Query_from_KACAU10[[description]:[KPI VLOOKUP]],2,0)</f>
        <v>KPIOPR55</v>
      </c>
      <c r="B203" s="61" t="s">
        <v>9818</v>
      </c>
      <c r="C203" s="62" t="str">
        <f>VLOOKUP(Table15[[#This Row],[Key Focus Area]],Table_Query_from_KACAU9[[Description]:[Name2]],8,0)</f>
        <v>KTNW20</v>
      </c>
      <c r="D203" s="67" t="s">
        <v>9843</v>
      </c>
    </row>
    <row r="204" spans="1:4" ht="30" x14ac:dyDescent="0.25">
      <c r="A204" s="68" t="str">
        <f>VLOOKUP(Table15[[#This Row],[Measures Definition]],Table_Query_from_KACAU10[[description]:[KPI VLOOKUP]],2,0)</f>
        <v>KPIOPR67</v>
      </c>
      <c r="B204" s="61" t="s">
        <v>9834</v>
      </c>
      <c r="C204" s="62" t="str">
        <f>VLOOKUP(Table15[[#This Row],[Key Focus Area]],Table_Query_from_KACAU9[[Description]:[Name2]],8,0)</f>
        <v>KT876</v>
      </c>
      <c r="D204" s="67" t="s">
        <v>3945</v>
      </c>
    </row>
    <row r="205" spans="1:4" x14ac:dyDescent="0.25">
      <c r="A205" s="68" t="str">
        <f>VLOOKUP(Table15[[#This Row],[Measures Definition]],Table_Query_from_KACAU10[[description]:[KPI VLOOKUP]],2,0)</f>
        <v>KPIOPR68</v>
      </c>
      <c r="B205" s="61" t="s">
        <v>9835</v>
      </c>
      <c r="C205" s="62" t="str">
        <f>VLOOKUP(Table15[[#This Row],[Key Focus Area]],Table_Query_from_KACAU9[[Description]:[Name2]],8,0)</f>
        <v>KT440</v>
      </c>
      <c r="D205" s="67" t="s">
        <v>209</v>
      </c>
    </row>
    <row r="206" spans="1:4" x14ac:dyDescent="0.25">
      <c r="A206" s="68" t="str">
        <f>VLOOKUP(Table15[[#This Row],[Measures Definition]],Table_Query_from_KACAU10[[description]:[KPI VLOOKUP]],2,0)</f>
        <v>KPIOPR68</v>
      </c>
      <c r="B206" s="61" t="s">
        <v>9835</v>
      </c>
      <c r="C206" s="62" t="str">
        <f>VLOOKUP(Table15[[#This Row],[Key Focus Area]],Table_Query_from_KACAU9[[Description]:[Name2]],8,0)</f>
        <v>KT194</v>
      </c>
      <c r="D206" s="67" t="s">
        <v>221</v>
      </c>
    </row>
    <row r="207" spans="1:4" x14ac:dyDescent="0.25">
      <c r="A207" s="68" t="str">
        <f>VLOOKUP(Table15[[#This Row],[Measures Definition]],Table_Query_from_KACAU10[[description]:[KPI VLOOKUP]],2,0)</f>
        <v>KPIOPR68</v>
      </c>
      <c r="B207" s="61" t="s">
        <v>9835</v>
      </c>
      <c r="C207" s="62" t="str">
        <f>VLOOKUP(Table15[[#This Row],[Key Focus Area]],Table_Query_from_KACAU9[[Description]:[Name2]],8,0)</f>
        <v>KT416</v>
      </c>
      <c r="D207" s="67" t="s">
        <v>223</v>
      </c>
    </row>
    <row r="208" spans="1:4" x14ac:dyDescent="0.25">
      <c r="A208" s="68" t="str">
        <f>VLOOKUP(Table15[[#This Row],[Measures Definition]],Table_Query_from_KACAU10[[description]:[KPI VLOOKUP]],2,0)</f>
        <v>KPIOPR21</v>
      </c>
      <c r="B208" s="61" t="s">
        <v>3881</v>
      </c>
      <c r="C208" s="62" t="str">
        <f>VLOOKUP(Table15[[#This Row],[Key Focus Area]],Table_Query_from_KACAU9[[Description]:[Name2]],8,0)</f>
        <v>KT859</v>
      </c>
      <c r="D208" s="67" t="s">
        <v>25</v>
      </c>
    </row>
    <row r="209" spans="1:4" x14ac:dyDescent="0.25">
      <c r="A209" s="68" t="str">
        <f>VLOOKUP(Table15[[#This Row],[Measures Definition]],Table_Query_from_KACAU10[[description]:[KPI VLOOKUP]],2,0)</f>
        <v>KPIOPR22</v>
      </c>
      <c r="B209" s="61" t="s">
        <v>9770</v>
      </c>
      <c r="C209" s="62" t="str">
        <f>VLOOKUP(Table15[[#This Row],[Key Focus Area]],Table_Query_from_KACAU9[[Description]:[Name2]],8,0)</f>
        <v>KT859</v>
      </c>
      <c r="D209" s="67" t="s">
        <v>25</v>
      </c>
    </row>
    <row r="210" spans="1:4" x14ac:dyDescent="0.25">
      <c r="A210" s="68" t="str">
        <f>VLOOKUP(Table15[[#This Row],[Measures Definition]],Table_Query_from_KACAU10[[description]:[KPI VLOOKUP]],2,0)</f>
        <v>KPIOPR69</v>
      </c>
      <c r="B210" s="61" t="s">
        <v>9836</v>
      </c>
      <c r="C210" s="62" t="str">
        <f>VLOOKUP(Table15[[#This Row],[Key Focus Area]],Table_Query_from_KACAU9[[Description]:[Name2]],8,0)</f>
        <v>KTNW21</v>
      </c>
      <c r="D210" s="67" t="s">
        <v>9844</v>
      </c>
    </row>
    <row r="211" spans="1:4" x14ac:dyDescent="0.25">
      <c r="A211" s="68" t="str">
        <f>VLOOKUP(Table15[[#This Row],[Measures Definition]],Table_Query_from_KACAU10[[description]:[KPI VLOOKUP]],2,0)</f>
        <v>KPIOPR70</v>
      </c>
      <c r="B211" s="61" t="s">
        <v>9837</v>
      </c>
      <c r="C211" s="62" t="str">
        <f>VLOOKUP(Table15[[#This Row],[Key Focus Area]],Table_Query_from_KACAU9[[Description]:[Name2]],8,0)</f>
        <v>KT2031</v>
      </c>
      <c r="D211" s="67" t="s">
        <v>418</v>
      </c>
    </row>
    <row r="212" spans="1:4" ht="30" x14ac:dyDescent="0.25">
      <c r="A212" s="68" t="str">
        <f>VLOOKUP(Table15[[#This Row],[Measures Definition]],Table_Query_from_KACAU10[[description]:[KPI VLOOKUP]],2,0)</f>
        <v>KPIOPR27</v>
      </c>
      <c r="B212" s="61" t="s">
        <v>9779</v>
      </c>
      <c r="C212" s="62" t="str">
        <f>VLOOKUP(Table15[[#This Row],[Key Focus Area]],Table_Query_from_KACAU9[[Description]:[Name2]],8,0)</f>
        <v>KT115</v>
      </c>
      <c r="D212" s="67" t="s">
        <v>227</v>
      </c>
    </row>
    <row r="213" spans="1:4" ht="30" x14ac:dyDescent="0.25">
      <c r="A213" s="68" t="str">
        <f>VLOOKUP(Table15[[#This Row],[Measures Definition]],Table_Query_from_KACAU10[[description]:[KPI VLOOKUP]],2,0)</f>
        <v>KPIOPR28</v>
      </c>
      <c r="B213" s="61" t="s">
        <v>9780</v>
      </c>
      <c r="C213" s="62" t="str">
        <f>VLOOKUP(Table15[[#This Row],[Key Focus Area]],Table_Query_from_KACAU9[[Description]:[Name2]],8,0)</f>
        <v>KT93</v>
      </c>
      <c r="D213" s="67" t="s">
        <v>228</v>
      </c>
    </row>
    <row r="214" spans="1:4" ht="30" x14ac:dyDescent="0.25">
      <c r="A214" s="68" t="str">
        <f>VLOOKUP(Table15[[#This Row],[Measures Definition]],Table_Query_from_KACAU10[[description]:[KPI VLOOKUP]],2,0)</f>
        <v>KPIHCM01</v>
      </c>
      <c r="B214" s="61" t="s">
        <v>7615</v>
      </c>
      <c r="C214" s="62" t="str">
        <f>VLOOKUP(Table15[[#This Row],[Key Focus Area]],Table_Query_from_KACAU9[[Description]:[Name2]],8,0)</f>
        <v>KTNW06</v>
      </c>
      <c r="D214" s="67" t="s">
        <v>9781</v>
      </c>
    </row>
    <row r="215" spans="1:4" ht="30" x14ac:dyDescent="0.25">
      <c r="A215" s="68" t="str">
        <f>VLOOKUP(Table15[[#This Row],[Measures Definition]],Table_Query_from_KACAU10[[description]:[KPI VLOOKUP]],2,0)</f>
        <v>KPIOPR71</v>
      </c>
      <c r="B215" s="61" t="s">
        <v>9838</v>
      </c>
      <c r="C215" s="62" t="str">
        <f>VLOOKUP(Table15[[#This Row],[Key Focus Area]],Table_Query_from_KACAU9[[Description]:[Name2]],8,0)</f>
        <v>KT76</v>
      </c>
      <c r="D215" s="67" t="s">
        <v>266</v>
      </c>
    </row>
    <row r="216" spans="1:4" x14ac:dyDescent="0.25">
      <c r="A216" s="68" t="str">
        <f>VLOOKUP(Table15[[#This Row],[Measures Definition]],Table_Query_from_KACAU10[[description]:[KPI VLOOKUP]],2,0)</f>
        <v>KPIOPR72</v>
      </c>
      <c r="B216" s="61" t="s">
        <v>9839</v>
      </c>
      <c r="C216" s="62" t="str">
        <f>VLOOKUP(Table15[[#This Row],[Key Focus Area]],Table_Query_from_KACAU9[[Description]:[Name2]],8,0)</f>
        <v>KT324</v>
      </c>
      <c r="D216" s="67" t="s">
        <v>246</v>
      </c>
    </row>
    <row r="217" spans="1:4" ht="30" x14ac:dyDescent="0.25">
      <c r="A217" s="68" t="str">
        <f>VLOOKUP(Table15[[#This Row],[Measures Definition]],Table_Query_from_KACAU10[[description]:[KPI VLOOKUP]],2,0)</f>
        <v>KPIOPR73</v>
      </c>
      <c r="B217" s="61" t="s">
        <v>9840</v>
      </c>
      <c r="C217" s="62" t="str">
        <f>VLOOKUP(Table15[[#This Row],[Key Focus Area]],Table_Query_from_KACAU9[[Description]:[Name2]],8,0)</f>
        <v>KTNW08</v>
      </c>
      <c r="D217" s="67" t="s">
        <v>9787</v>
      </c>
    </row>
    <row r="218" spans="1:4" x14ac:dyDescent="0.25">
      <c r="A218" s="68" t="str">
        <f>VLOOKUP(Table15[[#This Row],[Measures Definition]],Table_Query_from_KACAU10[[description]:[KPI VLOOKUP]],2,0)</f>
        <v>KPIOPR74</v>
      </c>
      <c r="B218" s="61" t="s">
        <v>9841</v>
      </c>
      <c r="C218" s="62" t="str">
        <f>VLOOKUP(Table15[[#This Row],[Key Focus Area]],Table_Query_from_KACAU9[[Description]:[Name2]],8,0)</f>
        <v>KTNW12</v>
      </c>
      <c r="D218" s="67" t="s">
        <v>9798</v>
      </c>
    </row>
    <row r="219" spans="1:4" ht="30" x14ac:dyDescent="0.25">
      <c r="A219" s="68" t="str">
        <f>VLOOKUP(Table15[[#This Row],[Measures Definition]],Table_Query_from_KACAU10[[description]:[KPI VLOOKUP]],2,0)</f>
        <v>KPIOPR75</v>
      </c>
      <c r="B219" s="61" t="s">
        <v>9842</v>
      </c>
      <c r="C219" s="62" t="str">
        <f>VLOOKUP(Table15[[#This Row],[Key Focus Area]],Table_Query_from_KACAU9[[Description]:[Name2]],8,0)</f>
        <v>KTNW22</v>
      </c>
      <c r="D219" s="67" t="s">
        <v>9845</v>
      </c>
    </row>
    <row r="220" spans="1:4" x14ac:dyDescent="0.25">
      <c r="A220" s="68" t="str">
        <f>VLOOKUP(Table15[[#This Row],[Measures Definition]],Table_Query_from_KACAU10[[description]:[KPI VLOOKUP]],2,0)</f>
        <v>KPIOPR40</v>
      </c>
      <c r="B220" s="61" t="s">
        <v>9801</v>
      </c>
      <c r="C220" s="62" t="str">
        <f>VLOOKUP(Table15[[#This Row],[Key Focus Area]],Table_Query_from_KACAU9[[Description]:[Name2]],8,0)</f>
        <v>KT352</v>
      </c>
      <c r="D220" s="67" t="s">
        <v>269</v>
      </c>
    </row>
    <row r="221" spans="1:4" x14ac:dyDescent="0.25">
      <c r="A221" s="68" t="str">
        <f>VLOOKUP(Table15[[#This Row],[Measures Definition]],Table_Query_from_KACAU10[[description]:[KPI VLOOKUP]],2,0)</f>
        <v>KPIRSV50</v>
      </c>
      <c r="B221" s="61" t="s">
        <v>8816</v>
      </c>
      <c r="C221" s="62" t="str">
        <f>VLOOKUP(Table15[[#This Row],[Key Focus Area]],Table_Query_from_KACAU9[[Description]:[Name2]],8,0)</f>
        <v>KT107</v>
      </c>
      <c r="D221" s="67" t="s">
        <v>358</v>
      </c>
    </row>
    <row r="222" spans="1:4" x14ac:dyDescent="0.25">
      <c r="A222" s="69" t="str">
        <f>VLOOKUP(Table15[[#This Row],[Measures Definition]],Table_Query_from_KACAU10[[description]:[KPI VLOOKUP]],2,0)</f>
        <v>KPIRSV31</v>
      </c>
      <c r="B222" s="70" t="s">
        <v>8772</v>
      </c>
      <c r="C222" s="71" t="str">
        <f>VLOOKUP(Table15[[#This Row],[Key Focus Area]],Table_Query_from_KACAU9[[Description]:[Name2]],8,0)</f>
        <v>KT22</v>
      </c>
      <c r="D222" s="72" t="s">
        <v>270</v>
      </c>
    </row>
    <row r="223" spans="1:4" x14ac:dyDescent="0.25">
      <c r="A223" s="68" t="str">
        <f>VLOOKUP(Table15[[#This Row],[Measures Definition]],Table_Query_from_KACAU10[[description]:[KPI VLOOKUP]],2,0)</f>
        <v>KPIOPR76</v>
      </c>
      <c r="B223" s="61" t="s">
        <v>9846</v>
      </c>
      <c r="C223" s="62" t="str">
        <f>VLOOKUP(Table15[[#This Row],[Key Focus Area]],Table_Query_from_KACAU9[[Description]:[Name2]],8,0)</f>
        <v>KT41</v>
      </c>
      <c r="D223" s="67" t="s">
        <v>37</v>
      </c>
    </row>
    <row r="224" spans="1:4" x14ac:dyDescent="0.25">
      <c r="A224" s="68" t="str">
        <f>VLOOKUP(Table15[[#This Row],[Measures Definition]],Table_Query_from_KACAU10[[description]:[KPI VLOOKUP]],2,0)</f>
        <v>KPIOPR77</v>
      </c>
      <c r="B224" s="61" t="s">
        <v>9847</v>
      </c>
      <c r="C224" s="62" t="str">
        <f>VLOOKUP(Table15[[#This Row],[Key Focus Area]],Table_Query_from_KACAU9[[Description]:[Name2]],8,0)</f>
        <v>KT41</v>
      </c>
      <c r="D224" s="67" t="s">
        <v>37</v>
      </c>
    </row>
    <row r="225" spans="1:4" ht="30" x14ac:dyDescent="0.25">
      <c r="A225" s="68" t="str">
        <f>VLOOKUP(Table15[[#This Row],[Measures Definition]],Table_Query_from_KACAU10[[description]:[KPI VLOOKUP]],2,0)</f>
        <v>KPIOPR17</v>
      </c>
      <c r="B225" s="61" t="s">
        <v>9764</v>
      </c>
      <c r="C225" s="62" t="str">
        <f>VLOOKUP(Table15[[#This Row],[Key Focus Area]],Table_Query_from_KACAU9[[Description]:[Name2]],8,0)</f>
        <v>KT41</v>
      </c>
      <c r="D225" s="67" t="s">
        <v>37</v>
      </c>
    </row>
    <row r="226" spans="1:4" ht="30" x14ac:dyDescent="0.25">
      <c r="A226" s="68" t="str">
        <f>VLOOKUP(Table15[[#This Row],[Measures Definition]],Table_Query_from_KACAU10[[description]:[KPI VLOOKUP]],2,0)</f>
        <v>KPIOPR78</v>
      </c>
      <c r="B226" s="61" t="s">
        <v>9848</v>
      </c>
      <c r="C226" s="62" t="str">
        <f>VLOOKUP(Table15[[#This Row],[Key Focus Area]],Table_Query_from_KACAU9[[Description]:[Name2]],8,0)</f>
        <v>KT41</v>
      </c>
      <c r="D226" s="67" t="s">
        <v>37</v>
      </c>
    </row>
    <row r="227" spans="1:4" x14ac:dyDescent="0.25">
      <c r="A227" s="68" t="str">
        <f>VLOOKUP(Table15[[#This Row],[Measures Definition]],Table_Query_from_KACAU10[[description]:[KPI VLOOKUP]],2,0)</f>
        <v>KPIOPR79</v>
      </c>
      <c r="B227" s="61" t="s">
        <v>9849</v>
      </c>
      <c r="C227" s="62" t="str">
        <f>VLOOKUP(Table15[[#This Row],[Key Focus Area]],Table_Query_from_KACAU9[[Description]:[Name2]],8,0)</f>
        <v>KTNW23</v>
      </c>
      <c r="D227" s="67" t="s">
        <v>9854</v>
      </c>
    </row>
    <row r="228" spans="1:4" x14ac:dyDescent="0.25">
      <c r="A228" s="68" t="str">
        <f>VLOOKUP(Table15[[#This Row],[Measures Definition]],Table_Query_from_KACAU10[[description]:[KPI VLOOKUP]],2,0)</f>
        <v>KPIOPR80</v>
      </c>
      <c r="B228" s="61" t="s">
        <v>9850</v>
      </c>
      <c r="C228" s="62" t="str">
        <f>VLOOKUP(Table15[[#This Row],[Key Focus Area]],Table_Query_from_KACAU9[[Description]:[Name2]],8,0)</f>
        <v>KT868</v>
      </c>
      <c r="D228" s="67" t="s">
        <v>3929</v>
      </c>
    </row>
    <row r="229" spans="1:4" ht="30" x14ac:dyDescent="0.25">
      <c r="A229" s="68" t="str">
        <f>VLOOKUP(Table15[[#This Row],[Measures Definition]],Table_Query_from_KACAU10[[description]:[KPI VLOOKUP]],2,0)</f>
        <v>KPI86</v>
      </c>
      <c r="B229" s="61" t="s">
        <v>1026</v>
      </c>
      <c r="C229" s="62" t="str">
        <f>VLOOKUP(Table15[[#This Row],[Key Focus Area]],Table_Query_from_KACAU9[[Description]:[Name2]],8,0)</f>
        <v>KT218</v>
      </c>
      <c r="D229" s="67" t="s">
        <v>419</v>
      </c>
    </row>
    <row r="230" spans="1:4" ht="75" x14ac:dyDescent="0.25">
      <c r="A230" s="68" t="e">
        <f>VLOOKUP(Table15[[#This Row],[Measures Definition]],Table_Query_from_KACAU10[[description]:[KPI VLOOKUP]],2,0)</f>
        <v>#VALUE!</v>
      </c>
      <c r="B230" s="61" t="s">
        <v>9851</v>
      </c>
      <c r="C230" s="62" t="str">
        <f>VLOOKUP(Table15[[#This Row],[Key Focus Area]],Table_Query_from_KACAU9[[Description]:[Name2]],8,0)</f>
        <v>KT2031</v>
      </c>
      <c r="D230" s="67" t="s">
        <v>418</v>
      </c>
    </row>
    <row r="231" spans="1:4" ht="60" x14ac:dyDescent="0.25">
      <c r="A231" s="68" t="e">
        <f>VLOOKUP(Table15[[#This Row],[Measures Definition]],Table_Query_from_KACAU10[[description]:[KPI VLOOKUP]],2,0)</f>
        <v>#VALUE!</v>
      </c>
      <c r="B231" s="61" t="s">
        <v>5478</v>
      </c>
      <c r="C231" s="62" t="str">
        <f>VLOOKUP(Table15[[#This Row],[Key Focus Area]],Table_Query_from_KACAU9[[Description]:[Name2]],8,0)</f>
        <v>KT90</v>
      </c>
      <c r="D231" s="67" t="s">
        <v>38</v>
      </c>
    </row>
    <row r="232" spans="1:4" x14ac:dyDescent="0.25">
      <c r="A232" s="68" t="str">
        <f>VLOOKUP(Table15[[#This Row],[Measures Definition]],Table_Query_from_KACAU10[[description]:[KPI VLOOKUP]],2,0)</f>
        <v>KPI293</v>
      </c>
      <c r="B232" s="61" t="s">
        <v>229</v>
      </c>
      <c r="C232" s="62" t="str">
        <f>VLOOKUP(Table15[[#This Row],[Key Focus Area]],Table_Query_from_KACAU9[[Description]:[Name2]],8,0)</f>
        <v>KT883</v>
      </c>
      <c r="D232" s="67" t="s">
        <v>3959</v>
      </c>
    </row>
    <row r="233" spans="1:4" x14ac:dyDescent="0.25">
      <c r="A233" s="68" t="str">
        <f>VLOOKUP(Table15[[#This Row],[Measures Definition]],Table_Query_from_KACAU10[[description]:[KPI VLOOKUP]],2,0)</f>
        <v>KPI1093</v>
      </c>
      <c r="B233" s="61" t="s">
        <v>1838</v>
      </c>
      <c r="C233" s="62" t="str">
        <f>VLOOKUP(Table15[[#This Row],[Key Focus Area]],Table_Query_from_KACAU9[[Description]:[Name2]],8,0)</f>
        <v>KT17</v>
      </c>
      <c r="D233" s="67" t="s">
        <v>197</v>
      </c>
    </row>
    <row r="234" spans="1:4" x14ac:dyDescent="0.25">
      <c r="A234" s="68" t="str">
        <f>VLOOKUP(Table15[[#This Row],[Measures Definition]],Table_Query_from_KACAU10[[description]:[KPI VLOOKUP]],2,0)</f>
        <v>KPIOPR81</v>
      </c>
      <c r="B234" s="61" t="s">
        <v>9852</v>
      </c>
      <c r="C234" s="62" t="str">
        <f>VLOOKUP(Table15[[#This Row],[Key Focus Area]],Table_Query_from_KACAU9[[Description]:[Name2]],8,0)</f>
        <v>KTNW24</v>
      </c>
      <c r="D234" s="67" t="s">
        <v>9855</v>
      </c>
    </row>
    <row r="235" spans="1:4" x14ac:dyDescent="0.25">
      <c r="A235" s="68" t="str">
        <f>VLOOKUP(Table15[[#This Row],[Measures Definition]],Table_Query_from_KACAU10[[description]:[KPI VLOOKUP]],2,0)</f>
        <v>KPIOPR82</v>
      </c>
      <c r="B235" s="61" t="s">
        <v>3909</v>
      </c>
      <c r="C235" s="62" t="str">
        <f>VLOOKUP(Table15[[#This Row],[Key Focus Area]],Table_Query_from_KACAU9[[Description]:[Name2]],8,0)</f>
        <v>KT263</v>
      </c>
      <c r="D235" s="67" t="s">
        <v>484</v>
      </c>
    </row>
    <row r="236" spans="1:4" x14ac:dyDescent="0.25">
      <c r="A236" s="68" t="str">
        <f>VLOOKUP(Table15[[#This Row],[Measures Definition]],Table_Query_from_KACAU10[[description]:[KPI VLOOKUP]],2,0)</f>
        <v>KPI229</v>
      </c>
      <c r="B236" s="61" t="s">
        <v>1164</v>
      </c>
      <c r="C236" s="62" t="str">
        <f>VLOOKUP(Table15[[#This Row],[Key Focus Area]],Table_Query_from_KACAU9[[Description]:[Name2]],8,0)</f>
        <v>KT84</v>
      </c>
      <c r="D236" s="67" t="s">
        <v>394</v>
      </c>
    </row>
    <row r="237" spans="1:4" ht="75" x14ac:dyDescent="0.25">
      <c r="A237" s="69" t="e">
        <f>VLOOKUP(Table15[[#This Row],[Measures Definition]],Table_Query_from_KACAU10[[description]:[KPI VLOOKUP]],2,0)</f>
        <v>#VALUE!</v>
      </c>
      <c r="B237" s="70" t="s">
        <v>9853</v>
      </c>
      <c r="C237" s="71" t="str">
        <f>VLOOKUP(Table15[[#This Row],[Key Focus Area]],Table_Query_from_KACAU9[[Description]:[Name2]],8,0)</f>
        <v>KT23</v>
      </c>
      <c r="D237" s="72" t="s">
        <v>396</v>
      </c>
    </row>
    <row r="238" spans="1:4" ht="45" x14ac:dyDescent="0.25">
      <c r="A238" s="68" t="str">
        <f>VLOOKUP(Table15[[#This Row],[Measures Definition]],Table_Query_from_KACAU10[[description]:[KPI VLOOKUP]],2,0)</f>
        <v>KPIOPR83</v>
      </c>
      <c r="B238" s="61" t="s">
        <v>9856</v>
      </c>
      <c r="C238" s="62" t="str">
        <f>VLOOKUP(Table15[[#This Row],[Key Focus Area]],Table_Query_from_KACAU9[[Description]:[Name2]],8,0)</f>
        <v>KT272</v>
      </c>
      <c r="D238" s="67" t="s">
        <v>499</v>
      </c>
    </row>
    <row r="239" spans="1:4" x14ac:dyDescent="0.25">
      <c r="A239" s="68" t="e">
        <f>VLOOKUP(Table15[[#This Row],[Measures Definition]],Table_Query_from_KACAU10[[description]:[KPI VLOOKUP]],2,0)</f>
        <v>#N/A</v>
      </c>
      <c r="B239" s="61" t="s">
        <v>9857</v>
      </c>
      <c r="C239" s="62" t="str">
        <f>VLOOKUP(Table15[[#This Row],[Key Focus Area]],Table_Query_from_KACAU9[[Description]:[Name2]],8,0)</f>
        <v>KT20</v>
      </c>
      <c r="D239" s="67" t="s">
        <v>9759</v>
      </c>
    </row>
    <row r="240" spans="1:4" x14ac:dyDescent="0.25">
      <c r="A240" s="68" t="str">
        <f>VLOOKUP(Table15[[#This Row],[Measures Definition]],Table_Query_from_KACAU10[[description]:[KPI VLOOKUP]],2,0)</f>
        <v>KPIOPR85</v>
      </c>
      <c r="B240" s="61" t="s">
        <v>9858</v>
      </c>
      <c r="C240" s="62" t="str">
        <f>VLOOKUP(Table15[[#This Row],[Key Focus Area]],Table_Query_from_KACAU9[[Description]:[Name2]],8,0)</f>
        <v>KT41</v>
      </c>
      <c r="D240" s="67" t="s">
        <v>37</v>
      </c>
    </row>
    <row r="241" spans="1:4" x14ac:dyDescent="0.25">
      <c r="A241" s="68" t="str">
        <f>VLOOKUP(Table15[[#This Row],[Measures Definition]],Table_Query_from_KACAU10[[description]:[KPI VLOOKUP]],2,0)</f>
        <v>KPIOPR55</v>
      </c>
      <c r="B241" s="61" t="s">
        <v>9818</v>
      </c>
      <c r="C241" s="62" t="str">
        <f>VLOOKUP(Table15[[#This Row],[Key Focus Area]],Table_Query_from_KACAU9[[Description]:[Name2]],8,0)</f>
        <v>KTNW20</v>
      </c>
      <c r="D241" s="67" t="s">
        <v>9843</v>
      </c>
    </row>
    <row r="242" spans="1:4" ht="30" x14ac:dyDescent="0.25">
      <c r="A242" s="68" t="str">
        <f>VLOOKUP(Table15[[#This Row],[Measures Definition]],Table_Query_from_KACAU10[[description]:[KPI VLOOKUP]],2,0)</f>
        <v>KPIOPR86</v>
      </c>
      <c r="B242" s="61" t="s">
        <v>9859</v>
      </c>
      <c r="C242" s="62" t="str">
        <f>VLOOKUP(Table15[[#This Row],[Key Focus Area]],Table_Query_from_KACAU9[[Description]:[Name2]],8,0)</f>
        <v>KTNW25</v>
      </c>
      <c r="D242" s="67" t="s">
        <v>9872</v>
      </c>
    </row>
    <row r="243" spans="1:4" x14ac:dyDescent="0.25">
      <c r="A243" s="68" t="str">
        <f>VLOOKUP(Table15[[#This Row],[Measures Definition]],Table_Query_from_KACAU10[[description]:[KPI VLOOKUP]],2,0)</f>
        <v>KPIOPR87</v>
      </c>
      <c r="B243" s="61" t="s">
        <v>9860</v>
      </c>
      <c r="C243" s="62" t="str">
        <f>VLOOKUP(Table15[[#This Row],[Key Focus Area]],Table_Query_from_KACAU9[[Description]:[Name2]],8,0)</f>
        <v>KT440</v>
      </c>
      <c r="D243" s="67" t="s">
        <v>209</v>
      </c>
    </row>
    <row r="244" spans="1:4" x14ac:dyDescent="0.25">
      <c r="A244" s="68" t="str">
        <f>VLOOKUP(Table15[[#This Row],[Measures Definition]],Table_Query_from_KACAU10[[description]:[KPI VLOOKUP]],2,0)</f>
        <v>KPIOPR88</v>
      </c>
      <c r="B244" s="61" t="s">
        <v>9861</v>
      </c>
      <c r="C244" s="62" t="str">
        <f>VLOOKUP(Table15[[#This Row],[Key Focus Area]],Table_Query_from_KACAU9[[Description]:[Name2]],8,0)</f>
        <v>KT194</v>
      </c>
      <c r="D244" s="67" t="s">
        <v>221</v>
      </c>
    </row>
    <row r="245" spans="1:4" ht="30" x14ac:dyDescent="0.25">
      <c r="A245" s="68" t="str">
        <f>VLOOKUP(Table15[[#This Row],[Measures Definition]],Table_Query_from_KACAU10[[description]:[KPI VLOOKUP]],2,0)</f>
        <v>KPIOPR89</v>
      </c>
      <c r="B245" s="61" t="s">
        <v>9862</v>
      </c>
      <c r="C245" s="62" t="str">
        <f>VLOOKUP(Table15[[#This Row],[Key Focus Area]],Table_Query_from_KACAU9[[Description]:[Name2]],8,0)</f>
        <v>KTNW26</v>
      </c>
      <c r="D245" s="67" t="s">
        <v>9873</v>
      </c>
    </row>
    <row r="246" spans="1:4" x14ac:dyDescent="0.25">
      <c r="A246" s="68" t="str">
        <f>VLOOKUP(Table15[[#This Row],[Measures Definition]],Table_Query_from_KACAU10[[description]:[KPI VLOOKUP]],2,0)</f>
        <v>KPIOPR90</v>
      </c>
      <c r="B246" s="61" t="s">
        <v>9863</v>
      </c>
      <c r="C246" s="62" t="str">
        <f>VLOOKUP(Table15[[#This Row],[Key Focus Area]],Table_Query_from_KACAU9[[Description]:[Name2]],8,0)</f>
        <v>KT859</v>
      </c>
      <c r="D246" s="67" t="s">
        <v>25</v>
      </c>
    </row>
    <row r="247" spans="1:4" x14ac:dyDescent="0.25">
      <c r="A247" s="68" t="str">
        <f>VLOOKUP(Table15[[#This Row],[Measures Definition]],Table_Query_from_KACAU10[[description]:[KPI VLOOKUP]],2,0)</f>
        <v>KPIOPR91</v>
      </c>
      <c r="B247" s="61" t="s">
        <v>9864</v>
      </c>
      <c r="C247" s="62" t="str">
        <f>VLOOKUP(Table15[[#This Row],[Key Focus Area]],Table_Query_from_KACAU9[[Description]:[Name2]],8,0)</f>
        <v>KT859</v>
      </c>
      <c r="D247" s="67" t="s">
        <v>25</v>
      </c>
    </row>
    <row r="248" spans="1:4" x14ac:dyDescent="0.25">
      <c r="A248" s="68" t="str">
        <f>VLOOKUP(Table15[[#This Row],[Measures Definition]],Table_Query_from_KACAU10[[description]:[KPI VLOOKUP]],2,0)</f>
        <v>KPIOPR92</v>
      </c>
      <c r="B248" s="61" t="s">
        <v>9865</v>
      </c>
      <c r="C248" s="62" t="str">
        <f>VLOOKUP(Table15[[#This Row],[Key Focus Area]],Table_Query_from_KACAU9[[Description]:[Name2]],8,0)</f>
        <v>KTNW02</v>
      </c>
      <c r="D248" s="67" t="s">
        <v>29</v>
      </c>
    </row>
    <row r="249" spans="1:4" x14ac:dyDescent="0.25">
      <c r="A249" s="68" t="str">
        <f>VLOOKUP(Table15[[#This Row],[Measures Definition]],Table_Query_from_KACAU10[[description]:[KPI VLOOKUP]],2,0)</f>
        <v>KPIOPR93</v>
      </c>
      <c r="B249" s="61" t="s">
        <v>9866</v>
      </c>
      <c r="C249" s="62" t="str">
        <f>VLOOKUP(Table15[[#This Row],[Key Focus Area]],Table_Query_from_KACAU9[[Description]:[Name2]],8,0)</f>
        <v>KTNW16</v>
      </c>
      <c r="D249" s="67" t="s">
        <v>9809</v>
      </c>
    </row>
    <row r="250" spans="1:4" x14ac:dyDescent="0.25">
      <c r="A250" s="68" t="str">
        <f>VLOOKUP(Table15[[#This Row],[Measures Definition]],Table_Query_from_KACAU10[[description]:[KPI VLOOKUP]],2,0)</f>
        <v>KPIOPR94</v>
      </c>
      <c r="B250" s="61" t="s">
        <v>9867</v>
      </c>
      <c r="C250" s="62" t="str">
        <f>VLOOKUP(Table15[[#This Row],[Key Focus Area]],Table_Query_from_KACAU9[[Description]:[Name2]],8,0)</f>
        <v>KTNW27</v>
      </c>
      <c r="D250" s="67" t="s">
        <v>9874</v>
      </c>
    </row>
    <row r="251" spans="1:4" x14ac:dyDescent="0.25">
      <c r="A251" s="68" t="str">
        <f>VLOOKUP(Table15[[#This Row],[Measures Definition]],Table_Query_from_KACAU10[[description]:[KPI VLOOKUP]],2,0)</f>
        <v>KPIOPR95</v>
      </c>
      <c r="B251" s="61" t="s">
        <v>9868</v>
      </c>
      <c r="C251" s="62" t="str">
        <f>VLOOKUP(Table15[[#This Row],[Key Focus Area]],Table_Query_from_KACAU9[[Description]:[Name2]],8,0)</f>
        <v>KT194</v>
      </c>
      <c r="D251" s="67" t="s">
        <v>221</v>
      </c>
    </row>
    <row r="252" spans="1:4" x14ac:dyDescent="0.25">
      <c r="A252" s="68" t="str">
        <f>VLOOKUP(Table15[[#This Row],[Measures Definition]],Table_Query_from_KACAU10[[description]:[KPI VLOOKUP]],2,0)</f>
        <v>KPIOPR69</v>
      </c>
      <c r="B252" s="61" t="s">
        <v>9836</v>
      </c>
      <c r="C252" s="62" t="str">
        <f>VLOOKUP(Table15[[#This Row],[Key Focus Area]],Table_Query_from_KACAU9[[Description]:[Name2]],8,0)</f>
        <v>KTNW21</v>
      </c>
      <c r="D252" s="67" t="s">
        <v>9844</v>
      </c>
    </row>
    <row r="253" spans="1:4" ht="30" x14ac:dyDescent="0.25">
      <c r="A253" s="68" t="str">
        <f>VLOOKUP(Table15[[#This Row],[Measures Definition]],Table_Query_from_KACAU10[[description]:[KPI VLOOKUP]],2,0)</f>
        <v>KPIOPR96</v>
      </c>
      <c r="B253" s="61" t="s">
        <v>9869</v>
      </c>
      <c r="C253" s="62" t="str">
        <f>VLOOKUP(Table15[[#This Row],[Key Focus Area]],Table_Query_from_KACAU9[[Description]:[Name2]],8,0)</f>
        <v>KT2031</v>
      </c>
      <c r="D253" s="67" t="s">
        <v>418</v>
      </c>
    </row>
    <row r="254" spans="1:4" ht="30" x14ac:dyDescent="0.25">
      <c r="A254" s="68" t="str">
        <f>VLOOKUP(Table15[[#This Row],[Measures Definition]],Table_Query_from_KACAU10[[description]:[KPI VLOOKUP]],2,0)</f>
        <v>KPIOPR97</v>
      </c>
      <c r="B254" s="61" t="s">
        <v>9870</v>
      </c>
      <c r="C254" s="62" t="str">
        <f>VLOOKUP(Table15[[#This Row],[Key Focus Area]],Table_Query_from_KACAU9[[Description]:[Name2]],8,0)</f>
        <v>KTNW28</v>
      </c>
      <c r="D254" s="67" t="s">
        <v>9875</v>
      </c>
    </row>
    <row r="255" spans="1:4" ht="30" x14ac:dyDescent="0.25">
      <c r="A255" s="68" t="str">
        <f>VLOOKUP(Table15[[#This Row],[Measures Definition]],Table_Query_from_KACAU10[[description]:[KPI VLOOKUP]],2,0)</f>
        <v>KPIOPR27</v>
      </c>
      <c r="B255" s="61" t="s">
        <v>9779</v>
      </c>
      <c r="C255" s="62" t="str">
        <f>VLOOKUP(Table15[[#This Row],[Key Focus Area]],Table_Query_from_KACAU9[[Description]:[Name2]],8,0)</f>
        <v>KT115</v>
      </c>
      <c r="D255" s="67" t="s">
        <v>227</v>
      </c>
    </row>
    <row r="256" spans="1:4" ht="30" x14ac:dyDescent="0.25">
      <c r="A256" s="68" t="str">
        <f>VLOOKUP(Table15[[#This Row],[Measures Definition]],Table_Query_from_KACAU10[[description]:[KPI VLOOKUP]],2,0)</f>
        <v>KPIOPR28</v>
      </c>
      <c r="B256" s="61" t="s">
        <v>9780</v>
      </c>
      <c r="C256" s="62" t="str">
        <f>VLOOKUP(Table15[[#This Row],[Key Focus Area]],Table_Query_from_KACAU9[[Description]:[Name2]],8,0)</f>
        <v>KT93</v>
      </c>
      <c r="D256" s="67" t="s">
        <v>228</v>
      </c>
    </row>
    <row r="257" spans="1:4" ht="30" x14ac:dyDescent="0.25">
      <c r="A257" s="68" t="str">
        <f>VLOOKUP(Table15[[#This Row],[Measures Definition]],Table_Query_from_KACAU10[[description]:[KPI VLOOKUP]],2,0)</f>
        <v>KPIHCM01</v>
      </c>
      <c r="B257" s="61" t="s">
        <v>7615</v>
      </c>
      <c r="C257" s="62" t="str">
        <f>VLOOKUP(Table15[[#This Row],[Key Focus Area]],Table_Query_from_KACAU9[[Description]:[Name2]],8,0)</f>
        <v>KTNW06</v>
      </c>
      <c r="D257" s="67" t="s">
        <v>9781</v>
      </c>
    </row>
    <row r="258" spans="1:4" x14ac:dyDescent="0.25">
      <c r="A258" s="68" t="str">
        <f>VLOOKUP(Table15[[#This Row],[Measures Definition]],Table_Query_from_KACAU10[[description]:[KPI VLOOKUP]],2,0)</f>
        <v>KPIOPR29</v>
      </c>
      <c r="B258" s="61" t="s">
        <v>9782</v>
      </c>
      <c r="C258" s="62" t="str">
        <f>VLOOKUP(Table15[[#This Row],[Key Focus Area]],Table_Query_from_KACAU9[[Description]:[Name2]],8,0)</f>
        <v>KT76</v>
      </c>
      <c r="D258" s="67" t="s">
        <v>266</v>
      </c>
    </row>
    <row r="259" spans="1:4" ht="45" x14ac:dyDescent="0.25">
      <c r="A259" s="68" t="str">
        <f>VLOOKUP(Table15[[#This Row],[Measures Definition]],Table_Query_from_KACAU10[[description]:[KPI VLOOKUP]],2,0)</f>
        <v>KPIOPR30</v>
      </c>
      <c r="B259" s="61" t="s">
        <v>9783</v>
      </c>
      <c r="C259" s="62" t="str">
        <f>VLOOKUP(Table15[[#This Row],[Key Focus Area]],Table_Query_from_KACAU9[[Description]:[Name2]],8,0)</f>
        <v>KT288</v>
      </c>
      <c r="D259" s="67" t="s">
        <v>389</v>
      </c>
    </row>
    <row r="260" spans="1:4" x14ac:dyDescent="0.25">
      <c r="A260" s="68" t="str">
        <f>VLOOKUP(Table15[[#This Row],[Measures Definition]],Table_Query_from_KACAU10[[description]:[KPI VLOOKUP]],2,0)</f>
        <v>KPIOPR72</v>
      </c>
      <c r="B260" s="61" t="s">
        <v>9839</v>
      </c>
      <c r="C260" s="62" t="str">
        <f>VLOOKUP(Table15[[#This Row],[Key Focus Area]],Table_Query_from_KACAU9[[Description]:[Name2]],8,0)</f>
        <v>KT324</v>
      </c>
      <c r="D260" s="67" t="s">
        <v>246</v>
      </c>
    </row>
    <row r="261" spans="1:4" ht="30" x14ac:dyDescent="0.25">
      <c r="A261" s="68" t="str">
        <f>VLOOKUP(Table15[[#This Row],[Measures Definition]],Table_Query_from_KACAU10[[description]:[KPI VLOOKUP]],2,0)</f>
        <v>KPIOPR98</v>
      </c>
      <c r="B261" s="61" t="s">
        <v>9871</v>
      </c>
      <c r="C261" s="62" t="str">
        <f>VLOOKUP(Table15[[#This Row],[Key Focus Area]],Table_Query_from_KACAU9[[Description]:[Name2]],8,0)</f>
        <v>KTNW08</v>
      </c>
      <c r="D261" s="67" t="s">
        <v>9787</v>
      </c>
    </row>
    <row r="262" spans="1:4" x14ac:dyDescent="0.25">
      <c r="A262" s="68" t="str">
        <f>VLOOKUP(Table15[[#This Row],[Measures Definition]],Table_Query_from_KACAU10[[description]:[KPI VLOOKUP]],2,0)</f>
        <v>KPI7826</v>
      </c>
      <c r="B262" s="61" t="s">
        <v>5599</v>
      </c>
      <c r="C262" s="62" t="str">
        <f>VLOOKUP(Table15[[#This Row],[Key Focus Area]],Table_Query_from_KACAU9[[Description]:[Name2]],8,0)</f>
        <v>KTNW12</v>
      </c>
      <c r="D262" s="67" t="s">
        <v>9798</v>
      </c>
    </row>
    <row r="263" spans="1:4" x14ac:dyDescent="0.25">
      <c r="A263" s="68" t="str">
        <f>VLOOKUP(Table15[[#This Row],[Measures Definition]],Table_Query_from_KACAU10[[description]:[KPI VLOOKUP]],2,0)</f>
        <v>KPIOPR40</v>
      </c>
      <c r="B263" s="61" t="s">
        <v>9801</v>
      </c>
      <c r="C263" s="62" t="str">
        <f>VLOOKUP(Table15[[#This Row],[Key Focus Area]],Table_Query_from_KACAU9[[Description]:[Name2]],8,0)</f>
        <v>KT352</v>
      </c>
      <c r="D263" s="67" t="s">
        <v>269</v>
      </c>
    </row>
    <row r="264" spans="1:4" x14ac:dyDescent="0.25">
      <c r="A264" s="68" t="str">
        <f>VLOOKUP(Table15[[#This Row],[Measures Definition]],Table_Query_from_KACAU10[[description]:[KPI VLOOKUP]],2,0)</f>
        <v>KPIRSV50</v>
      </c>
      <c r="B264" s="61" t="s">
        <v>8816</v>
      </c>
      <c r="C264" s="62" t="str">
        <f>VLOOKUP(Table15[[#This Row],[Key Focus Area]],Table_Query_from_KACAU9[[Description]:[Name2]],8,0)</f>
        <v>KT107</v>
      </c>
      <c r="D264" s="67" t="s">
        <v>358</v>
      </c>
    </row>
    <row r="265" spans="1:4" x14ac:dyDescent="0.25">
      <c r="A265" s="69" t="str">
        <f>VLOOKUP(Table15[[#This Row],[Measures Definition]],Table_Query_from_KACAU10[[description]:[KPI VLOOKUP]],2,0)</f>
        <v>KPIRSV31</v>
      </c>
      <c r="B265" s="70" t="s">
        <v>8772</v>
      </c>
      <c r="C265" s="71" t="str">
        <f>VLOOKUP(Table15[[#This Row],[Key Focus Area]],Table_Query_from_KACAU9[[Description]:[Name2]],8,0)</f>
        <v>KT22</v>
      </c>
      <c r="D265" s="72" t="s">
        <v>270</v>
      </c>
    </row>
    <row r="266" spans="1:4" x14ac:dyDescent="0.25">
      <c r="A266" s="68" t="str">
        <f>VLOOKUP(Table15[[#This Row],[Measures Definition]],Table_Query_from_KACAU10[[description]:[KPI VLOOKUP]],2,0)</f>
        <v>KPIOPR01</v>
      </c>
      <c r="B266" s="61" t="s">
        <v>9744</v>
      </c>
      <c r="C266" s="62" t="str">
        <f>VLOOKUP(Table15[[#This Row],[Key Focus Area]],Table_Query_from_KACAU9[[Description]:[Name2]],8,0)</f>
        <v>KT178</v>
      </c>
      <c r="D266" s="67" t="s">
        <v>9743</v>
      </c>
    </row>
    <row r="267" spans="1:4" x14ac:dyDescent="0.25">
      <c r="A267" s="68" t="str">
        <f>VLOOKUP(Table15[[#This Row],[Measures Definition]],Table_Query_from_KACAU10[[description]:[KPI VLOOKUP]],2,0)</f>
        <v>KPIOPR02</v>
      </c>
      <c r="B267" s="61" t="s">
        <v>9746</v>
      </c>
      <c r="C267" s="62" t="str">
        <f>VLOOKUP(Table15[[#This Row],[Key Focus Area]],Table_Query_from_KACAU9[[Description]:[Name2]],8,0)</f>
        <v>KT328</v>
      </c>
      <c r="D267" s="67" t="s">
        <v>9745</v>
      </c>
    </row>
    <row r="268" spans="1:4" x14ac:dyDescent="0.25">
      <c r="A268" s="68" t="str">
        <f>VLOOKUP(Table15[[#This Row],[Measures Definition]],Table_Query_from_KACAU10[[description]:[KPI VLOOKUP]],2,0)</f>
        <v>KPIOPR03</v>
      </c>
      <c r="B268" s="61" t="s">
        <v>9748</v>
      </c>
      <c r="C268" s="62" t="str">
        <f>VLOOKUP(Table15[[#This Row],[Key Focus Area]],Table_Query_from_KACAU9[[Description]:[Name2]],8,0)</f>
        <v>KTNW01</v>
      </c>
      <c r="D268" s="67" t="s">
        <v>9747</v>
      </c>
    </row>
    <row r="269" spans="1:4" x14ac:dyDescent="0.25">
      <c r="A269" s="68" t="str">
        <f>VLOOKUP(Table15[[#This Row],[Measures Definition]],Table_Query_from_KACAU10[[description]:[KPI VLOOKUP]],2,0)</f>
        <v>KPIOPR04</v>
      </c>
      <c r="B269" s="61" t="s">
        <v>9749</v>
      </c>
      <c r="C269" s="62" t="str">
        <f>VLOOKUP(Table15[[#This Row],[Key Focus Area]],Table_Query_from_KACAU9[[Description]:[Name2]],8,0)</f>
        <v>KT163</v>
      </c>
      <c r="D269" s="67" t="s">
        <v>361</v>
      </c>
    </row>
    <row r="270" spans="1:4" x14ac:dyDescent="0.25">
      <c r="A270" s="68" t="str">
        <f>VLOOKUP(Table15[[#This Row],[Measures Definition]],Table_Query_from_KACAU10[[description]:[KPI VLOOKUP]],2,0)</f>
        <v>KPIOPR41</v>
      </c>
      <c r="B270" s="61" t="s">
        <v>9802</v>
      </c>
      <c r="C270" s="62" t="str">
        <f>VLOOKUP(Table15[[#This Row],[Key Focus Area]],Table_Query_from_KACAU9[[Description]:[Name2]],8,0)</f>
        <v>KT706</v>
      </c>
      <c r="D270" s="67" t="s">
        <v>1315</v>
      </c>
    </row>
    <row r="271" spans="1:4" x14ac:dyDescent="0.25">
      <c r="A271" s="68" t="str">
        <f>VLOOKUP(Table15[[#This Row],[Measures Definition]],Table_Query_from_KACAU10[[description]:[KPI VLOOKUP]],2,0)</f>
        <v>KPIOPR42</v>
      </c>
      <c r="B271" s="61" t="s">
        <v>9803</v>
      </c>
      <c r="C271" s="62" t="str">
        <f>VLOOKUP(Table15[[#This Row],[Key Focus Area]],Table_Query_from_KACAU9[[Description]:[Name2]],8,0)</f>
        <v>KT706</v>
      </c>
      <c r="D271" s="67" t="s">
        <v>1315</v>
      </c>
    </row>
    <row r="272" spans="1:4" x14ac:dyDescent="0.25">
      <c r="A272" s="68" t="str">
        <f>VLOOKUP(Table15[[#This Row],[Measures Definition]],Table_Query_from_KACAU10[[description]:[KPI VLOOKUP]],2,0)</f>
        <v>KPIOPR11</v>
      </c>
      <c r="B272" s="61" t="s">
        <v>9757</v>
      </c>
      <c r="C272" s="62" t="str">
        <f>VLOOKUP(Table15[[#This Row],[Key Focus Area]],Table_Query_from_KACAU9[[Description]:[Name2]],8,0)</f>
        <v>KT272</v>
      </c>
      <c r="D272" s="67" t="s">
        <v>499</v>
      </c>
    </row>
    <row r="273" spans="1:4" x14ac:dyDescent="0.25">
      <c r="A273" s="68" t="str">
        <f>VLOOKUP(Table15[[#This Row],[Measures Definition]],Table_Query_from_KACAU10[[description]:[KPI VLOOKUP]],2,0)</f>
        <v>KPIOPR63</v>
      </c>
      <c r="B273" s="61" t="s">
        <v>9830</v>
      </c>
      <c r="C273" s="62" t="str">
        <f>VLOOKUP(Table15[[#This Row],[Key Focus Area]],Table_Query_from_KACAU9[[Description]:[Name2]],8,0)</f>
        <v>KT272</v>
      </c>
      <c r="D273" s="67" t="s">
        <v>499</v>
      </c>
    </row>
    <row r="274" spans="1:4" x14ac:dyDescent="0.25">
      <c r="A274" s="68" t="str">
        <f>VLOOKUP(Table15[[#This Row],[Measures Definition]],Table_Query_from_KACAU10[[description]:[KPI VLOOKUP]],2,0)</f>
        <v>KPI623</v>
      </c>
      <c r="B274" s="61" t="s">
        <v>9771</v>
      </c>
      <c r="C274" s="62" t="str">
        <f>VLOOKUP(Table15[[#This Row],[Key Focus Area]],Table_Query_from_KACAU9[[Description]:[Name2]],8,0)</f>
        <v>KTNW02</v>
      </c>
      <c r="D274" s="67" t="s">
        <v>29</v>
      </c>
    </row>
    <row r="275" spans="1:4" ht="30" x14ac:dyDescent="0.25">
      <c r="A275" s="68" t="str">
        <f>VLOOKUP(Table15[[#This Row],[Measures Definition]],Table_Query_from_KACAU10[[description]:[KPI VLOOKUP]],2,0)</f>
        <v>KPIOPR28</v>
      </c>
      <c r="B275" s="61" t="s">
        <v>9780</v>
      </c>
      <c r="C275" s="62" t="str">
        <f>VLOOKUP(Table15[[#This Row],[Key Focus Area]],Table_Query_from_KACAU9[[Description]:[Name2]],8,0)</f>
        <v>KT93</v>
      </c>
      <c r="D275" s="67" t="s">
        <v>228</v>
      </c>
    </row>
    <row r="276" spans="1:4" ht="30" x14ac:dyDescent="0.25">
      <c r="A276" s="68" t="str">
        <f>VLOOKUP(Table15[[#This Row],[Measures Definition]],Table_Query_from_KACAU10[[description]:[KPI VLOOKUP]],2,0)</f>
        <v>KPIHCM01</v>
      </c>
      <c r="B276" s="61" t="s">
        <v>7615</v>
      </c>
      <c r="C276" s="62" t="str">
        <f>VLOOKUP(Table15[[#This Row],[Key Focus Area]],Table_Query_from_KACAU9[[Description]:[Name2]],8,0)</f>
        <v>KTNW06</v>
      </c>
      <c r="D276" s="67" t="s">
        <v>9781</v>
      </c>
    </row>
    <row r="277" spans="1:4" x14ac:dyDescent="0.25">
      <c r="A277" s="68" t="str">
        <f>VLOOKUP(Table15[[#This Row],[Measures Definition]],Table_Query_from_KACAU10[[description]:[KPI VLOOKUP]],2,0)</f>
        <v>KPIOPR29</v>
      </c>
      <c r="B277" s="61" t="s">
        <v>9782</v>
      </c>
      <c r="C277" s="62" t="str">
        <f>VLOOKUP(Table15[[#This Row],[Key Focus Area]],Table_Query_from_KACAU9[[Description]:[Name2]],8,0)</f>
        <v>KT76</v>
      </c>
      <c r="D277" s="67" t="s">
        <v>266</v>
      </c>
    </row>
    <row r="278" spans="1:4" ht="45" x14ac:dyDescent="0.25">
      <c r="A278" s="68" t="str">
        <f>VLOOKUP(Table15[[#This Row],[Measures Definition]],Table_Query_from_KACAU10[[description]:[KPI VLOOKUP]],2,0)</f>
        <v>KPIOPR30</v>
      </c>
      <c r="B278" s="61" t="s">
        <v>9783</v>
      </c>
      <c r="C278" s="62" t="str">
        <f>VLOOKUP(Table15[[#This Row],[Key Focus Area]],Table_Query_from_KACAU9[[Description]:[Name2]],8,0)</f>
        <v>KT288</v>
      </c>
      <c r="D278" s="67" t="s">
        <v>389</v>
      </c>
    </row>
    <row r="279" spans="1:4" x14ac:dyDescent="0.25">
      <c r="A279" s="68" t="str">
        <f>VLOOKUP(Table15[[#This Row],[Measures Definition]],Table_Query_from_KACAU10[[description]:[KPI VLOOKUP]],2,0)</f>
        <v>KPI7826</v>
      </c>
      <c r="B279" s="61" t="s">
        <v>5599</v>
      </c>
      <c r="C279" s="62" t="str">
        <f>VLOOKUP(Table15[[#This Row],[Key Focus Area]],Table_Query_from_KACAU9[[Description]:[Name2]],8,0)</f>
        <v>KTNW12</v>
      </c>
      <c r="D279" s="67" t="s">
        <v>9798</v>
      </c>
    </row>
    <row r="280" spans="1:4" x14ac:dyDescent="0.25">
      <c r="A280" s="68" t="str">
        <f>VLOOKUP(Table15[[#This Row],[Measures Definition]],Table_Query_from_KACAU10[[description]:[KPI VLOOKUP]],2,0)</f>
        <v>KPIOPR40</v>
      </c>
      <c r="B280" s="61" t="s">
        <v>9801</v>
      </c>
      <c r="C280" s="62" t="str">
        <f>VLOOKUP(Table15[[#This Row],[Key Focus Area]],Table_Query_from_KACAU9[[Description]:[Name2]],8,0)</f>
        <v>KT352</v>
      </c>
      <c r="D280" s="67" t="s">
        <v>269</v>
      </c>
    </row>
    <row r="281" spans="1:4" x14ac:dyDescent="0.25">
      <c r="A281" s="68" t="str">
        <f>VLOOKUP(Table15[[#This Row],[Measures Definition]],Table_Query_from_KACAU10[[description]:[KPI VLOOKUP]],2,0)</f>
        <v>KPIRSV50</v>
      </c>
      <c r="B281" s="61" t="s">
        <v>8816</v>
      </c>
      <c r="C281" s="62" t="str">
        <f>VLOOKUP(Table15[[#This Row],[Key Focus Area]],Table_Query_from_KACAU9[[Description]:[Name2]],8,0)</f>
        <v>KT107</v>
      </c>
      <c r="D281" s="67" t="s">
        <v>358</v>
      </c>
    </row>
    <row r="282" spans="1:4" x14ac:dyDescent="0.25">
      <c r="A282" s="69" t="str">
        <f>VLOOKUP(Table15[[#This Row],[Measures Definition]],Table_Query_from_KACAU10[[description]:[KPI VLOOKUP]],2,0)</f>
        <v>KPIRSV31</v>
      </c>
      <c r="B282" s="70" t="s">
        <v>8772</v>
      </c>
      <c r="C282" s="71" t="str">
        <f>VLOOKUP(Table15[[#This Row],[Key Focus Area]],Table_Query_from_KACAU9[[Description]:[Name2]],8,0)</f>
        <v>KT22</v>
      </c>
      <c r="D282" s="72" t="s">
        <v>270</v>
      </c>
    </row>
    <row r="283" spans="1:4" x14ac:dyDescent="0.25">
      <c r="A283" s="68" t="str">
        <f>VLOOKUP(Table15[[#This Row],[Measures Definition]],Table_Query_from_KACAU10[[description]:[KPI VLOOKUP]],2,0)</f>
        <v>KPIOPR01</v>
      </c>
      <c r="B283" s="61" t="s">
        <v>9744</v>
      </c>
      <c r="C283" s="62" t="str">
        <f>VLOOKUP(Table15[[#This Row],[Key Focus Area]],Table_Query_from_KACAU9[[Description]:[Name2]],8,0)</f>
        <v>KT178</v>
      </c>
      <c r="D283" s="67" t="s">
        <v>9743</v>
      </c>
    </row>
    <row r="284" spans="1:4" x14ac:dyDescent="0.25">
      <c r="A284" s="68" t="str">
        <f>VLOOKUP(Table15[[#This Row],[Measures Definition]],Table_Query_from_KACAU10[[description]:[KPI VLOOKUP]],2,0)</f>
        <v>KPIOPR02</v>
      </c>
      <c r="B284" s="61" t="s">
        <v>9746</v>
      </c>
      <c r="C284" s="62" t="str">
        <f>VLOOKUP(Table15[[#This Row],[Key Focus Area]],Table_Query_from_KACAU9[[Description]:[Name2]],8,0)</f>
        <v>KT328</v>
      </c>
      <c r="D284" s="67" t="s">
        <v>9745</v>
      </c>
    </row>
    <row r="285" spans="1:4" x14ac:dyDescent="0.25">
      <c r="A285" s="68" t="str">
        <f>VLOOKUP(Table15[[#This Row],[Measures Definition]],Table_Query_from_KACAU10[[description]:[KPI VLOOKUP]],2,0)</f>
        <v>KPIOPR03</v>
      </c>
      <c r="B285" s="61" t="s">
        <v>9748</v>
      </c>
      <c r="C285" s="62" t="str">
        <f>VLOOKUP(Table15[[#This Row],[Key Focus Area]],Table_Query_from_KACAU9[[Description]:[Name2]],8,0)</f>
        <v>KTNW01</v>
      </c>
      <c r="D285" s="67" t="s">
        <v>9747</v>
      </c>
    </row>
    <row r="286" spans="1:4" x14ac:dyDescent="0.25">
      <c r="A286" s="68" t="str">
        <f>VLOOKUP(Table15[[#This Row],[Measures Definition]],Table_Query_from_KACAU10[[description]:[KPI VLOOKUP]],2,0)</f>
        <v>KPIOPR04</v>
      </c>
      <c r="B286" s="61" t="s">
        <v>9749</v>
      </c>
      <c r="C286" s="62" t="str">
        <f>VLOOKUP(Table15[[#This Row],[Key Focus Area]],Table_Query_from_KACAU9[[Description]:[Name2]],8,0)</f>
        <v>KT163</v>
      </c>
      <c r="D286" s="67" t="s">
        <v>361</v>
      </c>
    </row>
    <row r="287" spans="1:4" x14ac:dyDescent="0.25">
      <c r="A287" s="68" t="str">
        <f>VLOOKUP(Table15[[#This Row],[Measures Definition]],Table_Query_from_KACAU10[[description]:[KPI VLOOKUP]],2,0)</f>
        <v>KPIOPR41</v>
      </c>
      <c r="B287" s="61" t="s">
        <v>9802</v>
      </c>
      <c r="C287" s="62" t="str">
        <f>VLOOKUP(Table15[[#This Row],[Key Focus Area]],Table_Query_from_KACAU9[[Description]:[Name2]],8,0)</f>
        <v>KT706</v>
      </c>
      <c r="D287" s="67" t="s">
        <v>1315</v>
      </c>
    </row>
    <row r="288" spans="1:4" x14ac:dyDescent="0.25">
      <c r="A288" s="68" t="str">
        <f>VLOOKUP(Table15[[#This Row],[Measures Definition]],Table_Query_from_KACAU10[[description]:[KPI VLOOKUP]],2,0)</f>
        <v>KPIOPR42</v>
      </c>
      <c r="B288" s="61" t="s">
        <v>9803</v>
      </c>
      <c r="C288" s="62" t="str">
        <f>VLOOKUP(Table15[[#This Row],[Key Focus Area]],Table_Query_from_KACAU9[[Description]:[Name2]],8,0)</f>
        <v>KT706</v>
      </c>
      <c r="D288" s="67" t="s">
        <v>1315</v>
      </c>
    </row>
    <row r="289" spans="1:4" x14ac:dyDescent="0.25">
      <c r="A289" s="68" t="str">
        <f>VLOOKUP(Table15[[#This Row],[Measures Definition]],Table_Query_from_KACAU10[[description]:[KPI VLOOKUP]],2,0)</f>
        <v>KPIOPR11</v>
      </c>
      <c r="B289" s="61" t="s">
        <v>9757</v>
      </c>
      <c r="C289" s="62" t="str">
        <f>VLOOKUP(Table15[[#This Row],[Key Focus Area]],Table_Query_from_KACAU9[[Description]:[Name2]],8,0)</f>
        <v>KT272</v>
      </c>
      <c r="D289" s="67" t="s">
        <v>499</v>
      </c>
    </row>
    <row r="290" spans="1:4" x14ac:dyDescent="0.25">
      <c r="A290" s="68" t="str">
        <f>VLOOKUP(Table15[[#This Row],[Measures Definition]],Table_Query_from_KACAU10[[description]:[KPI VLOOKUP]],2,0)</f>
        <v>KPIOPR63</v>
      </c>
      <c r="B290" s="61" t="s">
        <v>9830</v>
      </c>
      <c r="C290" s="62" t="str">
        <f>VLOOKUP(Table15[[#This Row],[Key Focus Area]],Table_Query_from_KACAU9[[Description]:[Name2]],8,0)</f>
        <v>KT272</v>
      </c>
      <c r="D290" s="67" t="s">
        <v>499</v>
      </c>
    </row>
    <row r="291" spans="1:4" x14ac:dyDescent="0.25">
      <c r="A291" s="68" t="str">
        <f>VLOOKUP(Table15[[#This Row],[Measures Definition]],Table_Query_from_KACAU10[[description]:[KPI VLOOKUP]],2,0)</f>
        <v>KPI623</v>
      </c>
      <c r="B291" s="61" t="s">
        <v>9771</v>
      </c>
      <c r="C291" s="62" t="str">
        <f>VLOOKUP(Table15[[#This Row],[Key Focus Area]],Table_Query_from_KACAU9[[Description]:[Name2]],8,0)</f>
        <v>KTNW02</v>
      </c>
      <c r="D291" s="67" t="s">
        <v>29</v>
      </c>
    </row>
    <row r="292" spans="1:4" ht="30" x14ac:dyDescent="0.25">
      <c r="A292" s="68" t="str">
        <f>VLOOKUP(Table15[[#This Row],[Measures Definition]],Table_Query_from_KACAU10[[description]:[KPI VLOOKUP]],2,0)</f>
        <v>KPIOPR28</v>
      </c>
      <c r="B292" s="61" t="s">
        <v>9780</v>
      </c>
      <c r="C292" s="62" t="str">
        <f>VLOOKUP(Table15[[#This Row],[Key Focus Area]],Table_Query_from_KACAU9[[Description]:[Name2]],8,0)</f>
        <v>KT93</v>
      </c>
      <c r="D292" s="67" t="s">
        <v>228</v>
      </c>
    </row>
    <row r="293" spans="1:4" ht="30" x14ac:dyDescent="0.25">
      <c r="A293" s="68" t="str">
        <f>VLOOKUP(Table15[[#This Row],[Measures Definition]],Table_Query_from_KACAU10[[description]:[KPI VLOOKUP]],2,0)</f>
        <v>KPIHCM01</v>
      </c>
      <c r="B293" s="61" t="s">
        <v>7615</v>
      </c>
      <c r="C293" s="62" t="str">
        <f>VLOOKUP(Table15[[#This Row],[Key Focus Area]],Table_Query_from_KACAU9[[Description]:[Name2]],8,0)</f>
        <v>KTNW06</v>
      </c>
      <c r="D293" s="67" t="s">
        <v>9781</v>
      </c>
    </row>
    <row r="294" spans="1:4" x14ac:dyDescent="0.25">
      <c r="A294" s="68" t="str">
        <f>VLOOKUP(Table15[[#This Row],[Measures Definition]],Table_Query_from_KACAU10[[description]:[KPI VLOOKUP]],2,0)</f>
        <v>KPIOPR29</v>
      </c>
      <c r="B294" s="61" t="s">
        <v>9782</v>
      </c>
      <c r="C294" s="62" t="str">
        <f>VLOOKUP(Table15[[#This Row],[Key Focus Area]],Table_Query_from_KACAU9[[Description]:[Name2]],8,0)</f>
        <v>KT76</v>
      </c>
      <c r="D294" s="67" t="s">
        <v>266</v>
      </c>
    </row>
    <row r="295" spans="1:4" ht="45" x14ac:dyDescent="0.25">
      <c r="A295" s="68" t="str">
        <f>VLOOKUP(Table15[[#This Row],[Measures Definition]],Table_Query_from_KACAU10[[description]:[KPI VLOOKUP]],2,0)</f>
        <v>KPIOPR30</v>
      </c>
      <c r="B295" s="61" t="s">
        <v>9783</v>
      </c>
      <c r="C295" s="62" t="str">
        <f>VLOOKUP(Table15[[#This Row],[Key Focus Area]],Table_Query_from_KACAU9[[Description]:[Name2]],8,0)</f>
        <v>KT288</v>
      </c>
      <c r="D295" s="67" t="s">
        <v>389</v>
      </c>
    </row>
    <row r="296" spans="1:4" x14ac:dyDescent="0.25">
      <c r="A296" s="68" t="str">
        <f>VLOOKUP(Table15[[#This Row],[Measures Definition]],Table_Query_from_KACAU10[[description]:[KPI VLOOKUP]],2,0)</f>
        <v>KPI7826</v>
      </c>
      <c r="B296" s="61" t="s">
        <v>5599</v>
      </c>
      <c r="C296" s="62" t="str">
        <f>VLOOKUP(Table15[[#This Row],[Key Focus Area]],Table_Query_from_KACAU9[[Description]:[Name2]],8,0)</f>
        <v>KTNW12</v>
      </c>
      <c r="D296" s="67" t="s">
        <v>9798</v>
      </c>
    </row>
    <row r="297" spans="1:4" x14ac:dyDescent="0.25">
      <c r="A297" s="68" t="str">
        <f>VLOOKUP(Table15[[#This Row],[Measures Definition]],Table_Query_from_KACAU10[[description]:[KPI VLOOKUP]],2,0)</f>
        <v>KPIOPR40</v>
      </c>
      <c r="B297" s="61" t="s">
        <v>9801</v>
      </c>
      <c r="C297" s="62" t="str">
        <f>VLOOKUP(Table15[[#This Row],[Key Focus Area]],Table_Query_from_KACAU9[[Description]:[Name2]],8,0)</f>
        <v>KT352</v>
      </c>
      <c r="D297" s="67" t="s">
        <v>269</v>
      </c>
    </row>
    <row r="298" spans="1:4" x14ac:dyDescent="0.25">
      <c r="A298" s="68" t="str">
        <f>VLOOKUP(Table15[[#This Row],[Measures Definition]],Table_Query_from_KACAU10[[description]:[KPI VLOOKUP]],2,0)</f>
        <v>KPIRSV50</v>
      </c>
      <c r="B298" s="61" t="s">
        <v>8816</v>
      </c>
      <c r="C298" s="62" t="str">
        <f>VLOOKUP(Table15[[#This Row],[Key Focus Area]],Table_Query_from_KACAU9[[Description]:[Name2]],8,0)</f>
        <v>KT107</v>
      </c>
      <c r="D298" s="67" t="s">
        <v>358</v>
      </c>
    </row>
    <row r="299" spans="1:4" x14ac:dyDescent="0.25">
      <c r="A299" s="69" t="str">
        <f>VLOOKUP(Table15[[#This Row],[Measures Definition]],Table_Query_from_KACAU10[[description]:[KPI VLOOKUP]],2,0)</f>
        <v>KPIRSV31</v>
      </c>
      <c r="B299" s="70" t="s">
        <v>8772</v>
      </c>
      <c r="C299" s="71" t="str">
        <f>VLOOKUP(Table15[[#This Row],[Key Focus Area]],Table_Query_from_KACAU9[[Description]:[Name2]],8,0)</f>
        <v>KT22</v>
      </c>
      <c r="D299" s="72" t="s">
        <v>270</v>
      </c>
    </row>
    <row r="300" spans="1:4" x14ac:dyDescent="0.25">
      <c r="A300" s="68" t="str">
        <f>VLOOKUP(Table15[[#This Row],[Measures Definition]],Table_Query_from_KACAU10[[description]:[KPI VLOOKUP]],2,0)</f>
        <v>KPIOPR01</v>
      </c>
      <c r="B300" s="61" t="s">
        <v>9744</v>
      </c>
      <c r="C300" s="62" t="str">
        <f>VLOOKUP(Table15[[#This Row],[Key Focus Area]],Table_Query_from_KACAU9[[Description]:[Name2]],8,0)</f>
        <v>KT178</v>
      </c>
      <c r="D300" s="67" t="s">
        <v>9743</v>
      </c>
    </row>
    <row r="301" spans="1:4" x14ac:dyDescent="0.25">
      <c r="A301" s="68" t="str">
        <f>VLOOKUP(Table15[[#This Row],[Measures Definition]],Table_Query_from_KACAU10[[description]:[KPI VLOOKUP]],2,0)</f>
        <v>KPIOPR02</v>
      </c>
      <c r="B301" s="61" t="s">
        <v>9746</v>
      </c>
      <c r="C301" s="62" t="str">
        <f>VLOOKUP(Table15[[#This Row],[Key Focus Area]],Table_Query_from_KACAU9[[Description]:[Name2]],8,0)</f>
        <v>KT328</v>
      </c>
      <c r="D301" s="67" t="s">
        <v>9745</v>
      </c>
    </row>
    <row r="302" spans="1:4" x14ac:dyDescent="0.25">
      <c r="A302" s="68" t="str">
        <f>VLOOKUP(Table15[[#This Row],[Measures Definition]],Table_Query_from_KACAU10[[description]:[KPI VLOOKUP]],2,0)</f>
        <v>KPIOPR03</v>
      </c>
      <c r="B302" s="61" t="s">
        <v>9748</v>
      </c>
      <c r="C302" s="62" t="str">
        <f>VLOOKUP(Table15[[#This Row],[Key Focus Area]],Table_Query_from_KACAU9[[Description]:[Name2]],8,0)</f>
        <v>KTNW01</v>
      </c>
      <c r="D302" s="67" t="s">
        <v>9747</v>
      </c>
    </row>
    <row r="303" spans="1:4" x14ac:dyDescent="0.25">
      <c r="A303" s="68" t="str">
        <f>VLOOKUP(Table15[[#This Row],[Measures Definition]],Table_Query_from_KACAU10[[description]:[KPI VLOOKUP]],2,0)</f>
        <v>KPIOPR04</v>
      </c>
      <c r="B303" s="61" t="s">
        <v>9749</v>
      </c>
      <c r="C303" s="62" t="str">
        <f>VLOOKUP(Table15[[#This Row],[Key Focus Area]],Table_Query_from_KACAU9[[Description]:[Name2]],8,0)</f>
        <v>KT163</v>
      </c>
      <c r="D303" s="67" t="s">
        <v>361</v>
      </c>
    </row>
    <row r="304" spans="1:4" x14ac:dyDescent="0.25">
      <c r="A304" s="68" t="str">
        <f>VLOOKUP(Table15[[#This Row],[Measures Definition]],Table_Query_from_KACAU10[[description]:[KPI VLOOKUP]],2,0)</f>
        <v>KPIOPR06</v>
      </c>
      <c r="B304" s="61" t="s">
        <v>9752</v>
      </c>
      <c r="C304" s="62" t="str">
        <f>VLOOKUP(Table15[[#This Row],[Key Focus Area]],Table_Query_from_KACAU9[[Description]:[Name2]],8,0)</f>
        <v>KT356</v>
      </c>
      <c r="D304" s="67" t="s">
        <v>208</v>
      </c>
    </row>
    <row r="305" spans="1:4" x14ac:dyDescent="0.25">
      <c r="A305" s="68" t="str">
        <f>VLOOKUP(Table15[[#This Row],[Measures Definition]],Table_Query_from_KACAU10[[description]:[KPI VLOOKUP]],2,0)</f>
        <v>KPIOPR07</v>
      </c>
      <c r="B305" s="61" t="s">
        <v>9753</v>
      </c>
      <c r="C305" s="62" t="str">
        <f>VLOOKUP(Table15[[#This Row],[Key Focus Area]],Table_Query_from_KACAU9[[Description]:[Name2]],8,0)</f>
        <v>KT356</v>
      </c>
      <c r="D305" s="67" t="s">
        <v>208</v>
      </c>
    </row>
    <row r="306" spans="1:4" x14ac:dyDescent="0.25">
      <c r="A306" s="68" t="e">
        <f>VLOOKUP(Table15[[#This Row],[Measures Definition]],Table_Query_from_KACAU10[[description]:[KPI VLOOKUP]],2,0)</f>
        <v>#N/A</v>
      </c>
      <c r="B306" s="61" t="s">
        <v>9804</v>
      </c>
      <c r="C306" s="62" t="str">
        <f>VLOOKUP(Table15[[#This Row],[Key Focus Area]],Table_Query_from_KACAU9[[Description]:[Name2]],8,0)</f>
        <v>KT20</v>
      </c>
      <c r="D306" s="67" t="s">
        <v>9759</v>
      </c>
    </row>
    <row r="307" spans="1:4" x14ac:dyDescent="0.25">
      <c r="A307" s="68" t="str">
        <f>VLOOKUP(Table15[[#This Row],[Measures Definition]],Table_Query_from_KACAU10[[description]:[KPI VLOOKUP]],2,0)</f>
        <v>KPIOPR44</v>
      </c>
      <c r="B307" s="61" t="s">
        <v>9806</v>
      </c>
      <c r="C307" s="62" t="str">
        <f>VLOOKUP(Table15[[#This Row],[Key Focus Area]],Table_Query_from_KACAU9[[Description]:[Name2]],8,0)</f>
        <v>KTNW14</v>
      </c>
      <c r="D307" s="67" t="s">
        <v>9805</v>
      </c>
    </row>
    <row r="308" spans="1:4" x14ac:dyDescent="0.25">
      <c r="A308" s="68" t="str">
        <f>VLOOKUP(Table15[[#This Row],[Measures Definition]],Table_Query_from_KACAU10[[description]:[KPI VLOOKUP]],2,0)</f>
        <v>KPIOPR45</v>
      </c>
      <c r="B308" s="61" t="s">
        <v>9807</v>
      </c>
      <c r="C308" s="62" t="str">
        <f>VLOOKUP(Table15[[#This Row],[Key Focus Area]],Table_Query_from_KACAU9[[Description]:[Name2]],8,0)</f>
        <v>KTNW14</v>
      </c>
      <c r="D308" s="67" t="s">
        <v>9805</v>
      </c>
    </row>
    <row r="309" spans="1:4" x14ac:dyDescent="0.25">
      <c r="A309" s="68" t="str">
        <f>VLOOKUP(Table15[[#This Row],[Measures Definition]],Table_Query_from_KACAU10[[description]:[KPI VLOOKUP]],2,0)</f>
        <v>KPIOPR46</v>
      </c>
      <c r="B309" s="61" t="s">
        <v>9808</v>
      </c>
      <c r="C309" s="62" t="str">
        <f>VLOOKUP(Table15[[#This Row],[Key Focus Area]],Table_Query_from_KACAU9[[Description]:[Name2]],8,0)</f>
        <v>KTNW15</v>
      </c>
      <c r="D309" s="67" t="s">
        <v>9808</v>
      </c>
    </row>
    <row r="310" spans="1:4" ht="30" x14ac:dyDescent="0.25">
      <c r="A310" s="68" t="str">
        <f>VLOOKUP(Table15[[#This Row],[Measures Definition]],Table_Query_from_KACAU10[[description]:[KPI VLOOKUP]],2,0)</f>
        <v>KPIOPR28</v>
      </c>
      <c r="B310" s="61" t="s">
        <v>9780</v>
      </c>
      <c r="C310" s="62" t="str">
        <f>VLOOKUP(Table15[[#This Row],[Key Focus Area]],Table_Query_from_KACAU9[[Description]:[Name2]],8,0)</f>
        <v>KT93</v>
      </c>
      <c r="D310" s="67" t="s">
        <v>228</v>
      </c>
    </row>
    <row r="311" spans="1:4" ht="30" x14ac:dyDescent="0.25">
      <c r="A311" s="68" t="str">
        <f>VLOOKUP(Table15[[#This Row],[Measures Definition]],Table_Query_from_KACAU10[[description]:[KPI VLOOKUP]],2,0)</f>
        <v>KPIHCM01</v>
      </c>
      <c r="B311" s="61" t="s">
        <v>7615</v>
      </c>
      <c r="C311" s="62" t="str">
        <f>VLOOKUP(Table15[[#This Row],[Key Focus Area]],Table_Query_from_KACAU9[[Description]:[Name2]],8,0)</f>
        <v>KTNW06</v>
      </c>
      <c r="D311" s="67" t="s">
        <v>9781</v>
      </c>
    </row>
    <row r="312" spans="1:4" x14ac:dyDescent="0.25">
      <c r="A312" s="68" t="str">
        <f>VLOOKUP(Table15[[#This Row],[Measures Definition]],Table_Query_from_KACAU10[[description]:[KPI VLOOKUP]],2,0)</f>
        <v>KPIOPR29</v>
      </c>
      <c r="B312" s="61" t="s">
        <v>9782</v>
      </c>
      <c r="C312" s="62" t="str">
        <f>VLOOKUP(Table15[[#This Row],[Key Focus Area]],Table_Query_from_KACAU9[[Description]:[Name2]],8,0)</f>
        <v>KT76</v>
      </c>
      <c r="D312" s="67" t="s">
        <v>266</v>
      </c>
    </row>
    <row r="313" spans="1:4" x14ac:dyDescent="0.25">
      <c r="A313" s="68" t="str">
        <f>VLOOKUP(Table15[[#This Row],[Measures Definition]],Table_Query_from_KACAU10[[description]:[KPI VLOOKUP]],2,0)</f>
        <v>KPI7826</v>
      </c>
      <c r="B313" s="61" t="s">
        <v>5599</v>
      </c>
      <c r="C313" s="62" t="str">
        <f>VLOOKUP(Table15[[#This Row],[Key Focus Area]],Table_Query_from_KACAU9[[Description]:[Name2]],8,0)</f>
        <v>KTNW12</v>
      </c>
      <c r="D313" s="67" t="s">
        <v>9798</v>
      </c>
    </row>
    <row r="314" spans="1:4" x14ac:dyDescent="0.25">
      <c r="A314" s="68" t="str">
        <f>VLOOKUP(Table15[[#This Row],[Measures Definition]],Table_Query_from_KACAU10[[description]:[KPI VLOOKUP]],2,0)</f>
        <v>KPIOPR40</v>
      </c>
      <c r="B314" s="61" t="s">
        <v>9801</v>
      </c>
      <c r="C314" s="62" t="str">
        <f>VLOOKUP(Table15[[#This Row],[Key Focus Area]],Table_Query_from_KACAU9[[Description]:[Name2]],8,0)</f>
        <v>KT352</v>
      </c>
      <c r="D314" s="67" t="s">
        <v>269</v>
      </c>
    </row>
    <row r="315" spans="1:4" x14ac:dyDescent="0.25">
      <c r="A315" s="68" t="str">
        <f>VLOOKUP(Table15[[#This Row],[Measures Definition]],Table_Query_from_KACAU10[[description]:[KPI VLOOKUP]],2,0)</f>
        <v>KPIRSV50</v>
      </c>
      <c r="B315" s="61" t="s">
        <v>8816</v>
      </c>
      <c r="C315" s="62" t="str">
        <f>VLOOKUP(Table15[[#This Row],[Key Focus Area]],Table_Query_from_KACAU9[[Description]:[Name2]],8,0)</f>
        <v>KT107</v>
      </c>
      <c r="D315" s="67" t="s">
        <v>358</v>
      </c>
    </row>
    <row r="316" spans="1:4" x14ac:dyDescent="0.25">
      <c r="A316" s="69" t="str">
        <f>VLOOKUP(Table15[[#This Row],[Measures Definition]],Table_Query_from_KACAU10[[description]:[KPI VLOOKUP]],2,0)</f>
        <v>KPIRSV31</v>
      </c>
      <c r="B316" s="70" t="s">
        <v>8772</v>
      </c>
      <c r="C316" s="71" t="str">
        <f>VLOOKUP(Table15[[#This Row],[Key Focus Area]],Table_Query_from_KACAU9[[Description]:[Name2]],8,0)</f>
        <v>KT22</v>
      </c>
      <c r="D316" s="72" t="s">
        <v>270</v>
      </c>
    </row>
    <row r="317" spans="1:4" x14ac:dyDescent="0.25">
      <c r="A317" s="68" t="str">
        <f>VLOOKUP(Table15[[#This Row],[Measures Definition]],Table_Query_from_KACAU10[[description]:[KPI VLOOKUP]],2,0)</f>
        <v>KPIOPR01</v>
      </c>
      <c r="B317" s="61" t="s">
        <v>9744</v>
      </c>
      <c r="C317" s="62" t="str">
        <f>VLOOKUP(Table15[[#This Row],[Key Focus Area]],Table_Query_from_KACAU9[[Description]:[Name2]],8,0)</f>
        <v>KT178</v>
      </c>
      <c r="D317" s="67" t="s">
        <v>9743</v>
      </c>
    </row>
    <row r="318" spans="1:4" x14ac:dyDescent="0.25">
      <c r="A318" s="68" t="str">
        <f>VLOOKUP(Table15[[#This Row],[Measures Definition]],Table_Query_from_KACAU10[[description]:[KPI VLOOKUP]],2,0)</f>
        <v>KPIOPR02</v>
      </c>
      <c r="B318" s="61" t="s">
        <v>9746</v>
      </c>
      <c r="C318" s="62" t="str">
        <f>VLOOKUP(Table15[[#This Row],[Key Focus Area]],Table_Query_from_KACAU9[[Description]:[Name2]],8,0)</f>
        <v>KT328</v>
      </c>
      <c r="D318" s="67" t="s">
        <v>9745</v>
      </c>
    </row>
    <row r="319" spans="1:4" x14ac:dyDescent="0.25">
      <c r="A319" s="68" t="str">
        <f>VLOOKUP(Table15[[#This Row],[Measures Definition]],Table_Query_from_KACAU10[[description]:[KPI VLOOKUP]],2,0)</f>
        <v>KPIOPR03</v>
      </c>
      <c r="B319" s="61" t="s">
        <v>9748</v>
      </c>
      <c r="C319" s="62" t="str">
        <f>VLOOKUP(Table15[[#This Row],[Key Focus Area]],Table_Query_from_KACAU9[[Description]:[Name2]],8,0)</f>
        <v>KTNW01</v>
      </c>
      <c r="D319" s="67" t="s">
        <v>9747</v>
      </c>
    </row>
    <row r="320" spans="1:4" x14ac:dyDescent="0.25">
      <c r="A320" s="68" t="str">
        <f>VLOOKUP(Table15[[#This Row],[Measures Definition]],Table_Query_from_KACAU10[[description]:[KPI VLOOKUP]],2,0)</f>
        <v>KPIOPR04</v>
      </c>
      <c r="B320" s="61" t="s">
        <v>9749</v>
      </c>
      <c r="C320" s="62" t="str">
        <f>VLOOKUP(Table15[[#This Row],[Key Focus Area]],Table_Query_from_KACAU9[[Description]:[Name2]],8,0)</f>
        <v>KT163</v>
      </c>
      <c r="D320" s="67" t="s">
        <v>361</v>
      </c>
    </row>
    <row r="321" spans="1:4" x14ac:dyDescent="0.25">
      <c r="A321" s="68" t="str">
        <f>VLOOKUP(Table15[[#This Row],[Measures Definition]],Table_Query_from_KACAU10[[description]:[KPI VLOOKUP]],2,0)</f>
        <v>KPIOPR06</v>
      </c>
      <c r="B321" s="61" t="s">
        <v>9752</v>
      </c>
      <c r="C321" s="62" t="str">
        <f>VLOOKUP(Table15[[#This Row],[Key Focus Area]],Table_Query_from_KACAU9[[Description]:[Name2]],8,0)</f>
        <v>KT356</v>
      </c>
      <c r="D321" s="67" t="s">
        <v>208</v>
      </c>
    </row>
    <row r="322" spans="1:4" x14ac:dyDescent="0.25">
      <c r="A322" s="68" t="str">
        <f>VLOOKUP(Table15[[#This Row],[Measures Definition]],Table_Query_from_KACAU10[[description]:[KPI VLOOKUP]],2,0)</f>
        <v>KPIOPR07</v>
      </c>
      <c r="B322" s="61" t="s">
        <v>9753</v>
      </c>
      <c r="C322" s="62" t="str">
        <f>VLOOKUP(Table15[[#This Row],[Key Focus Area]],Table_Query_from_KACAU9[[Description]:[Name2]],8,0)</f>
        <v>KT356</v>
      </c>
      <c r="D322" s="67" t="s">
        <v>208</v>
      </c>
    </row>
    <row r="323" spans="1:4" x14ac:dyDescent="0.25">
      <c r="A323" s="68" t="e">
        <f>VLOOKUP(Table15[[#This Row],[Measures Definition]],Table_Query_from_KACAU10[[description]:[KPI VLOOKUP]],2,0)</f>
        <v>#N/A</v>
      </c>
      <c r="B323" s="61" t="s">
        <v>9804</v>
      </c>
      <c r="C323" s="62" t="str">
        <f>VLOOKUP(Table15[[#This Row],[Key Focus Area]],Table_Query_from_KACAU9[[Description]:[Name2]],8,0)</f>
        <v>KT20</v>
      </c>
      <c r="D323" s="67" t="s">
        <v>9759</v>
      </c>
    </row>
    <row r="324" spans="1:4" x14ac:dyDescent="0.25">
      <c r="A324" s="68" t="str">
        <f>VLOOKUP(Table15[[#This Row],[Measures Definition]],Table_Query_from_KACAU10[[description]:[KPI VLOOKUP]],2,0)</f>
        <v>KPIOPR44</v>
      </c>
      <c r="B324" s="61" t="s">
        <v>9806</v>
      </c>
      <c r="C324" s="62" t="str">
        <f>VLOOKUP(Table15[[#This Row],[Key Focus Area]],Table_Query_from_KACAU9[[Description]:[Name2]],8,0)</f>
        <v>KTNW14</v>
      </c>
      <c r="D324" s="67" t="s">
        <v>9805</v>
      </c>
    </row>
    <row r="325" spans="1:4" x14ac:dyDescent="0.25">
      <c r="A325" s="68" t="str">
        <f>VLOOKUP(Table15[[#This Row],[Measures Definition]],Table_Query_from_KACAU10[[description]:[KPI VLOOKUP]],2,0)</f>
        <v>KPIOPR45</v>
      </c>
      <c r="B325" s="61" t="s">
        <v>9807</v>
      </c>
      <c r="C325" s="62" t="str">
        <f>VLOOKUP(Table15[[#This Row],[Key Focus Area]],Table_Query_from_KACAU9[[Description]:[Name2]],8,0)</f>
        <v>KTNW14</v>
      </c>
      <c r="D325" s="67" t="s">
        <v>9805</v>
      </c>
    </row>
    <row r="326" spans="1:4" x14ac:dyDescent="0.25">
      <c r="A326" s="68" t="str">
        <f>VLOOKUP(Table15[[#This Row],[Measures Definition]],Table_Query_from_KACAU10[[description]:[KPI VLOOKUP]],2,0)</f>
        <v>KPIOPR46</v>
      </c>
      <c r="B326" s="61" t="s">
        <v>9808</v>
      </c>
      <c r="C326" s="62" t="str">
        <f>VLOOKUP(Table15[[#This Row],[Key Focus Area]],Table_Query_from_KACAU9[[Description]:[Name2]],8,0)</f>
        <v>KTNW15</v>
      </c>
      <c r="D326" s="67" t="s">
        <v>9808</v>
      </c>
    </row>
    <row r="327" spans="1:4" ht="30" x14ac:dyDescent="0.25">
      <c r="A327" s="68" t="str">
        <f>VLOOKUP(Table15[[#This Row],[Measures Definition]],Table_Query_from_KACAU10[[description]:[KPI VLOOKUP]],2,0)</f>
        <v>KPIOPR28</v>
      </c>
      <c r="B327" s="61" t="s">
        <v>9780</v>
      </c>
      <c r="C327" s="62" t="str">
        <f>VLOOKUP(Table15[[#This Row],[Key Focus Area]],Table_Query_from_KACAU9[[Description]:[Name2]],8,0)</f>
        <v>KT93</v>
      </c>
      <c r="D327" s="67" t="s">
        <v>228</v>
      </c>
    </row>
    <row r="328" spans="1:4" ht="30" x14ac:dyDescent="0.25">
      <c r="A328" s="68" t="str">
        <f>VLOOKUP(Table15[[#This Row],[Measures Definition]],Table_Query_from_KACAU10[[description]:[KPI VLOOKUP]],2,0)</f>
        <v>KPIHCM01</v>
      </c>
      <c r="B328" s="61" t="s">
        <v>7615</v>
      </c>
      <c r="C328" s="62" t="str">
        <f>VLOOKUP(Table15[[#This Row],[Key Focus Area]],Table_Query_from_KACAU9[[Description]:[Name2]],8,0)</f>
        <v>KTNW06</v>
      </c>
      <c r="D328" s="67" t="s">
        <v>9781</v>
      </c>
    </row>
    <row r="329" spans="1:4" x14ac:dyDescent="0.25">
      <c r="A329" s="68" t="str">
        <f>VLOOKUP(Table15[[#This Row],[Measures Definition]],Table_Query_from_KACAU10[[description]:[KPI VLOOKUP]],2,0)</f>
        <v>KPIOPR29</v>
      </c>
      <c r="B329" s="61" t="s">
        <v>9782</v>
      </c>
      <c r="C329" s="62" t="str">
        <f>VLOOKUP(Table15[[#This Row],[Key Focus Area]],Table_Query_from_KACAU9[[Description]:[Name2]],8,0)</f>
        <v>KT76</v>
      </c>
      <c r="D329" s="67" t="s">
        <v>266</v>
      </c>
    </row>
    <row r="330" spans="1:4" x14ac:dyDescent="0.25">
      <c r="A330" s="68" t="str">
        <f>VLOOKUP(Table15[[#This Row],[Measures Definition]],Table_Query_from_KACAU10[[description]:[KPI VLOOKUP]],2,0)</f>
        <v>KPI7826</v>
      </c>
      <c r="B330" s="61" t="s">
        <v>5599</v>
      </c>
      <c r="C330" s="62" t="str">
        <f>VLOOKUP(Table15[[#This Row],[Key Focus Area]],Table_Query_from_KACAU9[[Description]:[Name2]],8,0)</f>
        <v>KTNW12</v>
      </c>
      <c r="D330" s="67" t="s">
        <v>9798</v>
      </c>
    </row>
    <row r="331" spans="1:4" x14ac:dyDescent="0.25">
      <c r="A331" s="68" t="str">
        <f>VLOOKUP(Table15[[#This Row],[Measures Definition]],Table_Query_from_KACAU10[[description]:[KPI VLOOKUP]],2,0)</f>
        <v>KPIOPR40</v>
      </c>
      <c r="B331" s="61" t="s">
        <v>9801</v>
      </c>
      <c r="C331" s="62" t="str">
        <f>VLOOKUP(Table15[[#This Row],[Key Focus Area]],Table_Query_from_KACAU9[[Description]:[Name2]],8,0)</f>
        <v>KT352</v>
      </c>
      <c r="D331" s="67" t="s">
        <v>269</v>
      </c>
    </row>
    <row r="332" spans="1:4" x14ac:dyDescent="0.25">
      <c r="A332" s="68" t="str">
        <f>VLOOKUP(Table15[[#This Row],[Measures Definition]],Table_Query_from_KACAU10[[description]:[KPI VLOOKUP]],2,0)</f>
        <v>KPIRSV50</v>
      </c>
      <c r="B332" s="61" t="s">
        <v>8816</v>
      </c>
      <c r="C332" s="62" t="str">
        <f>VLOOKUP(Table15[[#This Row],[Key Focus Area]],Table_Query_from_KACAU9[[Description]:[Name2]],8,0)</f>
        <v>KT107</v>
      </c>
      <c r="D332" s="67" t="s">
        <v>358</v>
      </c>
    </row>
    <row r="333" spans="1:4" x14ac:dyDescent="0.25">
      <c r="A333" s="69" t="str">
        <f>VLOOKUP(Table15[[#This Row],[Measures Definition]],Table_Query_from_KACAU10[[description]:[KPI VLOOKUP]],2,0)</f>
        <v>KPIRSV31</v>
      </c>
      <c r="B333" s="70" t="s">
        <v>8772</v>
      </c>
      <c r="C333" s="71" t="str">
        <f>VLOOKUP(Table15[[#This Row],[Key Focus Area]],Table_Query_from_KACAU9[[Description]:[Name2]],8,0)</f>
        <v>KT22</v>
      </c>
      <c r="D333" s="72" t="s">
        <v>270</v>
      </c>
    </row>
    <row r="334" spans="1:4" x14ac:dyDescent="0.25">
      <c r="A334" s="68" t="str">
        <f>VLOOKUP(Table15[[#This Row],[Measures Definition]],Table_Query_from_KACAU10[[description]:[KPI VLOOKUP]],2,0)</f>
        <v>KPIOPR01</v>
      </c>
      <c r="B334" s="61" t="s">
        <v>9744</v>
      </c>
      <c r="C334" s="62" t="str">
        <f>VLOOKUP(Table15[[#This Row],[Key Focus Area]],Table_Query_from_KACAU9[[Description]:[Name2]],8,0)</f>
        <v>KT178</v>
      </c>
      <c r="D334" s="67" t="s">
        <v>9743</v>
      </c>
    </row>
    <row r="335" spans="1:4" x14ac:dyDescent="0.25">
      <c r="A335" s="68" t="str">
        <f>VLOOKUP(Table15[[#This Row],[Measures Definition]],Table_Query_from_KACAU10[[description]:[KPI VLOOKUP]],2,0)</f>
        <v>KPIOPR02</v>
      </c>
      <c r="B335" s="61" t="s">
        <v>9746</v>
      </c>
      <c r="C335" s="62" t="str">
        <f>VLOOKUP(Table15[[#This Row],[Key Focus Area]],Table_Query_from_KACAU9[[Description]:[Name2]],8,0)</f>
        <v>KT328</v>
      </c>
      <c r="D335" s="67" t="s">
        <v>9745</v>
      </c>
    </row>
    <row r="336" spans="1:4" ht="30" x14ac:dyDescent="0.25">
      <c r="A336" s="68" t="str">
        <f>VLOOKUP(Table15[[#This Row],[Measures Definition]],Table_Query_from_KACAU10[[description]:[KPI VLOOKUP]],2,0)</f>
        <v>KPIOPR64</v>
      </c>
      <c r="B336" s="61" t="s">
        <v>9831</v>
      </c>
      <c r="C336" s="62" t="str">
        <f>VLOOKUP(Table15[[#This Row],[Key Focus Area]],Table_Query_from_KACAU9[[Description]:[Name2]],8,0)</f>
        <v>KT272</v>
      </c>
      <c r="D336" s="67" t="s">
        <v>499</v>
      </c>
    </row>
    <row r="337" spans="1:4" x14ac:dyDescent="0.25">
      <c r="A337" s="68" t="str">
        <f>VLOOKUP(Table15[[#This Row],[Measures Definition]],Table_Query_from_KACAU10[[description]:[KPI VLOOKUP]],2,0)</f>
        <v>KPIOPR65</v>
      </c>
      <c r="B337" s="61" t="s">
        <v>9832</v>
      </c>
      <c r="C337" s="62" t="str">
        <f>VLOOKUP(Table15[[#This Row],[Key Focus Area]],Table_Query_from_KACAU9[[Description]:[Name2]],8,0)</f>
        <v>KT272</v>
      </c>
      <c r="D337" s="67" t="s">
        <v>499</v>
      </c>
    </row>
    <row r="338" spans="1:4" x14ac:dyDescent="0.25">
      <c r="A338" s="68" t="str">
        <f>VLOOKUP(Table15[[#This Row],[Measures Definition]],Table_Query_from_KACAU10[[description]:[KPI VLOOKUP]],2,0)</f>
        <v>KPIOPR66</v>
      </c>
      <c r="B338" s="61" t="s">
        <v>9833</v>
      </c>
      <c r="C338" s="62" t="str">
        <f>VLOOKUP(Table15[[#This Row],[Key Focus Area]],Table_Query_from_KACAU9[[Description]:[Name2]],8,0)</f>
        <v>KT272</v>
      </c>
      <c r="D338" s="67" t="s">
        <v>499</v>
      </c>
    </row>
    <row r="339" spans="1:4" x14ac:dyDescent="0.25">
      <c r="A339" s="68" t="str">
        <f>VLOOKUP(Table15[[#This Row],[Measures Definition]],Table_Query_from_KACAU10[[description]:[KPI VLOOKUP]],2,0)</f>
        <v>KPIOPR55</v>
      </c>
      <c r="B339" s="61" t="s">
        <v>9818</v>
      </c>
      <c r="C339" s="62" t="str">
        <f>VLOOKUP(Table15[[#This Row],[Key Focus Area]],Table_Query_from_KACAU9[[Description]:[Name2]],8,0)</f>
        <v>KTNW20</v>
      </c>
      <c r="D339" s="67" t="s">
        <v>9843</v>
      </c>
    </row>
    <row r="340" spans="1:4" ht="30" x14ac:dyDescent="0.25">
      <c r="A340" s="68" t="str">
        <f>VLOOKUP(Table15[[#This Row],[Measures Definition]],Table_Query_from_KACAU10[[description]:[KPI VLOOKUP]],2,0)</f>
        <v>KPIOPR67</v>
      </c>
      <c r="B340" s="61" t="s">
        <v>9834</v>
      </c>
      <c r="C340" s="62" t="str">
        <f>VLOOKUP(Table15[[#This Row],[Key Focus Area]],Table_Query_from_KACAU9[[Description]:[Name2]],8,0)</f>
        <v>KT876</v>
      </c>
      <c r="D340" s="67" t="s">
        <v>3945</v>
      </c>
    </row>
    <row r="341" spans="1:4" x14ac:dyDescent="0.25">
      <c r="A341" s="68" t="str">
        <f>VLOOKUP(Table15[[#This Row],[Measures Definition]],Table_Query_from_KACAU10[[description]:[KPI VLOOKUP]],2,0)</f>
        <v>KPIOPR68</v>
      </c>
      <c r="B341" s="61" t="s">
        <v>9835</v>
      </c>
      <c r="C341" s="62" t="str">
        <f>VLOOKUP(Table15[[#This Row],[Key Focus Area]],Table_Query_from_KACAU9[[Description]:[Name2]],8,0)</f>
        <v>KT440</v>
      </c>
      <c r="D341" s="67" t="s">
        <v>209</v>
      </c>
    </row>
    <row r="342" spans="1:4" x14ac:dyDescent="0.25">
      <c r="A342" s="68" t="str">
        <f>VLOOKUP(Table15[[#This Row],[Measures Definition]],Table_Query_from_KACAU10[[description]:[KPI VLOOKUP]],2,0)</f>
        <v>KPIOPR68</v>
      </c>
      <c r="B342" s="61" t="s">
        <v>9835</v>
      </c>
      <c r="C342" s="62" t="str">
        <f>VLOOKUP(Table15[[#This Row],[Key Focus Area]],Table_Query_from_KACAU9[[Description]:[Name2]],8,0)</f>
        <v>KT194</v>
      </c>
      <c r="D342" s="67" t="s">
        <v>221</v>
      </c>
    </row>
    <row r="343" spans="1:4" x14ac:dyDescent="0.25">
      <c r="A343" s="68" t="str">
        <f>VLOOKUP(Table15[[#This Row],[Measures Definition]],Table_Query_from_KACAU10[[description]:[KPI VLOOKUP]],2,0)</f>
        <v>KPIOPR68</v>
      </c>
      <c r="B343" s="61" t="s">
        <v>9835</v>
      </c>
      <c r="C343" s="62" t="str">
        <f>VLOOKUP(Table15[[#This Row],[Key Focus Area]],Table_Query_from_KACAU9[[Description]:[Name2]],8,0)</f>
        <v>KT416</v>
      </c>
      <c r="D343" s="67" t="s">
        <v>223</v>
      </c>
    </row>
    <row r="344" spans="1:4" x14ac:dyDescent="0.25">
      <c r="A344" s="68" t="str">
        <f>VLOOKUP(Table15[[#This Row],[Measures Definition]],Table_Query_from_KACAU10[[description]:[KPI VLOOKUP]],2,0)</f>
        <v>KPIOPR21</v>
      </c>
      <c r="B344" s="61" t="s">
        <v>3881</v>
      </c>
      <c r="C344" s="62" t="str">
        <f>VLOOKUP(Table15[[#This Row],[Key Focus Area]],Table_Query_from_KACAU9[[Description]:[Name2]],8,0)</f>
        <v>KT859</v>
      </c>
      <c r="D344" s="67" t="s">
        <v>25</v>
      </c>
    </row>
    <row r="345" spans="1:4" x14ac:dyDescent="0.25">
      <c r="A345" s="68" t="str">
        <f>VLOOKUP(Table15[[#This Row],[Measures Definition]],Table_Query_from_KACAU10[[description]:[KPI VLOOKUP]],2,0)</f>
        <v>KPIOPR22</v>
      </c>
      <c r="B345" s="61" t="s">
        <v>9770</v>
      </c>
      <c r="C345" s="62" t="str">
        <f>VLOOKUP(Table15[[#This Row],[Key Focus Area]],Table_Query_from_KACAU9[[Description]:[Name2]],8,0)</f>
        <v>KT859</v>
      </c>
      <c r="D345" s="67" t="s">
        <v>25</v>
      </c>
    </row>
    <row r="346" spans="1:4" x14ac:dyDescent="0.25">
      <c r="A346" s="68" t="str">
        <f>VLOOKUP(Table15[[#This Row],[Measures Definition]],Table_Query_from_KACAU10[[description]:[KPI VLOOKUP]],2,0)</f>
        <v>KPIOPR69</v>
      </c>
      <c r="B346" s="61" t="s">
        <v>9836</v>
      </c>
      <c r="C346" s="62" t="str">
        <f>VLOOKUP(Table15[[#This Row],[Key Focus Area]],Table_Query_from_KACAU9[[Description]:[Name2]],8,0)</f>
        <v>KTNW21</v>
      </c>
      <c r="D346" s="67" t="s">
        <v>9844</v>
      </c>
    </row>
    <row r="347" spans="1:4" x14ac:dyDescent="0.25">
      <c r="A347" s="68" t="str">
        <f>VLOOKUP(Table15[[#This Row],[Measures Definition]],Table_Query_from_KACAU10[[description]:[KPI VLOOKUP]],2,0)</f>
        <v>KPIOPR70</v>
      </c>
      <c r="B347" s="61" t="s">
        <v>9837</v>
      </c>
      <c r="C347" s="62" t="str">
        <f>VLOOKUP(Table15[[#This Row],[Key Focus Area]],Table_Query_from_KACAU9[[Description]:[Name2]],8,0)</f>
        <v>KT2031</v>
      </c>
      <c r="D347" s="67" t="s">
        <v>418</v>
      </c>
    </row>
    <row r="348" spans="1:4" ht="30" x14ac:dyDescent="0.25">
      <c r="A348" s="68" t="str">
        <f>VLOOKUP(Table15[[#This Row],[Measures Definition]],Table_Query_from_KACAU10[[description]:[KPI VLOOKUP]],2,0)</f>
        <v>KPIOPR27</v>
      </c>
      <c r="B348" s="61" t="s">
        <v>9779</v>
      </c>
      <c r="C348" s="62" t="str">
        <f>VLOOKUP(Table15[[#This Row],[Key Focus Area]],Table_Query_from_KACAU9[[Description]:[Name2]],8,0)</f>
        <v>KT115</v>
      </c>
      <c r="D348" s="67" t="s">
        <v>227</v>
      </c>
    </row>
    <row r="349" spans="1:4" ht="30" x14ac:dyDescent="0.25">
      <c r="A349" s="68" t="str">
        <f>VLOOKUP(Table15[[#This Row],[Measures Definition]],Table_Query_from_KACAU10[[description]:[KPI VLOOKUP]],2,0)</f>
        <v>KPIOPR28</v>
      </c>
      <c r="B349" s="61" t="s">
        <v>9780</v>
      </c>
      <c r="C349" s="62" t="str">
        <f>VLOOKUP(Table15[[#This Row],[Key Focus Area]],Table_Query_from_KACAU9[[Description]:[Name2]],8,0)</f>
        <v>KT93</v>
      </c>
      <c r="D349" s="67" t="s">
        <v>228</v>
      </c>
    </row>
    <row r="350" spans="1:4" ht="30" x14ac:dyDescent="0.25">
      <c r="A350" s="68" t="str">
        <f>VLOOKUP(Table15[[#This Row],[Measures Definition]],Table_Query_from_KACAU10[[description]:[KPI VLOOKUP]],2,0)</f>
        <v>KPIHCM01</v>
      </c>
      <c r="B350" s="61" t="s">
        <v>7615</v>
      </c>
      <c r="C350" s="62" t="str">
        <f>VLOOKUP(Table15[[#This Row],[Key Focus Area]],Table_Query_from_KACAU9[[Description]:[Name2]],8,0)</f>
        <v>KTNW06</v>
      </c>
      <c r="D350" s="67" t="s">
        <v>9781</v>
      </c>
    </row>
    <row r="351" spans="1:4" ht="30" x14ac:dyDescent="0.25">
      <c r="A351" s="68" t="str">
        <f>VLOOKUP(Table15[[#This Row],[Measures Definition]],Table_Query_from_KACAU10[[description]:[KPI VLOOKUP]],2,0)</f>
        <v>KPIOPR71</v>
      </c>
      <c r="B351" s="61" t="s">
        <v>9838</v>
      </c>
      <c r="C351" s="62" t="str">
        <f>VLOOKUP(Table15[[#This Row],[Key Focus Area]],Table_Query_from_KACAU9[[Description]:[Name2]],8,0)</f>
        <v>KT76</v>
      </c>
      <c r="D351" s="67" t="s">
        <v>266</v>
      </c>
    </row>
    <row r="352" spans="1:4" x14ac:dyDescent="0.25">
      <c r="A352" s="68" t="str">
        <f>VLOOKUP(Table15[[#This Row],[Measures Definition]],Table_Query_from_KACAU10[[description]:[KPI VLOOKUP]],2,0)</f>
        <v>KPIOPR72</v>
      </c>
      <c r="B352" s="61" t="s">
        <v>9839</v>
      </c>
      <c r="C352" s="62" t="str">
        <f>VLOOKUP(Table15[[#This Row],[Key Focus Area]],Table_Query_from_KACAU9[[Description]:[Name2]],8,0)</f>
        <v>KT324</v>
      </c>
      <c r="D352" s="67" t="s">
        <v>246</v>
      </c>
    </row>
    <row r="353" spans="1:4" ht="30" x14ac:dyDescent="0.25">
      <c r="A353" s="68" t="str">
        <f>VLOOKUP(Table15[[#This Row],[Measures Definition]],Table_Query_from_KACAU10[[description]:[KPI VLOOKUP]],2,0)</f>
        <v>KPIOPR73</v>
      </c>
      <c r="B353" s="61" t="s">
        <v>9840</v>
      </c>
      <c r="C353" s="62" t="str">
        <f>VLOOKUP(Table15[[#This Row],[Key Focus Area]],Table_Query_from_KACAU9[[Description]:[Name2]],8,0)</f>
        <v>KTNW08</v>
      </c>
      <c r="D353" s="67" t="s">
        <v>9787</v>
      </c>
    </row>
    <row r="354" spans="1:4" x14ac:dyDescent="0.25">
      <c r="A354" s="68" t="str">
        <f>VLOOKUP(Table15[[#This Row],[Measures Definition]],Table_Query_from_KACAU10[[description]:[KPI VLOOKUP]],2,0)</f>
        <v>KPIOPR74</v>
      </c>
      <c r="B354" s="61" t="s">
        <v>9841</v>
      </c>
      <c r="C354" s="62" t="str">
        <f>VLOOKUP(Table15[[#This Row],[Key Focus Area]],Table_Query_from_KACAU9[[Description]:[Name2]],8,0)</f>
        <v>KTNW12</v>
      </c>
      <c r="D354" s="67" t="s">
        <v>9798</v>
      </c>
    </row>
    <row r="355" spans="1:4" ht="30" x14ac:dyDescent="0.25">
      <c r="A355" s="68" t="str">
        <f>VLOOKUP(Table15[[#This Row],[Measures Definition]],Table_Query_from_KACAU10[[description]:[KPI VLOOKUP]],2,0)</f>
        <v>KPIOPR75</v>
      </c>
      <c r="B355" s="61" t="s">
        <v>9842</v>
      </c>
      <c r="C355" s="62" t="str">
        <f>VLOOKUP(Table15[[#This Row],[Key Focus Area]],Table_Query_from_KACAU9[[Description]:[Name2]],8,0)</f>
        <v>KTNW22</v>
      </c>
      <c r="D355" s="67" t="s">
        <v>9845</v>
      </c>
    </row>
    <row r="356" spans="1:4" x14ac:dyDescent="0.25">
      <c r="A356" s="68" t="str">
        <f>VLOOKUP(Table15[[#This Row],[Measures Definition]],Table_Query_from_KACAU10[[description]:[KPI VLOOKUP]],2,0)</f>
        <v>KPIOPR40</v>
      </c>
      <c r="B356" s="61" t="s">
        <v>9801</v>
      </c>
      <c r="C356" s="62" t="str">
        <f>VLOOKUP(Table15[[#This Row],[Key Focus Area]],Table_Query_from_KACAU9[[Description]:[Name2]],8,0)</f>
        <v>KT352</v>
      </c>
      <c r="D356" s="67" t="s">
        <v>269</v>
      </c>
    </row>
    <row r="357" spans="1:4" x14ac:dyDescent="0.25">
      <c r="A357" s="68" t="str">
        <f>VLOOKUP(Table15[[#This Row],[Measures Definition]],Table_Query_from_KACAU10[[description]:[KPI VLOOKUP]],2,0)</f>
        <v>KPIRSV50</v>
      </c>
      <c r="B357" s="61" t="s">
        <v>8816</v>
      </c>
      <c r="C357" s="62" t="str">
        <f>VLOOKUP(Table15[[#This Row],[Key Focus Area]],Table_Query_from_KACAU9[[Description]:[Name2]],8,0)</f>
        <v>KT107</v>
      </c>
      <c r="D357" s="67" t="s">
        <v>358</v>
      </c>
    </row>
    <row r="358" spans="1:4" x14ac:dyDescent="0.25">
      <c r="A358" s="69" t="str">
        <f>VLOOKUP(Table15[[#This Row],[Measures Definition]],Table_Query_from_KACAU10[[description]:[KPI VLOOKUP]],2,0)</f>
        <v>KPIRSV31</v>
      </c>
      <c r="B358" s="70" t="s">
        <v>8772</v>
      </c>
      <c r="C358" s="71" t="str">
        <f>VLOOKUP(Table15[[#This Row],[Key Focus Area]],Table_Query_from_KACAU9[[Description]:[Name2]],8,0)</f>
        <v>KT22</v>
      </c>
      <c r="D358" s="72" t="s">
        <v>270</v>
      </c>
    </row>
    <row r="359" spans="1:4" x14ac:dyDescent="0.25">
      <c r="A359" s="68" t="str">
        <f>VLOOKUP(Table15[[#This Row],[Measures Definition]],Table_Query_from_KACAU10[[description]:[KPI VLOOKUP]],2,0)</f>
        <v>KPIOPR01</v>
      </c>
      <c r="B359" s="61" t="s">
        <v>9744</v>
      </c>
      <c r="C359" s="62" t="str">
        <f>VLOOKUP(Table15[[#This Row],[Key Focus Area]],Table_Query_from_KACAU9[[Description]:[Name2]],8,0)</f>
        <v>KT178</v>
      </c>
      <c r="D359" s="67" t="s">
        <v>9743</v>
      </c>
    </row>
    <row r="360" spans="1:4" x14ac:dyDescent="0.25">
      <c r="A360" s="68" t="str">
        <f>VLOOKUP(Table15[[#This Row],[Measures Definition]],Table_Query_from_KACAU10[[description]:[KPI VLOOKUP]],2,0)</f>
        <v>KPIOPR02</v>
      </c>
      <c r="B360" s="61" t="s">
        <v>9746</v>
      </c>
      <c r="C360" s="62" t="str">
        <f>VLOOKUP(Table15[[#This Row],[Key Focus Area]],Table_Query_from_KACAU9[[Description]:[Name2]],8,0)</f>
        <v>KT328</v>
      </c>
      <c r="D360" s="67" t="s">
        <v>9745</v>
      </c>
    </row>
    <row r="361" spans="1:4" ht="30" x14ac:dyDescent="0.25">
      <c r="A361" s="68" t="str">
        <f>VLOOKUP(Table15[[#This Row],[Measures Definition]],Table_Query_from_KACAU10[[description]:[KPI VLOOKUP]],2,0)</f>
        <v>KPIOPR64</v>
      </c>
      <c r="B361" s="61" t="s">
        <v>9831</v>
      </c>
      <c r="C361" s="62" t="str">
        <f>VLOOKUP(Table15[[#This Row],[Key Focus Area]],Table_Query_from_KACAU9[[Description]:[Name2]],8,0)</f>
        <v>KT272</v>
      </c>
      <c r="D361" s="67" t="s">
        <v>499</v>
      </c>
    </row>
    <row r="362" spans="1:4" x14ac:dyDescent="0.25">
      <c r="A362" s="68" t="str">
        <f>VLOOKUP(Table15[[#This Row],[Measures Definition]],Table_Query_from_KACAU10[[description]:[KPI VLOOKUP]],2,0)</f>
        <v>KPIOPR65</v>
      </c>
      <c r="B362" s="61" t="s">
        <v>9832</v>
      </c>
      <c r="C362" s="62" t="str">
        <f>VLOOKUP(Table15[[#This Row],[Key Focus Area]],Table_Query_from_KACAU9[[Description]:[Name2]],8,0)</f>
        <v>KT272</v>
      </c>
      <c r="D362" s="67" t="s">
        <v>499</v>
      </c>
    </row>
    <row r="363" spans="1:4" x14ac:dyDescent="0.25">
      <c r="A363" s="68" t="str">
        <f>VLOOKUP(Table15[[#This Row],[Measures Definition]],Table_Query_from_KACAU10[[description]:[KPI VLOOKUP]],2,0)</f>
        <v>KPIOPR66</v>
      </c>
      <c r="B363" s="61" t="s">
        <v>9833</v>
      </c>
      <c r="C363" s="62" t="str">
        <f>VLOOKUP(Table15[[#This Row],[Key Focus Area]],Table_Query_from_KACAU9[[Description]:[Name2]],8,0)</f>
        <v>KT272</v>
      </c>
      <c r="D363" s="67" t="s">
        <v>499</v>
      </c>
    </row>
    <row r="364" spans="1:4" x14ac:dyDescent="0.25">
      <c r="A364" s="68" t="str">
        <f>VLOOKUP(Table15[[#This Row],[Measures Definition]],Table_Query_from_KACAU10[[description]:[KPI VLOOKUP]],2,0)</f>
        <v>KPIOPR55</v>
      </c>
      <c r="B364" s="61" t="s">
        <v>9818</v>
      </c>
      <c r="C364" s="62" t="str">
        <f>VLOOKUP(Table15[[#This Row],[Key Focus Area]],Table_Query_from_KACAU9[[Description]:[Name2]],8,0)</f>
        <v>KTNW20</v>
      </c>
      <c r="D364" s="67" t="s">
        <v>9843</v>
      </c>
    </row>
    <row r="365" spans="1:4" ht="30" x14ac:dyDescent="0.25">
      <c r="A365" s="68" t="str">
        <f>VLOOKUP(Table15[[#This Row],[Measures Definition]],Table_Query_from_KACAU10[[description]:[KPI VLOOKUP]],2,0)</f>
        <v>KPIOPR67</v>
      </c>
      <c r="B365" s="61" t="s">
        <v>9834</v>
      </c>
      <c r="C365" s="62" t="str">
        <f>VLOOKUP(Table15[[#This Row],[Key Focus Area]],Table_Query_from_KACAU9[[Description]:[Name2]],8,0)</f>
        <v>KT876</v>
      </c>
      <c r="D365" s="67" t="s">
        <v>3945</v>
      </c>
    </row>
    <row r="366" spans="1:4" x14ac:dyDescent="0.25">
      <c r="A366" s="68" t="str">
        <f>VLOOKUP(Table15[[#This Row],[Measures Definition]],Table_Query_from_KACAU10[[description]:[KPI VLOOKUP]],2,0)</f>
        <v>KPIOPR68</v>
      </c>
      <c r="B366" s="61" t="s">
        <v>9835</v>
      </c>
      <c r="C366" s="62" t="str">
        <f>VLOOKUP(Table15[[#This Row],[Key Focus Area]],Table_Query_from_KACAU9[[Description]:[Name2]],8,0)</f>
        <v>KT440</v>
      </c>
      <c r="D366" s="67" t="s">
        <v>209</v>
      </c>
    </row>
    <row r="367" spans="1:4" x14ac:dyDescent="0.25">
      <c r="A367" s="68" t="str">
        <f>VLOOKUP(Table15[[#This Row],[Measures Definition]],Table_Query_from_KACAU10[[description]:[KPI VLOOKUP]],2,0)</f>
        <v>KPIOPR68</v>
      </c>
      <c r="B367" s="61" t="s">
        <v>9835</v>
      </c>
      <c r="C367" s="62" t="str">
        <f>VLOOKUP(Table15[[#This Row],[Key Focus Area]],Table_Query_from_KACAU9[[Description]:[Name2]],8,0)</f>
        <v>KT194</v>
      </c>
      <c r="D367" s="67" t="s">
        <v>221</v>
      </c>
    </row>
    <row r="368" spans="1:4" x14ac:dyDescent="0.25">
      <c r="A368" s="68" t="str">
        <f>VLOOKUP(Table15[[#This Row],[Measures Definition]],Table_Query_from_KACAU10[[description]:[KPI VLOOKUP]],2,0)</f>
        <v>KPIOPR68</v>
      </c>
      <c r="B368" s="61" t="s">
        <v>9835</v>
      </c>
      <c r="C368" s="62" t="str">
        <f>VLOOKUP(Table15[[#This Row],[Key Focus Area]],Table_Query_from_KACAU9[[Description]:[Name2]],8,0)</f>
        <v>KT416</v>
      </c>
      <c r="D368" s="67" t="s">
        <v>223</v>
      </c>
    </row>
    <row r="369" spans="1:4" x14ac:dyDescent="0.25">
      <c r="A369" s="68" t="str">
        <f>VLOOKUP(Table15[[#This Row],[Measures Definition]],Table_Query_from_KACAU10[[description]:[KPI VLOOKUP]],2,0)</f>
        <v>KPIOPR21</v>
      </c>
      <c r="B369" s="61" t="s">
        <v>3881</v>
      </c>
      <c r="C369" s="62" t="str">
        <f>VLOOKUP(Table15[[#This Row],[Key Focus Area]],Table_Query_from_KACAU9[[Description]:[Name2]],8,0)</f>
        <v>KT306</v>
      </c>
      <c r="D369" s="67" t="s">
        <v>301</v>
      </c>
    </row>
    <row r="370" spans="1:4" x14ac:dyDescent="0.25">
      <c r="A370" s="68" t="str">
        <f>VLOOKUP(Table15[[#This Row],[Measures Definition]],Table_Query_from_KACAU10[[description]:[KPI VLOOKUP]],2,0)</f>
        <v>KPIOPR22</v>
      </c>
      <c r="B370" s="61" t="s">
        <v>9770</v>
      </c>
      <c r="C370" s="62" t="str">
        <f>VLOOKUP(Table15[[#This Row],[Key Focus Area]],Table_Query_from_KACAU9[[Description]:[Name2]],8,0)</f>
        <v>KT306</v>
      </c>
      <c r="D370" s="67" t="s">
        <v>301</v>
      </c>
    </row>
    <row r="371" spans="1:4" x14ac:dyDescent="0.25">
      <c r="A371" s="68" t="str">
        <f>VLOOKUP(Table15[[#This Row],[Measures Definition]],Table_Query_from_KACAU10[[description]:[KPI VLOOKUP]],2,0)</f>
        <v>KPIOPR69</v>
      </c>
      <c r="B371" s="61" t="s">
        <v>9836</v>
      </c>
      <c r="C371" s="62" t="str">
        <f>VLOOKUP(Table15[[#This Row],[Key Focus Area]],Table_Query_from_KACAU9[[Description]:[Name2]],8,0)</f>
        <v>KT708</v>
      </c>
      <c r="D371" s="67" t="s">
        <v>3705</v>
      </c>
    </row>
    <row r="372" spans="1:4" x14ac:dyDescent="0.25">
      <c r="A372" s="68" t="str">
        <f>VLOOKUP(Table15[[#This Row],[Measures Definition]],Table_Query_from_KACAU10[[description]:[KPI VLOOKUP]],2,0)</f>
        <v>KPIOPR99</v>
      </c>
      <c r="B372" s="61" t="s">
        <v>9876</v>
      </c>
      <c r="C372" s="62" t="str">
        <f>VLOOKUP(Table15[[#This Row],[Key Focus Area]],Table_Query_from_KACAU9[[Description]:[Name2]],8,0)</f>
        <v>KT2031</v>
      </c>
      <c r="D372" s="67" t="s">
        <v>418</v>
      </c>
    </row>
    <row r="373" spans="1:4" ht="30" x14ac:dyDescent="0.25">
      <c r="A373" s="68" t="str">
        <f>VLOOKUP(Table15[[#This Row],[Measures Definition]],Table_Query_from_KACAU10[[description]:[KPI VLOOKUP]],2,0)</f>
        <v>KPIOPR27</v>
      </c>
      <c r="B373" s="61" t="s">
        <v>9779</v>
      </c>
      <c r="C373" s="62" t="str">
        <f>VLOOKUP(Table15[[#This Row],[Key Focus Area]],Table_Query_from_KACAU9[[Description]:[Name2]],8,0)</f>
        <v>KT115</v>
      </c>
      <c r="D373" s="67" t="s">
        <v>227</v>
      </c>
    </row>
    <row r="374" spans="1:4" ht="30" x14ac:dyDescent="0.25">
      <c r="A374" s="68" t="str">
        <f>VLOOKUP(Table15[[#This Row],[Measures Definition]],Table_Query_from_KACAU10[[description]:[KPI VLOOKUP]],2,0)</f>
        <v>KPIOPR28</v>
      </c>
      <c r="B374" s="61" t="s">
        <v>9780</v>
      </c>
      <c r="C374" s="62" t="str">
        <f>VLOOKUP(Table15[[#This Row],[Key Focus Area]],Table_Query_from_KACAU9[[Description]:[Name2]],8,0)</f>
        <v>KT705</v>
      </c>
      <c r="D374" s="67" t="s">
        <v>3701</v>
      </c>
    </row>
    <row r="375" spans="1:4" ht="30" x14ac:dyDescent="0.25">
      <c r="A375" s="68" t="str">
        <f>VLOOKUP(Table15[[#This Row],[Measures Definition]],Table_Query_from_KACAU10[[description]:[KPI VLOOKUP]],2,0)</f>
        <v>KPIHCM01</v>
      </c>
      <c r="B375" s="61" t="s">
        <v>7615</v>
      </c>
      <c r="C375" s="62" t="str">
        <f>VLOOKUP(Table15[[#This Row],[Key Focus Area]],Table_Query_from_KACAU9[[Description]:[Name2]],8,0)</f>
        <v>KTNW29</v>
      </c>
      <c r="D375" s="67" t="s">
        <v>9881</v>
      </c>
    </row>
    <row r="376" spans="1:4" ht="30" x14ac:dyDescent="0.25">
      <c r="A376" s="68" t="str">
        <f>VLOOKUP(Table15[[#This Row],[Measures Definition]],Table_Query_from_KACAU10[[description]:[KPI VLOOKUP]],2,0)</f>
        <v>KPIOPR100</v>
      </c>
      <c r="B376" s="61" t="s">
        <v>9877</v>
      </c>
      <c r="C376" s="62" t="str">
        <f>VLOOKUP(Table15[[#This Row],[Key Focus Area]],Table_Query_from_KACAU9[[Description]:[Name2]],8,0)</f>
        <v>KT76</v>
      </c>
      <c r="D376" s="67" t="s">
        <v>266</v>
      </c>
    </row>
    <row r="377" spans="1:4" x14ac:dyDescent="0.25">
      <c r="A377" s="68" t="str">
        <f>VLOOKUP(Table15[[#This Row],[Measures Definition]],Table_Query_from_KACAU10[[description]:[KPI VLOOKUP]],2,0)</f>
        <v>KPIOPR72</v>
      </c>
      <c r="B377" s="61" t="s">
        <v>9839</v>
      </c>
      <c r="C377" s="62" t="str">
        <f>VLOOKUP(Table15[[#This Row],[Key Focus Area]],Table_Query_from_KACAU9[[Description]:[Name2]],8,0)</f>
        <v>KT324</v>
      </c>
      <c r="D377" s="67" t="s">
        <v>9882</v>
      </c>
    </row>
    <row r="378" spans="1:4" x14ac:dyDescent="0.25">
      <c r="A378" s="68" t="str">
        <f>VLOOKUP(Table15[[#This Row],[Measures Definition]],Table_Query_from_KACAU10[[description]:[KPI VLOOKUP]],2,0)</f>
        <v>KPIOPR101</v>
      </c>
      <c r="B378" s="61" t="s">
        <v>9878</v>
      </c>
      <c r="C378" s="62" t="str">
        <f>VLOOKUP(Table15[[#This Row],[Key Focus Area]],Table_Query_from_KACAU9[[Description]:[Name2]],8,0)</f>
        <v>KT426</v>
      </c>
      <c r="D378" s="67" t="s">
        <v>181</v>
      </c>
    </row>
    <row r="379" spans="1:4" x14ac:dyDescent="0.25">
      <c r="A379" s="68" t="str">
        <f>VLOOKUP(Table15[[#This Row],[Measures Definition]],Table_Query_from_KACAU10[[description]:[KPI VLOOKUP]],2,0)</f>
        <v>KPIOPR102</v>
      </c>
      <c r="B379" s="61" t="s">
        <v>9879</v>
      </c>
      <c r="C379" s="62" t="str">
        <f>VLOOKUP(Table15[[#This Row],[Key Focus Area]],Table_Query_from_KACAU9[[Description]:[Name2]],8,0)</f>
        <v>KT199</v>
      </c>
      <c r="D379" s="67" t="s">
        <v>265</v>
      </c>
    </row>
    <row r="380" spans="1:4" ht="30" x14ac:dyDescent="0.25">
      <c r="A380" s="68" t="str">
        <f>VLOOKUP(Table15[[#This Row],[Measures Definition]],Table_Query_from_KACAU10[[description]:[KPI VLOOKUP]],2,0)</f>
        <v>KPIOPR75</v>
      </c>
      <c r="B380" s="61" t="s">
        <v>9842</v>
      </c>
      <c r="C380" s="62" t="str">
        <f>VLOOKUP(Table15[[#This Row],[Key Focus Area]],Table_Query_from_KACAU9[[Description]:[Name2]],8,0)</f>
        <v>KTNW30</v>
      </c>
      <c r="D380" s="67" t="s">
        <v>9883</v>
      </c>
    </row>
    <row r="381" spans="1:4" x14ac:dyDescent="0.25">
      <c r="A381" s="68" t="str">
        <f>VLOOKUP(Table15[[#This Row],[Measures Definition]],Table_Query_from_KACAU10[[description]:[KPI VLOOKUP]],2,0)</f>
        <v>KPIOPR103</v>
      </c>
      <c r="B381" s="61" t="s">
        <v>9880</v>
      </c>
      <c r="C381" s="62" t="str">
        <f>VLOOKUP(Table15[[#This Row],[Key Focus Area]],Table_Query_from_KACAU9[[Description]:[Name2]],8,0)</f>
        <v>KT352</v>
      </c>
      <c r="D381" s="67" t="s">
        <v>269</v>
      </c>
    </row>
    <row r="382" spans="1:4" x14ac:dyDescent="0.25">
      <c r="A382" s="68" t="str">
        <f>VLOOKUP(Table15[[#This Row],[Measures Definition]],Table_Query_from_KACAU10[[description]:[KPI VLOOKUP]],2,0)</f>
        <v>KPIRSV50</v>
      </c>
      <c r="B382" s="61" t="s">
        <v>8816</v>
      </c>
      <c r="C382" s="62" t="str">
        <f>VLOOKUP(Table15[[#This Row],[Key Focus Area]],Table_Query_from_KACAU9[[Description]:[Name2]],8,0)</f>
        <v>KT107</v>
      </c>
      <c r="D382" s="67" t="s">
        <v>358</v>
      </c>
    </row>
    <row r="383" spans="1:4" x14ac:dyDescent="0.25">
      <c r="A383" s="69" t="str">
        <f>VLOOKUP(Table15[[#This Row],[Measures Definition]],Table_Query_from_KACAU10[[description]:[KPI VLOOKUP]],2,0)</f>
        <v>KPIRSV31</v>
      </c>
      <c r="B383" s="70" t="s">
        <v>8772</v>
      </c>
      <c r="C383" s="71" t="str">
        <f>VLOOKUP(Table15[[#This Row],[Key Focus Area]],Table_Query_from_KACAU9[[Description]:[Name2]],8,0)</f>
        <v>KT22</v>
      </c>
      <c r="D383" s="72" t="s">
        <v>270</v>
      </c>
    </row>
    <row r="384" spans="1:4" x14ac:dyDescent="0.25">
      <c r="A384" s="68" t="str">
        <f>VLOOKUP(Table15[[#This Row],[Measures Definition]],Table_Query_from_KACAU10[[description]:[KPI VLOOKUP]],2,0)</f>
        <v>KPIOPR76</v>
      </c>
      <c r="B384" s="61" t="s">
        <v>9846</v>
      </c>
      <c r="C384" s="62" t="str">
        <f>VLOOKUP(Table15[[#This Row],[Key Focus Area]],Table_Query_from_KACAU9[[Description]:[Name2]],8,0)</f>
        <v>KT41</v>
      </c>
      <c r="D384" s="67" t="s">
        <v>37</v>
      </c>
    </row>
    <row r="385" spans="1:4" x14ac:dyDescent="0.25">
      <c r="A385" s="68" t="str">
        <f>VLOOKUP(Table15[[#This Row],[Measures Definition]],Table_Query_from_KACAU10[[description]:[KPI VLOOKUP]],2,0)</f>
        <v>KPIOPR77</v>
      </c>
      <c r="B385" s="61" t="s">
        <v>9847</v>
      </c>
      <c r="C385" s="62" t="str">
        <f>VLOOKUP(Table15[[#This Row],[Key Focus Area]],Table_Query_from_KACAU9[[Description]:[Name2]],8,0)</f>
        <v>KT41</v>
      </c>
      <c r="D385" s="67" t="s">
        <v>37</v>
      </c>
    </row>
    <row r="386" spans="1:4" x14ac:dyDescent="0.25">
      <c r="A386" s="68" t="str">
        <f>VLOOKUP(Table15[[#This Row],[Measures Definition]],Table_Query_from_KACAU10[[description]:[KPI VLOOKUP]],2,0)</f>
        <v>KPIOPR77</v>
      </c>
      <c r="B386" s="61" t="s">
        <v>9847</v>
      </c>
      <c r="C386" s="62" t="str">
        <f>VLOOKUP(Table15[[#This Row],[Key Focus Area]],Table_Query_from_KACAU9[[Description]:[Name2]],8,0)</f>
        <v>KT41</v>
      </c>
      <c r="D386" s="67" t="s">
        <v>37</v>
      </c>
    </row>
    <row r="387" spans="1:4" x14ac:dyDescent="0.25">
      <c r="A387" s="68" t="str">
        <f>VLOOKUP(Table15[[#This Row],[Measures Definition]],Table_Query_from_KACAU10[[description]:[KPI VLOOKUP]],2,0)</f>
        <v>KPIOPR104</v>
      </c>
      <c r="B387" s="61" t="s">
        <v>9884</v>
      </c>
      <c r="C387" s="62" t="str">
        <f>VLOOKUP(Table15[[#This Row],[Key Focus Area]],Table_Query_from_KACAU9[[Description]:[Name2]],8,0)</f>
        <v>KT41</v>
      </c>
      <c r="D387" s="67" t="s">
        <v>37</v>
      </c>
    </row>
    <row r="388" spans="1:4" ht="30" x14ac:dyDescent="0.25">
      <c r="A388" s="68" t="str">
        <f>VLOOKUP(Table15[[#This Row],[Measures Definition]],Table_Query_from_KACAU10[[description]:[KPI VLOOKUP]],2,0)</f>
        <v>KPIOPR17</v>
      </c>
      <c r="B388" s="61" t="s">
        <v>9764</v>
      </c>
      <c r="C388" s="62" t="str">
        <f>VLOOKUP(Table15[[#This Row],[Key Focus Area]],Table_Query_from_KACAU9[[Description]:[Name2]],8,0)</f>
        <v>KT41</v>
      </c>
      <c r="D388" s="67" t="s">
        <v>37</v>
      </c>
    </row>
    <row r="389" spans="1:4" ht="30" x14ac:dyDescent="0.25">
      <c r="A389" s="68" t="str">
        <f>VLOOKUP(Table15[[#This Row],[Measures Definition]],Table_Query_from_KACAU10[[description]:[KPI VLOOKUP]],2,0)</f>
        <v>KPIOPR78</v>
      </c>
      <c r="B389" s="61" t="s">
        <v>9848</v>
      </c>
      <c r="C389" s="62" t="str">
        <f>VLOOKUP(Table15[[#This Row],[Key Focus Area]],Table_Query_from_KACAU9[[Description]:[Name2]],8,0)</f>
        <v>KT41</v>
      </c>
      <c r="D389" s="67" t="s">
        <v>37</v>
      </c>
    </row>
    <row r="390" spans="1:4" ht="30" x14ac:dyDescent="0.25">
      <c r="A390" s="68" t="str">
        <f>VLOOKUP(Table15[[#This Row],[Measures Definition]],Table_Query_from_KACAU10[[description]:[KPI VLOOKUP]],2,0)</f>
        <v>KPI86</v>
      </c>
      <c r="B390" s="61" t="s">
        <v>1026</v>
      </c>
      <c r="C390" s="62" t="str">
        <f>VLOOKUP(Table15[[#This Row],[Key Focus Area]],Table_Query_from_KACAU9[[Description]:[Name2]],8,0)</f>
        <v>KT878</v>
      </c>
      <c r="D390" s="67" t="s">
        <v>3949</v>
      </c>
    </row>
    <row r="391" spans="1:4" ht="75" x14ac:dyDescent="0.25">
      <c r="A391" s="68" t="e">
        <f>VLOOKUP(Table15[[#This Row],[Measures Definition]],Table_Query_from_KACAU10[[description]:[KPI VLOOKUP]],2,0)</f>
        <v>#VALUE!</v>
      </c>
      <c r="B391" s="61" t="s">
        <v>9851</v>
      </c>
      <c r="C391" s="62" t="str">
        <f>VLOOKUP(Table15[[#This Row],[Key Focus Area]],Table_Query_from_KACAU9[[Description]:[Name2]],8,0)</f>
        <v>KT2031</v>
      </c>
      <c r="D391" s="67" t="s">
        <v>418</v>
      </c>
    </row>
    <row r="392" spans="1:4" ht="60" x14ac:dyDescent="0.25">
      <c r="A392" s="68" t="e">
        <f>VLOOKUP(Table15[[#This Row],[Measures Definition]],Table_Query_from_KACAU10[[description]:[KPI VLOOKUP]],2,0)</f>
        <v>#VALUE!</v>
      </c>
      <c r="B392" s="61" t="s">
        <v>5478</v>
      </c>
      <c r="C392" s="62" t="str">
        <f>VLOOKUP(Table15[[#This Row],[Key Focus Area]],Table_Query_from_KACAU9[[Description]:[Name2]],8,0)</f>
        <v>KT90</v>
      </c>
      <c r="D392" s="67" t="s">
        <v>38</v>
      </c>
    </row>
    <row r="393" spans="1:4" x14ac:dyDescent="0.25">
      <c r="A393" s="68" t="str">
        <f>VLOOKUP(Table15[[#This Row],[Measures Definition]],Table_Query_from_KACAU10[[description]:[KPI VLOOKUP]],2,0)</f>
        <v>KPI293</v>
      </c>
      <c r="B393" s="61" t="s">
        <v>229</v>
      </c>
      <c r="C393" s="62" t="str">
        <f>VLOOKUP(Table15[[#This Row],[Key Focus Area]],Table_Query_from_KACAU9[[Description]:[Name2]],8,0)</f>
        <v>KT883</v>
      </c>
      <c r="D393" s="67" t="s">
        <v>3959</v>
      </c>
    </row>
    <row r="394" spans="1:4" x14ac:dyDescent="0.25">
      <c r="A394" s="68" t="str">
        <f>VLOOKUP(Table15[[#This Row],[Measures Definition]],Table_Query_from_KACAU10[[description]:[KPI VLOOKUP]],2,0)</f>
        <v>KPI1093</v>
      </c>
      <c r="B394" s="61" t="s">
        <v>1838</v>
      </c>
      <c r="C394" s="62" t="str">
        <f>VLOOKUP(Table15[[#This Row],[Key Focus Area]],Table_Query_from_KACAU9[[Description]:[Name2]],8,0)</f>
        <v>KT981</v>
      </c>
      <c r="D394" s="67" t="s">
        <v>9885</v>
      </c>
    </row>
    <row r="395" spans="1:4" x14ac:dyDescent="0.25">
      <c r="A395" s="68" t="str">
        <f>VLOOKUP(Table15[[#This Row],[Measures Definition]],Table_Query_from_KACAU10[[description]:[KPI VLOOKUP]],2,0)</f>
        <v>KPIOPR82</v>
      </c>
      <c r="B395" s="61" t="s">
        <v>3909</v>
      </c>
      <c r="C395" s="62" t="str">
        <f>VLOOKUP(Table15[[#This Row],[Key Focus Area]],Table_Query_from_KACAU9[[Description]:[Name2]],8,0)</f>
        <v>KT115</v>
      </c>
      <c r="D395" s="67" t="s">
        <v>227</v>
      </c>
    </row>
    <row r="396" spans="1:4" x14ac:dyDescent="0.25">
      <c r="A396" s="68" t="str">
        <f>VLOOKUP(Table15[[#This Row],[Measures Definition]],Table_Query_from_KACAU10[[description]:[KPI VLOOKUP]],2,0)</f>
        <v>KPI229</v>
      </c>
      <c r="B396" s="61" t="s">
        <v>1164</v>
      </c>
      <c r="C396" s="62" t="str">
        <f>VLOOKUP(Table15[[#This Row],[Key Focus Area]],Table_Query_from_KACAU9[[Description]:[Name2]],8,0)</f>
        <v>KT76</v>
      </c>
      <c r="D396" s="67" t="s">
        <v>266</v>
      </c>
    </row>
    <row r="397" spans="1:4" ht="75" x14ac:dyDescent="0.25">
      <c r="A397" s="69" t="e">
        <f>VLOOKUP(Table15[[#This Row],[Measures Definition]],Table_Query_from_KACAU10[[description]:[KPI VLOOKUP]],2,0)</f>
        <v>#VALUE!</v>
      </c>
      <c r="B397" s="70" t="s">
        <v>9853</v>
      </c>
      <c r="C397" s="71" t="str">
        <f>VLOOKUP(Table15[[#This Row],[Key Focus Area]],Table_Query_from_KACAU9[[Description]:[Name2]],8,0)</f>
        <v>KT22</v>
      </c>
      <c r="D397" s="72" t="s">
        <v>270</v>
      </c>
    </row>
    <row r="398" spans="1:4" x14ac:dyDescent="0.25">
      <c r="A398" s="68" t="str">
        <f>VLOOKUP(Table15[[#This Row],[Measures Definition]],Table_Query_from_KACAU10[[description]:[KPI VLOOKUP]],2,0)</f>
        <v>KPIOPR76</v>
      </c>
      <c r="B398" s="61" t="s">
        <v>9846</v>
      </c>
      <c r="C398" s="62" t="str">
        <f>VLOOKUP(Table15[[#This Row],[Key Focus Area]],Table_Query_from_KACAU9[[Description]:[Name2]],8,0)</f>
        <v>KT41</v>
      </c>
      <c r="D398" s="67" t="s">
        <v>37</v>
      </c>
    </row>
    <row r="399" spans="1:4" x14ac:dyDescent="0.25">
      <c r="A399" s="68" t="str">
        <f>VLOOKUP(Table15[[#This Row],[Measures Definition]],Table_Query_from_KACAU10[[description]:[KPI VLOOKUP]],2,0)</f>
        <v>KPIOPR77</v>
      </c>
      <c r="B399" s="61" t="s">
        <v>9847</v>
      </c>
      <c r="C399" s="62" t="str">
        <f>VLOOKUP(Table15[[#This Row],[Key Focus Area]],Table_Query_from_KACAU9[[Description]:[Name2]],8,0)</f>
        <v>KT41</v>
      </c>
      <c r="D399" s="67" t="s">
        <v>37</v>
      </c>
    </row>
    <row r="400" spans="1:4" x14ac:dyDescent="0.25">
      <c r="A400" s="68" t="str">
        <f>VLOOKUP(Table15[[#This Row],[Measures Definition]],Table_Query_from_KACAU10[[description]:[KPI VLOOKUP]],2,0)</f>
        <v>KPIOPR105</v>
      </c>
      <c r="B400" s="61" t="s">
        <v>37</v>
      </c>
      <c r="C400" s="62" t="str">
        <f>VLOOKUP(Table15[[#This Row],[Key Focus Area]],Table_Query_from_KACAU9[[Description]:[Name2]],8,0)</f>
        <v>KT41</v>
      </c>
      <c r="D400" s="67" t="s">
        <v>37</v>
      </c>
    </row>
    <row r="401" spans="1:4" ht="30" x14ac:dyDescent="0.25">
      <c r="A401" s="68" t="str">
        <f>VLOOKUP(Table15[[#This Row],[Measures Definition]],Table_Query_from_KACAU10[[description]:[KPI VLOOKUP]],2,0)</f>
        <v>KPIOPR17</v>
      </c>
      <c r="B401" s="61" t="s">
        <v>9764</v>
      </c>
      <c r="C401" s="62" t="str">
        <f>VLOOKUP(Table15[[#This Row],[Key Focus Area]],Table_Query_from_KACAU9[[Description]:[Name2]],8,0)</f>
        <v>KT41</v>
      </c>
      <c r="D401" s="67" t="s">
        <v>37</v>
      </c>
    </row>
    <row r="402" spans="1:4" ht="30" x14ac:dyDescent="0.25">
      <c r="A402" s="68" t="str">
        <f>VLOOKUP(Table15[[#This Row],[Measures Definition]],Table_Query_from_KACAU10[[description]:[KPI VLOOKUP]],2,0)</f>
        <v>KPIOPR78</v>
      </c>
      <c r="B402" s="61" t="s">
        <v>9848</v>
      </c>
      <c r="C402" s="62" t="str">
        <f>VLOOKUP(Table15[[#This Row],[Key Focus Area]],Table_Query_from_KACAU9[[Description]:[Name2]],8,0)</f>
        <v>KT41</v>
      </c>
      <c r="D402" s="67" t="s">
        <v>37</v>
      </c>
    </row>
    <row r="403" spans="1:4" ht="30" x14ac:dyDescent="0.25">
      <c r="A403" s="68" t="str">
        <f>VLOOKUP(Table15[[#This Row],[Measures Definition]],Table_Query_from_KACAU10[[description]:[KPI VLOOKUP]],2,0)</f>
        <v>KPI86</v>
      </c>
      <c r="B403" s="61" t="s">
        <v>1026</v>
      </c>
      <c r="C403" s="62" t="str">
        <f>VLOOKUP(Table15[[#This Row],[Key Focus Area]],Table_Query_from_KACAU9[[Description]:[Name2]],8,0)</f>
        <v>KT218</v>
      </c>
      <c r="D403" s="67" t="s">
        <v>419</v>
      </c>
    </row>
    <row r="404" spans="1:4" ht="75" x14ac:dyDescent="0.25">
      <c r="A404" s="68" t="e">
        <f>VLOOKUP(Table15[[#This Row],[Measures Definition]],Table_Query_from_KACAU10[[description]:[KPI VLOOKUP]],2,0)</f>
        <v>#VALUE!</v>
      </c>
      <c r="B404" s="61" t="s">
        <v>9851</v>
      </c>
      <c r="C404" s="62" t="str">
        <f>VLOOKUP(Table15[[#This Row],[Key Focus Area]],Table_Query_from_KACAU9[[Description]:[Name2]],8,0)</f>
        <v>KT2031</v>
      </c>
      <c r="D404" s="67" t="s">
        <v>418</v>
      </c>
    </row>
    <row r="405" spans="1:4" ht="60" x14ac:dyDescent="0.25">
      <c r="A405" s="68" t="e">
        <f>VLOOKUP(Table15[[#This Row],[Measures Definition]],Table_Query_from_KACAU10[[description]:[KPI VLOOKUP]],2,0)</f>
        <v>#VALUE!</v>
      </c>
      <c r="B405" s="61" t="s">
        <v>5478</v>
      </c>
      <c r="C405" s="62" t="str">
        <f>VLOOKUP(Table15[[#This Row],[Key Focus Area]],Table_Query_from_KACAU9[[Description]:[Name2]],8,0)</f>
        <v>KT90</v>
      </c>
      <c r="D405" s="67" t="s">
        <v>38</v>
      </c>
    </row>
    <row r="406" spans="1:4" x14ac:dyDescent="0.25">
      <c r="A406" s="68" t="str">
        <f>VLOOKUP(Table15[[#This Row],[Measures Definition]],Table_Query_from_KACAU10[[description]:[KPI VLOOKUP]],2,0)</f>
        <v>KPI293</v>
      </c>
      <c r="B406" s="61" t="s">
        <v>229</v>
      </c>
      <c r="C406" s="62" t="str">
        <f>VLOOKUP(Table15[[#This Row],[Key Focus Area]],Table_Query_from_KACAU9[[Description]:[Name2]],8,0)</f>
        <v>KT883</v>
      </c>
      <c r="D406" s="67" t="s">
        <v>3959</v>
      </c>
    </row>
    <row r="407" spans="1:4" x14ac:dyDescent="0.25">
      <c r="A407" s="68" t="str">
        <f>VLOOKUP(Table15[[#This Row],[Measures Definition]],Table_Query_from_KACAU10[[description]:[KPI VLOOKUP]],2,0)</f>
        <v>KPI1093</v>
      </c>
      <c r="B407" s="61" t="s">
        <v>1838</v>
      </c>
      <c r="C407" s="62" t="str">
        <f>VLOOKUP(Table15[[#This Row],[Key Focus Area]],Table_Query_from_KACAU9[[Description]:[Name2]],8,0)</f>
        <v>KT17</v>
      </c>
      <c r="D407" s="67" t="s">
        <v>197</v>
      </c>
    </row>
    <row r="408" spans="1:4" x14ac:dyDescent="0.25">
      <c r="A408" s="68" t="str">
        <f>VLOOKUP(Table15[[#This Row],[Measures Definition]],Table_Query_from_KACAU10[[description]:[KPI VLOOKUP]],2,0)</f>
        <v>KPIOPR82</v>
      </c>
      <c r="B408" s="61" t="s">
        <v>3909</v>
      </c>
      <c r="C408" s="62" t="str">
        <f>VLOOKUP(Table15[[#This Row],[Key Focus Area]],Table_Query_from_KACAU9[[Description]:[Name2]],8,0)</f>
        <v>KT263</v>
      </c>
      <c r="D408" s="67" t="s">
        <v>484</v>
      </c>
    </row>
    <row r="409" spans="1:4" x14ac:dyDescent="0.25">
      <c r="A409" s="68" t="str">
        <f>VLOOKUP(Table15[[#This Row],[Measures Definition]],Table_Query_from_KACAU10[[description]:[KPI VLOOKUP]],2,0)</f>
        <v>KPI229</v>
      </c>
      <c r="B409" s="61" t="s">
        <v>1164</v>
      </c>
      <c r="C409" s="62" t="str">
        <f>VLOOKUP(Table15[[#This Row],[Key Focus Area]],Table_Query_from_KACAU9[[Description]:[Name2]],8,0)</f>
        <v>KT84</v>
      </c>
      <c r="D409" s="67" t="s">
        <v>394</v>
      </c>
    </row>
    <row r="410" spans="1:4" ht="75" x14ac:dyDescent="0.25">
      <c r="A410" s="69" t="e">
        <f>VLOOKUP(Table15[[#This Row],[Measures Definition]],Table_Query_from_KACAU10[[description]:[KPI VLOOKUP]],2,0)</f>
        <v>#VALUE!</v>
      </c>
      <c r="B410" s="70" t="s">
        <v>9853</v>
      </c>
      <c r="C410" s="71" t="str">
        <f>VLOOKUP(Table15[[#This Row],[Key Focus Area]],Table_Query_from_KACAU9[[Description]:[Name2]],8,0)</f>
        <v>KT23</v>
      </c>
      <c r="D410" s="72" t="s">
        <v>396</v>
      </c>
    </row>
    <row r="411" spans="1:4" ht="30" x14ac:dyDescent="0.25">
      <c r="A411" s="68" t="str">
        <f>VLOOKUP(Table15[[#This Row],[Measures Definition]],Table_Query_from_KACAU10[[description]:[KPI VLOOKUP]],2,0)</f>
        <v>KPIOPR106</v>
      </c>
      <c r="B411" s="61" t="s">
        <v>9886</v>
      </c>
      <c r="C411" s="62" t="str">
        <f>VLOOKUP(Table15[[#This Row],[Key Focus Area]],Table_Query_from_KACAU9[[Description]:[Name2]],8,0)</f>
        <v>KTNW31</v>
      </c>
      <c r="D411" s="67" t="s">
        <v>9903</v>
      </c>
    </row>
    <row r="412" spans="1:4" ht="30" x14ac:dyDescent="0.25">
      <c r="A412" s="68" t="str">
        <f>VLOOKUP(Table15[[#This Row],[Measures Definition]],Table_Query_from_KACAU10[[description]:[KPI VLOOKUP]],2,0)</f>
        <v>KPIOPR107</v>
      </c>
      <c r="B412" s="61" t="s">
        <v>9887</v>
      </c>
      <c r="C412" s="62" t="str">
        <f>VLOOKUP(Table15[[#This Row],[Key Focus Area]],Table_Query_from_KACAU9[[Description]:[Name2]],8,0)</f>
        <v>KTNW32</v>
      </c>
      <c r="D412" s="67" t="s">
        <v>9904</v>
      </c>
    </row>
    <row r="413" spans="1:4" x14ac:dyDescent="0.25">
      <c r="A413" s="68" t="str">
        <f>VLOOKUP(Table15[[#This Row],[Measures Definition]],Table_Query_from_KACAU10[[description]:[KPI VLOOKUP]],2,0)</f>
        <v>KPIOPR108</v>
      </c>
      <c r="B413" s="61" t="s">
        <v>9888</v>
      </c>
      <c r="C413" s="62" t="str">
        <f>VLOOKUP(Table15[[#This Row],[Key Focus Area]],Table_Query_from_KACAU9[[Description]:[Name2]],8,0)</f>
        <v>KTNW33</v>
      </c>
      <c r="D413" s="67" t="s">
        <v>9905</v>
      </c>
    </row>
    <row r="414" spans="1:4" x14ac:dyDescent="0.25">
      <c r="A414" s="68" t="str">
        <f>VLOOKUP(Table15[[#This Row],[Measures Definition]],Table_Query_from_KACAU10[[description]:[KPI VLOOKUP]],2,0)</f>
        <v>KPIOPR109</v>
      </c>
      <c r="B414" s="61" t="s">
        <v>9889</v>
      </c>
      <c r="C414" s="62" t="str">
        <f>VLOOKUP(Table15[[#This Row],[Key Focus Area]],Table_Query_from_KACAU9[[Description]:[Name2]],8,0)</f>
        <v>KTNW34</v>
      </c>
      <c r="D414" s="67" t="s">
        <v>9906</v>
      </c>
    </row>
    <row r="415" spans="1:4" x14ac:dyDescent="0.25">
      <c r="A415" s="68" t="str">
        <f>VLOOKUP(Table15[[#This Row],[Measures Definition]],Table_Query_from_KACAU10[[description]:[KPI VLOOKUP]],2,0)</f>
        <v>KPIOPR110</v>
      </c>
      <c r="B415" s="61" t="s">
        <v>9890</v>
      </c>
      <c r="C415" s="62" t="str">
        <f>VLOOKUP(Table15[[#This Row],[Key Focus Area]],Table_Query_from_KACAU9[[Description]:[Name2]],8,0)</f>
        <v>KTNW35</v>
      </c>
      <c r="D415" s="67" t="s">
        <v>9907</v>
      </c>
    </row>
    <row r="416" spans="1:4" x14ac:dyDescent="0.25">
      <c r="A416" s="68" t="str">
        <f>VLOOKUP(Table15[[#This Row],[Measures Definition]],Table_Query_from_KACAU10[[description]:[KPI VLOOKUP]],2,0)</f>
        <v>KPIOPR111</v>
      </c>
      <c r="B416" s="61" t="s">
        <v>9891</v>
      </c>
      <c r="C416" s="62" t="str">
        <f>VLOOKUP(Table15[[#This Row],[Key Focus Area]],Table_Query_from_KACAU9[[Description]:[Name2]],8,0)</f>
        <v>KTNW36</v>
      </c>
      <c r="D416" s="67" t="s">
        <v>9908</v>
      </c>
    </row>
    <row r="417" spans="1:4" x14ac:dyDescent="0.25">
      <c r="A417" s="68" t="str">
        <f>VLOOKUP(Table15[[#This Row],[Measures Definition]],Table_Query_from_KACAU10[[description]:[KPI VLOOKUP]],2,0)</f>
        <v>KPIOPR112</v>
      </c>
      <c r="B417" s="61" t="s">
        <v>9892</v>
      </c>
      <c r="C417" s="62" t="str">
        <f>VLOOKUP(Table15[[#This Row],[Key Focus Area]],Table_Query_from_KACAU9[[Description]:[Name2]],8,0)</f>
        <v>KTNW37</v>
      </c>
      <c r="D417" s="67" t="s">
        <v>9909</v>
      </c>
    </row>
    <row r="418" spans="1:4" x14ac:dyDescent="0.25">
      <c r="A418" s="68" t="str">
        <f>VLOOKUP(Table15[[#This Row],[Measures Definition]],Table_Query_from_KACAU10[[description]:[KPI VLOOKUP]],2,0)</f>
        <v>KPIOPR113</v>
      </c>
      <c r="B418" s="61" t="s">
        <v>9893</v>
      </c>
      <c r="C418" s="62" t="str">
        <f>VLOOKUP(Table15[[#This Row],[Key Focus Area]],Table_Query_from_KACAU9[[Description]:[Name2]],8,0)</f>
        <v>KTNW38</v>
      </c>
      <c r="D418" s="67" t="s">
        <v>9910</v>
      </c>
    </row>
    <row r="419" spans="1:4" x14ac:dyDescent="0.25">
      <c r="A419" s="68" t="str">
        <f>VLOOKUP(Table15[[#This Row],[Measures Definition]],Table_Query_from_KACAU10[[description]:[KPI VLOOKUP]],2,0)</f>
        <v>KPIOPR114</v>
      </c>
      <c r="B419" s="61" t="s">
        <v>9894</v>
      </c>
      <c r="C419" s="62" t="str">
        <f>VLOOKUP(Table15[[#This Row],[Key Focus Area]],Table_Query_from_KACAU9[[Description]:[Name2]],8,0)</f>
        <v>KTNW39</v>
      </c>
      <c r="D419" s="67" t="s">
        <v>9911</v>
      </c>
    </row>
    <row r="420" spans="1:4" x14ac:dyDescent="0.25">
      <c r="A420" s="68" t="str">
        <f>VLOOKUP(Table15[[#This Row],[Measures Definition]],Table_Query_from_KACAU10[[description]:[KPI VLOOKUP]],2,0)</f>
        <v>KPIOPR115</v>
      </c>
      <c r="B420" s="61" t="s">
        <v>9895</v>
      </c>
      <c r="C420" s="62" t="str">
        <f>VLOOKUP(Table15[[#This Row],[Key Focus Area]],Table_Query_from_KACAU9[[Description]:[Name2]],8,0)</f>
        <v>KTNW40</v>
      </c>
      <c r="D420" s="67" t="s">
        <v>9912</v>
      </c>
    </row>
    <row r="421" spans="1:4" x14ac:dyDescent="0.25">
      <c r="A421" s="68" t="str">
        <f>VLOOKUP(Table15[[#This Row],[Measures Definition]],Table_Query_from_KACAU10[[description]:[KPI VLOOKUP]],2,0)</f>
        <v>KPIOPR116</v>
      </c>
      <c r="B421" s="61" t="s">
        <v>9896</v>
      </c>
      <c r="C421" s="62" t="str">
        <f>VLOOKUP(Table15[[#This Row],[Key Focus Area]],Table_Query_from_KACAU9[[Description]:[Name2]],8,0)</f>
        <v>KTNW41</v>
      </c>
      <c r="D421" s="67" t="s">
        <v>9913</v>
      </c>
    </row>
    <row r="422" spans="1:4" x14ac:dyDescent="0.25">
      <c r="A422" s="68" t="str">
        <f>VLOOKUP(Table15[[#This Row],[Measures Definition]],Table_Query_from_KACAU10[[description]:[KPI VLOOKUP]],2,0)</f>
        <v>KPIOPR117</v>
      </c>
      <c r="B422" s="61" t="s">
        <v>9897</v>
      </c>
      <c r="C422" s="62" t="str">
        <f>VLOOKUP(Table15[[#This Row],[Key Focus Area]],Table_Query_from_KACAU9[[Description]:[Name2]],8,0)</f>
        <v>KTNW42</v>
      </c>
      <c r="D422" s="67" t="s">
        <v>9914</v>
      </c>
    </row>
    <row r="423" spans="1:4" x14ac:dyDescent="0.25">
      <c r="A423" s="68" t="str">
        <f>VLOOKUP(Table15[[#This Row],[Measures Definition]],Table_Query_from_KACAU10[[description]:[KPI VLOOKUP]],2,0)</f>
        <v>KPI623</v>
      </c>
      <c r="B423" s="61" t="s">
        <v>9771</v>
      </c>
      <c r="C423" s="62" t="str">
        <f>VLOOKUP(Table15[[#This Row],[Key Focus Area]],Table_Query_from_KACAU9[[Description]:[Name2]],8,0)</f>
        <v>KTNW02</v>
      </c>
      <c r="D423" s="67" t="s">
        <v>29</v>
      </c>
    </row>
    <row r="424" spans="1:4" x14ac:dyDescent="0.25">
      <c r="A424" s="68" t="str">
        <f>VLOOKUP(Table15[[#This Row],[Measures Definition]],Table_Query_from_KACAU10[[description]:[KPI VLOOKUP]],2,0)</f>
        <v>KPIOPR10</v>
      </c>
      <c r="B424" s="61" t="s">
        <v>9756</v>
      </c>
      <c r="C424" s="62" t="str">
        <f>VLOOKUP(Table15[[#This Row],[Key Focus Area]],Table_Query_from_KACAU9[[Description]:[Name2]],8,0)</f>
        <v>KTNW16</v>
      </c>
      <c r="D424" s="67" t="s">
        <v>9809</v>
      </c>
    </row>
    <row r="425" spans="1:4" ht="30" x14ac:dyDescent="0.25">
      <c r="A425" s="68" t="str">
        <f>VLOOKUP(Table15[[#This Row],[Measures Definition]],Table_Query_from_KACAU10[[description]:[KPI VLOOKUP]],2,0)</f>
        <v>KPIOPR118</v>
      </c>
      <c r="B425" s="61" t="s">
        <v>9898</v>
      </c>
      <c r="C425" s="62" t="str">
        <f>VLOOKUP(Table15[[#This Row],[Key Focus Area]],Table_Query_from_KACAU9[[Description]:[Name2]],8,0)</f>
        <v>KTNW21</v>
      </c>
      <c r="D425" s="67" t="s">
        <v>9844</v>
      </c>
    </row>
    <row r="426" spans="1:4" ht="30" x14ac:dyDescent="0.25">
      <c r="A426" s="68" t="str">
        <f>VLOOKUP(Table15[[#This Row],[Measures Definition]],Table_Query_from_KACAU10[[description]:[KPI VLOOKUP]],2,0)</f>
        <v>KPIOPR96</v>
      </c>
      <c r="B426" s="61" t="s">
        <v>9869</v>
      </c>
      <c r="C426" s="62" t="str">
        <f>VLOOKUP(Table15[[#This Row],[Key Focus Area]],Table_Query_from_KACAU9[[Description]:[Name2]],8,0)</f>
        <v>KT2031</v>
      </c>
      <c r="D426" s="67" t="s">
        <v>418</v>
      </c>
    </row>
    <row r="427" spans="1:4" ht="30" x14ac:dyDescent="0.25">
      <c r="A427" s="68" t="str">
        <f>VLOOKUP(Table15[[#This Row],[Measures Definition]],Table_Query_from_KACAU10[[description]:[KPI VLOOKUP]],2,0)</f>
        <v>KPIOPR119</v>
      </c>
      <c r="B427" s="61" t="s">
        <v>9899</v>
      </c>
      <c r="C427" s="62" t="str">
        <f>VLOOKUP(Table15[[#This Row],[Key Focus Area]],Table_Query_from_KACAU9[[Description]:[Name2]],8,0)</f>
        <v>KT115</v>
      </c>
      <c r="D427" s="67" t="s">
        <v>227</v>
      </c>
    </row>
    <row r="428" spans="1:4" ht="30" x14ac:dyDescent="0.25">
      <c r="A428" s="68" t="str">
        <f>VLOOKUP(Table15[[#This Row],[Measures Definition]],Table_Query_from_KACAU10[[description]:[KPI VLOOKUP]],2,0)</f>
        <v>KPIOPR120</v>
      </c>
      <c r="B428" s="61" t="s">
        <v>9900</v>
      </c>
      <c r="C428" s="62" t="str">
        <f>VLOOKUP(Table15[[#This Row],[Key Focus Area]],Table_Query_from_KACAU9[[Description]:[Name2]],8,0)</f>
        <v>KTNW43</v>
      </c>
      <c r="D428" s="67" t="s">
        <v>9915</v>
      </c>
    </row>
    <row r="429" spans="1:4" ht="30" x14ac:dyDescent="0.25">
      <c r="A429" s="68" t="str">
        <f>VLOOKUP(Table15[[#This Row],[Measures Definition]],Table_Query_from_KACAU10[[description]:[KPI VLOOKUP]],2,0)</f>
        <v>KPIHCM01</v>
      </c>
      <c r="B429" s="61" t="s">
        <v>7615</v>
      </c>
      <c r="C429" s="62" t="str">
        <f>VLOOKUP(Table15[[#This Row],[Key Focus Area]],Table_Query_from_KACAU9[[Description]:[Name2]],8,0)</f>
        <v>KTNW06</v>
      </c>
      <c r="D429" s="67" t="s">
        <v>9781</v>
      </c>
    </row>
    <row r="430" spans="1:4" x14ac:dyDescent="0.25">
      <c r="A430" s="68" t="str">
        <f>VLOOKUP(Table15[[#This Row],[Measures Definition]],Table_Query_from_KACAU10[[description]:[KPI VLOOKUP]],2,0)</f>
        <v>KPIOPR29</v>
      </c>
      <c r="B430" s="61" t="s">
        <v>9782</v>
      </c>
      <c r="C430" s="62" t="str">
        <f>VLOOKUP(Table15[[#This Row],[Key Focus Area]],Table_Query_from_KACAU9[[Description]:[Name2]],8,0)</f>
        <v>KT76</v>
      </c>
      <c r="D430" s="67" t="s">
        <v>266</v>
      </c>
    </row>
    <row r="431" spans="1:4" ht="30" x14ac:dyDescent="0.25">
      <c r="A431" s="68" t="str">
        <f>VLOOKUP(Table15[[#This Row],[Measures Definition]],Table_Query_from_KACAU10[[description]:[KPI VLOOKUP]],2,0)</f>
        <v>KPIOPR121</v>
      </c>
      <c r="B431" s="61" t="s">
        <v>9901</v>
      </c>
      <c r="C431" s="62" t="str">
        <f>VLOOKUP(Table15[[#This Row],[Key Focus Area]],Table_Query_from_KACAU9[[Description]:[Name2]],8,0)</f>
        <v>KT288</v>
      </c>
      <c r="D431" s="67" t="s">
        <v>389</v>
      </c>
    </row>
    <row r="432" spans="1:4" x14ac:dyDescent="0.25">
      <c r="A432" s="68" t="str">
        <f>VLOOKUP(Table15[[#This Row],[Measures Definition]],Table_Query_from_KACAU10[[description]:[KPI VLOOKUP]],2,0)</f>
        <v>KPIOPR72</v>
      </c>
      <c r="B432" s="61" t="s">
        <v>9839</v>
      </c>
      <c r="C432" s="62" t="str">
        <f>VLOOKUP(Table15[[#This Row],[Key Focus Area]],Table_Query_from_KACAU9[[Description]:[Name2]],8,0)</f>
        <v>KT324</v>
      </c>
      <c r="D432" s="67" t="s">
        <v>246</v>
      </c>
    </row>
    <row r="433" spans="1:4" ht="30" x14ac:dyDescent="0.25">
      <c r="A433" s="68" t="str">
        <f>VLOOKUP(Table15[[#This Row],[Measures Definition]],Table_Query_from_KACAU10[[description]:[KPI VLOOKUP]],2,0)</f>
        <v>KPIOPR98</v>
      </c>
      <c r="B433" s="61" t="s">
        <v>9871</v>
      </c>
      <c r="C433" s="62" t="str">
        <f>VLOOKUP(Table15[[#This Row],[Key Focus Area]],Table_Query_from_KACAU9[[Description]:[Name2]],8,0)</f>
        <v>KTNW08</v>
      </c>
      <c r="D433" s="67" t="s">
        <v>9787</v>
      </c>
    </row>
    <row r="434" spans="1:4" x14ac:dyDescent="0.25">
      <c r="A434" s="68" t="str">
        <f>VLOOKUP(Table15[[#This Row],[Measures Definition]],Table_Query_from_KACAU10[[description]:[KPI VLOOKUP]],2,0)</f>
        <v>KPI7826</v>
      </c>
      <c r="B434" s="61" t="s">
        <v>5599</v>
      </c>
      <c r="C434" s="62" t="str">
        <f>VLOOKUP(Table15[[#This Row],[Key Focus Area]],Table_Query_from_KACAU9[[Description]:[Name2]],8,0)</f>
        <v>KTNW12</v>
      </c>
      <c r="D434" s="67" t="s">
        <v>9916</v>
      </c>
    </row>
    <row r="435" spans="1:4" ht="30" x14ac:dyDescent="0.25">
      <c r="A435" s="68" t="str">
        <f>VLOOKUP(Table15[[#This Row],[Measures Definition]],Table_Query_from_KACAU10[[description]:[KPI VLOOKUP]],2,0)</f>
        <v>KPIOPR122</v>
      </c>
      <c r="B435" s="61" t="s">
        <v>9902</v>
      </c>
      <c r="C435" s="62" t="str">
        <f>VLOOKUP(Table15[[#This Row],[Key Focus Area]],Table_Query_from_KACAU9[[Description]:[Name2]],8,0)</f>
        <v>KTNW30</v>
      </c>
      <c r="D435" s="67" t="s">
        <v>9883</v>
      </c>
    </row>
    <row r="436" spans="1:4" x14ac:dyDescent="0.25">
      <c r="A436" s="68" t="str">
        <f>VLOOKUP(Table15[[#This Row],[Measures Definition]],Table_Query_from_KACAU10[[description]:[KPI VLOOKUP]],2,0)</f>
        <v>KPIOPR40</v>
      </c>
      <c r="B436" s="61" t="s">
        <v>9801</v>
      </c>
      <c r="C436" s="62" t="str">
        <f>VLOOKUP(Table15[[#This Row],[Key Focus Area]],Table_Query_from_KACAU9[[Description]:[Name2]],8,0)</f>
        <v>KT352</v>
      </c>
      <c r="D436" s="67" t="s">
        <v>269</v>
      </c>
    </row>
    <row r="437" spans="1:4" x14ac:dyDescent="0.25">
      <c r="A437" s="68" t="str">
        <f>VLOOKUP(Table15[[#This Row],[Measures Definition]],Table_Query_from_KACAU10[[description]:[KPI VLOOKUP]],2,0)</f>
        <v>KPIRSV50</v>
      </c>
      <c r="B437" s="61" t="s">
        <v>8816</v>
      </c>
      <c r="C437" s="62" t="str">
        <f>VLOOKUP(Table15[[#This Row],[Key Focus Area]],Table_Query_from_KACAU9[[Description]:[Name2]],8,0)</f>
        <v>KT107</v>
      </c>
      <c r="D437" s="67" t="s">
        <v>358</v>
      </c>
    </row>
    <row r="438" spans="1:4" x14ac:dyDescent="0.25">
      <c r="A438" s="69" t="str">
        <f>VLOOKUP(Table15[[#This Row],[Measures Definition]],Table_Query_from_KACAU10[[description]:[KPI VLOOKUP]],2,0)</f>
        <v>KPIRSV31</v>
      </c>
      <c r="B438" s="70" t="s">
        <v>8772</v>
      </c>
      <c r="C438" s="71" t="str">
        <f>VLOOKUP(Table15[[#This Row],[Key Focus Area]],Table_Query_from_KACAU9[[Description]:[Name2]],8,0)</f>
        <v>KT22</v>
      </c>
      <c r="D438" s="72" t="s">
        <v>270</v>
      </c>
    </row>
    <row r="439" spans="1:4" x14ac:dyDescent="0.25">
      <c r="A439" s="68" t="str">
        <f>VLOOKUP(Table15[[#This Row],[Measures Definition]],Table_Query_from_KACAU10[[description]:[KPI VLOOKUP]],2,0)</f>
        <v>KPIOPR123</v>
      </c>
      <c r="B439" s="61" t="s">
        <v>9917</v>
      </c>
      <c r="C439" s="62" t="str">
        <f>VLOOKUP(Table15[[#This Row],[Key Focus Area]],Table_Query_from_KACAU9[[Description]:[Name2]],8,0)</f>
        <v>KTNW32</v>
      </c>
      <c r="D439" s="67" t="s">
        <v>9904</v>
      </c>
    </row>
    <row r="440" spans="1:4" ht="30" x14ac:dyDescent="0.25">
      <c r="A440" s="68" t="str">
        <f>VLOOKUP(Table15[[#This Row],[Measures Definition]],Table_Query_from_KACAU10[[description]:[KPI VLOOKUP]],2,0)</f>
        <v>KPIOPR124</v>
      </c>
      <c r="B440" s="61" t="s">
        <v>9918</v>
      </c>
      <c r="C440" s="62" t="str">
        <f>VLOOKUP(Table15[[#This Row],[Key Focus Area]],Table_Query_from_KACAU9[[Description]:[Name2]],8,0)</f>
        <v>KTNW44</v>
      </c>
      <c r="D440" s="67" t="s">
        <v>9930</v>
      </c>
    </row>
    <row r="441" spans="1:4" x14ac:dyDescent="0.25">
      <c r="A441" s="68" t="str">
        <f>VLOOKUP(Table15[[#This Row],[Measures Definition]],Table_Query_from_KACAU10[[description]:[KPI VLOOKUP]],2,0)</f>
        <v>KPIOPR125</v>
      </c>
      <c r="B441" s="61" t="s">
        <v>9919</v>
      </c>
      <c r="C441" s="62" t="str">
        <f>VLOOKUP(Table15[[#This Row],[Key Focus Area]],Table_Query_from_KACAU9[[Description]:[Name2]],8,0)</f>
        <v>KTNW45</v>
      </c>
      <c r="D441" s="67" t="s">
        <v>9931</v>
      </c>
    </row>
    <row r="442" spans="1:4" ht="30" x14ac:dyDescent="0.25">
      <c r="A442" s="68" t="str">
        <f>VLOOKUP(Table15[[#This Row],[Measures Definition]],Table_Query_from_KACAU10[[description]:[KPI VLOOKUP]],2,0)</f>
        <v>KPIOPR126</v>
      </c>
      <c r="B442" s="61" t="s">
        <v>9920</v>
      </c>
      <c r="C442" s="62" t="str">
        <f>VLOOKUP(Table15[[#This Row],[Key Focus Area]],Table_Query_from_KACAU9[[Description]:[Name2]],8,0)</f>
        <v>KTNW46</v>
      </c>
      <c r="D442" s="67" t="s">
        <v>9932</v>
      </c>
    </row>
    <row r="443" spans="1:4" ht="30" x14ac:dyDescent="0.25">
      <c r="A443" s="68" t="str">
        <f>VLOOKUP(Table15[[#This Row],[Measures Definition]],Table_Query_from_KACAU10[[description]:[KPI VLOOKUP]],2,0)</f>
        <v>KPIOPR127</v>
      </c>
      <c r="B443" s="61" t="s">
        <v>9921</v>
      </c>
      <c r="C443" s="62" t="str">
        <f>VLOOKUP(Table15[[#This Row],[Key Focus Area]],Table_Query_from_KACAU9[[Description]:[Name2]],8,0)</f>
        <v>KTNW47</v>
      </c>
      <c r="D443" s="67" t="s">
        <v>9933</v>
      </c>
    </row>
    <row r="444" spans="1:4" x14ac:dyDescent="0.25">
      <c r="A444" s="68" t="str">
        <f>VLOOKUP(Table15[[#This Row],[Measures Definition]],Table_Query_from_KACAU10[[description]:[KPI VLOOKUP]],2,0)</f>
        <v>KPIOPR128</v>
      </c>
      <c r="B444" s="61" t="s">
        <v>9922</v>
      </c>
      <c r="C444" s="62" t="str">
        <f>VLOOKUP(Table15[[#This Row],[Key Focus Area]],Table_Query_from_KACAU9[[Description]:[Name2]],8,0)</f>
        <v>KTNW48</v>
      </c>
      <c r="D444" s="67" t="s">
        <v>9934</v>
      </c>
    </row>
    <row r="445" spans="1:4" x14ac:dyDescent="0.25">
      <c r="A445" s="68" t="str">
        <f>VLOOKUP(Table15[[#This Row],[Measures Definition]],Table_Query_from_KACAU10[[description]:[KPI VLOOKUP]],2,0)</f>
        <v>KPIOPR129</v>
      </c>
      <c r="B445" s="61" t="s">
        <v>9923</v>
      </c>
      <c r="C445" s="62" t="str">
        <f>VLOOKUP(Table15[[#This Row],[Key Focus Area]],Table_Query_from_KACAU9[[Description]:[Name2]],8,0)</f>
        <v>KTNW44</v>
      </c>
      <c r="D445" s="67" t="s">
        <v>9930</v>
      </c>
    </row>
    <row r="446" spans="1:4" x14ac:dyDescent="0.25">
      <c r="A446" s="68" t="str">
        <f>VLOOKUP(Table15[[#This Row],[Measures Definition]],Table_Query_from_KACAU10[[description]:[KPI VLOOKUP]],2,0)</f>
        <v>KPIOPR110</v>
      </c>
      <c r="B446" s="61" t="s">
        <v>9890</v>
      </c>
      <c r="C446" s="62" t="str">
        <f>VLOOKUP(Table15[[#This Row],[Key Focus Area]],Table_Query_from_KACAU9[[Description]:[Name2]],8,0)</f>
        <v>KTNW35</v>
      </c>
      <c r="D446" s="67" t="s">
        <v>9907</v>
      </c>
    </row>
    <row r="447" spans="1:4" ht="45" x14ac:dyDescent="0.25">
      <c r="A447" s="68" t="str">
        <f>VLOOKUP(Table15[[#This Row],[Measures Definition]],Table_Query_from_KACAU10[[description]:[KPI VLOOKUP]],2,0)</f>
        <v>KPIOPR130</v>
      </c>
      <c r="B447" s="61" t="s">
        <v>9924</v>
      </c>
      <c r="C447" s="62" t="str">
        <f>VLOOKUP(Table15[[#This Row],[Key Focus Area]],Table_Query_from_KACAU9[[Description]:[Name2]],8,0)</f>
        <v>KTNW49</v>
      </c>
      <c r="D447" s="67" t="s">
        <v>9935</v>
      </c>
    </row>
    <row r="448" spans="1:4" x14ac:dyDescent="0.25">
      <c r="A448" s="68" t="str">
        <f>VLOOKUP(Table15[[#This Row],[Measures Definition]],Table_Query_from_KACAU10[[description]:[KPI VLOOKUP]],2,0)</f>
        <v>KPIOPR131</v>
      </c>
      <c r="B448" s="61" t="s">
        <v>9925</v>
      </c>
      <c r="C448" s="62" t="str">
        <f>VLOOKUP(Table15[[#This Row],[Key Focus Area]],Table_Query_from_KACAU9[[Description]:[Name2]],8,0)</f>
        <v>KTNW41</v>
      </c>
      <c r="D448" s="67" t="s">
        <v>9913</v>
      </c>
    </row>
    <row r="449" spans="1:4" x14ac:dyDescent="0.25">
      <c r="A449" s="68" t="str">
        <f>VLOOKUP(Table15[[#This Row],[Measures Definition]],Table_Query_from_KACAU10[[description]:[KPI VLOOKUP]],2,0)</f>
        <v>KPIOPR117</v>
      </c>
      <c r="B449" s="61" t="s">
        <v>9897</v>
      </c>
      <c r="C449" s="62" t="str">
        <f>VLOOKUP(Table15[[#This Row],[Key Focus Area]],Table_Query_from_KACAU9[[Description]:[Name2]],8,0)</f>
        <v>KTNW42</v>
      </c>
      <c r="D449" s="67" t="s">
        <v>9914</v>
      </c>
    </row>
    <row r="450" spans="1:4" x14ac:dyDescent="0.25">
      <c r="A450" s="68" t="str">
        <f>VLOOKUP(Table15[[#This Row],[Measures Definition]],Table_Query_from_KACAU10[[description]:[KPI VLOOKUP]],2,0)</f>
        <v>KPI623</v>
      </c>
      <c r="B450" s="61" t="s">
        <v>9771</v>
      </c>
      <c r="C450" s="62" t="str">
        <f>VLOOKUP(Table15[[#This Row],[Key Focus Area]],Table_Query_from_KACAU9[[Description]:[Name2]],8,0)</f>
        <v>KTNW02</v>
      </c>
      <c r="D450" s="67" t="s">
        <v>29</v>
      </c>
    </row>
    <row r="451" spans="1:4" ht="30" x14ac:dyDescent="0.25">
      <c r="A451" s="68" t="str">
        <f>VLOOKUP(Table15[[#This Row],[Measures Definition]],Table_Query_from_KACAU10[[description]:[KPI VLOOKUP]],2,0)</f>
        <v>KPIOPR118</v>
      </c>
      <c r="B451" s="61" t="s">
        <v>9898</v>
      </c>
      <c r="C451" s="62" t="str">
        <f>VLOOKUP(Table15[[#This Row],[Key Focus Area]],Table_Query_from_KACAU9[[Description]:[Name2]],8,0)</f>
        <v>KTNW21</v>
      </c>
      <c r="D451" s="67" t="s">
        <v>9844</v>
      </c>
    </row>
    <row r="452" spans="1:4" x14ac:dyDescent="0.25">
      <c r="A452" s="68" t="str">
        <f>VLOOKUP(Table15[[#This Row],[Measures Definition]],Table_Query_from_KACAU10[[description]:[KPI VLOOKUP]],2,0)</f>
        <v>KPIOPR99</v>
      </c>
      <c r="B452" s="61" t="s">
        <v>9926</v>
      </c>
      <c r="C452" s="62" t="str">
        <f>VLOOKUP(Table15[[#This Row],[Key Focus Area]],Table_Query_from_KACAU9[[Description]:[Name2]],8,0)</f>
        <v>KT2031</v>
      </c>
      <c r="D452" s="67" t="s">
        <v>418</v>
      </c>
    </row>
    <row r="453" spans="1:4" ht="30" x14ac:dyDescent="0.25">
      <c r="A453" s="68" t="str">
        <f>VLOOKUP(Table15[[#This Row],[Measures Definition]],Table_Query_from_KACAU10[[description]:[KPI VLOOKUP]],2,0)</f>
        <v>KPIOPR119</v>
      </c>
      <c r="B453" s="61" t="s">
        <v>9899</v>
      </c>
      <c r="C453" s="62" t="str">
        <f>VLOOKUP(Table15[[#This Row],[Key Focus Area]],Table_Query_from_KACAU9[[Description]:[Name2]],8,0)</f>
        <v>KT115</v>
      </c>
      <c r="D453" s="67" t="s">
        <v>227</v>
      </c>
    </row>
    <row r="454" spans="1:4" ht="30" x14ac:dyDescent="0.25">
      <c r="A454" s="68" t="str">
        <f>VLOOKUP(Table15[[#This Row],[Measures Definition]],Table_Query_from_KACAU10[[description]:[KPI VLOOKUP]],2,0)</f>
        <v>KPIOPR120</v>
      </c>
      <c r="B454" s="61" t="s">
        <v>9900</v>
      </c>
      <c r="C454" s="62" t="str">
        <f>VLOOKUP(Table15[[#This Row],[Key Focus Area]],Table_Query_from_KACAU9[[Description]:[Name2]],8,0)</f>
        <v>KTNW43</v>
      </c>
      <c r="D454" s="67" t="s">
        <v>9915</v>
      </c>
    </row>
    <row r="455" spans="1:4" ht="30" x14ac:dyDescent="0.25">
      <c r="A455" s="68" t="str">
        <f>VLOOKUP(Table15[[#This Row],[Measures Definition]],Table_Query_from_KACAU10[[description]:[KPI VLOOKUP]],2,0)</f>
        <v>KPIHCM01</v>
      </c>
      <c r="B455" s="61" t="s">
        <v>7615</v>
      </c>
      <c r="C455" s="62" t="str">
        <f>VLOOKUP(Table15[[#This Row],[Key Focus Area]],Table_Query_from_KACAU9[[Description]:[Name2]],8,0)</f>
        <v>KTNW06</v>
      </c>
      <c r="D455" s="67" t="s">
        <v>9781</v>
      </c>
    </row>
    <row r="456" spans="1:4" x14ac:dyDescent="0.25">
      <c r="A456" s="68" t="str">
        <f>VLOOKUP(Table15[[#This Row],[Measures Definition]],Table_Query_from_KACAU10[[description]:[KPI VLOOKUP]],2,0)</f>
        <v>KPIOPR29</v>
      </c>
      <c r="B456" s="61" t="s">
        <v>9782</v>
      </c>
      <c r="C456" s="62" t="str">
        <f>VLOOKUP(Table15[[#This Row],[Key Focus Area]],Table_Query_from_KACAU9[[Description]:[Name2]],8,0)</f>
        <v>KT76</v>
      </c>
      <c r="D456" s="67" t="s">
        <v>266</v>
      </c>
    </row>
    <row r="457" spans="1:4" ht="30" x14ac:dyDescent="0.25">
      <c r="A457" s="68" t="str">
        <f>VLOOKUP(Table15[[#This Row],[Measures Definition]],Table_Query_from_KACAU10[[description]:[KPI VLOOKUP]],2,0)</f>
        <v>KPIOPR121</v>
      </c>
      <c r="B457" s="61" t="s">
        <v>9901</v>
      </c>
      <c r="C457" s="62" t="str">
        <f>VLOOKUP(Table15[[#This Row],[Key Focus Area]],Table_Query_from_KACAU9[[Description]:[Name2]],8,0)</f>
        <v>KT288</v>
      </c>
      <c r="D457" s="67" t="s">
        <v>389</v>
      </c>
    </row>
    <row r="458" spans="1:4" ht="30" x14ac:dyDescent="0.25">
      <c r="A458" s="68" t="str">
        <f>VLOOKUP(Table15[[#This Row],[Measures Definition]],Table_Query_from_KACAU10[[description]:[KPI VLOOKUP]],2,0)</f>
        <v>KPIOPR132</v>
      </c>
      <c r="B458" s="61" t="s">
        <v>9927</v>
      </c>
      <c r="C458" s="62" t="str">
        <f>VLOOKUP(Table15[[#This Row],[Key Focus Area]],Table_Query_from_KACAU9[[Description]:[Name2]],8,0)</f>
        <v>KT324</v>
      </c>
      <c r="D458" s="67" t="s">
        <v>246</v>
      </c>
    </row>
    <row r="459" spans="1:4" x14ac:dyDescent="0.25">
      <c r="A459" s="68" t="str">
        <f>VLOOKUP(Table15[[#This Row],[Measures Definition]],Table_Query_from_KACAU10[[description]:[KPI VLOOKUP]],2,0)</f>
        <v>KPIOPR133</v>
      </c>
      <c r="B459" s="61" t="s">
        <v>9928</v>
      </c>
      <c r="C459" s="62" t="str">
        <f>VLOOKUP(Table15[[#This Row],[Key Focus Area]],Table_Query_from_KACAU9[[Description]:[Name2]],8,0)</f>
        <v>KTNW08</v>
      </c>
      <c r="D459" s="67" t="s">
        <v>9787</v>
      </c>
    </row>
    <row r="460" spans="1:4" x14ac:dyDescent="0.25">
      <c r="A460" s="68" t="str">
        <f>VLOOKUP(Table15[[#This Row],[Measures Definition]],Table_Query_from_KACAU10[[description]:[KPI VLOOKUP]],2,0)</f>
        <v>KPI7826</v>
      </c>
      <c r="B460" s="61" t="s">
        <v>5599</v>
      </c>
      <c r="C460" s="62" t="str">
        <f>VLOOKUP(Table15[[#This Row],[Key Focus Area]],Table_Query_from_KACAU9[[Description]:[Name2]],8,0)</f>
        <v>KTNW12</v>
      </c>
      <c r="D460" s="67" t="s">
        <v>9798</v>
      </c>
    </row>
    <row r="461" spans="1:4" ht="30" x14ac:dyDescent="0.25">
      <c r="A461" s="68" t="str">
        <f>VLOOKUP(Table15[[#This Row],[Measures Definition]],Table_Query_from_KACAU10[[description]:[KPI VLOOKUP]],2,0)</f>
        <v>KPIOPR122</v>
      </c>
      <c r="B461" s="61" t="s">
        <v>9902</v>
      </c>
      <c r="C461" s="62" t="str">
        <f>VLOOKUP(Table15[[#This Row],[Key Focus Area]],Table_Query_from_KACAU9[[Description]:[Name2]],8,0)</f>
        <v>KTNW30</v>
      </c>
      <c r="D461" s="67" t="s">
        <v>9883</v>
      </c>
    </row>
    <row r="462" spans="1:4" x14ac:dyDescent="0.25">
      <c r="A462" s="68" t="str">
        <f>VLOOKUP(Table15[[#This Row],[Measures Definition]],Table_Query_from_KACAU10[[description]:[KPI VLOOKUP]],2,0)</f>
        <v>KPIOPR40</v>
      </c>
      <c r="B462" s="61" t="s">
        <v>9801</v>
      </c>
      <c r="C462" s="62" t="str">
        <f>VLOOKUP(Table15[[#This Row],[Key Focus Area]],Table_Query_from_KACAU9[[Description]:[Name2]],8,0)</f>
        <v>KT352</v>
      </c>
      <c r="D462" s="67" t="s">
        <v>269</v>
      </c>
    </row>
    <row r="463" spans="1:4" x14ac:dyDescent="0.25">
      <c r="A463" s="68" t="str">
        <f>VLOOKUP(Table15[[#This Row],[Measures Definition]],Table_Query_from_KACAU10[[description]:[KPI VLOOKUP]],2,0)</f>
        <v>KPIRSV50</v>
      </c>
      <c r="B463" s="61" t="s">
        <v>8816</v>
      </c>
      <c r="C463" s="62" t="str">
        <f>VLOOKUP(Table15[[#This Row],[Key Focus Area]],Table_Query_from_KACAU9[[Description]:[Name2]],8,0)</f>
        <v>KT107</v>
      </c>
      <c r="D463" s="67" t="s">
        <v>358</v>
      </c>
    </row>
    <row r="464" spans="1:4" x14ac:dyDescent="0.25">
      <c r="A464" s="69" t="str">
        <f>VLOOKUP(Table15[[#This Row],[Measures Definition]],Table_Query_from_KACAU10[[description]:[KPI VLOOKUP]],2,0)</f>
        <v>KPIOPR134</v>
      </c>
      <c r="B464" s="70" t="s">
        <v>9929</v>
      </c>
      <c r="C464" s="71" t="str">
        <f>VLOOKUP(Table15[[#This Row],[Key Focus Area]],Table_Query_from_KACAU9[[Description]:[Name2]],8,0)</f>
        <v>KT22</v>
      </c>
      <c r="D464" s="72" t="s">
        <v>270</v>
      </c>
    </row>
    <row r="465" spans="1:4" x14ac:dyDescent="0.25">
      <c r="A465" s="68" t="str">
        <f>VLOOKUP(Table15[[#This Row],[Measures Definition]],Table_Query_from_KACAU10[[description]:[KPI VLOOKUP]],2,0)</f>
        <v>KPIOPR135</v>
      </c>
      <c r="B465" s="61" t="s">
        <v>9936</v>
      </c>
      <c r="C465" s="62" t="str">
        <f>VLOOKUP(Table15[[#This Row],[Key Focus Area]],Table_Query_from_KACAU9[[Description]:[Name2]],8,0)</f>
        <v>KTNW50</v>
      </c>
      <c r="D465" s="67" t="s">
        <v>9940</v>
      </c>
    </row>
    <row r="466" spans="1:4" x14ac:dyDescent="0.25">
      <c r="A466" s="68" t="str">
        <f>VLOOKUP(Table15[[#This Row],[Measures Definition]],Table_Query_from_KACAU10[[description]:[KPI VLOOKUP]],2,0)</f>
        <v>KPIOPR136</v>
      </c>
      <c r="B466" s="61" t="s">
        <v>9937</v>
      </c>
      <c r="C466" s="62" t="str">
        <f>VLOOKUP(Table15[[#This Row],[Key Focus Area]],Table_Query_from_KACAU9[[Description]:[Name2]],8,0)</f>
        <v>KTNW51</v>
      </c>
      <c r="D466" s="67" t="s">
        <v>9941</v>
      </c>
    </row>
    <row r="467" spans="1:4" x14ac:dyDescent="0.25">
      <c r="A467" s="68" t="str">
        <f>VLOOKUP(Table15[[#This Row],[Measures Definition]],Table_Query_from_KACAU10[[description]:[KPI VLOOKUP]],2,0)</f>
        <v>KPIOPR137</v>
      </c>
      <c r="B467" s="61" t="s">
        <v>9938</v>
      </c>
      <c r="C467" s="62" t="str">
        <f>VLOOKUP(Table15[[#This Row],[Key Focus Area]],Table_Query_from_KACAU9[[Description]:[Name2]],8,0)</f>
        <v>KTNW52</v>
      </c>
      <c r="D467" s="67" t="s">
        <v>9942</v>
      </c>
    </row>
    <row r="468" spans="1:4" x14ac:dyDescent="0.25">
      <c r="A468" s="68" t="str">
        <f>VLOOKUP(Table15[[#This Row],[Measures Definition]],Table_Query_from_KACAU10[[description]:[KPI VLOOKUP]],2,0)</f>
        <v>KPIOPR110</v>
      </c>
      <c r="B468" s="61" t="s">
        <v>9890</v>
      </c>
      <c r="C468" s="62" t="str">
        <f>VLOOKUP(Table15[[#This Row],[Key Focus Area]],Table_Query_from_KACAU9[[Description]:[Name2]],8,0)</f>
        <v>KTNW35</v>
      </c>
      <c r="D468" s="67" t="s">
        <v>9907</v>
      </c>
    </row>
    <row r="469" spans="1:4" x14ac:dyDescent="0.25">
      <c r="A469" s="68" t="str">
        <f>VLOOKUP(Table15[[#This Row],[Measures Definition]],Table_Query_from_KACAU10[[description]:[KPI VLOOKUP]],2,0)</f>
        <v>KPIOPR111</v>
      </c>
      <c r="B469" s="61" t="s">
        <v>9891</v>
      </c>
      <c r="C469" s="62" t="str">
        <f>VLOOKUP(Table15[[#This Row],[Key Focus Area]],Table_Query_from_KACAU9[[Description]:[Name2]],8,0)</f>
        <v>KTNW36</v>
      </c>
      <c r="D469" s="67" t="s">
        <v>9908</v>
      </c>
    </row>
    <row r="470" spans="1:4" x14ac:dyDescent="0.25">
      <c r="A470" s="68" t="str">
        <f>VLOOKUP(Table15[[#This Row],[Measures Definition]],Table_Query_from_KACAU10[[description]:[KPI VLOOKUP]],2,0)</f>
        <v>KPIOPR138</v>
      </c>
      <c r="B470" s="61" t="s">
        <v>9939</v>
      </c>
      <c r="C470" s="62" t="str">
        <f>VLOOKUP(Table15[[#This Row],[Key Focus Area]],Table_Query_from_KACAU9[[Description]:[Name2]],8,0)</f>
        <v>KTNW53</v>
      </c>
      <c r="D470" s="67" t="s">
        <v>9943</v>
      </c>
    </row>
    <row r="471" spans="1:4" x14ac:dyDescent="0.25">
      <c r="A471" s="68" t="str">
        <f>VLOOKUP(Table15[[#This Row],[Measures Definition]],Table_Query_from_KACAU10[[description]:[KPI VLOOKUP]],2,0)</f>
        <v>KPIOPR116</v>
      </c>
      <c r="B471" s="61" t="s">
        <v>9896</v>
      </c>
      <c r="C471" s="62" t="str">
        <f>VLOOKUP(Table15[[#This Row],[Key Focus Area]],Table_Query_from_KACAU9[[Description]:[Name2]],8,0)</f>
        <v>KTNW54</v>
      </c>
      <c r="D471" s="67" t="s">
        <v>9944</v>
      </c>
    </row>
    <row r="472" spans="1:4" x14ac:dyDescent="0.25">
      <c r="A472" s="68" t="str">
        <f>VLOOKUP(Table15[[#This Row],[Measures Definition]],Table_Query_from_KACAU10[[description]:[KPI VLOOKUP]],2,0)</f>
        <v>KPIOPR117</v>
      </c>
      <c r="B472" s="61" t="s">
        <v>9897</v>
      </c>
      <c r="C472" s="62" t="str">
        <f>VLOOKUP(Table15[[#This Row],[Key Focus Area]],Table_Query_from_KACAU9[[Description]:[Name2]],8,0)</f>
        <v>KTNW42</v>
      </c>
      <c r="D472" s="67" t="s">
        <v>9914</v>
      </c>
    </row>
    <row r="473" spans="1:4" ht="30" x14ac:dyDescent="0.25">
      <c r="A473" s="68" t="str">
        <f>VLOOKUP(Table15[[#This Row],[Measures Definition]],Table_Query_from_KACAU10[[description]:[KPI VLOOKUP]],2,0)</f>
        <v>KPIOPR118</v>
      </c>
      <c r="B473" s="61" t="s">
        <v>9898</v>
      </c>
      <c r="C473" s="62" t="str">
        <f>VLOOKUP(Table15[[#This Row],[Key Focus Area]],Table_Query_from_KACAU9[[Description]:[Name2]],8,0)</f>
        <v>KTNW21</v>
      </c>
      <c r="D473" s="67" t="s">
        <v>9844</v>
      </c>
    </row>
    <row r="474" spans="1:4" ht="30" x14ac:dyDescent="0.25">
      <c r="A474" s="68" t="str">
        <f>VLOOKUP(Table15[[#This Row],[Measures Definition]],Table_Query_from_KACAU10[[description]:[KPI VLOOKUP]],2,0)</f>
        <v>KPIOPR96</v>
      </c>
      <c r="B474" s="61" t="s">
        <v>9869</v>
      </c>
      <c r="C474" s="62" t="str">
        <f>VLOOKUP(Table15[[#This Row],[Key Focus Area]],Table_Query_from_KACAU9[[Description]:[Name2]],8,0)</f>
        <v>KT2031</v>
      </c>
      <c r="D474" s="67" t="s">
        <v>418</v>
      </c>
    </row>
    <row r="475" spans="1:4" ht="30" x14ac:dyDescent="0.25">
      <c r="A475" s="68" t="str">
        <f>VLOOKUP(Table15[[#This Row],[Measures Definition]],Table_Query_from_KACAU10[[description]:[KPI VLOOKUP]],2,0)</f>
        <v>KPIOPR119</v>
      </c>
      <c r="B475" s="61" t="s">
        <v>9899</v>
      </c>
      <c r="C475" s="62" t="str">
        <f>VLOOKUP(Table15[[#This Row],[Key Focus Area]],Table_Query_from_KACAU9[[Description]:[Name2]],8,0)</f>
        <v>KT115</v>
      </c>
      <c r="D475" s="67" t="s">
        <v>227</v>
      </c>
    </row>
    <row r="476" spans="1:4" ht="30" x14ac:dyDescent="0.25">
      <c r="A476" s="68" t="str">
        <f>VLOOKUP(Table15[[#This Row],[Measures Definition]],Table_Query_from_KACAU10[[description]:[KPI VLOOKUP]],2,0)</f>
        <v>KPIOPR120</v>
      </c>
      <c r="B476" s="61" t="s">
        <v>9900</v>
      </c>
      <c r="C476" s="62" t="str">
        <f>VLOOKUP(Table15[[#This Row],[Key Focus Area]],Table_Query_from_KACAU9[[Description]:[Name2]],8,0)</f>
        <v>KTNW43</v>
      </c>
      <c r="D476" s="67" t="s">
        <v>9915</v>
      </c>
    </row>
    <row r="477" spans="1:4" ht="30" x14ac:dyDescent="0.25">
      <c r="A477" s="68" t="str">
        <f>VLOOKUP(Table15[[#This Row],[Measures Definition]],Table_Query_from_KACAU10[[description]:[KPI VLOOKUP]],2,0)</f>
        <v>KPIHCM01</v>
      </c>
      <c r="B477" s="61" t="s">
        <v>7615</v>
      </c>
      <c r="C477" s="62" t="str">
        <f>VLOOKUP(Table15[[#This Row],[Key Focus Area]],Table_Query_from_KACAU9[[Description]:[Name2]],8,0)</f>
        <v>KTNW06</v>
      </c>
      <c r="D477" s="67" t="s">
        <v>9781</v>
      </c>
    </row>
    <row r="478" spans="1:4" x14ac:dyDescent="0.25">
      <c r="A478" s="68" t="str">
        <f>VLOOKUP(Table15[[#This Row],[Measures Definition]],Table_Query_from_KACAU10[[description]:[KPI VLOOKUP]],2,0)</f>
        <v>KPIOPR29</v>
      </c>
      <c r="B478" s="61" t="s">
        <v>9782</v>
      </c>
      <c r="C478" s="62" t="str">
        <f>VLOOKUP(Table15[[#This Row],[Key Focus Area]],Table_Query_from_KACAU9[[Description]:[Name2]],8,0)</f>
        <v>KT76</v>
      </c>
      <c r="D478" s="67" t="s">
        <v>266</v>
      </c>
    </row>
    <row r="479" spans="1:4" ht="30" x14ac:dyDescent="0.25">
      <c r="A479" s="68" t="str">
        <f>VLOOKUP(Table15[[#This Row],[Measures Definition]],Table_Query_from_KACAU10[[description]:[KPI VLOOKUP]],2,0)</f>
        <v>KPIOPR121</v>
      </c>
      <c r="B479" s="61" t="s">
        <v>9901</v>
      </c>
      <c r="C479" s="62" t="str">
        <f>VLOOKUP(Table15[[#This Row],[Key Focus Area]],Table_Query_from_KACAU9[[Description]:[Name2]],8,0)</f>
        <v>KTNW55</v>
      </c>
      <c r="D479" s="67" t="s">
        <v>9945</v>
      </c>
    </row>
    <row r="480" spans="1:4" x14ac:dyDescent="0.25">
      <c r="A480" s="68" t="str">
        <f>VLOOKUP(Table15[[#This Row],[Measures Definition]],Table_Query_from_KACAU10[[description]:[KPI VLOOKUP]],2,0)</f>
        <v>KPIOPR72</v>
      </c>
      <c r="B480" s="61" t="s">
        <v>9839</v>
      </c>
      <c r="C480" s="62" t="str">
        <f>VLOOKUP(Table15[[#This Row],[Key Focus Area]],Table_Query_from_KACAU9[[Description]:[Name2]],8,0)</f>
        <v>KT324</v>
      </c>
      <c r="D480" s="67" t="s">
        <v>246</v>
      </c>
    </row>
    <row r="481" spans="1:4" ht="30" x14ac:dyDescent="0.25">
      <c r="A481" s="68" t="str">
        <f>VLOOKUP(Table15[[#This Row],[Measures Definition]],Table_Query_from_KACAU10[[description]:[KPI VLOOKUP]],2,0)</f>
        <v>KPIOPR98</v>
      </c>
      <c r="B481" s="61" t="s">
        <v>9871</v>
      </c>
      <c r="C481" s="62" t="str">
        <f>VLOOKUP(Table15[[#This Row],[Key Focus Area]],Table_Query_from_KACAU9[[Description]:[Name2]],8,0)</f>
        <v>KTNW08</v>
      </c>
      <c r="D481" s="67" t="s">
        <v>9787</v>
      </c>
    </row>
    <row r="482" spans="1:4" x14ac:dyDescent="0.25">
      <c r="A482" s="68" t="str">
        <f>VLOOKUP(Table15[[#This Row],[Measures Definition]],Table_Query_from_KACAU10[[description]:[KPI VLOOKUP]],2,0)</f>
        <v>KPI7826</v>
      </c>
      <c r="B482" s="61" t="s">
        <v>5599</v>
      </c>
      <c r="C482" s="62" t="str">
        <f>VLOOKUP(Table15[[#This Row],[Key Focus Area]],Table_Query_from_KACAU9[[Description]:[Name2]],8,0)</f>
        <v>KTNW12</v>
      </c>
      <c r="D482" s="67" t="s">
        <v>9798</v>
      </c>
    </row>
    <row r="483" spans="1:4" ht="30" x14ac:dyDescent="0.25">
      <c r="A483" s="68" t="str">
        <f>VLOOKUP(Table15[[#This Row],[Measures Definition]],Table_Query_from_KACAU10[[description]:[KPI VLOOKUP]],2,0)</f>
        <v>KPIOPR122</v>
      </c>
      <c r="B483" s="61" t="s">
        <v>9902</v>
      </c>
      <c r="C483" s="62" t="str">
        <f>VLOOKUP(Table15[[#This Row],[Key Focus Area]],Table_Query_from_KACAU9[[Description]:[Name2]],8,0)</f>
        <v>KTNW30</v>
      </c>
      <c r="D483" s="67" t="s">
        <v>9883</v>
      </c>
    </row>
    <row r="484" spans="1:4" x14ac:dyDescent="0.25">
      <c r="A484" s="68" t="str">
        <f>VLOOKUP(Table15[[#This Row],[Measures Definition]],Table_Query_from_KACAU10[[description]:[KPI VLOOKUP]],2,0)</f>
        <v>KPIOPR40</v>
      </c>
      <c r="B484" s="61" t="s">
        <v>9801</v>
      </c>
      <c r="C484" s="62" t="str">
        <f>VLOOKUP(Table15[[#This Row],[Key Focus Area]],Table_Query_from_KACAU9[[Description]:[Name2]],8,0)</f>
        <v>KT352</v>
      </c>
      <c r="D484" s="67" t="s">
        <v>269</v>
      </c>
    </row>
    <row r="485" spans="1:4" x14ac:dyDescent="0.25">
      <c r="A485" s="68" t="str">
        <f>VLOOKUP(Table15[[#This Row],[Measures Definition]],Table_Query_from_KACAU10[[description]:[KPI VLOOKUP]],2,0)</f>
        <v>KPIRSV50</v>
      </c>
      <c r="B485" s="61" t="s">
        <v>8816</v>
      </c>
      <c r="C485" s="62" t="str">
        <f>VLOOKUP(Table15[[#This Row],[Key Focus Area]],Table_Query_from_KACAU9[[Description]:[Name2]],8,0)</f>
        <v>KT107</v>
      </c>
      <c r="D485" s="67" t="s">
        <v>358</v>
      </c>
    </row>
    <row r="486" spans="1:4" x14ac:dyDescent="0.25">
      <c r="A486" s="69" t="str">
        <f>VLOOKUP(Table15[[#This Row],[Measures Definition]],Table_Query_from_KACAU10[[description]:[KPI VLOOKUP]],2,0)</f>
        <v>KPIRSV31</v>
      </c>
      <c r="B486" s="70" t="s">
        <v>8772</v>
      </c>
      <c r="C486" s="71" t="str">
        <f>VLOOKUP(Table15[[#This Row],[Key Focus Area]],Table_Query_from_KACAU9[[Description]:[Name2]],8,0)</f>
        <v>KT22</v>
      </c>
      <c r="D486" s="72" t="s">
        <v>270</v>
      </c>
    </row>
  </sheetData>
  <phoneticPr fontId="10"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49EBF-1598-42E8-8919-6E771BB89385}">
  <dimension ref="A1:G136"/>
  <sheetViews>
    <sheetView workbookViewId="0">
      <selection activeCell="C19" sqref="C19"/>
    </sheetView>
  </sheetViews>
  <sheetFormatPr defaultRowHeight="12.75" x14ac:dyDescent="0.2"/>
  <cols>
    <col min="1" max="1" width="15.42578125" style="24" customWidth="1"/>
    <col min="2" max="2" width="17.5703125" style="5" bestFit="1" customWidth="1"/>
    <col min="3" max="3" width="39.5703125" style="5" bestFit="1" customWidth="1"/>
    <col min="4" max="4" width="8.85546875" style="24" bestFit="1" customWidth="1"/>
    <col min="5" max="5" width="11.85546875" style="5" customWidth="1"/>
    <col min="6" max="6" width="12" style="5" customWidth="1"/>
    <col min="7" max="7" width="11.5703125" style="5" customWidth="1"/>
    <col min="8" max="16384" width="9.140625" style="5"/>
  </cols>
  <sheetData>
    <row r="1" spans="1:7" s="2" customFormat="1" x14ac:dyDescent="0.2">
      <c r="A1" s="14" t="s">
        <v>0</v>
      </c>
      <c r="B1" s="14" t="s">
        <v>1</v>
      </c>
      <c r="C1" s="14" t="s">
        <v>2</v>
      </c>
      <c r="D1" s="14" t="s">
        <v>3</v>
      </c>
      <c r="E1" s="14" t="s">
        <v>4</v>
      </c>
      <c r="F1" s="14" t="s">
        <v>5</v>
      </c>
      <c r="G1" s="14" t="s">
        <v>6</v>
      </c>
    </row>
    <row r="2" spans="1:7" x14ac:dyDescent="0.2">
      <c r="A2" s="37" t="s">
        <v>7</v>
      </c>
      <c r="B2" s="15" t="s">
        <v>8146</v>
      </c>
      <c r="C2" s="15" t="s">
        <v>8147</v>
      </c>
      <c r="D2" s="37" t="s">
        <v>10</v>
      </c>
      <c r="E2" s="15" t="s">
        <v>11</v>
      </c>
      <c r="F2" s="16"/>
      <c r="G2" s="15" t="s">
        <v>11</v>
      </c>
    </row>
    <row r="3" spans="1:7" x14ac:dyDescent="0.2">
      <c r="A3" s="37" t="s">
        <v>7</v>
      </c>
      <c r="B3" s="33" t="s">
        <v>8153</v>
      </c>
      <c r="C3" s="33" t="s">
        <v>8154</v>
      </c>
      <c r="D3" s="37" t="s">
        <v>10</v>
      </c>
      <c r="E3" s="33" t="s">
        <v>11</v>
      </c>
      <c r="F3" s="34"/>
      <c r="G3" s="33" t="s">
        <v>11</v>
      </c>
    </row>
    <row r="4" spans="1:7" x14ac:dyDescent="0.2">
      <c r="A4" s="37" t="s">
        <v>7</v>
      </c>
      <c r="B4" s="33" t="s">
        <v>8151</v>
      </c>
      <c r="C4" s="33" t="s">
        <v>8152</v>
      </c>
      <c r="D4" s="37" t="s">
        <v>10</v>
      </c>
      <c r="E4" s="33"/>
      <c r="F4" s="34"/>
      <c r="G4" s="33"/>
    </row>
    <row r="5" spans="1:7" x14ac:dyDescent="0.2">
      <c r="A5" s="37" t="s">
        <v>7</v>
      </c>
      <c r="B5" s="33" t="s">
        <v>10171</v>
      </c>
      <c r="C5" s="33" t="s">
        <v>10172</v>
      </c>
      <c r="D5" s="37" t="s">
        <v>10</v>
      </c>
      <c r="E5" s="33"/>
      <c r="F5" s="34"/>
      <c r="G5" s="33"/>
    </row>
    <row r="6" spans="1:7" x14ac:dyDescent="0.2">
      <c r="A6" s="37" t="s">
        <v>7</v>
      </c>
      <c r="B6" s="33" t="s">
        <v>10173</v>
      </c>
      <c r="C6" s="33" t="s">
        <v>10174</v>
      </c>
      <c r="D6" s="37" t="s">
        <v>10</v>
      </c>
      <c r="E6" s="33"/>
      <c r="F6" s="34"/>
      <c r="G6" s="33"/>
    </row>
    <row r="7" spans="1:7" x14ac:dyDescent="0.2">
      <c r="A7" s="37" t="s">
        <v>7</v>
      </c>
      <c r="B7" s="33" t="s">
        <v>10175</v>
      </c>
      <c r="C7" s="33" t="s">
        <v>10176</v>
      </c>
      <c r="D7" s="37" t="s">
        <v>10</v>
      </c>
      <c r="E7" s="33"/>
      <c r="F7" s="34"/>
      <c r="G7" s="33"/>
    </row>
    <row r="8" spans="1:7" x14ac:dyDescent="0.2">
      <c r="A8" s="37" t="s">
        <v>7</v>
      </c>
      <c r="B8" s="33" t="s">
        <v>8143</v>
      </c>
      <c r="C8" s="33" t="s">
        <v>8144</v>
      </c>
      <c r="D8" s="37" t="s">
        <v>10</v>
      </c>
      <c r="E8" s="33"/>
      <c r="F8" s="34"/>
      <c r="G8" s="33"/>
    </row>
    <row r="9" spans="1:7" x14ac:dyDescent="0.2">
      <c r="A9" s="37" t="s">
        <v>7</v>
      </c>
      <c r="B9" s="33" t="s">
        <v>10177</v>
      </c>
      <c r="C9" s="33" t="s">
        <v>10178</v>
      </c>
      <c r="D9" s="37" t="s">
        <v>10</v>
      </c>
      <c r="E9" s="33"/>
      <c r="F9" s="34"/>
      <c r="G9" s="33"/>
    </row>
    <row r="10" spans="1:7" x14ac:dyDescent="0.2">
      <c r="A10" s="37" t="s">
        <v>7</v>
      </c>
      <c r="B10" s="33" t="s">
        <v>8111</v>
      </c>
      <c r="C10" s="33" t="s">
        <v>8112</v>
      </c>
      <c r="D10" s="37" t="s">
        <v>10</v>
      </c>
      <c r="E10" s="33"/>
      <c r="F10" s="34"/>
      <c r="G10" s="33"/>
    </row>
    <row r="11" spans="1:7" x14ac:dyDescent="0.2">
      <c r="A11" s="37" t="s">
        <v>7</v>
      </c>
      <c r="B11" s="33" t="s">
        <v>8117</v>
      </c>
      <c r="C11" s="33" t="s">
        <v>8118</v>
      </c>
      <c r="D11" s="37" t="s">
        <v>10</v>
      </c>
      <c r="E11" s="33"/>
      <c r="F11" s="34"/>
      <c r="G11" s="33"/>
    </row>
    <row r="12" spans="1:7" x14ac:dyDescent="0.2">
      <c r="A12" s="37" t="s">
        <v>7</v>
      </c>
      <c r="B12" s="33" t="s">
        <v>10179</v>
      </c>
      <c r="C12" s="33" t="s">
        <v>10180</v>
      </c>
      <c r="D12" s="37" t="s">
        <v>10</v>
      </c>
      <c r="E12" s="33"/>
      <c r="F12" s="34"/>
      <c r="G12" s="33"/>
    </row>
    <row r="13" spans="1:7" x14ac:dyDescent="0.2">
      <c r="A13" s="37" t="s">
        <v>7</v>
      </c>
      <c r="B13" s="33" t="s">
        <v>10181</v>
      </c>
      <c r="C13" s="33" t="s">
        <v>10182</v>
      </c>
      <c r="D13" s="37" t="s">
        <v>10</v>
      </c>
      <c r="E13" s="33"/>
      <c r="F13" s="34"/>
      <c r="G13" s="33"/>
    </row>
    <row r="14" spans="1:7" x14ac:dyDescent="0.2">
      <c r="A14" s="37" t="s">
        <v>7</v>
      </c>
      <c r="B14" s="33" t="s">
        <v>8109</v>
      </c>
      <c r="C14" s="33" t="s">
        <v>8110</v>
      </c>
      <c r="D14" s="37" t="s">
        <v>10</v>
      </c>
      <c r="E14" s="33"/>
      <c r="F14" s="34"/>
      <c r="G14" s="33"/>
    </row>
    <row r="15" spans="1:7" x14ac:dyDescent="0.2">
      <c r="A15" s="37" t="s">
        <v>7</v>
      </c>
      <c r="B15" s="33" t="s">
        <v>10183</v>
      </c>
      <c r="C15" s="33" t="s">
        <v>10184</v>
      </c>
      <c r="D15" s="37" t="s">
        <v>10</v>
      </c>
      <c r="E15" s="33"/>
      <c r="F15" s="34"/>
      <c r="G15" s="33"/>
    </row>
    <row r="16" spans="1:7" x14ac:dyDescent="0.2">
      <c r="A16" s="37" t="s">
        <v>7</v>
      </c>
      <c r="B16" s="33" t="s">
        <v>10191</v>
      </c>
      <c r="C16" s="33" t="s">
        <v>10192</v>
      </c>
      <c r="D16" s="37" t="s">
        <v>10</v>
      </c>
      <c r="E16" s="33"/>
      <c r="F16" s="34"/>
      <c r="G16" s="33"/>
    </row>
    <row r="17" spans="1:7" x14ac:dyDescent="0.2">
      <c r="A17" s="37" t="s">
        <v>7</v>
      </c>
      <c r="B17" s="33" t="s">
        <v>10193</v>
      </c>
      <c r="C17" s="33" t="s">
        <v>10194</v>
      </c>
      <c r="D17" s="37" t="s">
        <v>10</v>
      </c>
      <c r="E17" s="33"/>
      <c r="F17" s="34"/>
      <c r="G17" s="33"/>
    </row>
    <row r="18" spans="1:7" x14ac:dyDescent="0.2">
      <c r="A18" s="37" t="s">
        <v>7</v>
      </c>
      <c r="B18" s="33" t="s">
        <v>8137</v>
      </c>
      <c r="C18" s="33" t="s">
        <v>8138</v>
      </c>
      <c r="D18" s="37" t="s">
        <v>10</v>
      </c>
      <c r="E18" s="33"/>
      <c r="F18" s="34"/>
      <c r="G18" s="33"/>
    </row>
    <row r="19" spans="1:7" x14ac:dyDescent="0.2">
      <c r="A19" s="37" t="s">
        <v>7</v>
      </c>
      <c r="B19" s="33" t="s">
        <v>8096</v>
      </c>
      <c r="C19" s="33" t="s">
        <v>10197</v>
      </c>
      <c r="D19" s="37" t="s">
        <v>10</v>
      </c>
      <c r="E19" s="33"/>
      <c r="F19" s="34"/>
      <c r="G19" s="33"/>
    </row>
    <row r="20" spans="1:7" x14ac:dyDescent="0.2">
      <c r="A20" s="37" t="s">
        <v>7</v>
      </c>
      <c r="B20" s="33" t="s">
        <v>10200</v>
      </c>
      <c r="C20" s="33" t="s">
        <v>10201</v>
      </c>
      <c r="D20" s="37" t="s">
        <v>10</v>
      </c>
      <c r="E20" s="33"/>
      <c r="F20" s="34"/>
      <c r="G20" s="33"/>
    </row>
    <row r="21" spans="1:7" ht="15" x14ac:dyDescent="0.25">
      <c r="B21"/>
    </row>
    <row r="22" spans="1:7" ht="15" x14ac:dyDescent="0.25">
      <c r="B22"/>
    </row>
    <row r="23" spans="1:7" ht="15" x14ac:dyDescent="0.25">
      <c r="B23"/>
    </row>
    <row r="24" spans="1:7" ht="15" x14ac:dyDescent="0.25">
      <c r="B24"/>
    </row>
    <row r="25" spans="1:7" ht="15" x14ac:dyDescent="0.25">
      <c r="B25"/>
    </row>
    <row r="26" spans="1:7" ht="15" x14ac:dyDescent="0.25">
      <c r="B26"/>
    </row>
    <row r="27" spans="1:7" ht="15" x14ac:dyDescent="0.25">
      <c r="B27"/>
    </row>
    <row r="28" spans="1:7" ht="15" x14ac:dyDescent="0.25">
      <c r="B28"/>
    </row>
    <row r="29" spans="1:7" ht="15" x14ac:dyDescent="0.25">
      <c r="B29"/>
    </row>
    <row r="30" spans="1:7" ht="15" x14ac:dyDescent="0.25">
      <c r="B30"/>
    </row>
    <row r="31" spans="1:7" ht="15" x14ac:dyDescent="0.25">
      <c r="B31"/>
    </row>
    <row r="32" spans="1:7" ht="15" x14ac:dyDescent="0.25">
      <c r="B32"/>
    </row>
    <row r="33" spans="2:2" ht="15" x14ac:dyDescent="0.25">
      <c r="B33"/>
    </row>
    <row r="34" spans="2:2" ht="15" x14ac:dyDescent="0.25">
      <c r="B34"/>
    </row>
    <row r="35" spans="2:2" ht="15" x14ac:dyDescent="0.25">
      <c r="B35"/>
    </row>
    <row r="36" spans="2:2" ht="15" x14ac:dyDescent="0.25">
      <c r="B36"/>
    </row>
    <row r="37" spans="2:2" ht="15" x14ac:dyDescent="0.25">
      <c r="B37"/>
    </row>
    <row r="38" spans="2:2" ht="15" x14ac:dyDescent="0.25">
      <c r="B38"/>
    </row>
    <row r="39" spans="2:2" ht="15" x14ac:dyDescent="0.25">
      <c r="B39"/>
    </row>
    <row r="40" spans="2:2" ht="15" x14ac:dyDescent="0.25">
      <c r="B40"/>
    </row>
    <row r="41" spans="2:2" ht="15" x14ac:dyDescent="0.25">
      <c r="B41"/>
    </row>
    <row r="42" spans="2:2" ht="15" x14ac:dyDescent="0.25">
      <c r="B42"/>
    </row>
    <row r="43" spans="2:2" ht="15" x14ac:dyDescent="0.25">
      <c r="B43"/>
    </row>
    <row r="44" spans="2:2" ht="15" x14ac:dyDescent="0.25">
      <c r="B44"/>
    </row>
    <row r="45" spans="2:2" ht="15" x14ac:dyDescent="0.25">
      <c r="B45"/>
    </row>
    <row r="46" spans="2:2" ht="15" x14ac:dyDescent="0.25">
      <c r="B46"/>
    </row>
    <row r="47" spans="2:2" ht="15" x14ac:dyDescent="0.25">
      <c r="B47"/>
    </row>
    <row r="48" spans="2:2" ht="15" x14ac:dyDescent="0.25">
      <c r="B48"/>
    </row>
    <row r="49" spans="2:2" ht="15" x14ac:dyDescent="0.25">
      <c r="B49"/>
    </row>
    <row r="50" spans="2:2" ht="15" x14ac:dyDescent="0.25">
      <c r="B50"/>
    </row>
    <row r="51" spans="2:2" ht="15" x14ac:dyDescent="0.25">
      <c r="B51"/>
    </row>
    <row r="52" spans="2:2" ht="15" x14ac:dyDescent="0.25">
      <c r="B52"/>
    </row>
    <row r="53" spans="2:2" ht="15" x14ac:dyDescent="0.25">
      <c r="B53"/>
    </row>
    <row r="54" spans="2:2" ht="15" x14ac:dyDescent="0.25">
      <c r="B54"/>
    </row>
    <row r="55" spans="2:2" ht="15" x14ac:dyDescent="0.25">
      <c r="B55"/>
    </row>
    <row r="56" spans="2:2" ht="15" x14ac:dyDescent="0.25">
      <c r="B56"/>
    </row>
    <row r="57" spans="2:2" ht="15" x14ac:dyDescent="0.25">
      <c r="B57"/>
    </row>
    <row r="58" spans="2:2" ht="15" x14ac:dyDescent="0.25">
      <c r="B58"/>
    </row>
    <row r="59" spans="2:2" ht="15" x14ac:dyDescent="0.25">
      <c r="B59"/>
    </row>
    <row r="60" spans="2:2" ht="15" x14ac:dyDescent="0.25">
      <c r="B60"/>
    </row>
    <row r="61" spans="2:2" ht="15" x14ac:dyDescent="0.25">
      <c r="B61"/>
    </row>
    <row r="62" spans="2:2" ht="15" x14ac:dyDescent="0.25">
      <c r="B62"/>
    </row>
    <row r="63" spans="2:2" ht="15" x14ac:dyDescent="0.25">
      <c r="B63"/>
    </row>
    <row r="64" spans="2:2" ht="15" x14ac:dyDescent="0.25">
      <c r="B64"/>
    </row>
    <row r="65" spans="2:2" ht="15" x14ac:dyDescent="0.25">
      <c r="B65"/>
    </row>
    <row r="66" spans="2:2" ht="15" x14ac:dyDescent="0.25">
      <c r="B66"/>
    </row>
    <row r="67" spans="2:2" ht="15" x14ac:dyDescent="0.25">
      <c r="B67"/>
    </row>
    <row r="68" spans="2:2" ht="15" x14ac:dyDescent="0.25">
      <c r="B68"/>
    </row>
    <row r="69" spans="2:2" ht="15" x14ac:dyDescent="0.25">
      <c r="B69"/>
    </row>
    <row r="70" spans="2:2" ht="15" x14ac:dyDescent="0.25">
      <c r="B70"/>
    </row>
    <row r="71" spans="2:2" ht="15" x14ac:dyDescent="0.25">
      <c r="B71"/>
    </row>
    <row r="72" spans="2:2" ht="15" x14ac:dyDescent="0.25">
      <c r="B72"/>
    </row>
    <row r="73" spans="2:2" ht="15" x14ac:dyDescent="0.25">
      <c r="B73"/>
    </row>
    <row r="74" spans="2:2" ht="15" x14ac:dyDescent="0.25">
      <c r="B74"/>
    </row>
    <row r="75" spans="2:2" ht="15" x14ac:dyDescent="0.25">
      <c r="B75"/>
    </row>
    <row r="76" spans="2:2" ht="15" x14ac:dyDescent="0.25">
      <c r="B76"/>
    </row>
    <row r="77" spans="2:2" ht="15" x14ac:dyDescent="0.25">
      <c r="B77"/>
    </row>
    <row r="78" spans="2:2" ht="15" x14ac:dyDescent="0.25">
      <c r="B78"/>
    </row>
    <row r="79" spans="2:2" ht="15" x14ac:dyDescent="0.25">
      <c r="B79"/>
    </row>
    <row r="80" spans="2:2" ht="15" x14ac:dyDescent="0.25">
      <c r="B80"/>
    </row>
    <row r="81" spans="2:2" ht="15" x14ac:dyDescent="0.25">
      <c r="B81"/>
    </row>
    <row r="82" spans="2:2" ht="15" x14ac:dyDescent="0.25">
      <c r="B82"/>
    </row>
    <row r="83" spans="2:2" ht="15" x14ac:dyDescent="0.25">
      <c r="B83"/>
    </row>
    <row r="84" spans="2:2" ht="15" x14ac:dyDescent="0.25">
      <c r="B84"/>
    </row>
    <row r="85" spans="2:2" ht="15" x14ac:dyDescent="0.25">
      <c r="B85"/>
    </row>
    <row r="86" spans="2:2" ht="15" x14ac:dyDescent="0.25">
      <c r="B86"/>
    </row>
    <row r="87" spans="2:2" ht="15" x14ac:dyDescent="0.25">
      <c r="B87"/>
    </row>
    <row r="88" spans="2:2" ht="15" x14ac:dyDescent="0.25">
      <c r="B88"/>
    </row>
    <row r="89" spans="2:2" ht="15" x14ac:dyDescent="0.25">
      <c r="B89"/>
    </row>
    <row r="90" spans="2:2" ht="15" x14ac:dyDescent="0.25">
      <c r="B90"/>
    </row>
    <row r="91" spans="2:2" ht="15" x14ac:dyDescent="0.25">
      <c r="B91"/>
    </row>
    <row r="92" spans="2:2" ht="15" x14ac:dyDescent="0.25">
      <c r="B92"/>
    </row>
    <row r="93" spans="2:2" ht="15" x14ac:dyDescent="0.25">
      <c r="B93"/>
    </row>
    <row r="94" spans="2:2" ht="15" x14ac:dyDescent="0.25">
      <c r="B94"/>
    </row>
    <row r="95" spans="2:2" ht="15" x14ac:dyDescent="0.25">
      <c r="B95"/>
    </row>
    <row r="96" spans="2:2" ht="15" x14ac:dyDescent="0.25">
      <c r="B96"/>
    </row>
    <row r="97" spans="2:2" ht="15" x14ac:dyDescent="0.25">
      <c r="B97"/>
    </row>
    <row r="98" spans="2:2" ht="15" x14ac:dyDescent="0.25">
      <c r="B98"/>
    </row>
    <row r="99" spans="2:2" ht="15" x14ac:dyDescent="0.25">
      <c r="B99"/>
    </row>
    <row r="100" spans="2:2" ht="15" x14ac:dyDescent="0.25">
      <c r="B100"/>
    </row>
    <row r="101" spans="2:2" ht="15" x14ac:dyDescent="0.25">
      <c r="B101"/>
    </row>
    <row r="102" spans="2:2" ht="15" x14ac:dyDescent="0.25">
      <c r="B102"/>
    </row>
    <row r="103" spans="2:2" ht="15" x14ac:dyDescent="0.25">
      <c r="B103"/>
    </row>
    <row r="104" spans="2:2" ht="15" x14ac:dyDescent="0.25">
      <c r="B104"/>
    </row>
    <row r="105" spans="2:2" ht="15" x14ac:dyDescent="0.25">
      <c r="B105"/>
    </row>
    <row r="106" spans="2:2" ht="15" x14ac:dyDescent="0.25">
      <c r="B106"/>
    </row>
    <row r="107" spans="2:2" ht="15" x14ac:dyDescent="0.25">
      <c r="B107"/>
    </row>
    <row r="108" spans="2:2" ht="15" x14ac:dyDescent="0.25">
      <c r="B108"/>
    </row>
    <row r="109" spans="2:2" ht="15" x14ac:dyDescent="0.25">
      <c r="B109"/>
    </row>
    <row r="110" spans="2:2" ht="15" x14ac:dyDescent="0.25">
      <c r="B110"/>
    </row>
    <row r="111" spans="2:2" ht="15" x14ac:dyDescent="0.25">
      <c r="B111"/>
    </row>
    <row r="112" spans="2:2" ht="15" x14ac:dyDescent="0.25">
      <c r="B112"/>
    </row>
    <row r="113" spans="2:2" ht="15" x14ac:dyDescent="0.25">
      <c r="B113"/>
    </row>
    <row r="114" spans="2:2" ht="15" x14ac:dyDescent="0.25">
      <c r="B114"/>
    </row>
    <row r="115" spans="2:2" ht="15" x14ac:dyDescent="0.25">
      <c r="B115"/>
    </row>
    <row r="116" spans="2:2" ht="15" x14ac:dyDescent="0.25">
      <c r="B116"/>
    </row>
    <row r="117" spans="2:2" ht="15" x14ac:dyDescent="0.25">
      <c r="B117"/>
    </row>
    <row r="118" spans="2:2" ht="15" x14ac:dyDescent="0.25">
      <c r="B118"/>
    </row>
    <row r="119" spans="2:2" ht="15" x14ac:dyDescent="0.25">
      <c r="B119"/>
    </row>
    <row r="120" spans="2:2" ht="15" x14ac:dyDescent="0.25">
      <c r="B120"/>
    </row>
    <row r="121" spans="2:2" ht="15" x14ac:dyDescent="0.25">
      <c r="B121"/>
    </row>
    <row r="122" spans="2:2" ht="15" x14ac:dyDescent="0.25">
      <c r="B122"/>
    </row>
    <row r="123" spans="2:2" ht="15" x14ac:dyDescent="0.25">
      <c r="B123"/>
    </row>
    <row r="124" spans="2:2" ht="15" x14ac:dyDescent="0.25">
      <c r="B124"/>
    </row>
    <row r="125" spans="2:2" ht="15" x14ac:dyDescent="0.25">
      <c r="B125"/>
    </row>
    <row r="126" spans="2:2" ht="15" x14ac:dyDescent="0.25">
      <c r="B126"/>
    </row>
    <row r="127" spans="2:2" ht="15" x14ac:dyDescent="0.25">
      <c r="B127"/>
    </row>
    <row r="128" spans="2:2" ht="15" x14ac:dyDescent="0.25">
      <c r="B128"/>
    </row>
    <row r="129" spans="2:2" ht="15" x14ac:dyDescent="0.25">
      <c r="B129"/>
    </row>
    <row r="130" spans="2:2" ht="15" x14ac:dyDescent="0.25">
      <c r="B130"/>
    </row>
    <row r="131" spans="2:2" ht="15" x14ac:dyDescent="0.25">
      <c r="B131"/>
    </row>
    <row r="132" spans="2:2" ht="15" x14ac:dyDescent="0.25">
      <c r="B132"/>
    </row>
    <row r="133" spans="2:2" ht="15" x14ac:dyDescent="0.25">
      <c r="B133"/>
    </row>
    <row r="134" spans="2:2" ht="15" x14ac:dyDescent="0.25">
      <c r="B134"/>
    </row>
    <row r="135" spans="2:2" ht="15" x14ac:dyDescent="0.25">
      <c r="B135"/>
    </row>
    <row r="136" spans="2:2" ht="15" x14ac:dyDescent="0.25">
      <c r="B136"/>
    </row>
  </sheetData>
  <phoneticPr fontId="10"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7A09E-7795-4CBB-9A7C-3A6E7607DFB5}">
  <dimension ref="A1:G150"/>
  <sheetViews>
    <sheetView topLeftCell="A109" workbookViewId="0">
      <selection activeCell="G126" sqref="G126"/>
    </sheetView>
  </sheetViews>
  <sheetFormatPr defaultRowHeight="12.75" x14ac:dyDescent="0.2"/>
  <cols>
    <col min="1" max="1" width="16.28515625" style="13" bestFit="1" customWidth="1"/>
    <col min="2" max="2" width="15" style="24" bestFit="1" customWidth="1"/>
    <col min="3" max="3" width="11.85546875" style="13" bestFit="1" customWidth="1"/>
    <col min="4" max="4" width="8.85546875" style="24" bestFit="1" customWidth="1"/>
    <col min="5" max="5" width="13.140625" style="13" bestFit="1" customWidth="1"/>
    <col min="6" max="6" width="13.28515625" style="13" bestFit="1" customWidth="1"/>
    <col min="7" max="7" width="13.140625" style="13" bestFit="1" customWidth="1"/>
    <col min="8" max="16384" width="9.140625" style="13"/>
  </cols>
  <sheetData>
    <row r="1" spans="1:7" s="10" customFormat="1" x14ac:dyDescent="0.2">
      <c r="A1" s="9" t="s">
        <v>0</v>
      </c>
      <c r="B1" s="9" t="s">
        <v>51</v>
      </c>
      <c r="C1" s="9" t="s">
        <v>52</v>
      </c>
      <c r="D1" s="9" t="s">
        <v>3</v>
      </c>
      <c r="E1" s="9" t="s">
        <v>4</v>
      </c>
      <c r="F1" s="9" t="s">
        <v>5</v>
      </c>
      <c r="G1" s="9" t="s">
        <v>6</v>
      </c>
    </row>
    <row r="2" spans="1:7" x14ac:dyDescent="0.2">
      <c r="A2" s="11" t="s">
        <v>7</v>
      </c>
      <c r="B2" s="54" t="s">
        <v>8146</v>
      </c>
      <c r="C2" s="55" t="s">
        <v>8</v>
      </c>
      <c r="D2" s="36" t="s">
        <v>10</v>
      </c>
      <c r="E2" s="11" t="s">
        <v>11</v>
      </c>
      <c r="F2" s="12"/>
      <c r="G2" s="11" t="s">
        <v>11</v>
      </c>
    </row>
    <row r="3" spans="1:7" x14ac:dyDescent="0.2">
      <c r="A3" s="11" t="s">
        <v>7</v>
      </c>
      <c r="B3" s="54" t="s">
        <v>8146</v>
      </c>
      <c r="C3" s="55" t="s">
        <v>22</v>
      </c>
      <c r="D3" s="36" t="s">
        <v>10</v>
      </c>
      <c r="E3" s="11" t="s">
        <v>11</v>
      </c>
      <c r="F3" s="12"/>
      <c r="G3" s="11" t="s">
        <v>11</v>
      </c>
    </row>
    <row r="4" spans="1:7" x14ac:dyDescent="0.2">
      <c r="A4" s="11" t="s">
        <v>7</v>
      </c>
      <c r="B4" s="54" t="s">
        <v>8146</v>
      </c>
      <c r="C4" s="55" t="s">
        <v>24</v>
      </c>
      <c r="D4" s="36" t="s">
        <v>10</v>
      </c>
      <c r="E4" s="11" t="s">
        <v>11</v>
      </c>
      <c r="F4" s="12"/>
      <c r="G4" s="11" t="s">
        <v>11</v>
      </c>
    </row>
    <row r="5" spans="1:7" x14ac:dyDescent="0.2">
      <c r="A5" s="11" t="s">
        <v>7</v>
      </c>
      <c r="B5" s="54" t="s">
        <v>8146</v>
      </c>
      <c r="C5" s="55" t="s">
        <v>26</v>
      </c>
      <c r="D5" s="36" t="s">
        <v>10</v>
      </c>
      <c r="E5" s="33"/>
      <c r="F5" s="34"/>
      <c r="G5" s="33"/>
    </row>
    <row r="6" spans="1:7" x14ac:dyDescent="0.2">
      <c r="A6" s="11" t="s">
        <v>7</v>
      </c>
      <c r="B6" s="54" t="s">
        <v>8146</v>
      </c>
      <c r="C6" s="55" t="s">
        <v>28</v>
      </c>
      <c r="D6" s="36" t="s">
        <v>10</v>
      </c>
      <c r="E6" s="33"/>
      <c r="F6" s="34"/>
      <c r="G6" s="33"/>
    </row>
    <row r="7" spans="1:7" x14ac:dyDescent="0.2">
      <c r="A7" s="11" t="s">
        <v>7</v>
      </c>
      <c r="B7" s="54" t="s">
        <v>8146</v>
      </c>
      <c r="C7" s="55" t="s">
        <v>30</v>
      </c>
      <c r="D7" s="36" t="s">
        <v>10</v>
      </c>
      <c r="E7" s="33"/>
      <c r="F7" s="34"/>
      <c r="G7" s="33"/>
    </row>
    <row r="8" spans="1:7" x14ac:dyDescent="0.2">
      <c r="A8" s="11" t="s">
        <v>7</v>
      </c>
      <c r="B8" s="54" t="s">
        <v>8146</v>
      </c>
      <c r="C8" s="55" t="s">
        <v>17</v>
      </c>
      <c r="D8" s="36" t="s">
        <v>10</v>
      </c>
      <c r="E8" s="33"/>
      <c r="F8" s="34"/>
      <c r="G8" s="33"/>
    </row>
    <row r="9" spans="1:7" x14ac:dyDescent="0.2">
      <c r="A9" s="11" t="s">
        <v>7</v>
      </c>
      <c r="B9" s="54" t="s">
        <v>8146</v>
      </c>
      <c r="C9" s="55" t="s">
        <v>32</v>
      </c>
      <c r="D9" s="36" t="s">
        <v>10</v>
      </c>
      <c r="E9" s="33"/>
      <c r="F9" s="34"/>
      <c r="G9" s="33"/>
    </row>
    <row r="10" spans="1:7" x14ac:dyDescent="0.2">
      <c r="A10" s="11" t="s">
        <v>7</v>
      </c>
      <c r="B10" s="54" t="s">
        <v>8146</v>
      </c>
      <c r="C10" s="55" t="s">
        <v>34</v>
      </c>
      <c r="D10" s="36" t="s">
        <v>10</v>
      </c>
      <c r="E10" s="33"/>
      <c r="F10" s="34"/>
      <c r="G10" s="33"/>
    </row>
    <row r="11" spans="1:7" x14ac:dyDescent="0.2">
      <c r="A11" s="11" t="s">
        <v>7</v>
      </c>
      <c r="B11" s="54" t="s">
        <v>8146</v>
      </c>
      <c r="C11" s="55" t="s">
        <v>36</v>
      </c>
      <c r="D11" s="36" t="s">
        <v>10</v>
      </c>
      <c r="E11" s="33"/>
      <c r="F11" s="34"/>
      <c r="G11" s="33"/>
    </row>
    <row r="12" spans="1:7" x14ac:dyDescent="0.2">
      <c r="A12" s="11" t="s">
        <v>7</v>
      </c>
      <c r="B12" s="54" t="s">
        <v>8146</v>
      </c>
      <c r="C12" s="55" t="s">
        <v>13</v>
      </c>
      <c r="D12" s="36" t="s">
        <v>10</v>
      </c>
      <c r="E12" s="33"/>
      <c r="F12" s="34"/>
      <c r="G12" s="33"/>
    </row>
    <row r="13" spans="1:7" x14ac:dyDescent="0.2">
      <c r="A13" s="11" t="s">
        <v>7</v>
      </c>
      <c r="B13" s="54" t="s">
        <v>8146</v>
      </c>
      <c r="C13" s="55" t="s">
        <v>19</v>
      </c>
      <c r="D13" s="36" t="s">
        <v>10</v>
      </c>
      <c r="E13" s="33"/>
      <c r="F13" s="34"/>
      <c r="G13" s="33"/>
    </row>
    <row r="14" spans="1:7" x14ac:dyDescent="0.2">
      <c r="A14" s="11" t="s">
        <v>7</v>
      </c>
      <c r="B14" s="54" t="s">
        <v>8153</v>
      </c>
      <c r="C14" s="55" t="s">
        <v>8</v>
      </c>
      <c r="D14" s="36" t="s">
        <v>10</v>
      </c>
      <c r="E14" s="33"/>
      <c r="F14" s="34"/>
      <c r="G14" s="33"/>
    </row>
    <row r="15" spans="1:7" x14ac:dyDescent="0.2">
      <c r="A15" s="11" t="s">
        <v>7</v>
      </c>
      <c r="B15" s="54" t="s">
        <v>8153</v>
      </c>
      <c r="C15" s="55" t="s">
        <v>22</v>
      </c>
      <c r="D15" s="36" t="s">
        <v>10</v>
      </c>
      <c r="E15" s="33"/>
      <c r="F15" s="34"/>
      <c r="G15" s="33"/>
    </row>
    <row r="16" spans="1:7" x14ac:dyDescent="0.2">
      <c r="A16" s="11" t="s">
        <v>7</v>
      </c>
      <c r="B16" s="54" t="s">
        <v>8153</v>
      </c>
      <c r="C16" s="55" t="s">
        <v>24</v>
      </c>
      <c r="D16" s="36" t="s">
        <v>10</v>
      </c>
      <c r="E16" s="33"/>
      <c r="F16" s="34"/>
      <c r="G16" s="33"/>
    </row>
    <row r="17" spans="1:7" x14ac:dyDescent="0.2">
      <c r="A17" s="11" t="s">
        <v>7</v>
      </c>
      <c r="B17" s="54" t="s">
        <v>8153</v>
      </c>
      <c r="C17" s="55" t="s">
        <v>26</v>
      </c>
      <c r="D17" s="36" t="s">
        <v>10</v>
      </c>
      <c r="E17" s="33"/>
      <c r="F17" s="34"/>
      <c r="G17" s="33"/>
    </row>
    <row r="18" spans="1:7" x14ac:dyDescent="0.2">
      <c r="A18" s="11" t="s">
        <v>7</v>
      </c>
      <c r="B18" s="54" t="s">
        <v>8153</v>
      </c>
      <c r="C18" s="55" t="s">
        <v>28</v>
      </c>
      <c r="D18" s="36" t="s">
        <v>10</v>
      </c>
      <c r="E18" s="33"/>
      <c r="F18" s="34"/>
      <c r="G18" s="33"/>
    </row>
    <row r="19" spans="1:7" x14ac:dyDescent="0.2">
      <c r="A19" s="11" t="s">
        <v>7</v>
      </c>
      <c r="B19" s="54" t="s">
        <v>8153</v>
      </c>
      <c r="C19" s="55" t="s">
        <v>30</v>
      </c>
      <c r="D19" s="36" t="s">
        <v>10</v>
      </c>
      <c r="E19" s="33"/>
      <c r="F19" s="34"/>
      <c r="G19" s="33"/>
    </row>
    <row r="20" spans="1:7" x14ac:dyDescent="0.2">
      <c r="A20" s="11" t="s">
        <v>7</v>
      </c>
      <c r="B20" s="54" t="s">
        <v>8153</v>
      </c>
      <c r="C20" s="55" t="s">
        <v>34</v>
      </c>
      <c r="D20" s="36" t="s">
        <v>10</v>
      </c>
      <c r="E20" s="33"/>
      <c r="F20" s="34"/>
      <c r="G20" s="33"/>
    </row>
    <row r="21" spans="1:7" x14ac:dyDescent="0.2">
      <c r="A21" s="11" t="s">
        <v>7</v>
      </c>
      <c r="B21" s="54" t="s">
        <v>8153</v>
      </c>
      <c r="C21" s="55" t="s">
        <v>13</v>
      </c>
      <c r="D21" s="36" t="s">
        <v>10</v>
      </c>
      <c r="E21" s="33"/>
      <c r="F21" s="34"/>
      <c r="G21" s="33"/>
    </row>
    <row r="22" spans="1:7" x14ac:dyDescent="0.2">
      <c r="A22" s="11" t="s">
        <v>7</v>
      </c>
      <c r="B22" s="54" t="s">
        <v>8153</v>
      </c>
      <c r="C22" s="55" t="s">
        <v>19</v>
      </c>
      <c r="D22" s="36" t="s">
        <v>10</v>
      </c>
      <c r="E22" s="33"/>
      <c r="F22" s="34"/>
      <c r="G22" s="33"/>
    </row>
    <row r="23" spans="1:7" x14ac:dyDescent="0.2">
      <c r="A23" s="11" t="s">
        <v>7</v>
      </c>
      <c r="B23" s="54" t="s">
        <v>8151</v>
      </c>
      <c r="C23" s="55" t="s">
        <v>8</v>
      </c>
      <c r="D23" s="36" t="s">
        <v>10</v>
      </c>
      <c r="E23" s="33"/>
      <c r="F23" s="34"/>
      <c r="G23" s="33"/>
    </row>
    <row r="24" spans="1:7" x14ac:dyDescent="0.2">
      <c r="A24" s="11" t="s">
        <v>7</v>
      </c>
      <c r="B24" s="54" t="s">
        <v>8151</v>
      </c>
      <c r="C24" s="55" t="s">
        <v>22</v>
      </c>
      <c r="D24" s="36" t="s">
        <v>10</v>
      </c>
      <c r="E24" s="33"/>
      <c r="F24" s="34"/>
      <c r="G24" s="33"/>
    </row>
    <row r="25" spans="1:7" x14ac:dyDescent="0.2">
      <c r="A25" s="11" t="s">
        <v>7</v>
      </c>
      <c r="B25" s="54" t="s">
        <v>8151</v>
      </c>
      <c r="C25" s="55" t="s">
        <v>24</v>
      </c>
      <c r="D25" s="36" t="s">
        <v>10</v>
      </c>
      <c r="E25" s="33"/>
      <c r="F25" s="34"/>
      <c r="G25" s="33"/>
    </row>
    <row r="26" spans="1:7" x14ac:dyDescent="0.2">
      <c r="A26" s="11" t="s">
        <v>7</v>
      </c>
      <c r="B26" s="54" t="s">
        <v>8151</v>
      </c>
      <c r="C26" s="55" t="s">
        <v>26</v>
      </c>
      <c r="D26" s="36" t="s">
        <v>10</v>
      </c>
      <c r="E26" s="33"/>
      <c r="F26" s="34"/>
      <c r="G26" s="33"/>
    </row>
    <row r="27" spans="1:7" x14ac:dyDescent="0.2">
      <c r="A27" s="11" t="s">
        <v>7</v>
      </c>
      <c r="B27" s="54" t="s">
        <v>8151</v>
      </c>
      <c r="C27" s="55" t="s">
        <v>28</v>
      </c>
      <c r="D27" s="36" t="s">
        <v>10</v>
      </c>
      <c r="E27" s="33"/>
      <c r="F27" s="34"/>
      <c r="G27" s="33"/>
    </row>
    <row r="28" spans="1:7" x14ac:dyDescent="0.2">
      <c r="A28" s="11" t="s">
        <v>7</v>
      </c>
      <c r="B28" s="54" t="s">
        <v>8151</v>
      </c>
      <c r="C28" s="55" t="s">
        <v>30</v>
      </c>
      <c r="D28" s="36" t="s">
        <v>10</v>
      </c>
      <c r="E28" s="33"/>
      <c r="F28" s="34"/>
      <c r="G28" s="33"/>
    </row>
    <row r="29" spans="1:7" x14ac:dyDescent="0.2">
      <c r="A29" s="11" t="s">
        <v>7</v>
      </c>
      <c r="B29" s="54" t="s">
        <v>8151</v>
      </c>
      <c r="C29" s="55" t="s">
        <v>32</v>
      </c>
      <c r="D29" s="36" t="s">
        <v>10</v>
      </c>
      <c r="E29" s="33"/>
      <c r="F29" s="34"/>
      <c r="G29" s="33"/>
    </row>
    <row r="30" spans="1:7" x14ac:dyDescent="0.2">
      <c r="A30" s="11" t="s">
        <v>7</v>
      </c>
      <c r="B30" s="54" t="s">
        <v>8151</v>
      </c>
      <c r="C30" s="55" t="s">
        <v>34</v>
      </c>
      <c r="D30" s="36" t="s">
        <v>10</v>
      </c>
      <c r="E30" s="33"/>
      <c r="F30" s="34"/>
      <c r="G30" s="33"/>
    </row>
    <row r="31" spans="1:7" x14ac:dyDescent="0.2">
      <c r="A31" s="11" t="s">
        <v>7</v>
      </c>
      <c r="B31" s="54" t="s">
        <v>8151</v>
      </c>
      <c r="C31" s="55" t="s">
        <v>13</v>
      </c>
      <c r="D31" s="36" t="s">
        <v>10</v>
      </c>
      <c r="E31" s="33"/>
      <c r="F31" s="34"/>
      <c r="G31" s="33"/>
    </row>
    <row r="32" spans="1:7" x14ac:dyDescent="0.2">
      <c r="A32" s="11" t="s">
        <v>7</v>
      </c>
      <c r="B32" s="54" t="s">
        <v>8151</v>
      </c>
      <c r="C32" s="55" t="s">
        <v>19</v>
      </c>
      <c r="D32" s="36" t="s">
        <v>10</v>
      </c>
      <c r="E32" s="33"/>
      <c r="F32" s="34"/>
      <c r="G32" s="33"/>
    </row>
    <row r="33" spans="1:7" x14ac:dyDescent="0.2">
      <c r="A33" s="11" t="s">
        <v>7</v>
      </c>
      <c r="B33" s="54" t="s">
        <v>10171</v>
      </c>
      <c r="C33" s="55" t="s">
        <v>8</v>
      </c>
      <c r="D33" s="36" t="s">
        <v>10</v>
      </c>
      <c r="E33" s="33"/>
      <c r="F33" s="34"/>
      <c r="G33" s="33"/>
    </row>
    <row r="34" spans="1:7" x14ac:dyDescent="0.2">
      <c r="A34" s="11" t="s">
        <v>7</v>
      </c>
      <c r="B34" s="54" t="s">
        <v>10171</v>
      </c>
      <c r="C34" s="55" t="s">
        <v>22</v>
      </c>
      <c r="D34" s="36" t="s">
        <v>10</v>
      </c>
      <c r="E34" s="33"/>
      <c r="F34" s="34"/>
      <c r="G34" s="33"/>
    </row>
    <row r="35" spans="1:7" x14ac:dyDescent="0.2">
      <c r="A35" s="11" t="s">
        <v>7</v>
      </c>
      <c r="B35" s="54" t="s">
        <v>10171</v>
      </c>
      <c r="C35" s="55" t="s">
        <v>26</v>
      </c>
      <c r="D35" s="36" t="s">
        <v>10</v>
      </c>
      <c r="E35" s="33"/>
      <c r="F35" s="34"/>
      <c r="G35" s="33"/>
    </row>
    <row r="36" spans="1:7" x14ac:dyDescent="0.2">
      <c r="A36" s="11" t="s">
        <v>7</v>
      </c>
      <c r="B36" s="54" t="s">
        <v>10171</v>
      </c>
      <c r="C36" s="55" t="s">
        <v>30</v>
      </c>
      <c r="D36" s="36" t="s">
        <v>10</v>
      </c>
      <c r="E36" s="33"/>
      <c r="F36" s="34"/>
      <c r="G36" s="33"/>
    </row>
    <row r="37" spans="1:7" x14ac:dyDescent="0.2">
      <c r="A37" s="11" t="s">
        <v>7</v>
      </c>
      <c r="B37" s="54" t="s">
        <v>10171</v>
      </c>
      <c r="C37" s="55" t="s">
        <v>13</v>
      </c>
      <c r="D37" s="36" t="s">
        <v>10</v>
      </c>
      <c r="E37" s="33"/>
      <c r="F37" s="34"/>
      <c r="G37" s="33"/>
    </row>
    <row r="38" spans="1:7" x14ac:dyDescent="0.2">
      <c r="A38" s="11" t="s">
        <v>7</v>
      </c>
      <c r="B38" s="54" t="s">
        <v>10171</v>
      </c>
      <c r="C38" s="55" t="s">
        <v>19</v>
      </c>
      <c r="D38" s="36" t="s">
        <v>10</v>
      </c>
      <c r="E38" s="33"/>
      <c r="F38" s="34"/>
      <c r="G38" s="33"/>
    </row>
    <row r="39" spans="1:7" x14ac:dyDescent="0.2">
      <c r="A39" s="11" t="s">
        <v>7</v>
      </c>
      <c r="B39" s="54" t="s">
        <v>10173</v>
      </c>
      <c r="C39" s="55" t="s">
        <v>8</v>
      </c>
      <c r="D39" s="36" t="s">
        <v>10</v>
      </c>
      <c r="E39" s="33"/>
      <c r="F39" s="34"/>
      <c r="G39" s="33"/>
    </row>
    <row r="40" spans="1:7" x14ac:dyDescent="0.2">
      <c r="A40" s="11" t="s">
        <v>7</v>
      </c>
      <c r="B40" s="54" t="s">
        <v>10173</v>
      </c>
      <c r="C40" s="55" t="s">
        <v>22</v>
      </c>
      <c r="D40" s="36" t="s">
        <v>10</v>
      </c>
      <c r="E40" s="33"/>
      <c r="F40" s="34"/>
      <c r="G40" s="33"/>
    </row>
    <row r="41" spans="1:7" x14ac:dyDescent="0.2">
      <c r="A41" s="11" t="s">
        <v>7</v>
      </c>
      <c r="B41" s="54" t="s">
        <v>10173</v>
      </c>
      <c r="C41" s="55" t="s">
        <v>24</v>
      </c>
      <c r="D41" s="36" t="s">
        <v>10</v>
      </c>
      <c r="E41" s="33"/>
      <c r="F41" s="34"/>
      <c r="G41" s="33"/>
    </row>
    <row r="42" spans="1:7" x14ac:dyDescent="0.2">
      <c r="A42" s="11" t="s">
        <v>7</v>
      </c>
      <c r="B42" s="54" t="s">
        <v>10173</v>
      </c>
      <c r="C42" s="55" t="s">
        <v>26</v>
      </c>
      <c r="D42" s="36" t="s">
        <v>10</v>
      </c>
      <c r="E42" s="33"/>
      <c r="F42" s="34"/>
      <c r="G42" s="33"/>
    </row>
    <row r="43" spans="1:7" x14ac:dyDescent="0.2">
      <c r="A43" s="11" t="s">
        <v>7</v>
      </c>
      <c r="B43" s="54" t="s">
        <v>10173</v>
      </c>
      <c r="C43" s="55" t="s">
        <v>30</v>
      </c>
      <c r="D43" s="36" t="s">
        <v>10</v>
      </c>
      <c r="E43" s="33"/>
      <c r="F43" s="34"/>
      <c r="G43" s="33"/>
    </row>
    <row r="44" spans="1:7" x14ac:dyDescent="0.2">
      <c r="A44" s="11" t="s">
        <v>7</v>
      </c>
      <c r="B44" s="54" t="s">
        <v>10173</v>
      </c>
      <c r="C44" s="55" t="s">
        <v>13</v>
      </c>
      <c r="D44" s="36" t="s">
        <v>10</v>
      </c>
      <c r="E44" s="33"/>
      <c r="F44" s="34"/>
      <c r="G44" s="33"/>
    </row>
    <row r="45" spans="1:7" x14ac:dyDescent="0.2">
      <c r="A45" s="11" t="s">
        <v>7</v>
      </c>
      <c r="B45" s="54" t="s">
        <v>10173</v>
      </c>
      <c r="C45" s="55" t="s">
        <v>36</v>
      </c>
      <c r="D45" s="36" t="s">
        <v>10</v>
      </c>
      <c r="E45" s="33"/>
      <c r="F45" s="34"/>
      <c r="G45" s="33"/>
    </row>
    <row r="46" spans="1:7" x14ac:dyDescent="0.2">
      <c r="A46" s="11" t="s">
        <v>7</v>
      </c>
      <c r="B46" s="54" t="s">
        <v>10173</v>
      </c>
      <c r="C46" s="55" t="s">
        <v>19</v>
      </c>
      <c r="D46" s="36" t="s">
        <v>10</v>
      </c>
      <c r="E46" s="33"/>
      <c r="F46" s="34"/>
      <c r="G46" s="33"/>
    </row>
    <row r="47" spans="1:7" x14ac:dyDescent="0.2">
      <c r="A47" s="11" t="s">
        <v>7</v>
      </c>
      <c r="B47" s="54" t="s">
        <v>10175</v>
      </c>
      <c r="C47" s="55" t="s">
        <v>22</v>
      </c>
      <c r="D47" s="36" t="s">
        <v>10</v>
      </c>
      <c r="E47" s="33"/>
      <c r="F47" s="34"/>
      <c r="G47" s="33"/>
    </row>
    <row r="48" spans="1:7" x14ac:dyDescent="0.2">
      <c r="A48" s="11" t="s">
        <v>7</v>
      </c>
      <c r="B48" s="54" t="s">
        <v>10175</v>
      </c>
      <c r="C48" s="55" t="s">
        <v>8</v>
      </c>
      <c r="D48" s="36" t="s">
        <v>10</v>
      </c>
      <c r="E48" s="33"/>
      <c r="F48" s="34"/>
      <c r="G48" s="33"/>
    </row>
    <row r="49" spans="1:7" x14ac:dyDescent="0.2">
      <c r="A49" s="11" t="s">
        <v>7</v>
      </c>
      <c r="B49" s="54" t="s">
        <v>10175</v>
      </c>
      <c r="C49" s="55" t="s">
        <v>26</v>
      </c>
      <c r="D49" s="36" t="s">
        <v>10</v>
      </c>
      <c r="E49" s="33"/>
      <c r="F49" s="34"/>
      <c r="G49" s="33"/>
    </row>
    <row r="50" spans="1:7" x14ac:dyDescent="0.2">
      <c r="A50" s="11" t="s">
        <v>7</v>
      </c>
      <c r="B50" s="54" t="s">
        <v>10175</v>
      </c>
      <c r="C50" s="55" t="s">
        <v>34</v>
      </c>
      <c r="D50" s="36" t="s">
        <v>10</v>
      </c>
      <c r="E50" s="33"/>
      <c r="F50" s="34"/>
      <c r="G50" s="33"/>
    </row>
    <row r="51" spans="1:7" x14ac:dyDescent="0.2">
      <c r="A51" s="11" t="s">
        <v>7</v>
      </c>
      <c r="B51" s="54" t="s">
        <v>10175</v>
      </c>
      <c r="C51" s="55" t="s">
        <v>30</v>
      </c>
      <c r="D51" s="36" t="s">
        <v>10</v>
      </c>
      <c r="E51" s="33"/>
      <c r="F51" s="34"/>
      <c r="G51" s="33"/>
    </row>
    <row r="52" spans="1:7" x14ac:dyDescent="0.2">
      <c r="A52" s="11" t="s">
        <v>7</v>
      </c>
      <c r="B52" s="54" t="s">
        <v>10175</v>
      </c>
      <c r="C52" s="55" t="s">
        <v>32</v>
      </c>
      <c r="D52" s="36" t="s">
        <v>10</v>
      </c>
      <c r="E52" s="33"/>
      <c r="F52" s="34"/>
      <c r="G52" s="33"/>
    </row>
    <row r="53" spans="1:7" x14ac:dyDescent="0.2">
      <c r="A53" s="11" t="s">
        <v>7</v>
      </c>
      <c r="B53" s="54" t="s">
        <v>10175</v>
      </c>
      <c r="C53" s="55" t="s">
        <v>13</v>
      </c>
      <c r="D53" s="36" t="s">
        <v>10</v>
      </c>
      <c r="E53" s="33"/>
      <c r="F53" s="34"/>
      <c r="G53" s="33"/>
    </row>
    <row r="54" spans="1:7" x14ac:dyDescent="0.2">
      <c r="A54" s="11" t="s">
        <v>7</v>
      </c>
      <c r="B54" s="54" t="s">
        <v>10175</v>
      </c>
      <c r="C54" s="55" t="s">
        <v>19</v>
      </c>
      <c r="D54" s="36" t="s">
        <v>10</v>
      </c>
      <c r="E54" s="33"/>
      <c r="F54" s="34"/>
      <c r="G54" s="33"/>
    </row>
    <row r="55" spans="1:7" x14ac:dyDescent="0.2">
      <c r="A55" s="11" t="s">
        <v>7</v>
      </c>
      <c r="B55" s="54" t="s">
        <v>8143</v>
      </c>
      <c r="C55" s="55" t="s">
        <v>22</v>
      </c>
      <c r="D55" s="36" t="s">
        <v>10</v>
      </c>
      <c r="E55" s="33"/>
      <c r="F55" s="34"/>
      <c r="G55" s="33"/>
    </row>
    <row r="56" spans="1:7" x14ac:dyDescent="0.2">
      <c r="A56" s="11" t="s">
        <v>7</v>
      </c>
      <c r="B56" s="54" t="s">
        <v>8143</v>
      </c>
      <c r="C56" s="55" t="s">
        <v>24</v>
      </c>
      <c r="D56" s="36" t="s">
        <v>10</v>
      </c>
      <c r="E56" s="33"/>
      <c r="F56" s="34"/>
      <c r="G56" s="33"/>
    </row>
    <row r="57" spans="1:7" x14ac:dyDescent="0.2">
      <c r="A57" s="11" t="s">
        <v>7</v>
      </c>
      <c r="B57" s="54" t="s">
        <v>8143</v>
      </c>
      <c r="C57" s="55" t="s">
        <v>26</v>
      </c>
      <c r="D57" s="36" t="s">
        <v>10</v>
      </c>
      <c r="E57" s="33"/>
      <c r="F57" s="34"/>
      <c r="G57" s="33"/>
    </row>
    <row r="58" spans="1:7" x14ac:dyDescent="0.2">
      <c r="A58" s="11" t="s">
        <v>7</v>
      </c>
      <c r="B58" s="54" t="s">
        <v>8143</v>
      </c>
      <c r="C58" s="55" t="s">
        <v>28</v>
      </c>
      <c r="D58" s="36" t="s">
        <v>10</v>
      </c>
      <c r="E58" s="33"/>
      <c r="F58" s="34"/>
      <c r="G58" s="33"/>
    </row>
    <row r="59" spans="1:7" x14ac:dyDescent="0.2">
      <c r="A59" s="11" t="s">
        <v>7</v>
      </c>
      <c r="B59" s="54" t="s">
        <v>8143</v>
      </c>
      <c r="C59" s="55" t="s">
        <v>30</v>
      </c>
      <c r="D59" s="36" t="s">
        <v>10</v>
      </c>
      <c r="E59" s="33"/>
      <c r="F59" s="34"/>
      <c r="G59" s="33"/>
    </row>
    <row r="60" spans="1:7" x14ac:dyDescent="0.2">
      <c r="A60" s="11" t="s">
        <v>7</v>
      </c>
      <c r="B60" s="54" t="s">
        <v>8143</v>
      </c>
      <c r="C60" s="55" t="s">
        <v>13</v>
      </c>
      <c r="D60" s="36" t="s">
        <v>10</v>
      </c>
      <c r="E60" s="33"/>
      <c r="F60" s="34"/>
      <c r="G60" s="33"/>
    </row>
    <row r="61" spans="1:7" x14ac:dyDescent="0.2">
      <c r="A61" s="11" t="s">
        <v>7</v>
      </c>
      <c r="B61" s="54" t="s">
        <v>8143</v>
      </c>
      <c r="C61" s="55" t="s">
        <v>19</v>
      </c>
      <c r="D61" s="36" t="s">
        <v>10</v>
      </c>
      <c r="E61" s="33"/>
      <c r="F61" s="34"/>
      <c r="G61" s="33"/>
    </row>
    <row r="62" spans="1:7" x14ac:dyDescent="0.2">
      <c r="A62" s="11" t="s">
        <v>7</v>
      </c>
      <c r="B62" s="54" t="s">
        <v>10177</v>
      </c>
      <c r="C62" s="55" t="s">
        <v>8</v>
      </c>
      <c r="D62" s="36" t="s">
        <v>10</v>
      </c>
      <c r="E62" s="33"/>
      <c r="F62" s="34"/>
      <c r="G62" s="33"/>
    </row>
    <row r="63" spans="1:7" x14ac:dyDescent="0.2">
      <c r="A63" s="11" t="s">
        <v>7</v>
      </c>
      <c r="B63" s="54" t="s">
        <v>10177</v>
      </c>
      <c r="C63" s="55" t="s">
        <v>22</v>
      </c>
      <c r="D63" s="36" t="s">
        <v>10</v>
      </c>
      <c r="E63" s="33"/>
      <c r="F63" s="34"/>
      <c r="G63" s="33"/>
    </row>
    <row r="64" spans="1:7" x14ac:dyDescent="0.2">
      <c r="A64" s="11" t="s">
        <v>7</v>
      </c>
      <c r="B64" s="54" t="s">
        <v>10177</v>
      </c>
      <c r="C64" s="55" t="s">
        <v>24</v>
      </c>
      <c r="D64" s="36" t="s">
        <v>10</v>
      </c>
      <c r="E64" s="33"/>
      <c r="F64" s="34"/>
      <c r="G64" s="33"/>
    </row>
    <row r="65" spans="1:7" x14ac:dyDescent="0.2">
      <c r="A65" s="11" t="s">
        <v>7</v>
      </c>
      <c r="B65" s="54" t="s">
        <v>10177</v>
      </c>
      <c r="C65" s="55" t="s">
        <v>26</v>
      </c>
      <c r="D65" s="36" t="s">
        <v>10</v>
      </c>
      <c r="E65" s="33"/>
      <c r="F65" s="34"/>
      <c r="G65" s="33"/>
    </row>
    <row r="66" spans="1:7" x14ac:dyDescent="0.2">
      <c r="A66" s="11" t="s">
        <v>7</v>
      </c>
      <c r="B66" s="54" t="s">
        <v>10177</v>
      </c>
      <c r="C66" s="55" t="s">
        <v>28</v>
      </c>
      <c r="D66" s="36" t="s">
        <v>10</v>
      </c>
      <c r="E66" s="33"/>
      <c r="F66" s="34"/>
      <c r="G66" s="33"/>
    </row>
    <row r="67" spans="1:7" x14ac:dyDescent="0.2">
      <c r="A67" s="11" t="s">
        <v>7</v>
      </c>
      <c r="B67" s="54" t="s">
        <v>10177</v>
      </c>
      <c r="C67" s="55" t="s">
        <v>30</v>
      </c>
      <c r="D67" s="36" t="s">
        <v>10</v>
      </c>
      <c r="E67" s="33"/>
      <c r="F67" s="34"/>
      <c r="G67" s="33"/>
    </row>
    <row r="68" spans="1:7" x14ac:dyDescent="0.2">
      <c r="A68" s="11" t="s">
        <v>7</v>
      </c>
      <c r="B68" s="54" t="s">
        <v>10177</v>
      </c>
      <c r="C68" s="55" t="s">
        <v>34</v>
      </c>
      <c r="D68" s="36" t="s">
        <v>10</v>
      </c>
      <c r="E68" s="33"/>
      <c r="F68" s="34"/>
      <c r="G68" s="33"/>
    </row>
    <row r="69" spans="1:7" x14ac:dyDescent="0.2">
      <c r="A69" s="11" t="s">
        <v>7</v>
      </c>
      <c r="B69" s="54" t="s">
        <v>10177</v>
      </c>
      <c r="C69" s="55" t="s">
        <v>13</v>
      </c>
      <c r="D69" s="36" t="s">
        <v>10</v>
      </c>
      <c r="E69" s="33"/>
      <c r="F69" s="34"/>
      <c r="G69" s="33"/>
    </row>
    <row r="70" spans="1:7" x14ac:dyDescent="0.2">
      <c r="A70" s="11" t="s">
        <v>7</v>
      </c>
      <c r="B70" s="54" t="s">
        <v>10177</v>
      </c>
      <c r="C70" s="55" t="s">
        <v>19</v>
      </c>
      <c r="D70" s="36" t="s">
        <v>10</v>
      </c>
      <c r="E70" s="33"/>
      <c r="F70" s="34"/>
      <c r="G70" s="33"/>
    </row>
    <row r="71" spans="1:7" x14ac:dyDescent="0.2">
      <c r="A71" s="11" t="s">
        <v>7</v>
      </c>
      <c r="B71" s="54" t="s">
        <v>8111</v>
      </c>
      <c r="C71" s="55" t="s">
        <v>8</v>
      </c>
      <c r="D71" s="36" t="s">
        <v>10</v>
      </c>
      <c r="E71" s="33"/>
      <c r="F71" s="34"/>
      <c r="G71" s="33"/>
    </row>
    <row r="72" spans="1:7" x14ac:dyDescent="0.2">
      <c r="A72" s="11" t="s">
        <v>7</v>
      </c>
      <c r="B72" s="54" t="s">
        <v>8111</v>
      </c>
      <c r="C72" s="55" t="s">
        <v>22</v>
      </c>
      <c r="D72" s="36" t="s">
        <v>10</v>
      </c>
      <c r="E72" s="33"/>
      <c r="F72" s="34"/>
      <c r="G72" s="33"/>
    </row>
    <row r="73" spans="1:7" x14ac:dyDescent="0.2">
      <c r="A73" s="11" t="s">
        <v>7</v>
      </c>
      <c r="B73" s="54" t="s">
        <v>8111</v>
      </c>
      <c r="C73" s="55" t="s">
        <v>24</v>
      </c>
      <c r="D73" s="36" t="s">
        <v>10</v>
      </c>
      <c r="E73" s="33"/>
      <c r="F73" s="34"/>
      <c r="G73" s="33"/>
    </row>
    <row r="74" spans="1:7" x14ac:dyDescent="0.2">
      <c r="A74" s="11" t="s">
        <v>7</v>
      </c>
      <c r="B74" s="54" t="s">
        <v>8111</v>
      </c>
      <c r="C74" s="55" t="s">
        <v>26</v>
      </c>
      <c r="D74" s="36" t="s">
        <v>10</v>
      </c>
      <c r="E74" s="33"/>
      <c r="F74" s="34"/>
      <c r="G74" s="33"/>
    </row>
    <row r="75" spans="1:7" x14ac:dyDescent="0.2">
      <c r="A75" s="11" t="s">
        <v>7</v>
      </c>
      <c r="B75" s="54" t="s">
        <v>8111</v>
      </c>
      <c r="C75" s="55" t="s">
        <v>28</v>
      </c>
      <c r="D75" s="36" t="s">
        <v>10</v>
      </c>
      <c r="E75" s="33"/>
      <c r="F75" s="34"/>
      <c r="G75" s="33"/>
    </row>
    <row r="76" spans="1:7" x14ac:dyDescent="0.2">
      <c r="A76" s="11" t="s">
        <v>7</v>
      </c>
      <c r="B76" s="54" t="s">
        <v>8111</v>
      </c>
      <c r="C76" s="55" t="s">
        <v>13</v>
      </c>
      <c r="D76" s="36" t="s">
        <v>10</v>
      </c>
      <c r="E76" s="33"/>
      <c r="F76" s="34"/>
      <c r="G76" s="33"/>
    </row>
    <row r="77" spans="1:7" x14ac:dyDescent="0.2">
      <c r="A77" s="11" t="s">
        <v>7</v>
      </c>
      <c r="B77" s="54" t="s">
        <v>8111</v>
      </c>
      <c r="C77" s="55" t="s">
        <v>19</v>
      </c>
      <c r="D77" s="36" t="s">
        <v>10</v>
      </c>
      <c r="E77" s="33"/>
      <c r="F77" s="34"/>
      <c r="G77" s="33"/>
    </row>
    <row r="78" spans="1:7" x14ac:dyDescent="0.2">
      <c r="A78" s="11" t="s">
        <v>7</v>
      </c>
      <c r="B78" s="54" t="s">
        <v>8117</v>
      </c>
      <c r="C78" s="55" t="s">
        <v>8</v>
      </c>
      <c r="D78" s="36" t="s">
        <v>10</v>
      </c>
      <c r="E78" s="33"/>
      <c r="F78" s="34"/>
      <c r="G78" s="33"/>
    </row>
    <row r="79" spans="1:7" x14ac:dyDescent="0.2">
      <c r="A79" s="11" t="s">
        <v>7</v>
      </c>
      <c r="B79" s="54" t="s">
        <v>8117</v>
      </c>
      <c r="C79" s="55" t="s">
        <v>22</v>
      </c>
      <c r="D79" s="36" t="s">
        <v>10</v>
      </c>
      <c r="E79" s="33"/>
      <c r="F79" s="34"/>
      <c r="G79" s="33"/>
    </row>
    <row r="80" spans="1:7" x14ac:dyDescent="0.2">
      <c r="A80" s="11" t="s">
        <v>7</v>
      </c>
      <c r="B80" s="54" t="s">
        <v>8117</v>
      </c>
      <c r="C80" s="55" t="s">
        <v>24</v>
      </c>
      <c r="D80" s="36" t="s">
        <v>10</v>
      </c>
      <c r="E80" s="33"/>
      <c r="F80" s="34"/>
      <c r="G80" s="33"/>
    </row>
    <row r="81" spans="1:7" x14ac:dyDescent="0.2">
      <c r="A81" s="11" t="s">
        <v>7</v>
      </c>
      <c r="B81" s="54" t="s">
        <v>8117</v>
      </c>
      <c r="C81" s="55" t="s">
        <v>26</v>
      </c>
      <c r="D81" s="36" t="s">
        <v>10</v>
      </c>
      <c r="E81" s="33"/>
      <c r="F81" s="34"/>
      <c r="G81" s="33"/>
    </row>
    <row r="82" spans="1:7" x14ac:dyDescent="0.2">
      <c r="A82" s="11" t="s">
        <v>7</v>
      </c>
      <c r="B82" s="54" t="s">
        <v>8117</v>
      </c>
      <c r="C82" s="55" t="s">
        <v>28</v>
      </c>
      <c r="D82" s="36" t="s">
        <v>10</v>
      </c>
      <c r="E82" s="33"/>
      <c r="F82" s="34"/>
      <c r="G82" s="33"/>
    </row>
    <row r="83" spans="1:7" x14ac:dyDescent="0.2">
      <c r="A83" s="11" t="s">
        <v>7</v>
      </c>
      <c r="B83" s="54" t="s">
        <v>8117</v>
      </c>
      <c r="C83" s="55" t="s">
        <v>13</v>
      </c>
      <c r="D83" s="36" t="s">
        <v>10</v>
      </c>
      <c r="E83" s="33"/>
      <c r="F83" s="34"/>
      <c r="G83" s="33"/>
    </row>
    <row r="84" spans="1:7" x14ac:dyDescent="0.2">
      <c r="A84" s="11" t="s">
        <v>7</v>
      </c>
      <c r="B84" s="54" t="s">
        <v>8117</v>
      </c>
      <c r="C84" s="55" t="s">
        <v>19</v>
      </c>
      <c r="D84" s="36" t="s">
        <v>10</v>
      </c>
      <c r="E84" s="33"/>
      <c r="F84" s="34"/>
      <c r="G84" s="33"/>
    </row>
    <row r="85" spans="1:7" x14ac:dyDescent="0.2">
      <c r="A85" s="11" t="s">
        <v>7</v>
      </c>
      <c r="B85" s="54" t="s">
        <v>10179</v>
      </c>
      <c r="C85" s="55" t="s">
        <v>8</v>
      </c>
      <c r="D85" s="36" t="s">
        <v>10</v>
      </c>
      <c r="E85" s="33"/>
      <c r="F85" s="34"/>
      <c r="G85" s="33"/>
    </row>
    <row r="86" spans="1:7" x14ac:dyDescent="0.2">
      <c r="A86" s="11" t="s">
        <v>7</v>
      </c>
      <c r="B86" s="54" t="s">
        <v>10179</v>
      </c>
      <c r="C86" s="55" t="s">
        <v>22</v>
      </c>
      <c r="D86" s="36" t="s">
        <v>10</v>
      </c>
      <c r="E86" s="33"/>
      <c r="F86" s="34"/>
      <c r="G86" s="33"/>
    </row>
    <row r="87" spans="1:7" x14ac:dyDescent="0.2">
      <c r="A87" s="11" t="s">
        <v>7</v>
      </c>
      <c r="B87" s="54" t="s">
        <v>10179</v>
      </c>
      <c r="C87" s="55" t="s">
        <v>26</v>
      </c>
      <c r="D87" s="36" t="s">
        <v>10</v>
      </c>
      <c r="E87" s="33"/>
      <c r="F87" s="34"/>
      <c r="G87" s="33"/>
    </row>
    <row r="88" spans="1:7" x14ac:dyDescent="0.2">
      <c r="A88" s="11" t="s">
        <v>7</v>
      </c>
      <c r="B88" s="54" t="s">
        <v>10179</v>
      </c>
      <c r="C88" s="55" t="s">
        <v>13</v>
      </c>
      <c r="D88" s="36" t="s">
        <v>10</v>
      </c>
      <c r="E88" s="33"/>
      <c r="F88" s="34"/>
      <c r="G88" s="33"/>
    </row>
    <row r="89" spans="1:7" x14ac:dyDescent="0.2">
      <c r="A89" s="11" t="s">
        <v>7</v>
      </c>
      <c r="B89" s="54" t="s">
        <v>10179</v>
      </c>
      <c r="C89" s="55" t="s">
        <v>19</v>
      </c>
      <c r="D89" s="36" t="s">
        <v>10</v>
      </c>
      <c r="E89" s="33"/>
      <c r="F89" s="34"/>
      <c r="G89" s="33"/>
    </row>
    <row r="90" spans="1:7" x14ac:dyDescent="0.2">
      <c r="A90" s="11" t="s">
        <v>7</v>
      </c>
      <c r="B90" s="54" t="s">
        <v>10181</v>
      </c>
      <c r="C90" s="55" t="s">
        <v>8</v>
      </c>
      <c r="D90" s="36" t="s">
        <v>10</v>
      </c>
      <c r="E90" s="33"/>
      <c r="F90" s="34"/>
      <c r="G90" s="33"/>
    </row>
    <row r="91" spans="1:7" x14ac:dyDescent="0.2">
      <c r="A91" s="11" t="s">
        <v>7</v>
      </c>
      <c r="B91" s="54" t="s">
        <v>10181</v>
      </c>
      <c r="C91" s="55" t="s">
        <v>22</v>
      </c>
      <c r="D91" s="36" t="s">
        <v>10</v>
      </c>
      <c r="E91" s="33"/>
      <c r="F91" s="34"/>
      <c r="G91" s="33"/>
    </row>
    <row r="92" spans="1:7" x14ac:dyDescent="0.2">
      <c r="A92" s="11" t="s">
        <v>7</v>
      </c>
      <c r="B92" s="54" t="s">
        <v>10181</v>
      </c>
      <c r="C92" s="55" t="s">
        <v>26</v>
      </c>
      <c r="D92" s="36" t="s">
        <v>10</v>
      </c>
      <c r="E92" s="33"/>
      <c r="F92" s="34"/>
      <c r="G92" s="33"/>
    </row>
    <row r="93" spans="1:7" x14ac:dyDescent="0.2">
      <c r="A93" s="11" t="s">
        <v>7</v>
      </c>
      <c r="B93" s="54" t="s">
        <v>10181</v>
      </c>
      <c r="C93" s="55" t="s">
        <v>13</v>
      </c>
      <c r="D93" s="36" t="s">
        <v>10</v>
      </c>
      <c r="E93" s="33"/>
      <c r="F93" s="34"/>
      <c r="G93" s="33"/>
    </row>
    <row r="94" spans="1:7" x14ac:dyDescent="0.2">
      <c r="A94" s="11" t="s">
        <v>7</v>
      </c>
      <c r="B94" s="54" t="s">
        <v>10181</v>
      </c>
      <c r="C94" s="55" t="s">
        <v>19</v>
      </c>
      <c r="D94" s="36" t="s">
        <v>10</v>
      </c>
      <c r="E94" s="33"/>
      <c r="F94" s="34"/>
      <c r="G94" s="33"/>
    </row>
    <row r="95" spans="1:7" x14ac:dyDescent="0.2">
      <c r="A95" s="11" t="s">
        <v>7</v>
      </c>
      <c r="B95" s="54" t="s">
        <v>8109</v>
      </c>
      <c r="C95" s="55" t="s">
        <v>8</v>
      </c>
      <c r="D95" s="36" t="s">
        <v>10</v>
      </c>
      <c r="E95" s="33"/>
      <c r="F95" s="34"/>
      <c r="G95" s="33"/>
    </row>
    <row r="96" spans="1:7" x14ac:dyDescent="0.2">
      <c r="A96" s="11" t="s">
        <v>7</v>
      </c>
      <c r="B96" s="54" t="s">
        <v>8109</v>
      </c>
      <c r="C96" s="55" t="s">
        <v>22</v>
      </c>
      <c r="D96" s="36" t="s">
        <v>10</v>
      </c>
      <c r="E96" s="33"/>
      <c r="F96" s="34"/>
      <c r="G96" s="33"/>
    </row>
    <row r="97" spans="1:7" x14ac:dyDescent="0.2">
      <c r="A97" s="11" t="s">
        <v>7</v>
      </c>
      <c r="B97" s="54" t="s">
        <v>8109</v>
      </c>
      <c r="C97" s="55" t="s">
        <v>24</v>
      </c>
      <c r="D97" s="36" t="s">
        <v>10</v>
      </c>
      <c r="E97" s="33"/>
      <c r="F97" s="34"/>
      <c r="G97" s="33"/>
    </row>
    <row r="98" spans="1:7" x14ac:dyDescent="0.2">
      <c r="A98" s="11" t="s">
        <v>7</v>
      </c>
      <c r="B98" s="54" t="s">
        <v>8109</v>
      </c>
      <c r="C98" s="55" t="s">
        <v>26</v>
      </c>
      <c r="D98" s="36" t="s">
        <v>10</v>
      </c>
      <c r="E98" s="33"/>
      <c r="F98" s="34"/>
      <c r="G98" s="33"/>
    </row>
    <row r="99" spans="1:7" x14ac:dyDescent="0.2">
      <c r="A99" s="11" t="s">
        <v>7</v>
      </c>
      <c r="B99" s="54" t="s">
        <v>8109</v>
      </c>
      <c r="C99" s="55" t="s">
        <v>30</v>
      </c>
      <c r="D99" s="36" t="s">
        <v>10</v>
      </c>
      <c r="E99" s="33"/>
      <c r="F99" s="34"/>
      <c r="G99" s="33"/>
    </row>
    <row r="100" spans="1:7" x14ac:dyDescent="0.2">
      <c r="A100" s="11" t="s">
        <v>7</v>
      </c>
      <c r="B100" s="54" t="s">
        <v>8109</v>
      </c>
      <c r="C100" s="55" t="s">
        <v>13</v>
      </c>
      <c r="D100" s="36" t="s">
        <v>10</v>
      </c>
      <c r="E100" s="33"/>
      <c r="F100" s="34"/>
      <c r="G100" s="33"/>
    </row>
    <row r="101" spans="1:7" x14ac:dyDescent="0.2">
      <c r="A101" s="11" t="s">
        <v>7</v>
      </c>
      <c r="B101" s="54" t="s">
        <v>8109</v>
      </c>
      <c r="C101" s="55" t="s">
        <v>36</v>
      </c>
      <c r="D101" s="36" t="s">
        <v>10</v>
      </c>
      <c r="E101" s="33"/>
      <c r="F101" s="34"/>
      <c r="G101" s="33"/>
    </row>
    <row r="102" spans="1:7" x14ac:dyDescent="0.2">
      <c r="A102" s="11" t="s">
        <v>7</v>
      </c>
      <c r="B102" s="54" t="s">
        <v>8109</v>
      </c>
      <c r="C102" s="55" t="s">
        <v>19</v>
      </c>
      <c r="D102" s="36" t="s">
        <v>10</v>
      </c>
      <c r="E102" s="33"/>
      <c r="F102" s="34"/>
      <c r="G102" s="33"/>
    </row>
    <row r="103" spans="1:7" x14ac:dyDescent="0.2">
      <c r="A103" s="11" t="s">
        <v>7</v>
      </c>
      <c r="B103" s="54" t="s">
        <v>10183</v>
      </c>
      <c r="C103" s="55" t="s">
        <v>8</v>
      </c>
      <c r="D103" s="36" t="s">
        <v>10</v>
      </c>
      <c r="E103" s="33"/>
      <c r="F103" s="34"/>
      <c r="G103" s="33"/>
    </row>
    <row r="104" spans="1:7" x14ac:dyDescent="0.2">
      <c r="A104" s="11" t="s">
        <v>7</v>
      </c>
      <c r="B104" s="54" t="s">
        <v>10183</v>
      </c>
      <c r="C104" s="55" t="s">
        <v>22</v>
      </c>
      <c r="D104" s="36" t="s">
        <v>10</v>
      </c>
      <c r="E104" s="33"/>
      <c r="F104" s="34"/>
      <c r="G104" s="33"/>
    </row>
    <row r="105" spans="1:7" x14ac:dyDescent="0.2">
      <c r="A105" s="11" t="s">
        <v>7</v>
      </c>
      <c r="B105" s="54" t="s">
        <v>10183</v>
      </c>
      <c r="C105" s="55" t="s">
        <v>24</v>
      </c>
      <c r="D105" s="36" t="s">
        <v>10</v>
      </c>
      <c r="E105" s="33"/>
      <c r="F105" s="34"/>
      <c r="G105" s="33"/>
    </row>
    <row r="106" spans="1:7" x14ac:dyDescent="0.2">
      <c r="A106" s="11" t="s">
        <v>7</v>
      </c>
      <c r="B106" s="54" t="s">
        <v>10183</v>
      </c>
      <c r="C106" s="55" t="s">
        <v>26</v>
      </c>
      <c r="D106" s="36" t="s">
        <v>10</v>
      </c>
      <c r="E106" s="33"/>
      <c r="F106" s="34"/>
      <c r="G106" s="33"/>
    </row>
    <row r="107" spans="1:7" x14ac:dyDescent="0.2">
      <c r="A107" s="11" t="s">
        <v>7</v>
      </c>
      <c r="B107" s="54" t="s">
        <v>10183</v>
      </c>
      <c r="C107" s="55" t="s">
        <v>30</v>
      </c>
      <c r="D107" s="36" t="s">
        <v>10</v>
      </c>
      <c r="E107" s="33"/>
      <c r="F107" s="34"/>
      <c r="G107" s="33"/>
    </row>
    <row r="108" spans="1:7" x14ac:dyDescent="0.2">
      <c r="A108" s="11" t="s">
        <v>7</v>
      </c>
      <c r="B108" s="54" t="s">
        <v>10183</v>
      </c>
      <c r="C108" s="55" t="s">
        <v>13</v>
      </c>
      <c r="D108" s="36" t="s">
        <v>10</v>
      </c>
      <c r="E108" s="33"/>
      <c r="F108" s="34"/>
      <c r="G108" s="33"/>
    </row>
    <row r="109" spans="1:7" x14ac:dyDescent="0.2">
      <c r="A109" s="11" t="s">
        <v>7</v>
      </c>
      <c r="B109" s="54" t="s">
        <v>10183</v>
      </c>
      <c r="C109" s="55" t="s">
        <v>36</v>
      </c>
      <c r="D109" s="36" t="s">
        <v>10</v>
      </c>
      <c r="E109" s="33"/>
      <c r="F109" s="34"/>
      <c r="G109" s="33"/>
    </row>
    <row r="110" spans="1:7" x14ac:dyDescent="0.2">
      <c r="A110" s="11" t="s">
        <v>7</v>
      </c>
      <c r="B110" s="54" t="s">
        <v>10183</v>
      </c>
      <c r="C110" s="55" t="s">
        <v>19</v>
      </c>
      <c r="D110" s="36" t="s">
        <v>10</v>
      </c>
      <c r="E110" s="33"/>
      <c r="F110" s="34"/>
      <c r="G110" s="33"/>
    </row>
    <row r="111" spans="1:7" x14ac:dyDescent="0.2">
      <c r="A111" s="11" t="s">
        <v>7</v>
      </c>
      <c r="B111" s="54" t="s">
        <v>10191</v>
      </c>
      <c r="C111" s="55" t="s">
        <v>22</v>
      </c>
      <c r="D111" s="36" t="s">
        <v>10</v>
      </c>
      <c r="E111" s="33"/>
      <c r="F111" s="34"/>
      <c r="G111" s="33"/>
    </row>
    <row r="112" spans="1:7" x14ac:dyDescent="0.2">
      <c r="A112" s="11" t="s">
        <v>7</v>
      </c>
      <c r="B112" s="54" t="s">
        <v>10191</v>
      </c>
      <c r="C112" s="55" t="s">
        <v>8</v>
      </c>
      <c r="D112" s="36" t="s">
        <v>10</v>
      </c>
      <c r="E112" s="33"/>
      <c r="F112" s="34"/>
      <c r="G112" s="33"/>
    </row>
    <row r="113" spans="1:7" x14ac:dyDescent="0.2">
      <c r="A113" s="11" t="s">
        <v>7</v>
      </c>
      <c r="B113" s="54" t="s">
        <v>10191</v>
      </c>
      <c r="C113" s="55" t="s">
        <v>26</v>
      </c>
      <c r="D113" s="36" t="s">
        <v>10</v>
      </c>
      <c r="E113" s="33"/>
      <c r="F113" s="34"/>
      <c r="G113" s="33"/>
    </row>
    <row r="114" spans="1:7" x14ac:dyDescent="0.2">
      <c r="A114" s="11" t="s">
        <v>7</v>
      </c>
      <c r="B114" s="54" t="s">
        <v>10191</v>
      </c>
      <c r="C114" s="55" t="s">
        <v>34</v>
      </c>
      <c r="D114" s="36" t="s">
        <v>10</v>
      </c>
      <c r="E114" s="33"/>
      <c r="F114" s="34"/>
      <c r="G114" s="33"/>
    </row>
    <row r="115" spans="1:7" x14ac:dyDescent="0.2">
      <c r="A115" s="11" t="s">
        <v>7</v>
      </c>
      <c r="B115" s="54" t="s">
        <v>10191</v>
      </c>
      <c r="C115" s="55" t="s">
        <v>30</v>
      </c>
      <c r="D115" s="36" t="s">
        <v>10</v>
      </c>
      <c r="E115" s="33"/>
      <c r="F115" s="34"/>
      <c r="G115" s="33"/>
    </row>
    <row r="116" spans="1:7" x14ac:dyDescent="0.2">
      <c r="A116" s="11" t="s">
        <v>7</v>
      </c>
      <c r="B116" s="54" t="s">
        <v>10191</v>
      </c>
      <c r="C116" s="55" t="s">
        <v>32</v>
      </c>
      <c r="D116" s="36" t="s">
        <v>10</v>
      </c>
      <c r="E116" s="33"/>
      <c r="F116" s="34"/>
      <c r="G116" s="33"/>
    </row>
    <row r="117" spans="1:7" x14ac:dyDescent="0.2">
      <c r="A117" s="11" t="s">
        <v>7</v>
      </c>
      <c r="B117" s="54" t="s">
        <v>10191</v>
      </c>
      <c r="C117" s="55" t="s">
        <v>13</v>
      </c>
      <c r="D117" s="36" t="s">
        <v>10</v>
      </c>
      <c r="E117" s="33"/>
      <c r="F117" s="34"/>
      <c r="G117" s="33"/>
    </row>
    <row r="118" spans="1:7" x14ac:dyDescent="0.2">
      <c r="A118" s="11" t="s">
        <v>7</v>
      </c>
      <c r="B118" s="54" t="s">
        <v>10191</v>
      </c>
      <c r="C118" s="55" t="s">
        <v>19</v>
      </c>
      <c r="D118" s="36" t="s">
        <v>10</v>
      </c>
      <c r="E118" s="33"/>
      <c r="F118" s="34"/>
      <c r="G118" s="33"/>
    </row>
    <row r="119" spans="1:7" x14ac:dyDescent="0.2">
      <c r="A119" s="11" t="s">
        <v>7</v>
      </c>
      <c r="B119" s="54" t="s">
        <v>10193</v>
      </c>
      <c r="C119" s="55" t="s">
        <v>22</v>
      </c>
      <c r="D119" s="36" t="s">
        <v>10</v>
      </c>
      <c r="E119" s="33"/>
      <c r="F119" s="34"/>
      <c r="G119" s="33"/>
    </row>
    <row r="120" spans="1:7" x14ac:dyDescent="0.2">
      <c r="A120" s="11" t="s">
        <v>7</v>
      </c>
      <c r="B120" s="54" t="s">
        <v>10193</v>
      </c>
      <c r="C120" s="55" t="s">
        <v>8</v>
      </c>
      <c r="D120" s="36" t="s">
        <v>10</v>
      </c>
      <c r="E120" s="33"/>
      <c r="F120" s="34"/>
      <c r="G120" s="33"/>
    </row>
    <row r="121" spans="1:7" x14ac:dyDescent="0.2">
      <c r="A121" s="11" t="s">
        <v>7</v>
      </c>
      <c r="B121" s="54" t="s">
        <v>10193</v>
      </c>
      <c r="C121" s="55" t="s">
        <v>26</v>
      </c>
      <c r="D121" s="36" t="s">
        <v>10</v>
      </c>
      <c r="E121" s="33"/>
      <c r="F121" s="34"/>
      <c r="G121" s="33"/>
    </row>
    <row r="122" spans="1:7" x14ac:dyDescent="0.2">
      <c r="A122" s="11" t="s">
        <v>7</v>
      </c>
      <c r="B122" s="54" t="s">
        <v>10193</v>
      </c>
      <c r="C122" s="55" t="s">
        <v>34</v>
      </c>
      <c r="D122" s="36" t="s">
        <v>10</v>
      </c>
      <c r="E122" s="33"/>
      <c r="F122" s="34"/>
      <c r="G122" s="33"/>
    </row>
    <row r="123" spans="1:7" x14ac:dyDescent="0.2">
      <c r="A123" s="11" t="s">
        <v>7</v>
      </c>
      <c r="B123" s="54" t="s">
        <v>10193</v>
      </c>
      <c r="C123" s="55" t="s">
        <v>30</v>
      </c>
      <c r="D123" s="36" t="s">
        <v>10</v>
      </c>
      <c r="E123" s="33"/>
      <c r="F123" s="34"/>
      <c r="G123" s="33"/>
    </row>
    <row r="124" spans="1:7" x14ac:dyDescent="0.2">
      <c r="A124" s="11" t="s">
        <v>7</v>
      </c>
      <c r="B124" s="54" t="s">
        <v>10193</v>
      </c>
      <c r="C124" s="55" t="s">
        <v>32</v>
      </c>
      <c r="D124" s="36" t="s">
        <v>10</v>
      </c>
      <c r="E124" s="33"/>
      <c r="F124" s="34"/>
      <c r="G124" s="33"/>
    </row>
    <row r="125" spans="1:7" x14ac:dyDescent="0.2">
      <c r="A125" s="11" t="s">
        <v>7</v>
      </c>
      <c r="B125" s="54" t="s">
        <v>10193</v>
      </c>
      <c r="C125" s="55" t="s">
        <v>13</v>
      </c>
      <c r="D125" s="36" t="s">
        <v>10</v>
      </c>
      <c r="E125" s="33"/>
      <c r="F125" s="34"/>
      <c r="G125" s="33"/>
    </row>
    <row r="126" spans="1:7" x14ac:dyDescent="0.2">
      <c r="A126" s="11" t="s">
        <v>7</v>
      </c>
      <c r="B126" s="54" t="s">
        <v>10193</v>
      </c>
      <c r="C126" s="55" t="s">
        <v>19</v>
      </c>
      <c r="D126" s="36" t="s">
        <v>10</v>
      </c>
      <c r="E126" s="33"/>
      <c r="F126" s="34"/>
      <c r="G126" s="33"/>
    </row>
    <row r="127" spans="1:7" x14ac:dyDescent="0.2">
      <c r="A127" s="11" t="s">
        <v>7</v>
      </c>
      <c r="B127" s="54" t="s">
        <v>8137</v>
      </c>
      <c r="C127" s="55" t="s">
        <v>22</v>
      </c>
      <c r="D127" s="36" t="s">
        <v>10</v>
      </c>
      <c r="E127" s="33"/>
      <c r="F127" s="34"/>
      <c r="G127" s="33"/>
    </row>
    <row r="128" spans="1:7" x14ac:dyDescent="0.2">
      <c r="A128" s="11" t="s">
        <v>7</v>
      </c>
      <c r="B128" s="54" t="s">
        <v>8137</v>
      </c>
      <c r="C128" s="55" t="s">
        <v>24</v>
      </c>
      <c r="D128" s="36" t="s">
        <v>10</v>
      </c>
      <c r="E128" s="33"/>
      <c r="F128" s="34"/>
      <c r="G128" s="33"/>
    </row>
    <row r="129" spans="1:7" x14ac:dyDescent="0.2">
      <c r="A129" s="11" t="s">
        <v>7</v>
      </c>
      <c r="B129" s="54" t="s">
        <v>8137</v>
      </c>
      <c r="C129" s="55" t="s">
        <v>26</v>
      </c>
      <c r="D129" s="36" t="s">
        <v>10</v>
      </c>
      <c r="E129" s="33"/>
      <c r="F129" s="34"/>
      <c r="G129" s="33"/>
    </row>
    <row r="130" spans="1:7" x14ac:dyDescent="0.2">
      <c r="A130" s="11" t="s">
        <v>7</v>
      </c>
      <c r="B130" s="54" t="s">
        <v>8137</v>
      </c>
      <c r="C130" s="55" t="s">
        <v>28</v>
      </c>
      <c r="D130" s="36" t="s">
        <v>10</v>
      </c>
      <c r="E130" s="33"/>
      <c r="F130" s="34"/>
      <c r="G130" s="33"/>
    </row>
    <row r="131" spans="1:7" x14ac:dyDescent="0.2">
      <c r="A131" s="11" t="s">
        <v>7</v>
      </c>
      <c r="B131" s="54" t="s">
        <v>8137</v>
      </c>
      <c r="C131" s="55" t="s">
        <v>30</v>
      </c>
      <c r="D131" s="36" t="s">
        <v>10</v>
      </c>
      <c r="E131" s="33"/>
      <c r="F131" s="34"/>
      <c r="G131" s="33"/>
    </row>
    <row r="132" spans="1:7" x14ac:dyDescent="0.2">
      <c r="A132" s="11" t="s">
        <v>7</v>
      </c>
      <c r="B132" s="54" t="s">
        <v>8137</v>
      </c>
      <c r="C132" s="55" t="s">
        <v>13</v>
      </c>
      <c r="D132" s="36" t="s">
        <v>10</v>
      </c>
      <c r="E132" s="33"/>
      <c r="F132" s="34"/>
      <c r="G132" s="33"/>
    </row>
    <row r="133" spans="1:7" x14ac:dyDescent="0.2">
      <c r="A133" s="11" t="s">
        <v>7</v>
      </c>
      <c r="B133" s="54" t="s">
        <v>8137</v>
      </c>
      <c r="C133" s="55" t="s">
        <v>36</v>
      </c>
      <c r="D133" s="36" t="s">
        <v>10</v>
      </c>
      <c r="E133" s="33"/>
      <c r="F133" s="34"/>
      <c r="G133" s="33"/>
    </row>
    <row r="134" spans="1:7" x14ac:dyDescent="0.2">
      <c r="A134" s="11" t="s">
        <v>7</v>
      </c>
      <c r="B134" s="54" t="s">
        <v>8137</v>
      </c>
      <c r="C134" s="55" t="s">
        <v>19</v>
      </c>
      <c r="D134" s="36" t="s">
        <v>10</v>
      </c>
      <c r="E134" s="33"/>
      <c r="F134" s="34"/>
      <c r="G134" s="33"/>
    </row>
    <row r="135" spans="1:7" x14ac:dyDescent="0.2">
      <c r="A135" s="11" t="s">
        <v>7</v>
      </c>
      <c r="B135" s="54" t="s">
        <v>8096</v>
      </c>
      <c r="C135" s="55" t="s">
        <v>22</v>
      </c>
      <c r="D135" s="36" t="s">
        <v>10</v>
      </c>
      <c r="E135" s="33"/>
      <c r="F135" s="34"/>
      <c r="G135" s="33"/>
    </row>
    <row r="136" spans="1:7" x14ac:dyDescent="0.2">
      <c r="A136" s="11" t="s">
        <v>7</v>
      </c>
      <c r="B136" s="54" t="s">
        <v>8096</v>
      </c>
      <c r="C136" s="55" t="s">
        <v>24</v>
      </c>
      <c r="D136" s="36" t="s">
        <v>10</v>
      </c>
      <c r="E136" s="33"/>
      <c r="F136" s="34"/>
      <c r="G136" s="33"/>
    </row>
    <row r="137" spans="1:7" x14ac:dyDescent="0.2">
      <c r="A137" s="11" t="s">
        <v>7</v>
      </c>
      <c r="B137" s="54" t="s">
        <v>8096</v>
      </c>
      <c r="C137" s="55" t="s">
        <v>26</v>
      </c>
      <c r="D137" s="36" t="s">
        <v>10</v>
      </c>
      <c r="E137" s="33"/>
      <c r="F137" s="34"/>
      <c r="G137" s="33"/>
    </row>
    <row r="138" spans="1:7" x14ac:dyDescent="0.2">
      <c r="A138" s="11" t="s">
        <v>7</v>
      </c>
      <c r="B138" s="54" t="s">
        <v>8096</v>
      </c>
      <c r="C138" s="55" t="s">
        <v>28</v>
      </c>
      <c r="D138" s="36" t="s">
        <v>10</v>
      </c>
      <c r="E138" s="33"/>
      <c r="F138" s="34"/>
      <c r="G138" s="33"/>
    </row>
    <row r="139" spans="1:7" x14ac:dyDescent="0.2">
      <c r="A139" s="11" t="s">
        <v>7</v>
      </c>
      <c r="B139" s="54" t="s">
        <v>8096</v>
      </c>
      <c r="C139" s="55" t="s">
        <v>30</v>
      </c>
      <c r="D139" s="36" t="s">
        <v>10</v>
      </c>
      <c r="E139" s="33"/>
      <c r="F139" s="34"/>
      <c r="G139" s="33"/>
    </row>
    <row r="140" spans="1:7" x14ac:dyDescent="0.2">
      <c r="A140" s="11" t="s">
        <v>7</v>
      </c>
      <c r="B140" s="54" t="s">
        <v>8096</v>
      </c>
      <c r="C140" s="55" t="s">
        <v>13</v>
      </c>
      <c r="D140" s="36" t="s">
        <v>10</v>
      </c>
      <c r="E140" s="33"/>
      <c r="F140" s="34"/>
      <c r="G140" s="33"/>
    </row>
    <row r="141" spans="1:7" x14ac:dyDescent="0.2">
      <c r="A141" s="11" t="s">
        <v>7</v>
      </c>
      <c r="B141" s="54" t="s">
        <v>8096</v>
      </c>
      <c r="C141" s="55" t="s">
        <v>36</v>
      </c>
      <c r="D141" s="36" t="s">
        <v>10</v>
      </c>
      <c r="E141" s="33"/>
      <c r="F141" s="34"/>
      <c r="G141" s="33"/>
    </row>
    <row r="142" spans="1:7" x14ac:dyDescent="0.2">
      <c r="A142" s="11" t="s">
        <v>7</v>
      </c>
      <c r="B142" s="54" t="s">
        <v>8096</v>
      </c>
      <c r="C142" s="55" t="s">
        <v>19</v>
      </c>
      <c r="D142" s="36" t="s">
        <v>10</v>
      </c>
      <c r="E142" s="33"/>
      <c r="F142" s="34"/>
      <c r="G142" s="33"/>
    </row>
    <row r="143" spans="1:7" x14ac:dyDescent="0.2">
      <c r="A143" s="11" t="s">
        <v>7</v>
      </c>
      <c r="B143" s="54" t="s">
        <v>10200</v>
      </c>
      <c r="C143" s="55" t="s">
        <v>22</v>
      </c>
      <c r="D143" s="36" t="s">
        <v>10</v>
      </c>
      <c r="E143" s="33"/>
      <c r="F143" s="34"/>
      <c r="G143" s="33"/>
    </row>
    <row r="144" spans="1:7" x14ac:dyDescent="0.2">
      <c r="A144" s="11" t="s">
        <v>7</v>
      </c>
      <c r="B144" s="54" t="s">
        <v>10200</v>
      </c>
      <c r="C144" s="55" t="s">
        <v>24</v>
      </c>
      <c r="D144" s="36" t="s">
        <v>10</v>
      </c>
      <c r="E144" s="33"/>
      <c r="F144" s="34"/>
      <c r="G144" s="33"/>
    </row>
    <row r="145" spans="1:7" x14ac:dyDescent="0.2">
      <c r="A145" s="11" t="s">
        <v>7</v>
      </c>
      <c r="B145" s="54" t="s">
        <v>10200</v>
      </c>
      <c r="C145" s="55" t="s">
        <v>26</v>
      </c>
      <c r="D145" s="36" t="s">
        <v>10</v>
      </c>
      <c r="E145" s="33"/>
      <c r="F145" s="34"/>
      <c r="G145" s="33"/>
    </row>
    <row r="146" spans="1:7" x14ac:dyDescent="0.2">
      <c r="A146" s="11" t="s">
        <v>7</v>
      </c>
      <c r="B146" s="54" t="s">
        <v>10200</v>
      </c>
      <c r="C146" s="55" t="s">
        <v>28</v>
      </c>
      <c r="D146" s="36" t="s">
        <v>10</v>
      </c>
      <c r="E146" s="33"/>
      <c r="F146" s="34"/>
      <c r="G146" s="33"/>
    </row>
    <row r="147" spans="1:7" x14ac:dyDescent="0.2">
      <c r="A147" s="11" t="s">
        <v>7</v>
      </c>
      <c r="B147" s="54" t="s">
        <v>10200</v>
      </c>
      <c r="C147" s="55" t="s">
        <v>30</v>
      </c>
      <c r="D147" s="36" t="s">
        <v>10</v>
      </c>
      <c r="E147" s="33"/>
      <c r="F147" s="34"/>
      <c r="G147" s="33"/>
    </row>
    <row r="148" spans="1:7" x14ac:dyDescent="0.2">
      <c r="A148" s="11" t="s">
        <v>7</v>
      </c>
      <c r="B148" s="54" t="s">
        <v>10200</v>
      </c>
      <c r="C148" s="55" t="s">
        <v>13</v>
      </c>
      <c r="D148" s="36" t="s">
        <v>10</v>
      </c>
      <c r="E148" s="33"/>
      <c r="F148" s="34"/>
      <c r="G148" s="33"/>
    </row>
    <row r="149" spans="1:7" x14ac:dyDescent="0.2">
      <c r="A149" s="11" t="s">
        <v>7</v>
      </c>
      <c r="B149" s="54" t="s">
        <v>10200</v>
      </c>
      <c r="C149" s="55" t="s">
        <v>36</v>
      </c>
      <c r="D149" s="36" t="s">
        <v>10</v>
      </c>
      <c r="E149" s="33"/>
      <c r="F149" s="34"/>
      <c r="G149" s="33"/>
    </row>
    <row r="150" spans="1:7" x14ac:dyDescent="0.2">
      <c r="A150" s="11" t="s">
        <v>7</v>
      </c>
      <c r="B150" s="54" t="s">
        <v>10200</v>
      </c>
      <c r="C150" s="55" t="s">
        <v>19</v>
      </c>
      <c r="D150" s="36" t="s">
        <v>10</v>
      </c>
      <c r="E150" s="33"/>
      <c r="F150" s="34"/>
      <c r="G150" s="33"/>
    </row>
  </sheetData>
  <phoneticPr fontId="10"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2EC7-6E5C-4BB4-8EA1-5C8B00CB8172}">
  <dimension ref="A1:G460"/>
  <sheetViews>
    <sheetView workbookViewId="0">
      <selection activeCell="A2" sqref="A2:G460"/>
    </sheetView>
  </sheetViews>
  <sheetFormatPr defaultRowHeight="15" x14ac:dyDescent="0.25"/>
  <cols>
    <col min="1" max="1" width="16.28515625" bestFit="1" customWidth="1"/>
    <col min="2" max="2" width="17.85546875" bestFit="1" customWidth="1"/>
    <col min="3" max="3" width="11.85546875" bestFit="1" customWidth="1"/>
    <col min="4" max="4" width="11.42578125" bestFit="1" customWidth="1"/>
    <col min="5" max="5" width="13.5703125" bestFit="1" customWidth="1"/>
    <col min="6" max="6" width="29.85546875" customWidth="1"/>
    <col min="7" max="7" width="11.28515625" bestFit="1" customWidth="1"/>
  </cols>
  <sheetData>
    <row r="1" spans="1:7" x14ac:dyDescent="0.25">
      <c r="A1" s="38" t="s">
        <v>0</v>
      </c>
      <c r="B1" s="39" t="s">
        <v>1</v>
      </c>
      <c r="C1" s="38" t="s">
        <v>52</v>
      </c>
      <c r="D1" s="39" t="s">
        <v>53</v>
      </c>
      <c r="E1" s="38" t="s">
        <v>54</v>
      </c>
      <c r="F1" s="38" t="s">
        <v>55</v>
      </c>
      <c r="G1" s="38" t="s">
        <v>56</v>
      </c>
    </row>
    <row r="2" spans="1:7" x14ac:dyDescent="0.25">
      <c r="A2" s="43">
        <v>1001</v>
      </c>
      <c r="B2" s="45" t="s">
        <v>8146</v>
      </c>
      <c r="C2" s="43" t="s">
        <v>8</v>
      </c>
      <c r="D2" s="53" t="s">
        <v>8716</v>
      </c>
      <c r="E2" s="43">
        <v>1084926.54</v>
      </c>
      <c r="F2" s="44" t="s">
        <v>10203</v>
      </c>
      <c r="G2" s="43">
        <v>3</v>
      </c>
    </row>
    <row r="3" spans="1:7" x14ac:dyDescent="0.25">
      <c r="A3" s="43">
        <v>1001</v>
      </c>
      <c r="B3" s="45" t="s">
        <v>8146</v>
      </c>
      <c r="C3" s="43" t="s">
        <v>8</v>
      </c>
      <c r="D3" s="53" t="s">
        <v>8715</v>
      </c>
      <c r="E3" s="43">
        <v>981006.54</v>
      </c>
      <c r="F3" s="44" t="s">
        <v>10204</v>
      </c>
      <c r="G3" s="43">
        <v>3</v>
      </c>
    </row>
    <row r="4" spans="1:7" x14ac:dyDescent="0.25">
      <c r="A4" s="43">
        <v>1001</v>
      </c>
      <c r="B4" s="45" t="s">
        <v>8146</v>
      </c>
      <c r="C4" s="43" t="s">
        <v>8</v>
      </c>
      <c r="D4" s="53" t="s">
        <v>10031</v>
      </c>
      <c r="E4" s="43">
        <v>2066774.1</v>
      </c>
      <c r="F4" s="44" t="s">
        <v>10205</v>
      </c>
      <c r="G4" s="43">
        <v>3</v>
      </c>
    </row>
    <row r="5" spans="1:7" x14ac:dyDescent="0.25">
      <c r="A5" s="43">
        <v>1001</v>
      </c>
      <c r="B5" s="45" t="s">
        <v>8146</v>
      </c>
      <c r="C5" s="43" t="s">
        <v>8</v>
      </c>
      <c r="D5" s="53" t="s">
        <v>10032</v>
      </c>
      <c r="E5" s="43">
        <v>100</v>
      </c>
      <c r="F5" s="44"/>
      <c r="G5" s="43">
        <v>3</v>
      </c>
    </row>
    <row r="6" spans="1:7" x14ac:dyDescent="0.25">
      <c r="A6" s="43">
        <v>1001</v>
      </c>
      <c r="B6" s="45" t="s">
        <v>8146</v>
      </c>
      <c r="C6" s="43" t="s">
        <v>8</v>
      </c>
      <c r="D6" s="53" t="s">
        <v>10033</v>
      </c>
      <c r="E6" s="43">
        <v>9328</v>
      </c>
      <c r="F6" s="44"/>
      <c r="G6" s="43">
        <v>3</v>
      </c>
    </row>
    <row r="7" spans="1:7" x14ac:dyDescent="0.25">
      <c r="A7" s="43">
        <v>1001</v>
      </c>
      <c r="B7" s="45" t="s">
        <v>8146</v>
      </c>
      <c r="C7" s="43" t="s">
        <v>22</v>
      </c>
      <c r="D7" s="53" t="s">
        <v>10034</v>
      </c>
      <c r="E7" s="43">
        <v>772</v>
      </c>
      <c r="F7" s="44" t="s">
        <v>10206</v>
      </c>
      <c r="G7" s="43">
        <v>2</v>
      </c>
    </row>
    <row r="8" spans="1:7" x14ac:dyDescent="0.25">
      <c r="A8" s="43">
        <v>1001</v>
      </c>
      <c r="B8" s="45" t="s">
        <v>8146</v>
      </c>
      <c r="C8" s="43" t="s">
        <v>22</v>
      </c>
      <c r="D8" s="53" t="s">
        <v>10035</v>
      </c>
      <c r="E8" s="43">
        <v>454</v>
      </c>
      <c r="F8" s="44" t="s">
        <v>10207</v>
      </c>
      <c r="G8" s="43">
        <v>2</v>
      </c>
    </row>
    <row r="9" spans="1:7" x14ac:dyDescent="0.25">
      <c r="A9" s="43">
        <v>1001</v>
      </c>
      <c r="B9" s="45" t="s">
        <v>8146</v>
      </c>
      <c r="C9" s="43" t="s">
        <v>22</v>
      </c>
      <c r="D9" s="53" t="s">
        <v>10036</v>
      </c>
      <c r="E9" s="43">
        <v>26</v>
      </c>
      <c r="F9" s="44" t="s">
        <v>10208</v>
      </c>
      <c r="G9" s="43">
        <v>2</v>
      </c>
    </row>
    <row r="10" spans="1:7" x14ac:dyDescent="0.25">
      <c r="A10" s="43">
        <v>1001</v>
      </c>
      <c r="B10" s="45" t="s">
        <v>8146</v>
      </c>
      <c r="C10" s="43" t="s">
        <v>22</v>
      </c>
      <c r="D10" s="53" t="s">
        <v>10037</v>
      </c>
      <c r="E10" s="43">
        <v>54</v>
      </c>
      <c r="F10" s="44" t="s">
        <v>10209</v>
      </c>
      <c r="G10" s="43">
        <v>2</v>
      </c>
    </row>
    <row r="11" spans="1:7" x14ac:dyDescent="0.25">
      <c r="A11" s="43">
        <v>1001</v>
      </c>
      <c r="B11" s="45" t="s">
        <v>8146</v>
      </c>
      <c r="C11" s="43" t="s">
        <v>22</v>
      </c>
      <c r="D11" s="53" t="s">
        <v>10038</v>
      </c>
      <c r="E11" s="43">
        <v>30</v>
      </c>
      <c r="F11" s="44"/>
      <c r="G11" s="43">
        <v>2</v>
      </c>
    </row>
    <row r="12" spans="1:7" x14ac:dyDescent="0.25">
      <c r="A12" s="43">
        <v>1001</v>
      </c>
      <c r="B12" s="45" t="s">
        <v>8146</v>
      </c>
      <c r="C12" s="43" t="s">
        <v>22</v>
      </c>
      <c r="D12" s="53" t="s">
        <v>10039</v>
      </c>
      <c r="E12" s="43">
        <v>25</v>
      </c>
      <c r="F12" s="44" t="s">
        <v>10217</v>
      </c>
      <c r="G12" s="43">
        <v>2</v>
      </c>
    </row>
    <row r="13" spans="1:7" x14ac:dyDescent="0.25">
      <c r="A13" s="43">
        <v>1001</v>
      </c>
      <c r="B13" s="45" t="s">
        <v>8146</v>
      </c>
      <c r="C13" s="43" t="s">
        <v>22</v>
      </c>
      <c r="D13" s="53" t="s">
        <v>10040</v>
      </c>
      <c r="E13" s="43">
        <v>476</v>
      </c>
      <c r="F13" s="44" t="s">
        <v>10210</v>
      </c>
      <c r="G13" s="43">
        <v>2</v>
      </c>
    </row>
    <row r="14" spans="1:7" x14ac:dyDescent="0.25">
      <c r="A14" s="43">
        <v>1001</v>
      </c>
      <c r="B14" s="45" t="s">
        <v>8146</v>
      </c>
      <c r="C14" s="43" t="s">
        <v>22</v>
      </c>
      <c r="D14" s="53" t="s">
        <v>1897</v>
      </c>
      <c r="E14" s="43">
        <v>2134</v>
      </c>
      <c r="F14" s="44"/>
      <c r="G14" s="43">
        <v>2</v>
      </c>
    </row>
    <row r="15" spans="1:7" x14ac:dyDescent="0.25">
      <c r="A15" s="43">
        <v>1001</v>
      </c>
      <c r="B15" s="45" t="s">
        <v>8146</v>
      </c>
      <c r="C15" s="43" t="s">
        <v>22</v>
      </c>
      <c r="D15" s="53" t="s">
        <v>10042</v>
      </c>
      <c r="E15" s="43">
        <v>500</v>
      </c>
      <c r="F15" s="44" t="s">
        <v>10212</v>
      </c>
      <c r="G15" s="43">
        <v>2</v>
      </c>
    </row>
    <row r="16" spans="1:7" x14ac:dyDescent="0.25">
      <c r="A16" s="43">
        <v>1001</v>
      </c>
      <c r="B16" s="45" t="s">
        <v>8146</v>
      </c>
      <c r="C16" s="43" t="s">
        <v>22</v>
      </c>
      <c r="D16" s="53" t="s">
        <v>10043</v>
      </c>
      <c r="E16" s="43">
        <v>510</v>
      </c>
      <c r="F16" s="44" t="s">
        <v>10211</v>
      </c>
      <c r="G16" s="43">
        <v>2</v>
      </c>
    </row>
    <row r="17" spans="1:7" x14ac:dyDescent="0.25">
      <c r="A17" s="43">
        <v>1001</v>
      </c>
      <c r="B17" s="45" t="s">
        <v>8146</v>
      </c>
      <c r="C17" s="43" t="s">
        <v>22</v>
      </c>
      <c r="D17" s="53" t="s">
        <v>10044</v>
      </c>
      <c r="E17" s="43">
        <v>20</v>
      </c>
      <c r="F17" s="44" t="s">
        <v>10213</v>
      </c>
      <c r="G17" s="43">
        <v>2</v>
      </c>
    </row>
    <row r="18" spans="1:7" x14ac:dyDescent="0.25">
      <c r="A18" s="43">
        <v>1001</v>
      </c>
      <c r="B18" s="45" t="s">
        <v>8146</v>
      </c>
      <c r="C18" s="43" t="s">
        <v>22</v>
      </c>
      <c r="D18" s="53" t="s">
        <v>10045</v>
      </c>
      <c r="E18" s="43">
        <v>25</v>
      </c>
      <c r="F18" s="44" t="s">
        <v>10214</v>
      </c>
      <c r="G18" s="43">
        <v>2</v>
      </c>
    </row>
    <row r="19" spans="1:7" x14ac:dyDescent="0.25">
      <c r="A19" s="43">
        <v>1001</v>
      </c>
      <c r="B19" s="45" t="s">
        <v>8146</v>
      </c>
      <c r="C19" s="43" t="s">
        <v>22</v>
      </c>
      <c r="D19" s="53" t="s">
        <v>10046</v>
      </c>
      <c r="E19" s="43">
        <v>45</v>
      </c>
      <c r="F19" s="44"/>
      <c r="G19" s="43">
        <v>1</v>
      </c>
    </row>
    <row r="20" spans="1:7" x14ac:dyDescent="0.25">
      <c r="A20" s="43">
        <v>1001</v>
      </c>
      <c r="B20" s="45" t="s">
        <v>8146</v>
      </c>
      <c r="C20" s="43" t="s">
        <v>22</v>
      </c>
      <c r="D20" s="53" t="s">
        <v>10740</v>
      </c>
      <c r="E20" s="43">
        <v>25</v>
      </c>
      <c r="F20" s="44" t="s">
        <v>10218</v>
      </c>
      <c r="G20" s="43">
        <v>1</v>
      </c>
    </row>
    <row r="21" spans="1:7" x14ac:dyDescent="0.25">
      <c r="A21" s="43">
        <v>1001</v>
      </c>
      <c r="B21" s="45" t="s">
        <v>8146</v>
      </c>
      <c r="C21" s="43" t="s">
        <v>22</v>
      </c>
      <c r="D21" s="53" t="s">
        <v>10738</v>
      </c>
      <c r="E21" s="43">
        <v>40</v>
      </c>
      <c r="F21" s="44" t="s">
        <v>10219</v>
      </c>
      <c r="G21" s="43">
        <v>1</v>
      </c>
    </row>
    <row r="22" spans="1:7" x14ac:dyDescent="0.25">
      <c r="A22" s="43">
        <v>1001</v>
      </c>
      <c r="B22" s="45" t="s">
        <v>8146</v>
      </c>
      <c r="C22" s="43" t="s">
        <v>22</v>
      </c>
      <c r="D22" s="53" t="s">
        <v>10739</v>
      </c>
      <c r="E22" s="43">
        <v>40</v>
      </c>
      <c r="F22" s="44" t="s">
        <v>10220</v>
      </c>
      <c r="G22" s="43">
        <v>1</v>
      </c>
    </row>
    <row r="23" spans="1:7" x14ac:dyDescent="0.25">
      <c r="A23" s="43">
        <v>1001</v>
      </c>
      <c r="B23" s="45" t="s">
        <v>8146</v>
      </c>
      <c r="C23" s="43" t="s">
        <v>22</v>
      </c>
      <c r="D23" s="53" t="s">
        <v>10737</v>
      </c>
      <c r="E23" s="43">
        <v>25</v>
      </c>
      <c r="F23" s="44" t="s">
        <v>10221</v>
      </c>
      <c r="G23" s="43">
        <v>1</v>
      </c>
    </row>
    <row r="24" spans="1:7" x14ac:dyDescent="0.25">
      <c r="A24" s="43">
        <v>1001</v>
      </c>
      <c r="B24" s="45" t="s">
        <v>8146</v>
      </c>
      <c r="C24" s="43" t="s">
        <v>22</v>
      </c>
      <c r="D24" s="53" t="s">
        <v>5237</v>
      </c>
      <c r="E24" s="43">
        <v>10</v>
      </c>
      <c r="F24" s="44"/>
      <c r="G24" s="43">
        <v>1</v>
      </c>
    </row>
    <row r="25" spans="1:7" x14ac:dyDescent="0.25">
      <c r="A25" s="43">
        <v>1001</v>
      </c>
      <c r="B25" s="45" t="s">
        <v>8146</v>
      </c>
      <c r="C25" s="43" t="s">
        <v>22</v>
      </c>
      <c r="D25" s="53" t="s">
        <v>10047</v>
      </c>
      <c r="E25" s="43">
        <v>60</v>
      </c>
      <c r="F25" s="44"/>
      <c r="G25" s="43">
        <v>1</v>
      </c>
    </row>
    <row r="26" spans="1:7" x14ac:dyDescent="0.25">
      <c r="A26" s="43">
        <v>1001</v>
      </c>
      <c r="B26" s="45" t="s">
        <v>8146</v>
      </c>
      <c r="C26" s="43" t="s">
        <v>22</v>
      </c>
      <c r="D26" s="53" t="s">
        <v>10048</v>
      </c>
      <c r="E26" s="43">
        <v>100</v>
      </c>
      <c r="F26" s="44"/>
      <c r="G26" s="43">
        <v>1</v>
      </c>
    </row>
    <row r="27" spans="1:7" x14ac:dyDescent="0.25">
      <c r="A27" s="43">
        <v>1001</v>
      </c>
      <c r="B27" s="45" t="s">
        <v>8146</v>
      </c>
      <c r="C27" s="43" t="s">
        <v>24</v>
      </c>
      <c r="D27" s="53" t="s">
        <v>10049</v>
      </c>
      <c r="E27" s="43">
        <v>300</v>
      </c>
      <c r="F27" s="44" t="s">
        <v>6619</v>
      </c>
      <c r="G27" s="43">
        <v>3</v>
      </c>
    </row>
    <row r="28" spans="1:7" x14ac:dyDescent="0.25">
      <c r="A28" s="43">
        <v>1001</v>
      </c>
      <c r="B28" s="45" t="s">
        <v>8146</v>
      </c>
      <c r="C28" s="43" t="s">
        <v>24</v>
      </c>
      <c r="D28" s="53" t="s">
        <v>10050</v>
      </c>
      <c r="E28" s="43">
        <v>225</v>
      </c>
      <c r="F28" s="44" t="s">
        <v>6620</v>
      </c>
      <c r="G28" s="43">
        <v>3</v>
      </c>
    </row>
    <row r="29" spans="1:7" x14ac:dyDescent="0.25">
      <c r="A29" s="43">
        <v>1001</v>
      </c>
      <c r="B29" s="45" t="s">
        <v>8146</v>
      </c>
      <c r="C29" s="43" t="s">
        <v>24</v>
      </c>
      <c r="D29" s="53" t="s">
        <v>2504</v>
      </c>
      <c r="E29" s="43">
        <v>25</v>
      </c>
      <c r="F29" s="44"/>
      <c r="G29" s="43">
        <v>3</v>
      </c>
    </row>
    <row r="30" spans="1:7" x14ac:dyDescent="0.25">
      <c r="A30" s="43">
        <v>1001</v>
      </c>
      <c r="B30" s="45" t="s">
        <v>8146</v>
      </c>
      <c r="C30" s="43" t="s">
        <v>26</v>
      </c>
      <c r="D30" s="53" t="s">
        <v>10051</v>
      </c>
      <c r="E30" s="43">
        <v>100</v>
      </c>
      <c r="F30" s="44"/>
      <c r="G30" s="43">
        <v>2</v>
      </c>
    </row>
    <row r="31" spans="1:7" x14ac:dyDescent="0.25">
      <c r="A31" s="43">
        <v>1001</v>
      </c>
      <c r="B31" s="45" t="s">
        <v>8146</v>
      </c>
      <c r="C31" s="43" t="s">
        <v>26</v>
      </c>
      <c r="D31" s="53" t="s">
        <v>10052</v>
      </c>
      <c r="E31" s="43">
        <v>100</v>
      </c>
      <c r="F31" s="44"/>
      <c r="G31" s="43">
        <v>2</v>
      </c>
    </row>
    <row r="32" spans="1:7" x14ac:dyDescent="0.25">
      <c r="A32" s="43">
        <v>1001</v>
      </c>
      <c r="B32" s="45" t="s">
        <v>8146</v>
      </c>
      <c r="C32" s="43" t="s">
        <v>26</v>
      </c>
      <c r="D32" s="53" t="s">
        <v>10053</v>
      </c>
      <c r="E32" s="43">
        <v>100</v>
      </c>
      <c r="F32" s="44"/>
      <c r="G32" s="43">
        <v>2</v>
      </c>
    </row>
    <row r="33" spans="1:7" x14ac:dyDescent="0.25">
      <c r="A33" s="43">
        <v>1001</v>
      </c>
      <c r="B33" s="45" t="s">
        <v>8146</v>
      </c>
      <c r="C33" s="43" t="s">
        <v>26</v>
      </c>
      <c r="D33" s="53" t="s">
        <v>10054</v>
      </c>
      <c r="E33" s="43">
        <v>100</v>
      </c>
      <c r="F33" s="44"/>
      <c r="G33" s="43">
        <v>2</v>
      </c>
    </row>
    <row r="34" spans="1:7" x14ac:dyDescent="0.25">
      <c r="A34" s="43">
        <v>1001</v>
      </c>
      <c r="B34" s="45" t="s">
        <v>8146</v>
      </c>
      <c r="C34" s="43" t="s">
        <v>26</v>
      </c>
      <c r="D34" s="53" t="s">
        <v>10055</v>
      </c>
      <c r="E34" s="43">
        <v>100</v>
      </c>
      <c r="F34" s="44"/>
      <c r="G34" s="43">
        <v>2</v>
      </c>
    </row>
    <row r="35" spans="1:7" x14ac:dyDescent="0.25">
      <c r="A35" s="43">
        <v>1001</v>
      </c>
      <c r="B35" s="45" t="s">
        <v>8146</v>
      </c>
      <c r="C35" s="43" t="s">
        <v>26</v>
      </c>
      <c r="D35" s="53" t="s">
        <v>10056</v>
      </c>
      <c r="E35" s="43">
        <v>100</v>
      </c>
      <c r="F35" s="44"/>
      <c r="G35" s="43">
        <v>2</v>
      </c>
    </row>
    <row r="36" spans="1:7" x14ac:dyDescent="0.25">
      <c r="A36" s="43">
        <v>1001</v>
      </c>
      <c r="B36" s="45" t="s">
        <v>8146</v>
      </c>
      <c r="C36" s="43" t="s">
        <v>26</v>
      </c>
      <c r="D36" s="53" t="s">
        <v>8336</v>
      </c>
      <c r="E36" s="43">
        <v>100</v>
      </c>
      <c r="F36" s="44"/>
      <c r="G36" s="43">
        <v>2</v>
      </c>
    </row>
    <row r="37" spans="1:7" x14ac:dyDescent="0.25">
      <c r="A37" s="43">
        <v>1001</v>
      </c>
      <c r="B37" s="45" t="s">
        <v>8146</v>
      </c>
      <c r="C37" s="43" t="s">
        <v>26</v>
      </c>
      <c r="D37" s="53" t="s">
        <v>10057</v>
      </c>
      <c r="E37" s="43">
        <v>100</v>
      </c>
      <c r="F37" s="44"/>
      <c r="G37" s="43">
        <v>2</v>
      </c>
    </row>
    <row r="38" spans="1:7" x14ac:dyDescent="0.25">
      <c r="A38" s="43">
        <v>1001</v>
      </c>
      <c r="B38" s="45" t="s">
        <v>8146</v>
      </c>
      <c r="C38" s="43" t="s">
        <v>28</v>
      </c>
      <c r="D38" s="53" t="s">
        <v>10058</v>
      </c>
      <c r="E38" s="43">
        <v>100</v>
      </c>
      <c r="F38" s="44"/>
      <c r="G38" s="43">
        <v>2</v>
      </c>
    </row>
    <row r="39" spans="1:7" x14ac:dyDescent="0.25">
      <c r="A39" s="43">
        <v>1001</v>
      </c>
      <c r="B39" s="45" t="s">
        <v>8146</v>
      </c>
      <c r="C39" s="43" t="s">
        <v>28</v>
      </c>
      <c r="D39" s="53" t="s">
        <v>10059</v>
      </c>
      <c r="E39" s="43">
        <v>100</v>
      </c>
      <c r="F39" s="44"/>
      <c r="G39" s="43">
        <v>1</v>
      </c>
    </row>
    <row r="40" spans="1:7" x14ac:dyDescent="0.25">
      <c r="A40" s="43">
        <v>1001</v>
      </c>
      <c r="B40" s="45" t="s">
        <v>8146</v>
      </c>
      <c r="C40" s="43" t="s">
        <v>30</v>
      </c>
      <c r="D40" s="53" t="s">
        <v>8978</v>
      </c>
      <c r="E40" s="43">
        <v>100</v>
      </c>
      <c r="F40" s="44"/>
      <c r="G40" s="43">
        <v>2</v>
      </c>
    </row>
    <row r="41" spans="1:7" x14ac:dyDescent="0.25">
      <c r="A41" s="43">
        <v>1001</v>
      </c>
      <c r="B41" s="45" t="s">
        <v>8146</v>
      </c>
      <c r="C41" s="43" t="s">
        <v>30</v>
      </c>
      <c r="D41" s="53" t="s">
        <v>10060</v>
      </c>
      <c r="E41" s="43">
        <v>100</v>
      </c>
      <c r="F41" s="44"/>
      <c r="G41" s="43">
        <v>2</v>
      </c>
    </row>
    <row r="42" spans="1:7" x14ac:dyDescent="0.25">
      <c r="A42" s="43">
        <v>1001</v>
      </c>
      <c r="B42" s="45" t="s">
        <v>8146</v>
      </c>
      <c r="C42" s="43" t="s">
        <v>30</v>
      </c>
      <c r="D42" s="53" t="s">
        <v>10061</v>
      </c>
      <c r="E42" s="43">
        <v>100</v>
      </c>
      <c r="F42" s="44"/>
      <c r="G42" s="43">
        <v>2</v>
      </c>
    </row>
    <row r="43" spans="1:7" x14ac:dyDescent="0.25">
      <c r="A43" s="43">
        <v>1001</v>
      </c>
      <c r="B43" s="45" t="s">
        <v>8146</v>
      </c>
      <c r="C43" s="43" t="s">
        <v>17</v>
      </c>
      <c r="D43" s="53" t="s">
        <v>10062</v>
      </c>
      <c r="E43" s="43">
        <v>1</v>
      </c>
      <c r="F43" s="44"/>
      <c r="G43" s="43">
        <v>2</v>
      </c>
    </row>
    <row r="44" spans="1:7" x14ac:dyDescent="0.25">
      <c r="A44" s="43">
        <v>1001</v>
      </c>
      <c r="B44" s="45" t="s">
        <v>8146</v>
      </c>
      <c r="C44" s="43" t="s">
        <v>32</v>
      </c>
      <c r="D44" s="53" t="s">
        <v>10063</v>
      </c>
      <c r="E44" s="43">
        <v>177</v>
      </c>
      <c r="F44" s="44"/>
      <c r="G44" s="43">
        <v>1</v>
      </c>
    </row>
    <row r="45" spans="1:7" x14ac:dyDescent="0.25">
      <c r="A45" s="43">
        <v>1001</v>
      </c>
      <c r="B45" s="45" t="s">
        <v>8146</v>
      </c>
      <c r="C45" s="43" t="s">
        <v>34</v>
      </c>
      <c r="D45" s="53" t="s">
        <v>10064</v>
      </c>
      <c r="E45" s="43">
        <v>100</v>
      </c>
      <c r="F45" s="44"/>
      <c r="G45" s="43">
        <v>2</v>
      </c>
    </row>
    <row r="46" spans="1:7" x14ac:dyDescent="0.25">
      <c r="A46" s="43">
        <v>1001</v>
      </c>
      <c r="B46" s="45" t="s">
        <v>8146</v>
      </c>
      <c r="C46" s="43" t="s">
        <v>34</v>
      </c>
      <c r="D46" s="53" t="s">
        <v>10065</v>
      </c>
      <c r="E46" s="43">
        <v>100</v>
      </c>
      <c r="F46" s="44"/>
      <c r="G46" s="43">
        <v>2</v>
      </c>
    </row>
    <row r="47" spans="1:7" x14ac:dyDescent="0.25">
      <c r="A47" s="43">
        <v>1001</v>
      </c>
      <c r="B47" s="45" t="s">
        <v>8146</v>
      </c>
      <c r="C47" s="43" t="s">
        <v>36</v>
      </c>
      <c r="D47" s="53" t="s">
        <v>10066</v>
      </c>
      <c r="E47" s="43">
        <v>100</v>
      </c>
      <c r="F47" s="44"/>
      <c r="G47" s="43">
        <v>2</v>
      </c>
    </row>
    <row r="48" spans="1:7" x14ac:dyDescent="0.25">
      <c r="A48" s="43">
        <v>1001</v>
      </c>
      <c r="B48" s="45" t="s">
        <v>8146</v>
      </c>
      <c r="C48" s="43" t="s">
        <v>13</v>
      </c>
      <c r="D48" s="53" t="s">
        <v>5598</v>
      </c>
      <c r="E48" s="43">
        <v>100</v>
      </c>
      <c r="F48" s="44"/>
      <c r="G48" s="43">
        <v>2</v>
      </c>
    </row>
    <row r="49" spans="1:7" x14ac:dyDescent="0.25">
      <c r="A49" s="43">
        <v>1001</v>
      </c>
      <c r="B49" s="45" t="s">
        <v>8146</v>
      </c>
      <c r="C49" s="43" t="s">
        <v>36</v>
      </c>
      <c r="D49" s="53" t="s">
        <v>10067</v>
      </c>
      <c r="E49" s="43">
        <v>100</v>
      </c>
      <c r="F49" s="44"/>
      <c r="G49" s="43">
        <v>2</v>
      </c>
    </row>
    <row r="50" spans="1:7" x14ac:dyDescent="0.25">
      <c r="A50" s="43">
        <v>1001</v>
      </c>
      <c r="B50" s="45" t="s">
        <v>8146</v>
      </c>
      <c r="C50" s="43" t="s">
        <v>19</v>
      </c>
      <c r="D50" s="53" t="s">
        <v>10068</v>
      </c>
      <c r="E50" s="43">
        <v>100</v>
      </c>
      <c r="F50" s="44"/>
      <c r="G50" s="43">
        <v>2</v>
      </c>
    </row>
    <row r="51" spans="1:7" x14ac:dyDescent="0.25">
      <c r="A51" s="43">
        <v>1001</v>
      </c>
      <c r="B51" s="45" t="s">
        <v>8146</v>
      </c>
      <c r="C51" s="43" t="s">
        <v>19</v>
      </c>
      <c r="D51" s="53" t="s">
        <v>9005</v>
      </c>
      <c r="E51" s="43">
        <v>100</v>
      </c>
      <c r="F51" s="44"/>
      <c r="G51" s="43">
        <v>2</v>
      </c>
    </row>
    <row r="52" spans="1:7" x14ac:dyDescent="0.25">
      <c r="A52" s="43">
        <v>1001</v>
      </c>
      <c r="B52" s="45" t="s">
        <v>8146</v>
      </c>
      <c r="C52" s="43" t="s">
        <v>19</v>
      </c>
      <c r="D52" s="53" t="s">
        <v>8986</v>
      </c>
      <c r="E52" s="43">
        <v>100</v>
      </c>
      <c r="F52" s="44"/>
      <c r="G52" s="43">
        <v>2</v>
      </c>
    </row>
    <row r="53" spans="1:7" x14ac:dyDescent="0.25">
      <c r="A53" s="43">
        <v>1001</v>
      </c>
      <c r="B53" s="45" t="s">
        <v>8153</v>
      </c>
      <c r="C53" s="43" t="s">
        <v>8</v>
      </c>
      <c r="D53" s="53" t="s">
        <v>10029</v>
      </c>
      <c r="E53" s="43">
        <v>555843.48</v>
      </c>
      <c r="F53" s="44" t="s">
        <v>10203</v>
      </c>
      <c r="G53" s="43">
        <v>5</v>
      </c>
    </row>
    <row r="54" spans="1:7" x14ac:dyDescent="0.25">
      <c r="A54" s="43">
        <v>1001</v>
      </c>
      <c r="B54" s="45" t="s">
        <v>8153</v>
      </c>
      <c r="C54" s="43" t="s">
        <v>8</v>
      </c>
      <c r="D54" s="53" t="s">
        <v>10030</v>
      </c>
      <c r="E54" s="43">
        <v>453204.83999999997</v>
      </c>
      <c r="F54" s="44" t="s">
        <v>10204</v>
      </c>
      <c r="G54" s="43">
        <v>5</v>
      </c>
    </row>
    <row r="55" spans="1:7" x14ac:dyDescent="0.25">
      <c r="A55" s="43">
        <v>1001</v>
      </c>
      <c r="B55" s="45" t="s">
        <v>8153</v>
      </c>
      <c r="C55" s="43" t="s">
        <v>8</v>
      </c>
      <c r="D55" s="53" t="s">
        <v>10031</v>
      </c>
      <c r="E55" s="43">
        <v>1009048.32</v>
      </c>
      <c r="F55" s="44" t="s">
        <v>10205</v>
      </c>
      <c r="G55" s="43">
        <v>5</v>
      </c>
    </row>
    <row r="56" spans="1:7" x14ac:dyDescent="0.25">
      <c r="A56" s="43">
        <v>1001</v>
      </c>
      <c r="B56" s="45" t="s">
        <v>8153</v>
      </c>
      <c r="C56" s="43" t="s">
        <v>8</v>
      </c>
      <c r="D56" s="53" t="s">
        <v>10032</v>
      </c>
      <c r="E56" s="43">
        <v>100</v>
      </c>
      <c r="F56" s="44"/>
      <c r="G56" s="43">
        <v>5</v>
      </c>
    </row>
    <row r="57" spans="1:7" x14ac:dyDescent="0.25">
      <c r="A57" s="43">
        <v>1001</v>
      </c>
      <c r="B57" s="45" t="s">
        <v>8153</v>
      </c>
      <c r="C57" s="43" t="s">
        <v>22</v>
      </c>
      <c r="D57" s="53" t="s">
        <v>10034</v>
      </c>
      <c r="E57" s="43">
        <v>934</v>
      </c>
      <c r="F57" s="44" t="s">
        <v>10206</v>
      </c>
      <c r="G57" s="43">
        <v>3</v>
      </c>
    </row>
    <row r="58" spans="1:7" x14ac:dyDescent="0.25">
      <c r="A58" s="43">
        <v>1001</v>
      </c>
      <c r="B58" s="45" t="s">
        <v>8153</v>
      </c>
      <c r="C58" s="43" t="s">
        <v>22</v>
      </c>
      <c r="D58" s="53" t="s">
        <v>10035</v>
      </c>
      <c r="E58" s="43">
        <v>329</v>
      </c>
      <c r="F58" s="44" t="s">
        <v>10207</v>
      </c>
      <c r="G58" s="43">
        <v>3</v>
      </c>
    </row>
    <row r="59" spans="1:7" x14ac:dyDescent="0.25">
      <c r="A59" s="43">
        <v>1001</v>
      </c>
      <c r="B59" s="45" t="s">
        <v>8153</v>
      </c>
      <c r="C59" s="43" t="s">
        <v>22</v>
      </c>
      <c r="D59" s="53" t="s">
        <v>10069</v>
      </c>
      <c r="E59" s="43">
        <v>24.5</v>
      </c>
      <c r="F59" s="44"/>
      <c r="G59" s="43">
        <v>3</v>
      </c>
    </row>
    <row r="60" spans="1:7" x14ac:dyDescent="0.25">
      <c r="A60" s="43">
        <v>1001</v>
      </c>
      <c r="B60" s="45" t="s">
        <v>8153</v>
      </c>
      <c r="C60" s="43" t="s">
        <v>22</v>
      </c>
      <c r="D60" s="53" t="s">
        <v>10070</v>
      </c>
      <c r="E60" s="43">
        <v>11</v>
      </c>
      <c r="F60" s="44"/>
      <c r="G60" s="43">
        <v>3</v>
      </c>
    </row>
    <row r="61" spans="1:7" x14ac:dyDescent="0.25">
      <c r="A61" s="43">
        <v>1001</v>
      </c>
      <c r="B61" s="45" t="s">
        <v>8153</v>
      </c>
      <c r="C61" s="43" t="s">
        <v>22</v>
      </c>
      <c r="D61" s="53" t="s">
        <v>10039</v>
      </c>
      <c r="E61" s="43">
        <v>25</v>
      </c>
      <c r="F61" s="44" t="s">
        <v>10217</v>
      </c>
      <c r="G61" s="43">
        <v>3</v>
      </c>
    </row>
    <row r="62" spans="1:7" x14ac:dyDescent="0.25">
      <c r="A62" s="43">
        <v>1001</v>
      </c>
      <c r="B62" s="45" t="s">
        <v>8153</v>
      </c>
      <c r="C62" s="43" t="s">
        <v>22</v>
      </c>
      <c r="D62" s="53" t="s">
        <v>10040</v>
      </c>
      <c r="E62" s="43">
        <v>239</v>
      </c>
      <c r="F62" s="44" t="s">
        <v>10210</v>
      </c>
      <c r="G62" s="43">
        <v>3</v>
      </c>
    </row>
    <row r="63" spans="1:7" x14ac:dyDescent="0.25">
      <c r="A63" s="43">
        <v>1001</v>
      </c>
      <c r="B63" s="45" t="s">
        <v>8153</v>
      </c>
      <c r="C63" s="43" t="s">
        <v>22</v>
      </c>
      <c r="D63" s="53" t="s">
        <v>10071</v>
      </c>
      <c r="E63" s="43">
        <v>1246.5</v>
      </c>
      <c r="F63" s="44"/>
      <c r="G63" s="43">
        <v>3</v>
      </c>
    </row>
    <row r="64" spans="1:7" x14ac:dyDescent="0.25">
      <c r="A64" s="43">
        <v>1001</v>
      </c>
      <c r="B64" s="45" t="s">
        <v>8153</v>
      </c>
      <c r="C64" s="43" t="s">
        <v>22</v>
      </c>
      <c r="D64" s="53" t="s">
        <v>10072</v>
      </c>
      <c r="E64" s="43">
        <v>100</v>
      </c>
      <c r="F64" s="44" t="s">
        <v>10215</v>
      </c>
      <c r="G64" s="43">
        <v>3</v>
      </c>
    </row>
    <row r="65" spans="1:7" x14ac:dyDescent="0.25">
      <c r="A65" s="43">
        <v>1001</v>
      </c>
      <c r="B65" s="45" t="s">
        <v>8153</v>
      </c>
      <c r="C65" s="43" t="s">
        <v>22</v>
      </c>
      <c r="D65" s="53" t="s">
        <v>10073</v>
      </c>
      <c r="E65" s="43">
        <v>25</v>
      </c>
      <c r="F65" s="44" t="s">
        <v>10216</v>
      </c>
      <c r="G65" s="43">
        <v>3</v>
      </c>
    </row>
    <row r="66" spans="1:7" x14ac:dyDescent="0.25">
      <c r="A66" s="43">
        <v>1001</v>
      </c>
      <c r="B66" s="45" t="s">
        <v>8153</v>
      </c>
      <c r="C66" s="43" t="s">
        <v>22</v>
      </c>
      <c r="D66" s="53" t="s">
        <v>10074</v>
      </c>
      <c r="E66" s="43">
        <v>100</v>
      </c>
      <c r="F66" s="44"/>
      <c r="G66" s="43">
        <v>3</v>
      </c>
    </row>
    <row r="67" spans="1:7" x14ac:dyDescent="0.25">
      <c r="A67" s="43">
        <v>1001</v>
      </c>
      <c r="B67" s="45" t="s">
        <v>8153</v>
      </c>
      <c r="C67" s="43" t="s">
        <v>22</v>
      </c>
      <c r="D67" s="53" t="s">
        <v>10075</v>
      </c>
      <c r="E67" s="43">
        <v>60</v>
      </c>
      <c r="F67" s="44"/>
      <c r="G67" s="43">
        <v>3</v>
      </c>
    </row>
    <row r="68" spans="1:7" x14ac:dyDescent="0.25">
      <c r="A68" s="43">
        <v>1001</v>
      </c>
      <c r="B68" s="45" t="s">
        <v>8153</v>
      </c>
      <c r="C68" s="43" t="s">
        <v>24</v>
      </c>
      <c r="D68" s="53" t="s">
        <v>10049</v>
      </c>
      <c r="E68" s="43">
        <v>200</v>
      </c>
      <c r="F68" s="44" t="s">
        <v>6619</v>
      </c>
      <c r="G68" s="43">
        <v>2</v>
      </c>
    </row>
    <row r="69" spans="1:7" x14ac:dyDescent="0.25">
      <c r="A69" s="43">
        <v>1001</v>
      </c>
      <c r="B69" s="45" t="s">
        <v>8153</v>
      </c>
      <c r="C69" s="43" t="s">
        <v>24</v>
      </c>
      <c r="D69" s="53" t="s">
        <v>10050</v>
      </c>
      <c r="E69" s="43">
        <v>140</v>
      </c>
      <c r="F69" s="44" t="s">
        <v>6620</v>
      </c>
      <c r="G69" s="43">
        <v>3</v>
      </c>
    </row>
    <row r="70" spans="1:7" x14ac:dyDescent="0.25">
      <c r="A70" s="43">
        <v>1001</v>
      </c>
      <c r="B70" s="45" t="s">
        <v>8153</v>
      </c>
      <c r="C70" s="43" t="s">
        <v>24</v>
      </c>
      <c r="D70" s="53" t="s">
        <v>2504</v>
      </c>
      <c r="E70" s="43">
        <v>17.5</v>
      </c>
      <c r="F70" s="44"/>
      <c r="G70" s="43">
        <v>3</v>
      </c>
    </row>
    <row r="71" spans="1:7" x14ac:dyDescent="0.25">
      <c r="A71" s="43">
        <v>1001</v>
      </c>
      <c r="B71" s="45" t="s">
        <v>8153</v>
      </c>
      <c r="C71" s="43" t="s">
        <v>24</v>
      </c>
      <c r="D71" s="53" t="s">
        <v>10076</v>
      </c>
      <c r="E71" s="43">
        <v>20</v>
      </c>
      <c r="F71" s="44"/>
      <c r="G71" s="43">
        <v>3</v>
      </c>
    </row>
    <row r="72" spans="1:7" x14ac:dyDescent="0.25">
      <c r="A72" s="43">
        <v>1001</v>
      </c>
      <c r="B72" s="45" t="s">
        <v>8153</v>
      </c>
      <c r="C72" s="43" t="s">
        <v>26</v>
      </c>
      <c r="D72" s="53" t="s">
        <v>10053</v>
      </c>
      <c r="E72" s="43">
        <v>100</v>
      </c>
      <c r="F72" s="44"/>
      <c r="G72" s="43">
        <v>2</v>
      </c>
    </row>
    <row r="73" spans="1:7" x14ac:dyDescent="0.25">
      <c r="A73" s="43">
        <v>1001</v>
      </c>
      <c r="B73" s="45" t="s">
        <v>8153</v>
      </c>
      <c r="C73" s="43" t="s">
        <v>26</v>
      </c>
      <c r="D73" s="53" t="s">
        <v>10054</v>
      </c>
      <c r="E73" s="43">
        <v>100</v>
      </c>
      <c r="F73" s="44"/>
      <c r="G73" s="43">
        <v>3</v>
      </c>
    </row>
    <row r="74" spans="1:7" x14ac:dyDescent="0.25">
      <c r="A74" s="43">
        <v>1001</v>
      </c>
      <c r="B74" s="45" t="s">
        <v>8153</v>
      </c>
      <c r="C74" s="43" t="s">
        <v>26</v>
      </c>
      <c r="D74" s="53" t="s">
        <v>10056</v>
      </c>
      <c r="E74" s="43">
        <v>100</v>
      </c>
      <c r="F74" s="44"/>
      <c r="G74" s="43">
        <v>3</v>
      </c>
    </row>
    <row r="75" spans="1:7" x14ac:dyDescent="0.25">
      <c r="A75" s="43">
        <v>1001</v>
      </c>
      <c r="B75" s="45" t="s">
        <v>8153</v>
      </c>
      <c r="C75" s="43" t="s">
        <v>26</v>
      </c>
      <c r="D75" s="53" t="s">
        <v>8336</v>
      </c>
      <c r="E75" s="43">
        <v>100</v>
      </c>
      <c r="F75" s="44"/>
      <c r="G75" s="43">
        <v>3</v>
      </c>
    </row>
    <row r="76" spans="1:7" x14ac:dyDescent="0.25">
      <c r="A76" s="43">
        <v>1001</v>
      </c>
      <c r="B76" s="45" t="s">
        <v>8153</v>
      </c>
      <c r="C76" s="43" t="s">
        <v>26</v>
      </c>
      <c r="D76" s="53" t="s">
        <v>10057</v>
      </c>
      <c r="E76" s="43">
        <v>100</v>
      </c>
      <c r="F76" s="44"/>
      <c r="G76" s="43">
        <v>3</v>
      </c>
    </row>
    <row r="77" spans="1:7" x14ac:dyDescent="0.25">
      <c r="A77" s="43">
        <v>1001</v>
      </c>
      <c r="B77" s="45" t="s">
        <v>8153</v>
      </c>
      <c r="C77" s="43" t="s">
        <v>28</v>
      </c>
      <c r="D77" s="53" t="s">
        <v>10058</v>
      </c>
      <c r="E77" s="43">
        <v>100</v>
      </c>
      <c r="F77" s="44"/>
      <c r="G77" s="43">
        <v>2</v>
      </c>
    </row>
    <row r="78" spans="1:7" x14ac:dyDescent="0.25">
      <c r="A78" s="43">
        <v>1001</v>
      </c>
      <c r="B78" s="45" t="s">
        <v>8153</v>
      </c>
      <c r="C78" s="43" t="s">
        <v>28</v>
      </c>
      <c r="D78" s="53" t="s">
        <v>10059</v>
      </c>
      <c r="E78" s="43">
        <v>100</v>
      </c>
      <c r="F78" s="44"/>
      <c r="G78" s="43">
        <v>2</v>
      </c>
    </row>
    <row r="79" spans="1:7" x14ac:dyDescent="0.25">
      <c r="A79" s="43">
        <v>1001</v>
      </c>
      <c r="B79" s="45" t="s">
        <v>8153</v>
      </c>
      <c r="C79" s="43" t="s">
        <v>30</v>
      </c>
      <c r="D79" s="53" t="s">
        <v>10077</v>
      </c>
      <c r="E79" s="43">
        <v>12</v>
      </c>
      <c r="F79" s="44"/>
      <c r="G79" s="43">
        <v>2</v>
      </c>
    </row>
    <row r="80" spans="1:7" x14ac:dyDescent="0.25">
      <c r="A80" s="43">
        <v>1001</v>
      </c>
      <c r="B80" s="45" t="s">
        <v>8153</v>
      </c>
      <c r="C80" s="43" t="s">
        <v>34</v>
      </c>
      <c r="D80" s="53" t="s">
        <v>4846</v>
      </c>
      <c r="E80" s="43">
        <v>42</v>
      </c>
      <c r="F80" s="44"/>
      <c r="G80" s="43">
        <v>2</v>
      </c>
    </row>
    <row r="81" spans="1:7" x14ac:dyDescent="0.25">
      <c r="A81" s="43">
        <v>1001</v>
      </c>
      <c r="B81" s="45" t="s">
        <v>8153</v>
      </c>
      <c r="C81" s="43" t="s">
        <v>34</v>
      </c>
      <c r="D81" s="53" t="s">
        <v>4848</v>
      </c>
      <c r="E81" s="43">
        <v>42</v>
      </c>
      <c r="F81" s="44"/>
      <c r="G81" s="43">
        <v>2</v>
      </c>
    </row>
    <row r="82" spans="1:7" x14ac:dyDescent="0.25">
      <c r="A82" s="43">
        <v>1001</v>
      </c>
      <c r="B82" s="45" t="s">
        <v>8153</v>
      </c>
      <c r="C82" s="43" t="s">
        <v>34</v>
      </c>
      <c r="D82" s="53" t="s">
        <v>10078</v>
      </c>
      <c r="E82" s="43">
        <v>100</v>
      </c>
      <c r="F82" s="44"/>
      <c r="G82" s="43">
        <v>2</v>
      </c>
    </row>
    <row r="83" spans="1:7" x14ac:dyDescent="0.25">
      <c r="A83" s="43">
        <v>1001</v>
      </c>
      <c r="B83" s="45" t="s">
        <v>8153</v>
      </c>
      <c r="C83" s="43" t="s">
        <v>34</v>
      </c>
      <c r="D83" s="53" t="s">
        <v>10079</v>
      </c>
      <c r="E83" s="43">
        <v>100</v>
      </c>
      <c r="F83" s="44"/>
      <c r="G83" s="43">
        <v>2</v>
      </c>
    </row>
    <row r="84" spans="1:7" x14ac:dyDescent="0.25">
      <c r="A84" s="43">
        <v>1001</v>
      </c>
      <c r="B84" s="45" t="s">
        <v>8153</v>
      </c>
      <c r="C84" s="43" t="s">
        <v>13</v>
      </c>
      <c r="D84" s="53" t="s">
        <v>5598</v>
      </c>
      <c r="E84" s="43">
        <v>100</v>
      </c>
      <c r="F84" s="44"/>
      <c r="G84" s="43">
        <v>2</v>
      </c>
    </row>
    <row r="85" spans="1:7" x14ac:dyDescent="0.25">
      <c r="A85" s="43">
        <v>1001</v>
      </c>
      <c r="B85" s="45" t="s">
        <v>8153</v>
      </c>
      <c r="C85" s="43" t="s">
        <v>19</v>
      </c>
      <c r="D85" s="53" t="s">
        <v>10068</v>
      </c>
      <c r="E85" s="43">
        <v>100</v>
      </c>
      <c r="F85" s="44"/>
      <c r="G85" s="43">
        <v>2</v>
      </c>
    </row>
    <row r="86" spans="1:7" x14ac:dyDescent="0.25">
      <c r="A86" s="43">
        <v>1001</v>
      </c>
      <c r="B86" s="45" t="s">
        <v>8153</v>
      </c>
      <c r="C86" s="43" t="s">
        <v>19</v>
      </c>
      <c r="D86" s="53" t="s">
        <v>9005</v>
      </c>
      <c r="E86" s="43">
        <v>100</v>
      </c>
      <c r="F86" s="44"/>
      <c r="G86" s="43">
        <v>2</v>
      </c>
    </row>
    <row r="87" spans="1:7" x14ac:dyDescent="0.25">
      <c r="A87" s="43">
        <v>1001</v>
      </c>
      <c r="B87" s="45" t="s">
        <v>8153</v>
      </c>
      <c r="C87" s="43" t="s">
        <v>19</v>
      </c>
      <c r="D87" s="53" t="s">
        <v>8986</v>
      </c>
      <c r="E87" s="43">
        <v>100</v>
      </c>
      <c r="F87" s="44"/>
      <c r="G87" s="43">
        <v>2</v>
      </c>
    </row>
    <row r="88" spans="1:7" x14ac:dyDescent="0.25">
      <c r="A88" s="43">
        <v>1001</v>
      </c>
      <c r="B88" s="45" t="s">
        <v>8151</v>
      </c>
      <c r="C88" s="43" t="s">
        <v>8</v>
      </c>
      <c r="D88" s="53" t="s">
        <v>10029</v>
      </c>
      <c r="E88" s="43">
        <v>112324.14000000001</v>
      </c>
      <c r="F88" s="44" t="s">
        <v>10203</v>
      </c>
      <c r="G88" s="43">
        <v>3</v>
      </c>
    </row>
    <row r="89" spans="1:7" x14ac:dyDescent="0.25">
      <c r="A89" s="43">
        <v>1001</v>
      </c>
      <c r="B89" s="45" t="s">
        <v>8151</v>
      </c>
      <c r="C89" s="43" t="s">
        <v>8</v>
      </c>
      <c r="D89" s="53" t="s">
        <v>10030</v>
      </c>
      <c r="E89" s="43">
        <v>116165.69999999998</v>
      </c>
      <c r="F89" s="44" t="s">
        <v>10204</v>
      </c>
      <c r="G89" s="43">
        <v>3</v>
      </c>
    </row>
    <row r="90" spans="1:7" x14ac:dyDescent="0.25">
      <c r="A90" s="43">
        <v>1001</v>
      </c>
      <c r="B90" s="45" t="s">
        <v>8151</v>
      </c>
      <c r="C90" s="43" t="s">
        <v>8</v>
      </c>
      <c r="D90" s="53" t="s">
        <v>10031</v>
      </c>
      <c r="E90" s="43">
        <v>112324.14000000001</v>
      </c>
      <c r="F90" s="44" t="s">
        <v>10205</v>
      </c>
      <c r="G90" s="43">
        <v>3</v>
      </c>
    </row>
    <row r="91" spans="1:7" x14ac:dyDescent="0.25">
      <c r="A91" s="43">
        <v>1001</v>
      </c>
      <c r="B91" s="45" t="s">
        <v>8151</v>
      </c>
      <c r="C91" s="43" t="s">
        <v>8</v>
      </c>
      <c r="D91" s="53" t="s">
        <v>10044</v>
      </c>
      <c r="E91" s="43">
        <v>100</v>
      </c>
      <c r="F91" s="44"/>
      <c r="G91" s="43">
        <v>3</v>
      </c>
    </row>
    <row r="92" spans="1:7" x14ac:dyDescent="0.25">
      <c r="A92" s="43">
        <v>1001</v>
      </c>
      <c r="B92" s="45" t="s">
        <v>8151</v>
      </c>
      <c r="C92" s="43" t="s">
        <v>8</v>
      </c>
      <c r="D92" s="53" t="s">
        <v>10045</v>
      </c>
      <c r="E92" s="43">
        <v>100</v>
      </c>
      <c r="F92" s="44"/>
      <c r="G92" s="43">
        <v>2</v>
      </c>
    </row>
    <row r="93" spans="1:7" x14ac:dyDescent="0.25">
      <c r="A93" s="43">
        <v>1001</v>
      </c>
      <c r="B93" s="45" t="s">
        <v>8151</v>
      </c>
      <c r="C93" s="43" t="s">
        <v>22</v>
      </c>
      <c r="D93" s="53" t="s">
        <v>10034</v>
      </c>
      <c r="E93" s="43">
        <v>772</v>
      </c>
      <c r="F93" s="44" t="s">
        <v>10206</v>
      </c>
      <c r="G93" s="43">
        <v>3</v>
      </c>
    </row>
    <row r="94" spans="1:7" x14ac:dyDescent="0.25">
      <c r="A94" s="43">
        <v>1001</v>
      </c>
      <c r="B94" s="45" t="s">
        <v>8151</v>
      </c>
      <c r="C94" s="43" t="s">
        <v>22</v>
      </c>
      <c r="D94" s="53" t="s">
        <v>10035</v>
      </c>
      <c r="E94" s="43">
        <v>454</v>
      </c>
      <c r="F94" s="44" t="s">
        <v>10207</v>
      </c>
      <c r="G94" s="43">
        <v>3</v>
      </c>
    </row>
    <row r="95" spans="1:7" x14ac:dyDescent="0.25">
      <c r="A95" s="43">
        <v>1001</v>
      </c>
      <c r="B95" s="45" t="s">
        <v>8151</v>
      </c>
      <c r="C95" s="43" t="s">
        <v>22</v>
      </c>
      <c r="D95" s="53" t="s">
        <v>10038</v>
      </c>
      <c r="E95" s="43">
        <v>30</v>
      </c>
      <c r="F95" s="44"/>
      <c r="G95" s="43">
        <v>3</v>
      </c>
    </row>
    <row r="96" spans="1:7" x14ac:dyDescent="0.25">
      <c r="A96" s="43">
        <v>1001</v>
      </c>
      <c r="B96" s="45" t="s">
        <v>8151</v>
      </c>
      <c r="C96" s="43" t="s">
        <v>22</v>
      </c>
      <c r="D96" s="53" t="s">
        <v>10039</v>
      </c>
      <c r="E96" s="43">
        <v>25</v>
      </c>
      <c r="F96" s="44" t="s">
        <v>10217</v>
      </c>
      <c r="G96" s="43">
        <v>2</v>
      </c>
    </row>
    <row r="97" spans="1:7" x14ac:dyDescent="0.25">
      <c r="A97" s="43">
        <v>1001</v>
      </c>
      <c r="B97" s="45" t="s">
        <v>8151</v>
      </c>
      <c r="C97" s="43" t="s">
        <v>22</v>
      </c>
      <c r="D97" s="53" t="s">
        <v>10040</v>
      </c>
      <c r="E97" s="43">
        <v>476</v>
      </c>
      <c r="F97" s="44" t="s">
        <v>10210</v>
      </c>
      <c r="G97" s="43">
        <v>3</v>
      </c>
    </row>
    <row r="98" spans="1:7" x14ac:dyDescent="0.25">
      <c r="A98" s="43">
        <v>1001</v>
      </c>
      <c r="B98" s="45" t="s">
        <v>8151</v>
      </c>
      <c r="C98" s="43" t="s">
        <v>22</v>
      </c>
      <c r="D98" s="53" t="s">
        <v>10042</v>
      </c>
      <c r="E98" s="43">
        <v>500</v>
      </c>
      <c r="F98" s="44"/>
      <c r="G98" s="43">
        <v>3</v>
      </c>
    </row>
    <row r="99" spans="1:7" x14ac:dyDescent="0.25">
      <c r="A99" s="43">
        <v>1001</v>
      </c>
      <c r="B99" s="45" t="s">
        <v>8151</v>
      </c>
      <c r="C99" s="43" t="s">
        <v>22</v>
      </c>
      <c r="D99" s="53" t="s">
        <v>10043</v>
      </c>
      <c r="E99" s="43">
        <v>510</v>
      </c>
      <c r="F99" s="44"/>
      <c r="G99" s="43">
        <v>3</v>
      </c>
    </row>
    <row r="100" spans="1:7" x14ac:dyDescent="0.25">
      <c r="A100" s="43">
        <v>1001</v>
      </c>
      <c r="B100" s="45" t="s">
        <v>8151</v>
      </c>
      <c r="C100" s="43" t="s">
        <v>22</v>
      </c>
      <c r="D100" s="53" t="s">
        <v>10046</v>
      </c>
      <c r="E100" s="43">
        <v>45</v>
      </c>
      <c r="F100" s="44"/>
      <c r="G100" s="43">
        <v>2</v>
      </c>
    </row>
    <row r="101" spans="1:7" x14ac:dyDescent="0.25">
      <c r="A101" s="43">
        <v>1001</v>
      </c>
      <c r="B101" s="45" t="s">
        <v>8151</v>
      </c>
      <c r="C101" s="43" t="s">
        <v>22</v>
      </c>
      <c r="D101" s="53" t="s">
        <v>10740</v>
      </c>
      <c r="E101" s="43">
        <v>25</v>
      </c>
      <c r="F101" s="44" t="s">
        <v>10218</v>
      </c>
      <c r="G101" s="43">
        <v>2</v>
      </c>
    </row>
    <row r="102" spans="1:7" x14ac:dyDescent="0.25">
      <c r="A102" s="43">
        <v>1001</v>
      </c>
      <c r="B102" s="45" t="s">
        <v>8151</v>
      </c>
      <c r="C102" s="43" t="s">
        <v>22</v>
      </c>
      <c r="D102" s="53" t="s">
        <v>10738</v>
      </c>
      <c r="E102" s="43">
        <v>40</v>
      </c>
      <c r="F102" s="44" t="s">
        <v>10219</v>
      </c>
      <c r="G102" s="43">
        <v>3</v>
      </c>
    </row>
    <row r="103" spans="1:7" x14ac:dyDescent="0.25">
      <c r="A103" s="43">
        <v>1001</v>
      </c>
      <c r="B103" s="45" t="s">
        <v>8151</v>
      </c>
      <c r="C103" s="43" t="s">
        <v>22</v>
      </c>
      <c r="D103" s="53" t="s">
        <v>10739</v>
      </c>
      <c r="E103" s="43">
        <v>40</v>
      </c>
      <c r="F103" s="44" t="s">
        <v>10220</v>
      </c>
      <c r="G103" s="43">
        <v>3</v>
      </c>
    </row>
    <row r="104" spans="1:7" x14ac:dyDescent="0.25">
      <c r="A104" s="43">
        <v>1001</v>
      </c>
      <c r="B104" s="45" t="s">
        <v>8151</v>
      </c>
      <c r="C104" s="43" t="s">
        <v>22</v>
      </c>
      <c r="D104" s="53" t="s">
        <v>10737</v>
      </c>
      <c r="E104" s="43">
        <v>25</v>
      </c>
      <c r="F104" s="44" t="s">
        <v>10221</v>
      </c>
      <c r="G104" s="43">
        <v>3</v>
      </c>
    </row>
    <row r="105" spans="1:7" x14ac:dyDescent="0.25">
      <c r="A105" s="43">
        <v>1001</v>
      </c>
      <c r="B105" s="45" t="s">
        <v>8151</v>
      </c>
      <c r="C105" s="43" t="s">
        <v>22</v>
      </c>
      <c r="D105" s="53" t="s">
        <v>5152</v>
      </c>
      <c r="E105" s="43">
        <v>100</v>
      </c>
      <c r="F105" s="44"/>
      <c r="G105" s="43">
        <v>3</v>
      </c>
    </row>
    <row r="106" spans="1:7" x14ac:dyDescent="0.25">
      <c r="A106" s="43">
        <v>1001</v>
      </c>
      <c r="B106" s="45" t="s">
        <v>8151</v>
      </c>
      <c r="C106" s="43" t="s">
        <v>22</v>
      </c>
      <c r="D106" s="53" t="s">
        <v>10083</v>
      </c>
      <c r="E106" s="43">
        <v>100</v>
      </c>
      <c r="F106" s="44"/>
      <c r="G106" s="43">
        <v>3</v>
      </c>
    </row>
    <row r="107" spans="1:7" x14ac:dyDescent="0.25">
      <c r="A107" s="43">
        <v>1001</v>
      </c>
      <c r="B107" s="45" t="s">
        <v>8151</v>
      </c>
      <c r="C107" s="43" t="s">
        <v>22</v>
      </c>
      <c r="D107" s="53" t="s">
        <v>10084</v>
      </c>
      <c r="E107" s="43">
        <v>100</v>
      </c>
      <c r="F107" s="44"/>
      <c r="G107" s="43">
        <v>3</v>
      </c>
    </row>
    <row r="108" spans="1:7" x14ac:dyDescent="0.25">
      <c r="A108" s="43">
        <v>1001</v>
      </c>
      <c r="B108" s="45" t="s">
        <v>8151</v>
      </c>
      <c r="C108" s="43" t="s">
        <v>24</v>
      </c>
      <c r="D108" s="53" t="s">
        <v>10049</v>
      </c>
      <c r="E108" s="43">
        <v>300</v>
      </c>
      <c r="F108" s="44" t="s">
        <v>6619</v>
      </c>
      <c r="G108" s="43">
        <v>4</v>
      </c>
    </row>
    <row r="109" spans="1:7" x14ac:dyDescent="0.25">
      <c r="A109" s="43">
        <v>1001</v>
      </c>
      <c r="B109" s="45" t="s">
        <v>8151</v>
      </c>
      <c r="C109" s="43" t="s">
        <v>24</v>
      </c>
      <c r="D109" s="53" t="s">
        <v>10050</v>
      </c>
      <c r="E109" s="43">
        <v>225</v>
      </c>
      <c r="F109" s="44" t="s">
        <v>6620</v>
      </c>
      <c r="G109" s="43">
        <v>4</v>
      </c>
    </row>
    <row r="110" spans="1:7" x14ac:dyDescent="0.25">
      <c r="A110" s="43">
        <v>1001</v>
      </c>
      <c r="B110" s="45" t="s">
        <v>8151</v>
      </c>
      <c r="C110" s="43" t="s">
        <v>26</v>
      </c>
      <c r="D110" s="53" t="s">
        <v>10053</v>
      </c>
      <c r="E110" s="43">
        <v>100</v>
      </c>
      <c r="F110" s="44"/>
      <c r="G110" s="43">
        <v>2</v>
      </c>
    </row>
    <row r="111" spans="1:7" x14ac:dyDescent="0.25">
      <c r="A111" s="43">
        <v>1001</v>
      </c>
      <c r="B111" s="45" t="s">
        <v>8151</v>
      </c>
      <c r="C111" s="43" t="s">
        <v>26</v>
      </c>
      <c r="D111" s="53" t="s">
        <v>10054</v>
      </c>
      <c r="E111" s="43">
        <v>100</v>
      </c>
      <c r="F111" s="44"/>
      <c r="G111" s="43">
        <v>2</v>
      </c>
    </row>
    <row r="112" spans="1:7" x14ac:dyDescent="0.25">
      <c r="A112" s="43">
        <v>1001</v>
      </c>
      <c r="B112" s="45" t="s">
        <v>8151</v>
      </c>
      <c r="C112" s="43" t="s">
        <v>26</v>
      </c>
      <c r="D112" s="53" t="s">
        <v>10055</v>
      </c>
      <c r="E112" s="43">
        <v>100</v>
      </c>
      <c r="F112" s="44"/>
      <c r="G112" s="43">
        <v>2</v>
      </c>
    </row>
    <row r="113" spans="1:7" x14ac:dyDescent="0.25">
      <c r="A113" s="43">
        <v>1001</v>
      </c>
      <c r="B113" s="45" t="s">
        <v>8151</v>
      </c>
      <c r="C113" s="43" t="s">
        <v>26</v>
      </c>
      <c r="D113" s="53" t="s">
        <v>10056</v>
      </c>
      <c r="E113" s="43">
        <v>100</v>
      </c>
      <c r="F113" s="44"/>
      <c r="G113" s="43">
        <v>2</v>
      </c>
    </row>
    <row r="114" spans="1:7" x14ac:dyDescent="0.25">
      <c r="A114" s="43">
        <v>1001</v>
      </c>
      <c r="B114" s="45" t="s">
        <v>8151</v>
      </c>
      <c r="C114" s="43" t="s">
        <v>26</v>
      </c>
      <c r="D114" s="53" t="s">
        <v>8336</v>
      </c>
      <c r="E114" s="43">
        <v>100</v>
      </c>
      <c r="F114" s="44"/>
      <c r="G114" s="43">
        <v>2</v>
      </c>
    </row>
    <row r="115" spans="1:7" x14ac:dyDescent="0.25">
      <c r="A115" s="43">
        <v>1001</v>
      </c>
      <c r="B115" s="45" t="s">
        <v>8151</v>
      </c>
      <c r="C115" s="43" t="s">
        <v>26</v>
      </c>
      <c r="D115" s="53" t="s">
        <v>10085</v>
      </c>
      <c r="E115" s="43">
        <v>100</v>
      </c>
      <c r="F115" s="44"/>
      <c r="G115" s="43">
        <v>2</v>
      </c>
    </row>
    <row r="116" spans="1:7" x14ac:dyDescent="0.25">
      <c r="A116" s="43">
        <v>1001</v>
      </c>
      <c r="B116" s="45" t="s">
        <v>8151</v>
      </c>
      <c r="C116" s="43" t="s">
        <v>28</v>
      </c>
      <c r="D116" s="53" t="s">
        <v>10058</v>
      </c>
      <c r="E116" s="43">
        <v>100</v>
      </c>
      <c r="F116" s="44"/>
      <c r="G116" s="43">
        <v>2</v>
      </c>
    </row>
    <row r="117" spans="1:7" x14ac:dyDescent="0.25">
      <c r="A117" s="43">
        <v>1001</v>
      </c>
      <c r="B117" s="45" t="s">
        <v>8151</v>
      </c>
      <c r="C117" s="43" t="s">
        <v>28</v>
      </c>
      <c r="D117" s="53" t="s">
        <v>10059</v>
      </c>
      <c r="E117" s="43">
        <v>100</v>
      </c>
      <c r="F117" s="44"/>
      <c r="G117" s="43">
        <v>2</v>
      </c>
    </row>
    <row r="118" spans="1:7" x14ac:dyDescent="0.25">
      <c r="A118" s="43">
        <v>1001</v>
      </c>
      <c r="B118" s="45" t="s">
        <v>8151</v>
      </c>
      <c r="C118" s="43" t="s">
        <v>30</v>
      </c>
      <c r="D118" s="53" t="s">
        <v>10086</v>
      </c>
      <c r="E118" s="43">
        <v>12</v>
      </c>
      <c r="F118" s="44"/>
      <c r="G118" s="43">
        <v>2</v>
      </c>
    </row>
    <row r="119" spans="1:7" x14ac:dyDescent="0.25">
      <c r="A119" s="43">
        <v>1001</v>
      </c>
      <c r="B119" s="45" t="s">
        <v>8151</v>
      </c>
      <c r="C119" s="43" t="s">
        <v>30</v>
      </c>
      <c r="D119" s="53" t="s">
        <v>10087</v>
      </c>
      <c r="E119" s="43">
        <v>6</v>
      </c>
      <c r="F119" s="44"/>
      <c r="G119" s="43">
        <v>2</v>
      </c>
    </row>
    <row r="120" spans="1:7" x14ac:dyDescent="0.25">
      <c r="A120" s="43">
        <v>1001</v>
      </c>
      <c r="B120" s="45" t="s">
        <v>8151</v>
      </c>
      <c r="C120" s="43" t="s">
        <v>32</v>
      </c>
      <c r="D120" s="53" t="s">
        <v>10063</v>
      </c>
      <c r="E120" s="43">
        <v>177</v>
      </c>
      <c r="F120" s="44"/>
      <c r="G120" s="43">
        <v>2</v>
      </c>
    </row>
    <row r="121" spans="1:7" x14ac:dyDescent="0.25">
      <c r="A121" s="43">
        <v>1001</v>
      </c>
      <c r="B121" s="45" t="s">
        <v>8151</v>
      </c>
      <c r="C121" s="43" t="s">
        <v>34</v>
      </c>
      <c r="D121" s="53" t="s">
        <v>10088</v>
      </c>
      <c r="E121" s="43">
        <v>100</v>
      </c>
      <c r="F121" s="44"/>
      <c r="G121" s="43">
        <v>2</v>
      </c>
    </row>
    <row r="122" spans="1:7" x14ac:dyDescent="0.25">
      <c r="A122" s="43">
        <v>1001</v>
      </c>
      <c r="B122" s="45" t="s">
        <v>8151</v>
      </c>
      <c r="C122" s="43" t="s">
        <v>34</v>
      </c>
      <c r="D122" s="53" t="s">
        <v>10089</v>
      </c>
      <c r="E122" s="43">
        <v>100</v>
      </c>
      <c r="F122" s="44"/>
      <c r="G122" s="43">
        <v>2</v>
      </c>
    </row>
    <row r="123" spans="1:7" x14ac:dyDescent="0.25">
      <c r="A123" s="43">
        <v>1001</v>
      </c>
      <c r="B123" s="45" t="s">
        <v>8151</v>
      </c>
      <c r="C123" s="43" t="s">
        <v>34</v>
      </c>
      <c r="D123" s="53" t="s">
        <v>10090</v>
      </c>
      <c r="E123" s="43">
        <v>100</v>
      </c>
      <c r="F123" s="44"/>
      <c r="G123" s="43">
        <v>2</v>
      </c>
    </row>
    <row r="124" spans="1:7" x14ac:dyDescent="0.25">
      <c r="A124" s="43">
        <v>1001</v>
      </c>
      <c r="B124" s="45" t="s">
        <v>8151</v>
      </c>
      <c r="C124" s="43" t="s">
        <v>13</v>
      </c>
      <c r="D124" s="53" t="s">
        <v>5598</v>
      </c>
      <c r="E124" s="43">
        <v>100</v>
      </c>
      <c r="F124" s="44"/>
      <c r="G124" s="43">
        <v>2</v>
      </c>
    </row>
    <row r="125" spans="1:7" x14ac:dyDescent="0.25">
      <c r="A125" s="43">
        <v>1001</v>
      </c>
      <c r="B125" s="45" t="s">
        <v>8151</v>
      </c>
      <c r="C125" s="43" t="s">
        <v>19</v>
      </c>
      <c r="D125" s="53" t="s">
        <v>10068</v>
      </c>
      <c r="E125" s="43">
        <v>100</v>
      </c>
      <c r="F125" s="44"/>
      <c r="G125" s="43">
        <v>2</v>
      </c>
    </row>
    <row r="126" spans="1:7" x14ac:dyDescent="0.25">
      <c r="A126" s="43">
        <v>1001</v>
      </c>
      <c r="B126" s="45" t="s">
        <v>8151</v>
      </c>
      <c r="C126" s="43" t="s">
        <v>19</v>
      </c>
      <c r="D126" s="53" t="s">
        <v>9005</v>
      </c>
      <c r="E126" s="43">
        <v>100</v>
      </c>
      <c r="F126" s="44"/>
      <c r="G126" s="43">
        <v>2</v>
      </c>
    </row>
    <row r="127" spans="1:7" x14ac:dyDescent="0.25">
      <c r="A127" s="43">
        <v>1001</v>
      </c>
      <c r="B127" s="45" t="s">
        <v>8151</v>
      </c>
      <c r="C127" s="43" t="s">
        <v>19</v>
      </c>
      <c r="D127" s="53" t="s">
        <v>8986</v>
      </c>
      <c r="E127" s="43">
        <v>100</v>
      </c>
      <c r="F127" s="44"/>
      <c r="G127" s="43">
        <v>2</v>
      </c>
    </row>
    <row r="128" spans="1:7" x14ac:dyDescent="0.25">
      <c r="A128" s="43">
        <v>1001</v>
      </c>
      <c r="B128" s="45" t="s">
        <v>10171</v>
      </c>
      <c r="C128" s="43" t="s">
        <v>8</v>
      </c>
      <c r="D128" s="53" t="s">
        <v>10029</v>
      </c>
      <c r="E128" s="43">
        <v>138843.06</v>
      </c>
      <c r="F128" s="44" t="s">
        <v>6601</v>
      </c>
      <c r="G128" s="43">
        <v>2</v>
      </c>
    </row>
    <row r="129" spans="1:7" x14ac:dyDescent="0.25">
      <c r="A129" s="43">
        <v>1001</v>
      </c>
      <c r="B129" s="45" t="s">
        <v>10171</v>
      </c>
      <c r="C129" s="43" t="s">
        <v>8</v>
      </c>
      <c r="D129" s="53" t="s">
        <v>10030</v>
      </c>
      <c r="E129" s="43">
        <v>93279.72</v>
      </c>
      <c r="F129" s="44" t="s">
        <v>6603</v>
      </c>
      <c r="G129" s="43">
        <v>2</v>
      </c>
    </row>
    <row r="130" spans="1:7" x14ac:dyDescent="0.25">
      <c r="A130" s="43">
        <v>1001</v>
      </c>
      <c r="B130" s="45" t="s">
        <v>10171</v>
      </c>
      <c r="C130" s="43" t="s">
        <v>8</v>
      </c>
      <c r="D130" s="53" t="s">
        <v>10031</v>
      </c>
      <c r="E130" s="43">
        <v>232122.78</v>
      </c>
      <c r="F130" s="44" t="s">
        <v>6602</v>
      </c>
      <c r="G130" s="43">
        <v>2</v>
      </c>
    </row>
    <row r="131" spans="1:7" x14ac:dyDescent="0.25">
      <c r="A131" s="43">
        <v>1001</v>
      </c>
      <c r="B131" s="45" t="s">
        <v>10171</v>
      </c>
      <c r="C131" s="43" t="s">
        <v>8</v>
      </c>
      <c r="D131" s="53" t="s">
        <v>10032</v>
      </c>
      <c r="E131" s="43">
        <v>100</v>
      </c>
      <c r="F131" s="44"/>
      <c r="G131" s="43">
        <v>5</v>
      </c>
    </row>
    <row r="132" spans="1:7" x14ac:dyDescent="0.25">
      <c r="A132" s="43">
        <v>1001</v>
      </c>
      <c r="B132" s="45" t="s">
        <v>10171</v>
      </c>
      <c r="C132" s="43" t="s">
        <v>22</v>
      </c>
      <c r="D132" s="53" t="s">
        <v>10034</v>
      </c>
      <c r="E132" s="43">
        <v>934</v>
      </c>
      <c r="F132" s="44" t="s">
        <v>10228</v>
      </c>
      <c r="G132" s="43">
        <v>15</v>
      </c>
    </row>
    <row r="133" spans="1:7" x14ac:dyDescent="0.25">
      <c r="A133" s="43">
        <v>1001</v>
      </c>
      <c r="B133" s="45" t="s">
        <v>10171</v>
      </c>
      <c r="C133" s="43" t="s">
        <v>22</v>
      </c>
      <c r="D133" s="53" t="s">
        <v>10035</v>
      </c>
      <c r="E133" s="43">
        <v>329</v>
      </c>
      <c r="F133" s="44" t="s">
        <v>10229</v>
      </c>
      <c r="G133" s="43">
        <v>15</v>
      </c>
    </row>
    <row r="134" spans="1:7" x14ac:dyDescent="0.25">
      <c r="A134" s="43">
        <v>1001</v>
      </c>
      <c r="B134" s="45" t="s">
        <v>10171</v>
      </c>
      <c r="C134" s="43" t="s">
        <v>22</v>
      </c>
      <c r="D134" s="53" t="s">
        <v>10071</v>
      </c>
      <c r="E134" s="43">
        <v>1042</v>
      </c>
      <c r="F134" s="44"/>
      <c r="G134" s="43">
        <v>10</v>
      </c>
    </row>
    <row r="135" spans="1:7" x14ac:dyDescent="0.25">
      <c r="A135" s="43">
        <v>1001</v>
      </c>
      <c r="B135" s="45" t="s">
        <v>10171</v>
      </c>
      <c r="C135" s="43" t="s">
        <v>22</v>
      </c>
      <c r="D135" s="53" t="s">
        <v>10072</v>
      </c>
      <c r="E135" s="43">
        <v>50</v>
      </c>
      <c r="F135" s="44" t="s">
        <v>10231</v>
      </c>
      <c r="G135" s="43">
        <v>6</v>
      </c>
    </row>
    <row r="136" spans="1:7" x14ac:dyDescent="0.25">
      <c r="A136" s="43">
        <v>1001</v>
      </c>
      <c r="B136" s="45" t="s">
        <v>10171</v>
      </c>
      <c r="C136" s="43" t="s">
        <v>22</v>
      </c>
      <c r="D136" s="53" t="s">
        <v>10073</v>
      </c>
      <c r="E136" s="43">
        <v>25</v>
      </c>
      <c r="F136" s="44" t="s">
        <v>10230</v>
      </c>
      <c r="G136" s="43">
        <v>6</v>
      </c>
    </row>
    <row r="137" spans="1:7" x14ac:dyDescent="0.25">
      <c r="A137" s="43">
        <v>1001</v>
      </c>
      <c r="B137" s="45" t="s">
        <v>10171</v>
      </c>
      <c r="C137" s="43" t="s">
        <v>22</v>
      </c>
      <c r="D137" s="53" t="s">
        <v>10074</v>
      </c>
      <c r="E137" s="43">
        <v>100</v>
      </c>
      <c r="F137" s="44"/>
      <c r="G137" s="43">
        <v>5</v>
      </c>
    </row>
    <row r="138" spans="1:7" x14ac:dyDescent="0.25">
      <c r="A138" s="43">
        <v>1001</v>
      </c>
      <c r="B138" s="45" t="s">
        <v>10171</v>
      </c>
      <c r="C138" s="43" t="s">
        <v>26</v>
      </c>
      <c r="D138" s="53" t="s">
        <v>10053</v>
      </c>
      <c r="E138" s="43">
        <v>100</v>
      </c>
      <c r="F138" s="44"/>
      <c r="G138" s="43">
        <v>2</v>
      </c>
    </row>
    <row r="139" spans="1:7" x14ac:dyDescent="0.25">
      <c r="A139" s="43">
        <v>1001</v>
      </c>
      <c r="B139" s="45" t="s">
        <v>10171</v>
      </c>
      <c r="C139" s="43" t="s">
        <v>26</v>
      </c>
      <c r="D139" s="53" t="s">
        <v>10054</v>
      </c>
      <c r="E139" s="43">
        <v>100</v>
      </c>
      <c r="F139" s="44"/>
      <c r="G139" s="43">
        <v>2</v>
      </c>
    </row>
    <row r="140" spans="1:7" x14ac:dyDescent="0.25">
      <c r="A140" s="43">
        <v>1001</v>
      </c>
      <c r="B140" s="45" t="s">
        <v>10171</v>
      </c>
      <c r="C140" s="43" t="s">
        <v>26</v>
      </c>
      <c r="D140" s="53" t="s">
        <v>10056</v>
      </c>
      <c r="E140" s="43">
        <v>100</v>
      </c>
      <c r="F140" s="44"/>
      <c r="G140" s="43">
        <v>5</v>
      </c>
    </row>
    <row r="141" spans="1:7" x14ac:dyDescent="0.25">
      <c r="A141" s="43">
        <v>1001</v>
      </c>
      <c r="B141" s="45" t="s">
        <v>10171</v>
      </c>
      <c r="C141" s="43" t="s">
        <v>26</v>
      </c>
      <c r="D141" s="53" t="s">
        <v>8336</v>
      </c>
      <c r="E141" s="43">
        <v>100</v>
      </c>
      <c r="F141" s="44"/>
      <c r="G141" s="43">
        <v>5</v>
      </c>
    </row>
    <row r="142" spans="1:7" x14ac:dyDescent="0.25">
      <c r="A142" s="43">
        <v>1001</v>
      </c>
      <c r="B142" s="45" t="s">
        <v>10171</v>
      </c>
      <c r="C142" s="43" t="s">
        <v>26</v>
      </c>
      <c r="D142" s="53" t="s">
        <v>10057</v>
      </c>
      <c r="E142" s="43">
        <v>100</v>
      </c>
      <c r="F142" s="44"/>
      <c r="G142" s="43">
        <v>5</v>
      </c>
    </row>
    <row r="143" spans="1:7" x14ac:dyDescent="0.25">
      <c r="A143" s="43">
        <v>1001</v>
      </c>
      <c r="B143" s="45" t="s">
        <v>10171</v>
      </c>
      <c r="C143" s="43" t="s">
        <v>30</v>
      </c>
      <c r="D143" s="53" t="s">
        <v>10077</v>
      </c>
      <c r="E143" s="43">
        <v>12</v>
      </c>
      <c r="F143" s="44"/>
      <c r="G143" s="43">
        <v>5</v>
      </c>
    </row>
    <row r="144" spans="1:7" x14ac:dyDescent="0.25">
      <c r="A144" s="43">
        <v>1001</v>
      </c>
      <c r="B144" s="45" t="s">
        <v>10171</v>
      </c>
      <c r="C144" s="43" t="s">
        <v>13</v>
      </c>
      <c r="D144" s="53" t="s">
        <v>5598</v>
      </c>
      <c r="E144" s="43">
        <v>100</v>
      </c>
      <c r="F144" s="44"/>
      <c r="G144" s="43">
        <v>2</v>
      </c>
    </row>
    <row r="145" spans="1:7" x14ac:dyDescent="0.25">
      <c r="A145" s="43">
        <v>1001</v>
      </c>
      <c r="B145" s="45" t="s">
        <v>10171</v>
      </c>
      <c r="C145" s="43" t="s">
        <v>19</v>
      </c>
      <c r="D145" s="53" t="s">
        <v>10068</v>
      </c>
      <c r="E145" s="43">
        <v>100</v>
      </c>
      <c r="F145" s="44"/>
      <c r="G145" s="43">
        <v>2</v>
      </c>
    </row>
    <row r="146" spans="1:7" x14ac:dyDescent="0.25">
      <c r="A146" s="43">
        <v>1001</v>
      </c>
      <c r="B146" s="45" t="s">
        <v>10171</v>
      </c>
      <c r="C146" s="43" t="s">
        <v>19</v>
      </c>
      <c r="D146" s="53" t="s">
        <v>9005</v>
      </c>
      <c r="E146" s="43">
        <v>100</v>
      </c>
      <c r="F146" s="44"/>
      <c r="G146" s="43">
        <v>2</v>
      </c>
    </row>
    <row r="147" spans="1:7" x14ac:dyDescent="0.25">
      <c r="A147" s="43">
        <v>1001</v>
      </c>
      <c r="B147" s="45" t="s">
        <v>10171</v>
      </c>
      <c r="C147" s="43" t="s">
        <v>19</v>
      </c>
      <c r="D147" s="53" t="s">
        <v>8986</v>
      </c>
      <c r="E147" s="43">
        <v>100</v>
      </c>
      <c r="F147" s="44"/>
      <c r="G147" s="43">
        <v>2</v>
      </c>
    </row>
    <row r="148" spans="1:7" x14ac:dyDescent="0.25">
      <c r="A148" s="43">
        <v>1001</v>
      </c>
      <c r="B148" s="45" t="s">
        <v>10173</v>
      </c>
      <c r="C148" s="43" t="s">
        <v>8</v>
      </c>
      <c r="D148" s="53" t="s">
        <v>10029</v>
      </c>
      <c r="E148" s="43">
        <v>28024.92</v>
      </c>
      <c r="F148" s="44" t="s">
        <v>6601</v>
      </c>
      <c r="G148" s="43">
        <v>5</v>
      </c>
    </row>
    <row r="149" spans="1:7" x14ac:dyDescent="0.25">
      <c r="A149" s="43">
        <v>1001</v>
      </c>
      <c r="B149" s="45" t="s">
        <v>10173</v>
      </c>
      <c r="C149" s="43" t="s">
        <v>8</v>
      </c>
      <c r="D149" s="53" t="s">
        <v>10030</v>
      </c>
      <c r="E149" s="43">
        <v>44054.52</v>
      </c>
      <c r="F149" s="44" t="s">
        <v>6603</v>
      </c>
      <c r="G149" s="43">
        <v>5</v>
      </c>
    </row>
    <row r="150" spans="1:7" x14ac:dyDescent="0.25">
      <c r="A150" s="43">
        <v>1001</v>
      </c>
      <c r="B150" s="45" t="s">
        <v>10173</v>
      </c>
      <c r="C150" s="43" t="s">
        <v>22</v>
      </c>
      <c r="D150" s="53" t="s">
        <v>10092</v>
      </c>
      <c r="E150" s="43">
        <v>100</v>
      </c>
      <c r="F150" s="44"/>
      <c r="G150" s="43">
        <v>5</v>
      </c>
    </row>
    <row r="151" spans="1:7" x14ac:dyDescent="0.25">
      <c r="A151" s="43">
        <v>1001</v>
      </c>
      <c r="B151" s="45" t="s">
        <v>10173</v>
      </c>
      <c r="C151" s="43" t="s">
        <v>22</v>
      </c>
      <c r="D151" s="53" t="s">
        <v>10093</v>
      </c>
      <c r="E151" s="43">
        <v>25</v>
      </c>
      <c r="F151" s="44" t="s">
        <v>10227</v>
      </c>
      <c r="G151" s="43">
        <v>5</v>
      </c>
    </row>
    <row r="152" spans="1:7" x14ac:dyDescent="0.25">
      <c r="A152" s="43">
        <v>1001</v>
      </c>
      <c r="B152" s="45" t="s">
        <v>10173</v>
      </c>
      <c r="C152" s="43" t="s">
        <v>22</v>
      </c>
      <c r="D152" s="53" t="s">
        <v>10094</v>
      </c>
      <c r="E152" s="43">
        <v>168</v>
      </c>
      <c r="F152" s="44" t="s">
        <v>10226</v>
      </c>
      <c r="G152" s="43">
        <v>5</v>
      </c>
    </row>
    <row r="153" spans="1:7" x14ac:dyDescent="0.25">
      <c r="A153" s="43">
        <v>1001</v>
      </c>
      <c r="B153" s="45" t="s">
        <v>10173</v>
      </c>
      <c r="C153" s="43" t="s">
        <v>22</v>
      </c>
      <c r="D153" s="53" t="s">
        <v>10083</v>
      </c>
      <c r="E153" s="43">
        <v>100</v>
      </c>
      <c r="F153" s="44"/>
      <c r="G153" s="43">
        <v>5</v>
      </c>
    </row>
    <row r="154" spans="1:7" x14ac:dyDescent="0.25">
      <c r="A154" s="43">
        <v>1001</v>
      </c>
      <c r="B154" s="45" t="s">
        <v>10173</v>
      </c>
      <c r="C154" s="43" t="s">
        <v>22</v>
      </c>
      <c r="D154" s="53" t="s">
        <v>10095</v>
      </c>
      <c r="E154" s="43">
        <v>45</v>
      </c>
      <c r="F154" s="44"/>
      <c r="G154" s="43">
        <v>5</v>
      </c>
    </row>
    <row r="155" spans="1:7" x14ac:dyDescent="0.25">
      <c r="A155" s="43">
        <v>1001</v>
      </c>
      <c r="B155" s="45" t="s">
        <v>10173</v>
      </c>
      <c r="C155" s="43" t="s">
        <v>22</v>
      </c>
      <c r="D155" s="53" t="s">
        <v>10096</v>
      </c>
      <c r="E155" s="43">
        <v>40</v>
      </c>
      <c r="F155" s="44" t="s">
        <v>10232</v>
      </c>
      <c r="G155" s="43">
        <v>5</v>
      </c>
    </row>
    <row r="156" spans="1:7" x14ac:dyDescent="0.25">
      <c r="A156" s="43">
        <v>1001</v>
      </c>
      <c r="B156" s="45" t="s">
        <v>10173</v>
      </c>
      <c r="C156" s="43" t="s">
        <v>22</v>
      </c>
      <c r="D156" s="53" t="s">
        <v>10731</v>
      </c>
      <c r="E156" s="43">
        <v>40</v>
      </c>
      <c r="F156" s="44" t="s">
        <v>10233</v>
      </c>
      <c r="G156" s="43">
        <v>8</v>
      </c>
    </row>
    <row r="157" spans="1:7" x14ac:dyDescent="0.25">
      <c r="A157" s="43">
        <v>1001</v>
      </c>
      <c r="B157" s="45" t="s">
        <v>10173</v>
      </c>
      <c r="C157" s="43" t="s">
        <v>22</v>
      </c>
      <c r="D157" s="53" t="s">
        <v>10732</v>
      </c>
      <c r="E157" s="43">
        <v>40</v>
      </c>
      <c r="F157" s="44" t="s">
        <v>10234</v>
      </c>
      <c r="G157" s="43">
        <v>8</v>
      </c>
    </row>
    <row r="158" spans="1:7" x14ac:dyDescent="0.25">
      <c r="A158" s="43">
        <v>1001</v>
      </c>
      <c r="B158" s="45" t="s">
        <v>10173</v>
      </c>
      <c r="C158" s="43" t="s">
        <v>24</v>
      </c>
      <c r="D158" s="53" t="s">
        <v>10049</v>
      </c>
      <c r="E158" s="43">
        <v>125</v>
      </c>
      <c r="F158" s="44" t="s">
        <v>6596</v>
      </c>
      <c r="G158" s="43">
        <v>3</v>
      </c>
    </row>
    <row r="159" spans="1:7" x14ac:dyDescent="0.25">
      <c r="A159" s="43">
        <v>1001</v>
      </c>
      <c r="B159" s="45" t="s">
        <v>10173</v>
      </c>
      <c r="C159" s="43" t="s">
        <v>24</v>
      </c>
      <c r="D159" s="53" t="s">
        <v>10050</v>
      </c>
      <c r="E159" s="43">
        <v>100</v>
      </c>
      <c r="F159" s="44" t="s">
        <v>6630</v>
      </c>
      <c r="G159" s="43">
        <v>3</v>
      </c>
    </row>
    <row r="160" spans="1:7" x14ac:dyDescent="0.25">
      <c r="A160" s="43">
        <v>1001</v>
      </c>
      <c r="B160" s="45" t="s">
        <v>10173</v>
      </c>
      <c r="C160" s="43" t="s">
        <v>26</v>
      </c>
      <c r="D160" s="53" t="s">
        <v>10097</v>
      </c>
      <c r="E160" s="43">
        <v>100</v>
      </c>
      <c r="F160" s="44"/>
      <c r="G160" s="43">
        <v>3</v>
      </c>
    </row>
    <row r="161" spans="1:7" x14ac:dyDescent="0.25">
      <c r="A161" s="43">
        <v>1001</v>
      </c>
      <c r="B161" s="45" t="s">
        <v>10173</v>
      </c>
      <c r="C161" s="43" t="s">
        <v>26</v>
      </c>
      <c r="D161" s="53" t="s">
        <v>10098</v>
      </c>
      <c r="E161" s="43">
        <v>100</v>
      </c>
      <c r="F161" s="44"/>
      <c r="G161" s="43">
        <v>3</v>
      </c>
    </row>
    <row r="162" spans="1:7" x14ac:dyDescent="0.25">
      <c r="A162" s="43">
        <v>1001</v>
      </c>
      <c r="B162" s="45" t="s">
        <v>10173</v>
      </c>
      <c r="C162" s="43" t="s">
        <v>26</v>
      </c>
      <c r="D162" s="53" t="s">
        <v>10055</v>
      </c>
      <c r="E162" s="43">
        <v>100</v>
      </c>
      <c r="F162" s="44"/>
      <c r="G162" s="43">
        <v>3</v>
      </c>
    </row>
    <row r="163" spans="1:7" x14ac:dyDescent="0.25">
      <c r="A163" s="43">
        <v>1001</v>
      </c>
      <c r="B163" s="45" t="s">
        <v>10173</v>
      </c>
      <c r="C163" s="43" t="s">
        <v>26</v>
      </c>
      <c r="D163" s="53" t="s">
        <v>10056</v>
      </c>
      <c r="E163" s="43">
        <v>100</v>
      </c>
      <c r="F163" s="44"/>
      <c r="G163" s="43">
        <v>3</v>
      </c>
    </row>
    <row r="164" spans="1:7" x14ac:dyDescent="0.25">
      <c r="A164" s="43">
        <v>1001</v>
      </c>
      <c r="B164" s="45" t="s">
        <v>10173</v>
      </c>
      <c r="C164" s="43" t="s">
        <v>26</v>
      </c>
      <c r="D164" s="53" t="s">
        <v>8336</v>
      </c>
      <c r="E164" s="43">
        <v>100</v>
      </c>
      <c r="F164" s="44"/>
      <c r="G164" s="43">
        <v>3</v>
      </c>
    </row>
    <row r="165" spans="1:7" x14ac:dyDescent="0.25">
      <c r="A165" s="43">
        <v>1001</v>
      </c>
      <c r="B165" s="45" t="s">
        <v>10173</v>
      </c>
      <c r="C165" s="43" t="s">
        <v>26</v>
      </c>
      <c r="D165" s="53" t="s">
        <v>10099</v>
      </c>
      <c r="E165" s="43">
        <v>100</v>
      </c>
      <c r="F165" s="44"/>
      <c r="G165" s="43">
        <v>3</v>
      </c>
    </row>
    <row r="166" spans="1:7" x14ac:dyDescent="0.25">
      <c r="A166" s="43">
        <v>1001</v>
      </c>
      <c r="B166" s="45" t="s">
        <v>10173</v>
      </c>
      <c r="C166" s="43" t="s">
        <v>30</v>
      </c>
      <c r="D166" s="53" t="s">
        <v>10100</v>
      </c>
      <c r="E166" s="43">
        <v>100</v>
      </c>
      <c r="F166" s="44"/>
      <c r="G166" s="43">
        <v>2</v>
      </c>
    </row>
    <row r="167" spans="1:7" x14ac:dyDescent="0.25">
      <c r="A167" s="43">
        <v>1001</v>
      </c>
      <c r="B167" s="45" t="s">
        <v>10173</v>
      </c>
      <c r="C167" s="43" t="s">
        <v>30</v>
      </c>
      <c r="D167" s="53" t="s">
        <v>10101</v>
      </c>
      <c r="E167" s="43">
        <v>100</v>
      </c>
      <c r="F167" s="44"/>
      <c r="G167" s="43">
        <v>5</v>
      </c>
    </row>
    <row r="168" spans="1:7" x14ac:dyDescent="0.25">
      <c r="A168" s="43">
        <v>1001</v>
      </c>
      <c r="B168" s="45" t="s">
        <v>10173</v>
      </c>
      <c r="C168" s="43" t="s">
        <v>13</v>
      </c>
      <c r="D168" s="53" t="s">
        <v>10102</v>
      </c>
      <c r="E168" s="43">
        <v>100</v>
      </c>
      <c r="F168" s="44"/>
      <c r="G168" s="43">
        <v>5</v>
      </c>
    </row>
    <row r="169" spans="1:7" x14ac:dyDescent="0.25">
      <c r="A169" s="43">
        <v>1001</v>
      </c>
      <c r="B169" s="45" t="s">
        <v>10173</v>
      </c>
      <c r="C169" s="43" t="s">
        <v>36</v>
      </c>
      <c r="D169" s="53" t="s">
        <v>10103</v>
      </c>
      <c r="E169" s="43">
        <v>100</v>
      </c>
      <c r="F169" s="44"/>
      <c r="G169" s="43">
        <v>2</v>
      </c>
    </row>
    <row r="170" spans="1:7" x14ac:dyDescent="0.25">
      <c r="A170" s="43">
        <v>1001</v>
      </c>
      <c r="B170" s="45" t="s">
        <v>10173</v>
      </c>
      <c r="C170" s="43" t="s">
        <v>19</v>
      </c>
      <c r="D170" s="53" t="s">
        <v>10068</v>
      </c>
      <c r="E170" s="43">
        <v>100</v>
      </c>
      <c r="F170" s="44"/>
      <c r="G170" s="43">
        <v>2</v>
      </c>
    </row>
    <row r="171" spans="1:7" x14ac:dyDescent="0.25">
      <c r="A171" s="43">
        <v>1001</v>
      </c>
      <c r="B171" s="45" t="s">
        <v>10173</v>
      </c>
      <c r="C171" s="43" t="s">
        <v>19</v>
      </c>
      <c r="D171" s="53" t="s">
        <v>9005</v>
      </c>
      <c r="E171" s="43">
        <v>100</v>
      </c>
      <c r="F171" s="44"/>
      <c r="G171" s="43">
        <v>2</v>
      </c>
    </row>
    <row r="172" spans="1:7" x14ac:dyDescent="0.25">
      <c r="A172" s="43">
        <v>1001</v>
      </c>
      <c r="B172" s="45" t="s">
        <v>10173</v>
      </c>
      <c r="C172" s="43" t="s">
        <v>19</v>
      </c>
      <c r="D172" s="53" t="s">
        <v>8986</v>
      </c>
      <c r="E172" s="43">
        <v>100</v>
      </c>
      <c r="F172" s="44"/>
      <c r="G172" s="43">
        <v>2</v>
      </c>
    </row>
    <row r="173" spans="1:7" x14ac:dyDescent="0.25">
      <c r="A173" s="43">
        <v>1001</v>
      </c>
      <c r="B173" s="45" t="s">
        <v>10175</v>
      </c>
      <c r="C173" s="43" t="s">
        <v>22</v>
      </c>
      <c r="D173" s="53" t="s">
        <v>10104</v>
      </c>
      <c r="E173" s="43">
        <v>500</v>
      </c>
      <c r="F173" s="44" t="s">
        <v>10222</v>
      </c>
      <c r="G173" s="43">
        <v>12.5</v>
      </c>
    </row>
    <row r="174" spans="1:7" x14ac:dyDescent="0.25">
      <c r="A174" s="43">
        <v>1001</v>
      </c>
      <c r="B174" s="45" t="s">
        <v>10175</v>
      </c>
      <c r="C174" s="43" t="s">
        <v>22</v>
      </c>
      <c r="D174" s="53" t="s">
        <v>10105</v>
      </c>
      <c r="E174" s="43">
        <v>510</v>
      </c>
      <c r="F174" s="44" t="s">
        <v>10223</v>
      </c>
      <c r="G174" s="43">
        <v>15</v>
      </c>
    </row>
    <row r="175" spans="1:7" x14ac:dyDescent="0.25">
      <c r="A175" s="43">
        <v>1001</v>
      </c>
      <c r="B175" s="45" t="s">
        <v>10175</v>
      </c>
      <c r="C175" s="43" t="s">
        <v>8</v>
      </c>
      <c r="D175" s="53" t="s">
        <v>10045</v>
      </c>
      <c r="E175" s="43">
        <v>25</v>
      </c>
      <c r="F175" s="44" t="s">
        <v>10225</v>
      </c>
      <c r="G175" s="43">
        <v>5</v>
      </c>
    </row>
    <row r="176" spans="1:7" x14ac:dyDescent="0.25">
      <c r="A176" s="43">
        <v>1001</v>
      </c>
      <c r="B176" s="45" t="s">
        <v>10175</v>
      </c>
      <c r="C176" s="43" t="s">
        <v>8</v>
      </c>
      <c r="D176" s="53" t="s">
        <v>10106</v>
      </c>
      <c r="E176" s="43">
        <v>20</v>
      </c>
      <c r="F176" s="44" t="s">
        <v>10224</v>
      </c>
      <c r="G176" s="43">
        <v>20</v>
      </c>
    </row>
    <row r="177" spans="1:7" x14ac:dyDescent="0.25">
      <c r="A177" s="43">
        <v>1001</v>
      </c>
      <c r="B177" s="45" t="s">
        <v>10175</v>
      </c>
      <c r="C177" s="43" t="s">
        <v>8</v>
      </c>
      <c r="D177" s="53" t="s">
        <v>10107</v>
      </c>
      <c r="E177" s="43">
        <v>88140.78</v>
      </c>
      <c r="F177" s="44" t="s">
        <v>6603</v>
      </c>
      <c r="G177" s="43">
        <v>10</v>
      </c>
    </row>
    <row r="178" spans="1:7" x14ac:dyDescent="0.25">
      <c r="A178" s="43">
        <v>1001</v>
      </c>
      <c r="B178" s="45" t="s">
        <v>10175</v>
      </c>
      <c r="C178" s="43" t="s">
        <v>8</v>
      </c>
      <c r="D178" s="53" t="s">
        <v>10108</v>
      </c>
      <c r="E178" s="43">
        <v>68269.62</v>
      </c>
      <c r="F178" s="44" t="s">
        <v>6601</v>
      </c>
      <c r="G178" s="43">
        <v>10</v>
      </c>
    </row>
    <row r="179" spans="1:7" x14ac:dyDescent="0.25">
      <c r="A179" s="43">
        <v>1001</v>
      </c>
      <c r="B179" s="45" t="s">
        <v>10175</v>
      </c>
      <c r="C179" s="43" t="s">
        <v>26</v>
      </c>
      <c r="D179" s="53" t="s">
        <v>1967</v>
      </c>
      <c r="E179" s="43">
        <v>100</v>
      </c>
      <c r="F179" s="44"/>
      <c r="G179" s="43">
        <v>2.5</v>
      </c>
    </row>
    <row r="180" spans="1:7" x14ac:dyDescent="0.25">
      <c r="A180" s="43">
        <v>1001</v>
      </c>
      <c r="B180" s="45" t="s">
        <v>10175</v>
      </c>
      <c r="C180" s="43" t="s">
        <v>26</v>
      </c>
      <c r="D180" s="20" t="s">
        <v>2515</v>
      </c>
      <c r="E180" s="43">
        <v>100</v>
      </c>
      <c r="F180" s="44"/>
      <c r="G180" s="43">
        <v>2.5</v>
      </c>
    </row>
    <row r="181" spans="1:7" x14ac:dyDescent="0.25">
      <c r="A181" s="43">
        <v>1001</v>
      </c>
      <c r="B181" s="45" t="s">
        <v>10175</v>
      </c>
      <c r="C181" s="43" t="s">
        <v>26</v>
      </c>
      <c r="D181" s="53" t="s">
        <v>5477</v>
      </c>
      <c r="E181" s="43">
        <v>100</v>
      </c>
      <c r="F181" s="44"/>
      <c r="G181" s="43">
        <v>2.5</v>
      </c>
    </row>
    <row r="182" spans="1:7" x14ac:dyDescent="0.25">
      <c r="A182" s="43">
        <v>1001</v>
      </c>
      <c r="B182" s="45" t="s">
        <v>10175</v>
      </c>
      <c r="C182" s="43" t="s">
        <v>34</v>
      </c>
      <c r="D182" s="53" t="s">
        <v>2174</v>
      </c>
      <c r="E182" s="43">
        <v>100</v>
      </c>
      <c r="F182" s="44"/>
      <c r="G182" s="43">
        <v>2.5</v>
      </c>
    </row>
    <row r="183" spans="1:7" x14ac:dyDescent="0.25">
      <c r="A183" s="43">
        <v>1001</v>
      </c>
      <c r="B183" s="45" t="s">
        <v>10175</v>
      </c>
      <c r="C183" s="43" t="s">
        <v>30</v>
      </c>
      <c r="D183" s="53" t="s">
        <v>2974</v>
      </c>
      <c r="E183" s="43">
        <v>100</v>
      </c>
      <c r="F183" s="44"/>
      <c r="G183" s="43">
        <v>2.5</v>
      </c>
    </row>
    <row r="184" spans="1:7" x14ac:dyDescent="0.25">
      <c r="A184" s="43">
        <v>1001</v>
      </c>
      <c r="B184" s="45" t="s">
        <v>10175</v>
      </c>
      <c r="C184" s="43" t="s">
        <v>30</v>
      </c>
      <c r="D184" s="53" t="s">
        <v>10109</v>
      </c>
      <c r="E184" s="43">
        <v>100</v>
      </c>
      <c r="F184" s="44"/>
      <c r="G184" s="43">
        <v>2.5</v>
      </c>
    </row>
    <row r="185" spans="1:7" x14ac:dyDescent="0.25">
      <c r="A185" s="43">
        <v>1001</v>
      </c>
      <c r="B185" s="45" t="s">
        <v>10175</v>
      </c>
      <c r="C185" s="43" t="s">
        <v>32</v>
      </c>
      <c r="D185" s="53" t="s">
        <v>10110</v>
      </c>
      <c r="E185" s="43">
        <v>100</v>
      </c>
      <c r="F185" s="44"/>
      <c r="G185" s="43">
        <v>2.5</v>
      </c>
    </row>
    <row r="186" spans="1:7" x14ac:dyDescent="0.25">
      <c r="A186" s="43">
        <v>1001</v>
      </c>
      <c r="B186" s="45" t="s">
        <v>10175</v>
      </c>
      <c r="C186" s="43" t="s">
        <v>13</v>
      </c>
      <c r="D186" s="53" t="s">
        <v>2110</v>
      </c>
      <c r="E186" s="43">
        <v>100</v>
      </c>
      <c r="F186" s="44"/>
      <c r="G186" s="43">
        <v>5</v>
      </c>
    </row>
    <row r="187" spans="1:7" x14ac:dyDescent="0.25">
      <c r="A187" s="43">
        <v>1001</v>
      </c>
      <c r="B187" s="45" t="s">
        <v>10175</v>
      </c>
      <c r="C187" s="43" t="s">
        <v>19</v>
      </c>
      <c r="D187" s="53" t="s">
        <v>2643</v>
      </c>
      <c r="E187" s="43">
        <v>100</v>
      </c>
      <c r="F187" s="44"/>
      <c r="G187" s="43">
        <v>5</v>
      </c>
    </row>
    <row r="188" spans="1:7" x14ac:dyDescent="0.25">
      <c r="A188" s="43">
        <v>1001</v>
      </c>
      <c r="B188" s="45" t="s">
        <v>8143</v>
      </c>
      <c r="C188" s="43" t="s">
        <v>22</v>
      </c>
      <c r="D188" s="53" t="s">
        <v>10111</v>
      </c>
      <c r="E188" s="43">
        <v>100</v>
      </c>
      <c r="F188" s="44" t="s">
        <v>10227</v>
      </c>
      <c r="G188" s="43">
        <v>10</v>
      </c>
    </row>
    <row r="189" spans="1:7" x14ac:dyDescent="0.25">
      <c r="A189" s="43">
        <v>1001</v>
      </c>
      <c r="B189" s="45" t="s">
        <v>8143</v>
      </c>
      <c r="C189" s="43" t="s">
        <v>22</v>
      </c>
      <c r="D189" s="53" t="s">
        <v>10071</v>
      </c>
      <c r="E189" s="43">
        <v>100</v>
      </c>
      <c r="F189" s="44"/>
      <c r="G189" s="43">
        <v>3</v>
      </c>
    </row>
    <row r="190" spans="1:7" x14ac:dyDescent="0.25">
      <c r="A190" s="43">
        <v>1001</v>
      </c>
      <c r="B190" s="45" t="s">
        <v>8143</v>
      </c>
      <c r="C190" s="43" t="s">
        <v>22</v>
      </c>
      <c r="D190" s="53" t="s">
        <v>10113</v>
      </c>
      <c r="E190" s="43">
        <v>100</v>
      </c>
      <c r="F190" s="44"/>
      <c r="G190" s="43">
        <v>3</v>
      </c>
    </row>
    <row r="191" spans="1:7" x14ac:dyDescent="0.25">
      <c r="A191" s="43">
        <v>1001</v>
      </c>
      <c r="B191" s="45" t="s">
        <v>8143</v>
      </c>
      <c r="C191" s="43" t="s">
        <v>22</v>
      </c>
      <c r="D191" s="53" t="s">
        <v>10083</v>
      </c>
      <c r="E191" s="43">
        <v>100</v>
      </c>
      <c r="F191" s="44"/>
      <c r="G191" s="43">
        <v>3</v>
      </c>
    </row>
    <row r="192" spans="1:7" x14ac:dyDescent="0.25">
      <c r="A192" s="43">
        <v>1001</v>
      </c>
      <c r="B192" s="45" t="s">
        <v>8143</v>
      </c>
      <c r="C192" s="43" t="s">
        <v>22</v>
      </c>
      <c r="D192" s="53" t="s">
        <v>10114</v>
      </c>
      <c r="E192" s="43">
        <v>100</v>
      </c>
      <c r="F192" s="44"/>
      <c r="G192" s="43">
        <v>3</v>
      </c>
    </row>
    <row r="193" spans="1:7" x14ac:dyDescent="0.25">
      <c r="A193" s="43">
        <v>1001</v>
      </c>
      <c r="B193" s="45" t="s">
        <v>8143</v>
      </c>
      <c r="C193" s="43" t="s">
        <v>22</v>
      </c>
      <c r="D193" s="53" t="s">
        <v>10115</v>
      </c>
      <c r="E193" s="43">
        <v>100</v>
      </c>
      <c r="F193" s="44"/>
      <c r="G193" s="43">
        <v>3</v>
      </c>
    </row>
    <row r="194" spans="1:7" x14ac:dyDescent="0.25">
      <c r="A194" s="43">
        <v>1001</v>
      </c>
      <c r="B194" s="45" t="s">
        <v>8143</v>
      </c>
      <c r="C194" s="43" t="s">
        <v>22</v>
      </c>
      <c r="D194" s="53" t="s">
        <v>10116</v>
      </c>
      <c r="E194" s="43">
        <v>100</v>
      </c>
      <c r="F194" s="44"/>
      <c r="G194" s="43">
        <v>4</v>
      </c>
    </row>
    <row r="195" spans="1:7" x14ac:dyDescent="0.25">
      <c r="A195" s="43">
        <v>1001</v>
      </c>
      <c r="B195" s="45" t="s">
        <v>8143</v>
      </c>
      <c r="C195" s="43" t="s">
        <v>22</v>
      </c>
      <c r="D195" s="53" t="s">
        <v>10117</v>
      </c>
      <c r="E195" s="43">
        <v>100</v>
      </c>
      <c r="F195" s="44"/>
      <c r="G195" s="43">
        <v>3</v>
      </c>
    </row>
    <row r="196" spans="1:7" x14ac:dyDescent="0.25">
      <c r="A196" s="43">
        <v>1001</v>
      </c>
      <c r="B196" s="45" t="s">
        <v>8143</v>
      </c>
      <c r="C196" s="43" t="s">
        <v>24</v>
      </c>
      <c r="D196" s="53" t="s">
        <v>10118</v>
      </c>
      <c r="E196" s="43">
        <v>125</v>
      </c>
      <c r="F196" s="44" t="s">
        <v>6596</v>
      </c>
      <c r="G196" s="43">
        <v>5</v>
      </c>
    </row>
    <row r="197" spans="1:7" x14ac:dyDescent="0.25">
      <c r="A197" s="43">
        <v>1001</v>
      </c>
      <c r="B197" s="45" t="s">
        <v>8143</v>
      </c>
      <c r="C197" s="43" t="s">
        <v>24</v>
      </c>
      <c r="D197" s="53" t="s">
        <v>10119</v>
      </c>
      <c r="E197" s="43">
        <v>125</v>
      </c>
      <c r="F197" s="44" t="s">
        <v>6630</v>
      </c>
      <c r="G197" s="43">
        <v>5</v>
      </c>
    </row>
    <row r="198" spans="1:7" x14ac:dyDescent="0.25">
      <c r="A198" s="43">
        <v>1001</v>
      </c>
      <c r="B198" s="45" t="s">
        <v>8143</v>
      </c>
      <c r="C198" s="43" t="s">
        <v>24</v>
      </c>
      <c r="D198" s="53" t="s">
        <v>10120</v>
      </c>
      <c r="E198" s="43">
        <v>100</v>
      </c>
      <c r="F198" s="44"/>
      <c r="G198" s="43">
        <v>2</v>
      </c>
    </row>
    <row r="199" spans="1:7" x14ac:dyDescent="0.25">
      <c r="A199" s="43">
        <v>1001</v>
      </c>
      <c r="B199" s="45" t="s">
        <v>8143</v>
      </c>
      <c r="C199" s="43" t="s">
        <v>24</v>
      </c>
      <c r="D199" s="53" t="s">
        <v>10121</v>
      </c>
      <c r="E199" s="43">
        <v>100</v>
      </c>
      <c r="F199" s="44"/>
      <c r="G199" s="43">
        <v>4</v>
      </c>
    </row>
    <row r="200" spans="1:7" x14ac:dyDescent="0.25">
      <c r="A200" s="43">
        <v>1001</v>
      </c>
      <c r="B200" s="45" t="s">
        <v>8143</v>
      </c>
      <c r="C200" s="43" t="s">
        <v>24</v>
      </c>
      <c r="D200" s="53" t="s">
        <v>10122</v>
      </c>
      <c r="E200" s="43">
        <v>6</v>
      </c>
      <c r="F200" s="44"/>
      <c r="G200" s="43">
        <v>2</v>
      </c>
    </row>
    <row r="201" spans="1:7" x14ac:dyDescent="0.25">
      <c r="A201" s="43">
        <v>1001</v>
      </c>
      <c r="B201" s="45" t="s">
        <v>8143</v>
      </c>
      <c r="C201" s="43" t="s">
        <v>24</v>
      </c>
      <c r="D201" s="53" t="s">
        <v>10123</v>
      </c>
      <c r="E201" s="43">
        <v>12.5</v>
      </c>
      <c r="F201" s="44"/>
      <c r="G201" s="43">
        <v>2</v>
      </c>
    </row>
    <row r="202" spans="1:7" x14ac:dyDescent="0.25">
      <c r="A202" s="43">
        <v>1001</v>
      </c>
      <c r="B202" s="45" t="s">
        <v>8143</v>
      </c>
      <c r="C202" s="43" t="s">
        <v>26</v>
      </c>
      <c r="D202" s="53" t="s">
        <v>10097</v>
      </c>
      <c r="E202" s="43">
        <v>20</v>
      </c>
      <c r="F202" s="44"/>
      <c r="G202" s="43">
        <v>2</v>
      </c>
    </row>
    <row r="203" spans="1:7" x14ac:dyDescent="0.25">
      <c r="A203" s="43">
        <v>1001</v>
      </c>
      <c r="B203" s="45" t="s">
        <v>8143</v>
      </c>
      <c r="C203" s="43" t="s">
        <v>26</v>
      </c>
      <c r="D203" s="53" t="s">
        <v>10124</v>
      </c>
      <c r="E203" s="43">
        <v>6</v>
      </c>
      <c r="F203" s="44"/>
      <c r="G203" s="43">
        <v>1</v>
      </c>
    </row>
    <row r="204" spans="1:7" x14ac:dyDescent="0.25">
      <c r="A204" s="43">
        <v>1001</v>
      </c>
      <c r="B204" s="45" t="s">
        <v>8143</v>
      </c>
      <c r="C204" s="43" t="s">
        <v>26</v>
      </c>
      <c r="D204" s="53" t="s">
        <v>10125</v>
      </c>
      <c r="E204" s="43">
        <v>6</v>
      </c>
      <c r="F204" s="44"/>
      <c r="G204" s="43">
        <v>5</v>
      </c>
    </row>
    <row r="205" spans="1:7" x14ac:dyDescent="0.25">
      <c r="A205" s="43">
        <v>1001</v>
      </c>
      <c r="B205" s="45" t="s">
        <v>8143</v>
      </c>
      <c r="C205" s="43" t="s">
        <v>26</v>
      </c>
      <c r="D205" s="53" t="s">
        <v>10055</v>
      </c>
      <c r="E205" s="43">
        <v>100</v>
      </c>
      <c r="F205" s="44"/>
      <c r="G205" s="43">
        <v>5</v>
      </c>
    </row>
    <row r="206" spans="1:7" x14ac:dyDescent="0.25">
      <c r="A206" s="43">
        <v>1001</v>
      </c>
      <c r="B206" s="45" t="s">
        <v>8143</v>
      </c>
      <c r="C206" s="43" t="s">
        <v>26</v>
      </c>
      <c r="D206" s="53" t="s">
        <v>10056</v>
      </c>
      <c r="E206" s="43">
        <v>17.5</v>
      </c>
      <c r="F206" s="44"/>
      <c r="G206" s="43">
        <v>2</v>
      </c>
    </row>
    <row r="207" spans="1:7" x14ac:dyDescent="0.25">
      <c r="A207" s="43">
        <v>1001</v>
      </c>
      <c r="B207" s="45" t="s">
        <v>8143</v>
      </c>
      <c r="C207" s="43" t="s">
        <v>26</v>
      </c>
      <c r="D207" s="53" t="s">
        <v>8336</v>
      </c>
      <c r="E207" s="43">
        <v>100</v>
      </c>
      <c r="F207" s="44"/>
      <c r="G207" s="43">
        <v>2</v>
      </c>
    </row>
    <row r="208" spans="1:7" x14ac:dyDescent="0.25">
      <c r="A208" s="43">
        <v>1001</v>
      </c>
      <c r="B208" s="45" t="s">
        <v>8143</v>
      </c>
      <c r="C208" s="43" t="s">
        <v>26</v>
      </c>
      <c r="D208" s="53" t="s">
        <v>10057</v>
      </c>
      <c r="E208" s="43">
        <v>100</v>
      </c>
      <c r="F208" s="44"/>
      <c r="G208" s="43">
        <v>2</v>
      </c>
    </row>
    <row r="209" spans="1:7" x14ac:dyDescent="0.25">
      <c r="A209" s="43">
        <v>1001</v>
      </c>
      <c r="B209" s="45" t="s">
        <v>8143</v>
      </c>
      <c r="C209" s="43" t="s">
        <v>28</v>
      </c>
      <c r="D209" s="53" t="s">
        <v>10058</v>
      </c>
      <c r="E209" s="43">
        <v>100</v>
      </c>
      <c r="F209" s="44"/>
      <c r="G209" s="43">
        <v>2</v>
      </c>
    </row>
    <row r="210" spans="1:7" x14ac:dyDescent="0.25">
      <c r="A210" s="43">
        <v>1001</v>
      </c>
      <c r="B210" s="45" t="s">
        <v>8143</v>
      </c>
      <c r="C210" s="43" t="s">
        <v>30</v>
      </c>
      <c r="D210" s="53" t="s">
        <v>10100</v>
      </c>
      <c r="E210" s="43">
        <v>4</v>
      </c>
      <c r="F210" s="44"/>
      <c r="G210" s="43">
        <v>5</v>
      </c>
    </row>
    <row r="211" spans="1:7" x14ac:dyDescent="0.25">
      <c r="A211" s="43">
        <v>1001</v>
      </c>
      <c r="B211" s="45" t="s">
        <v>8143</v>
      </c>
      <c r="C211" s="43" t="s">
        <v>30</v>
      </c>
      <c r="D211" s="53" t="s">
        <v>10126</v>
      </c>
      <c r="E211" s="43">
        <v>100</v>
      </c>
      <c r="F211" s="44"/>
      <c r="G211" s="43">
        <v>2</v>
      </c>
    </row>
    <row r="212" spans="1:7" x14ac:dyDescent="0.25">
      <c r="A212" s="43">
        <v>1001</v>
      </c>
      <c r="B212" s="45" t="s">
        <v>8143</v>
      </c>
      <c r="C212" s="43" t="s">
        <v>13</v>
      </c>
      <c r="D212" s="53" t="s">
        <v>5598</v>
      </c>
      <c r="E212" s="43">
        <v>100</v>
      </c>
      <c r="F212" s="44"/>
      <c r="G212" s="43">
        <v>5</v>
      </c>
    </row>
    <row r="213" spans="1:7" x14ac:dyDescent="0.25">
      <c r="A213" s="43">
        <v>1001</v>
      </c>
      <c r="B213" s="45" t="s">
        <v>8143</v>
      </c>
      <c r="C213" s="43" t="s">
        <v>19</v>
      </c>
      <c r="D213" s="53" t="s">
        <v>10068</v>
      </c>
      <c r="E213" s="43">
        <v>100</v>
      </c>
      <c r="F213" s="44"/>
      <c r="G213" s="43">
        <v>5</v>
      </c>
    </row>
    <row r="214" spans="1:7" x14ac:dyDescent="0.25">
      <c r="A214" s="43">
        <v>1001</v>
      </c>
      <c r="B214" s="45" t="s">
        <v>8143</v>
      </c>
      <c r="C214" s="43" t="s">
        <v>19</v>
      </c>
      <c r="D214" s="53" t="s">
        <v>9005</v>
      </c>
      <c r="E214" s="43">
        <v>100</v>
      </c>
      <c r="F214" s="44"/>
      <c r="G214" s="43">
        <v>5</v>
      </c>
    </row>
    <row r="215" spans="1:7" x14ac:dyDescent="0.25">
      <c r="A215" s="43">
        <v>1001</v>
      </c>
      <c r="B215" s="45" t="s">
        <v>8143</v>
      </c>
      <c r="C215" s="43" t="s">
        <v>19</v>
      </c>
      <c r="D215" s="53" t="s">
        <v>8986</v>
      </c>
      <c r="E215" s="43">
        <v>100</v>
      </c>
      <c r="F215" s="44"/>
      <c r="G215" s="43">
        <v>5</v>
      </c>
    </row>
    <row r="216" spans="1:7" x14ac:dyDescent="0.25">
      <c r="A216" s="43">
        <v>1001</v>
      </c>
      <c r="B216" s="45" t="s">
        <v>10177</v>
      </c>
      <c r="C216" s="43" t="s">
        <v>8</v>
      </c>
      <c r="D216" s="53" t="s">
        <v>10029</v>
      </c>
      <c r="E216" s="43">
        <v>177209.94</v>
      </c>
      <c r="F216" s="44" t="s">
        <v>6601</v>
      </c>
      <c r="G216" s="43">
        <v>5</v>
      </c>
    </row>
    <row r="217" spans="1:7" x14ac:dyDescent="0.25">
      <c r="A217" s="43">
        <v>1001</v>
      </c>
      <c r="B217" s="45" t="s">
        <v>10177</v>
      </c>
      <c r="C217" s="43" t="s">
        <v>8</v>
      </c>
      <c r="D217" s="53" t="s">
        <v>10030</v>
      </c>
      <c r="E217" s="43">
        <v>132015.72</v>
      </c>
      <c r="F217" s="44" t="s">
        <v>6603</v>
      </c>
      <c r="G217" s="43">
        <v>5</v>
      </c>
    </row>
    <row r="218" spans="1:7" x14ac:dyDescent="0.25">
      <c r="A218" s="43">
        <v>1001</v>
      </c>
      <c r="B218" s="45" t="s">
        <v>10177</v>
      </c>
      <c r="C218" s="43" t="s">
        <v>8</v>
      </c>
      <c r="D218" s="53" t="s">
        <v>10031</v>
      </c>
      <c r="E218" s="43">
        <v>309225.66000000003</v>
      </c>
      <c r="F218" s="44" t="s">
        <v>6602</v>
      </c>
      <c r="G218" s="43">
        <v>5</v>
      </c>
    </row>
    <row r="219" spans="1:7" x14ac:dyDescent="0.25">
      <c r="A219" s="43">
        <v>1001</v>
      </c>
      <c r="B219" s="45" t="s">
        <v>10177</v>
      </c>
      <c r="C219" s="43" t="s">
        <v>8</v>
      </c>
      <c r="D219" s="53" t="s">
        <v>10032</v>
      </c>
      <c r="E219" s="43">
        <v>100</v>
      </c>
      <c r="F219" s="44"/>
      <c r="G219" s="43">
        <v>5</v>
      </c>
    </row>
    <row r="220" spans="1:7" x14ac:dyDescent="0.25">
      <c r="A220" s="43">
        <v>1001</v>
      </c>
      <c r="B220" s="45" t="s">
        <v>10177</v>
      </c>
      <c r="C220" s="43" t="s">
        <v>22</v>
      </c>
      <c r="D220" s="53" t="s">
        <v>10069</v>
      </c>
      <c r="E220" s="43">
        <v>22</v>
      </c>
      <c r="F220" s="44"/>
      <c r="G220" s="43">
        <v>5</v>
      </c>
    </row>
    <row r="221" spans="1:7" x14ac:dyDescent="0.25">
      <c r="A221" s="43">
        <v>1001</v>
      </c>
      <c r="B221" s="45" t="s">
        <v>10177</v>
      </c>
      <c r="C221" s="43" t="s">
        <v>22</v>
      </c>
      <c r="D221" s="53" t="s">
        <v>10070</v>
      </c>
      <c r="E221" s="43">
        <v>8</v>
      </c>
      <c r="F221" s="44"/>
      <c r="G221" s="43">
        <v>5</v>
      </c>
    </row>
    <row r="222" spans="1:7" x14ac:dyDescent="0.25">
      <c r="A222" s="43">
        <v>1001</v>
      </c>
      <c r="B222" s="45" t="s">
        <v>10177</v>
      </c>
      <c r="C222" s="43" t="s">
        <v>22</v>
      </c>
      <c r="D222" s="53" t="s">
        <v>10039</v>
      </c>
      <c r="E222" s="43">
        <v>25</v>
      </c>
      <c r="F222" s="44" t="s">
        <v>10227</v>
      </c>
      <c r="G222" s="43">
        <v>5</v>
      </c>
    </row>
    <row r="223" spans="1:7" x14ac:dyDescent="0.25">
      <c r="A223" s="43">
        <v>1001</v>
      </c>
      <c r="B223" s="45" t="s">
        <v>10177</v>
      </c>
      <c r="C223" s="43" t="s">
        <v>22</v>
      </c>
      <c r="D223" s="53" t="s">
        <v>10091</v>
      </c>
      <c r="E223" s="43">
        <v>79</v>
      </c>
      <c r="F223" s="44" t="s">
        <v>10226</v>
      </c>
      <c r="G223" s="43">
        <v>5</v>
      </c>
    </row>
    <row r="224" spans="1:7" x14ac:dyDescent="0.25">
      <c r="A224" s="43">
        <v>1001</v>
      </c>
      <c r="B224" s="45" t="s">
        <v>10177</v>
      </c>
      <c r="C224" s="43" t="s">
        <v>24</v>
      </c>
      <c r="D224" s="53" t="s">
        <v>2504</v>
      </c>
      <c r="E224" s="43">
        <v>6</v>
      </c>
      <c r="F224" s="44"/>
      <c r="G224" s="43">
        <v>8</v>
      </c>
    </row>
    <row r="225" spans="1:7" x14ac:dyDescent="0.25">
      <c r="A225" s="43">
        <v>1001</v>
      </c>
      <c r="B225" s="45" t="s">
        <v>10177</v>
      </c>
      <c r="C225" s="43" t="s">
        <v>24</v>
      </c>
      <c r="D225" s="53" t="s">
        <v>10038</v>
      </c>
      <c r="E225" s="43">
        <v>6</v>
      </c>
      <c r="F225" s="44"/>
      <c r="G225" s="43">
        <v>8</v>
      </c>
    </row>
    <row r="226" spans="1:7" x14ac:dyDescent="0.25">
      <c r="A226" s="43">
        <v>1001</v>
      </c>
      <c r="B226" s="45" t="s">
        <v>10177</v>
      </c>
      <c r="C226" s="43" t="s">
        <v>26</v>
      </c>
      <c r="D226" s="53" t="s">
        <v>10053</v>
      </c>
      <c r="E226" s="43">
        <v>100</v>
      </c>
      <c r="F226" s="44"/>
      <c r="G226" s="43">
        <v>3</v>
      </c>
    </row>
    <row r="227" spans="1:7" x14ac:dyDescent="0.25">
      <c r="A227" s="43">
        <v>1001</v>
      </c>
      <c r="B227" s="45" t="s">
        <v>10177</v>
      </c>
      <c r="C227" s="43" t="s">
        <v>26</v>
      </c>
      <c r="D227" s="53" t="s">
        <v>10054</v>
      </c>
      <c r="E227" s="43">
        <v>100</v>
      </c>
      <c r="F227" s="44"/>
      <c r="G227" s="43">
        <v>3</v>
      </c>
    </row>
    <row r="228" spans="1:7" x14ac:dyDescent="0.25">
      <c r="A228" s="43">
        <v>1001</v>
      </c>
      <c r="B228" s="45" t="s">
        <v>10177</v>
      </c>
      <c r="C228" s="43" t="s">
        <v>26</v>
      </c>
      <c r="D228" s="53" t="s">
        <v>10056</v>
      </c>
      <c r="E228" s="43">
        <v>100</v>
      </c>
      <c r="F228" s="44"/>
      <c r="G228" s="43">
        <v>3</v>
      </c>
    </row>
    <row r="229" spans="1:7" x14ac:dyDescent="0.25">
      <c r="A229" s="43">
        <v>1001</v>
      </c>
      <c r="B229" s="45" t="s">
        <v>10177</v>
      </c>
      <c r="C229" s="43" t="s">
        <v>26</v>
      </c>
      <c r="D229" s="53" t="s">
        <v>8336</v>
      </c>
      <c r="E229" s="43">
        <v>100</v>
      </c>
      <c r="F229" s="44"/>
      <c r="G229" s="43">
        <v>3</v>
      </c>
    </row>
    <row r="230" spans="1:7" x14ac:dyDescent="0.25">
      <c r="A230" s="43">
        <v>1001</v>
      </c>
      <c r="B230" s="45" t="s">
        <v>10177</v>
      </c>
      <c r="C230" s="43" t="s">
        <v>26</v>
      </c>
      <c r="D230" s="53" t="s">
        <v>10057</v>
      </c>
      <c r="E230" s="43">
        <v>100</v>
      </c>
      <c r="F230" s="44"/>
      <c r="G230" s="43">
        <v>3</v>
      </c>
    </row>
    <row r="231" spans="1:7" x14ac:dyDescent="0.25">
      <c r="A231" s="43">
        <v>1001</v>
      </c>
      <c r="B231" s="45" t="s">
        <v>10177</v>
      </c>
      <c r="C231" s="43" t="s">
        <v>28</v>
      </c>
      <c r="D231" s="53" t="s">
        <v>10058</v>
      </c>
      <c r="E231" s="43">
        <v>100</v>
      </c>
      <c r="F231" s="44"/>
      <c r="G231" s="43">
        <v>3</v>
      </c>
    </row>
    <row r="232" spans="1:7" x14ac:dyDescent="0.25">
      <c r="A232" s="43">
        <v>1001</v>
      </c>
      <c r="B232" s="45" t="s">
        <v>10177</v>
      </c>
      <c r="C232" s="43" t="s">
        <v>28</v>
      </c>
      <c r="D232" s="53" t="s">
        <v>10059</v>
      </c>
      <c r="E232" s="43">
        <v>100</v>
      </c>
      <c r="F232" s="44"/>
      <c r="G232" s="43">
        <v>3</v>
      </c>
    </row>
    <row r="233" spans="1:7" x14ac:dyDescent="0.25">
      <c r="A233" s="43">
        <v>1001</v>
      </c>
      <c r="B233" s="45" t="s">
        <v>10177</v>
      </c>
      <c r="C233" s="43" t="s">
        <v>30</v>
      </c>
      <c r="D233" s="53" t="s">
        <v>10077</v>
      </c>
      <c r="E233" s="43">
        <v>12</v>
      </c>
      <c r="F233" s="44"/>
      <c r="G233" s="43">
        <v>3</v>
      </c>
    </row>
    <row r="234" spans="1:7" x14ac:dyDescent="0.25">
      <c r="A234" s="43">
        <v>1001</v>
      </c>
      <c r="B234" s="45" t="s">
        <v>10177</v>
      </c>
      <c r="C234" s="43" t="s">
        <v>34</v>
      </c>
      <c r="D234" s="53" t="s">
        <v>10065</v>
      </c>
      <c r="E234" s="43">
        <v>2</v>
      </c>
      <c r="F234" s="44"/>
      <c r="G234" s="43">
        <v>2</v>
      </c>
    </row>
    <row r="235" spans="1:7" x14ac:dyDescent="0.25">
      <c r="A235" s="43">
        <v>1001</v>
      </c>
      <c r="B235" s="45" t="s">
        <v>10177</v>
      </c>
      <c r="C235" s="43" t="s">
        <v>34</v>
      </c>
      <c r="D235" s="53" t="s">
        <v>4846</v>
      </c>
      <c r="E235" s="43">
        <v>42</v>
      </c>
      <c r="F235" s="44"/>
      <c r="G235" s="43">
        <v>5</v>
      </c>
    </row>
    <row r="236" spans="1:7" x14ac:dyDescent="0.25">
      <c r="A236" s="43">
        <v>1001</v>
      </c>
      <c r="B236" s="45" t="s">
        <v>10177</v>
      </c>
      <c r="C236" s="43" t="s">
        <v>34</v>
      </c>
      <c r="D236" s="53" t="s">
        <v>4848</v>
      </c>
      <c r="E236" s="43">
        <v>42</v>
      </c>
      <c r="F236" s="44"/>
      <c r="G236" s="43">
        <v>5</v>
      </c>
    </row>
    <row r="237" spans="1:7" x14ac:dyDescent="0.25">
      <c r="A237" s="43">
        <v>1001</v>
      </c>
      <c r="B237" s="45" t="s">
        <v>10177</v>
      </c>
      <c r="C237" s="43" t="s">
        <v>13</v>
      </c>
      <c r="D237" s="53" t="s">
        <v>5598</v>
      </c>
      <c r="E237" s="43">
        <v>100</v>
      </c>
      <c r="F237" s="44"/>
      <c r="G237" s="43">
        <v>2</v>
      </c>
    </row>
    <row r="238" spans="1:7" x14ac:dyDescent="0.25">
      <c r="A238" s="43">
        <v>1001</v>
      </c>
      <c r="B238" s="45" t="s">
        <v>10177</v>
      </c>
      <c r="C238" s="43" t="s">
        <v>19</v>
      </c>
      <c r="D238" s="53" t="s">
        <v>10068</v>
      </c>
      <c r="E238" s="43">
        <v>100</v>
      </c>
      <c r="F238" s="44"/>
      <c r="G238" s="43">
        <v>2</v>
      </c>
    </row>
    <row r="239" spans="1:7" x14ac:dyDescent="0.25">
      <c r="A239" s="43">
        <v>1001</v>
      </c>
      <c r="B239" s="45" t="s">
        <v>10177</v>
      </c>
      <c r="C239" s="43" t="s">
        <v>19</v>
      </c>
      <c r="D239" s="53" t="s">
        <v>9005</v>
      </c>
      <c r="E239" s="43">
        <v>100</v>
      </c>
      <c r="F239" s="44"/>
      <c r="G239" s="43">
        <v>2</v>
      </c>
    </row>
    <row r="240" spans="1:7" x14ac:dyDescent="0.25">
      <c r="A240" s="43">
        <v>1001</v>
      </c>
      <c r="B240" s="45" t="s">
        <v>10177</v>
      </c>
      <c r="C240" s="43" t="s">
        <v>19</v>
      </c>
      <c r="D240" s="53" t="s">
        <v>8986</v>
      </c>
      <c r="E240" s="43">
        <v>100</v>
      </c>
      <c r="F240" s="44"/>
      <c r="G240" s="43">
        <v>2</v>
      </c>
    </row>
    <row r="241" spans="1:7" x14ac:dyDescent="0.25">
      <c r="A241" s="43">
        <v>1001</v>
      </c>
      <c r="B241" s="45" t="s">
        <v>8111</v>
      </c>
      <c r="C241" s="43" t="s">
        <v>8</v>
      </c>
      <c r="D241" s="53" t="s">
        <v>10029</v>
      </c>
      <c r="E241" s="43">
        <v>177209.94</v>
      </c>
      <c r="F241" s="44" t="s">
        <v>6601</v>
      </c>
      <c r="G241" s="43">
        <v>8</v>
      </c>
    </row>
    <row r="242" spans="1:7" x14ac:dyDescent="0.25">
      <c r="A242" s="43">
        <v>1001</v>
      </c>
      <c r="B242" s="45" t="s">
        <v>8111</v>
      </c>
      <c r="C242" s="43" t="s">
        <v>8</v>
      </c>
      <c r="D242" s="53" t="s">
        <v>10030</v>
      </c>
      <c r="E242" s="43">
        <v>132015.72</v>
      </c>
      <c r="F242" s="44" t="s">
        <v>6603</v>
      </c>
      <c r="G242" s="43">
        <v>8</v>
      </c>
    </row>
    <row r="243" spans="1:7" x14ac:dyDescent="0.25">
      <c r="A243" s="43">
        <v>1001</v>
      </c>
      <c r="B243" s="45" t="s">
        <v>8111</v>
      </c>
      <c r="C243" s="43" t="s">
        <v>8</v>
      </c>
      <c r="D243" s="53" t="s">
        <v>10031</v>
      </c>
      <c r="E243" s="43">
        <v>309225.66000000003</v>
      </c>
      <c r="F243" s="44" t="s">
        <v>6602</v>
      </c>
      <c r="G243" s="43">
        <v>8</v>
      </c>
    </row>
    <row r="244" spans="1:7" x14ac:dyDescent="0.25">
      <c r="A244" s="43">
        <v>1001</v>
      </c>
      <c r="B244" s="45" t="s">
        <v>8111</v>
      </c>
      <c r="C244" s="43" t="s">
        <v>8</v>
      </c>
      <c r="D244" s="53" t="s">
        <v>10032</v>
      </c>
      <c r="E244" s="43">
        <v>100</v>
      </c>
      <c r="F244" s="44"/>
      <c r="G244" s="43">
        <v>8</v>
      </c>
    </row>
    <row r="245" spans="1:7" x14ac:dyDescent="0.25">
      <c r="A245" s="43">
        <v>1001</v>
      </c>
      <c r="B245" s="45" t="s">
        <v>8111</v>
      </c>
      <c r="C245" s="43" t="s">
        <v>22</v>
      </c>
      <c r="D245" s="53" t="s">
        <v>10069</v>
      </c>
      <c r="E245" s="43">
        <v>22.5</v>
      </c>
      <c r="F245" s="44"/>
      <c r="G245" s="43">
        <v>10</v>
      </c>
    </row>
    <row r="246" spans="1:7" x14ac:dyDescent="0.25">
      <c r="A246" s="43">
        <v>1001</v>
      </c>
      <c r="B246" s="45" t="s">
        <v>8111</v>
      </c>
      <c r="C246" s="43" t="s">
        <v>22</v>
      </c>
      <c r="D246" s="53" t="s">
        <v>10070</v>
      </c>
      <c r="E246" s="43">
        <v>7.5</v>
      </c>
      <c r="F246" s="44"/>
      <c r="G246" s="43">
        <v>10</v>
      </c>
    </row>
    <row r="247" spans="1:7" x14ac:dyDescent="0.25">
      <c r="A247" s="43">
        <v>1001</v>
      </c>
      <c r="B247" s="45" t="s">
        <v>8111</v>
      </c>
      <c r="C247" s="43" t="s">
        <v>22</v>
      </c>
      <c r="D247" s="53" t="s">
        <v>10039</v>
      </c>
      <c r="E247" s="43">
        <v>25</v>
      </c>
      <c r="F247" s="44" t="s">
        <v>10227</v>
      </c>
      <c r="G247" s="43">
        <v>10</v>
      </c>
    </row>
    <row r="248" spans="1:7" x14ac:dyDescent="0.25">
      <c r="A248" s="43">
        <v>1001</v>
      </c>
      <c r="B248" s="45" t="s">
        <v>8111</v>
      </c>
      <c r="C248" s="43" t="s">
        <v>22</v>
      </c>
      <c r="D248" s="53" t="s">
        <v>10091</v>
      </c>
      <c r="E248" s="43">
        <v>79</v>
      </c>
      <c r="F248" s="44" t="s">
        <v>10226</v>
      </c>
      <c r="G248" s="43">
        <v>10</v>
      </c>
    </row>
    <row r="249" spans="1:7" x14ac:dyDescent="0.25">
      <c r="A249" s="43">
        <v>1001</v>
      </c>
      <c r="B249" s="45" t="s">
        <v>8111</v>
      </c>
      <c r="C249" s="43" t="s">
        <v>24</v>
      </c>
      <c r="D249" s="53" t="s">
        <v>2504</v>
      </c>
      <c r="E249" s="43">
        <v>6</v>
      </c>
      <c r="F249" s="44"/>
      <c r="G249" s="43">
        <v>8</v>
      </c>
    </row>
    <row r="250" spans="1:7" x14ac:dyDescent="0.25">
      <c r="A250" s="43">
        <v>1001</v>
      </c>
      <c r="B250" s="45" t="s">
        <v>8111</v>
      </c>
      <c r="C250" s="43" t="s">
        <v>26</v>
      </c>
      <c r="D250" s="53" t="s">
        <v>10056</v>
      </c>
      <c r="E250" s="43">
        <v>100</v>
      </c>
      <c r="F250" s="44"/>
      <c r="G250" s="43">
        <v>3</v>
      </c>
    </row>
    <row r="251" spans="1:7" x14ac:dyDescent="0.25">
      <c r="A251" s="43">
        <v>1001</v>
      </c>
      <c r="B251" s="45" t="s">
        <v>8111</v>
      </c>
      <c r="C251" s="43" t="s">
        <v>26</v>
      </c>
      <c r="D251" s="53" t="s">
        <v>8336</v>
      </c>
      <c r="E251" s="43">
        <v>100</v>
      </c>
      <c r="F251" s="44"/>
      <c r="G251" s="43">
        <v>3</v>
      </c>
    </row>
    <row r="252" spans="1:7" x14ac:dyDescent="0.25">
      <c r="A252" s="43">
        <v>1001</v>
      </c>
      <c r="B252" s="45" t="s">
        <v>8111</v>
      </c>
      <c r="C252" s="43" t="s">
        <v>26</v>
      </c>
      <c r="D252" s="53" t="s">
        <v>10057</v>
      </c>
      <c r="E252" s="43">
        <v>100</v>
      </c>
      <c r="F252" s="44"/>
      <c r="G252" s="43">
        <v>3</v>
      </c>
    </row>
    <row r="253" spans="1:7" x14ac:dyDescent="0.25">
      <c r="A253" s="43">
        <v>1001</v>
      </c>
      <c r="B253" s="45" t="s">
        <v>8111</v>
      </c>
      <c r="C253" s="43" t="s">
        <v>28</v>
      </c>
      <c r="D253" s="53" t="s">
        <v>10058</v>
      </c>
      <c r="E253" s="43">
        <v>100</v>
      </c>
      <c r="F253" s="44"/>
      <c r="G253" s="43">
        <v>3</v>
      </c>
    </row>
    <row r="254" spans="1:7" x14ac:dyDescent="0.25">
      <c r="A254" s="43">
        <v>1001</v>
      </c>
      <c r="B254" s="45" t="s">
        <v>8111</v>
      </c>
      <c r="C254" s="43" t="s">
        <v>13</v>
      </c>
      <c r="D254" s="53" t="s">
        <v>5598</v>
      </c>
      <c r="E254" s="43">
        <v>100</v>
      </c>
      <c r="F254" s="44"/>
      <c r="G254" s="43">
        <v>2</v>
      </c>
    </row>
    <row r="255" spans="1:7" x14ac:dyDescent="0.25">
      <c r="A255" s="43">
        <v>1001</v>
      </c>
      <c r="B255" s="45" t="s">
        <v>8111</v>
      </c>
      <c r="C255" s="43" t="s">
        <v>19</v>
      </c>
      <c r="D255" s="53" t="s">
        <v>10068</v>
      </c>
      <c r="E255" s="43">
        <v>100</v>
      </c>
      <c r="F255" s="44"/>
      <c r="G255" s="43">
        <v>2</v>
      </c>
    </row>
    <row r="256" spans="1:7" x14ac:dyDescent="0.25">
      <c r="A256" s="43">
        <v>1001</v>
      </c>
      <c r="B256" s="45" t="s">
        <v>8111</v>
      </c>
      <c r="C256" s="43" t="s">
        <v>19</v>
      </c>
      <c r="D256" s="53" t="s">
        <v>9005</v>
      </c>
      <c r="E256" s="43">
        <v>100</v>
      </c>
      <c r="F256" s="44"/>
      <c r="G256" s="43">
        <v>2</v>
      </c>
    </row>
    <row r="257" spans="1:7" x14ac:dyDescent="0.25">
      <c r="A257" s="43">
        <v>1001</v>
      </c>
      <c r="B257" s="45" t="s">
        <v>8111</v>
      </c>
      <c r="C257" s="43" t="s">
        <v>19</v>
      </c>
      <c r="D257" s="53" t="s">
        <v>8986</v>
      </c>
      <c r="E257" s="43">
        <v>100</v>
      </c>
      <c r="F257" s="44"/>
      <c r="G257" s="43">
        <v>2</v>
      </c>
    </row>
    <row r="258" spans="1:7" x14ac:dyDescent="0.25">
      <c r="A258" s="43">
        <v>1001</v>
      </c>
      <c r="B258" s="45" t="s">
        <v>8117</v>
      </c>
      <c r="C258" s="43" t="s">
        <v>8</v>
      </c>
      <c r="D258" s="53" t="s">
        <v>10029</v>
      </c>
      <c r="E258" s="43">
        <v>86975.040000000008</v>
      </c>
      <c r="F258" s="44" t="s">
        <v>6601</v>
      </c>
      <c r="G258" s="43">
        <v>5</v>
      </c>
    </row>
    <row r="259" spans="1:7" x14ac:dyDescent="0.25">
      <c r="A259" s="43">
        <v>1001</v>
      </c>
      <c r="B259" s="45" t="s">
        <v>8117</v>
      </c>
      <c r="C259" s="43" t="s">
        <v>8</v>
      </c>
      <c r="D259" s="53" t="s">
        <v>10030</v>
      </c>
      <c r="E259" s="43">
        <v>189141.78</v>
      </c>
      <c r="F259" s="44" t="s">
        <v>6603</v>
      </c>
      <c r="G259" s="43">
        <v>5</v>
      </c>
    </row>
    <row r="260" spans="1:7" x14ac:dyDescent="0.25">
      <c r="A260" s="43">
        <v>1001</v>
      </c>
      <c r="B260" s="45" t="s">
        <v>8117</v>
      </c>
      <c r="C260" s="43" t="s">
        <v>8</v>
      </c>
      <c r="D260" s="53" t="s">
        <v>10031</v>
      </c>
      <c r="E260" s="43">
        <v>276116.82</v>
      </c>
      <c r="F260" s="44" t="s">
        <v>6602</v>
      </c>
      <c r="G260" s="43">
        <v>5</v>
      </c>
    </row>
    <row r="261" spans="1:7" x14ac:dyDescent="0.25">
      <c r="A261" s="43">
        <v>1001</v>
      </c>
      <c r="B261" s="45" t="s">
        <v>8117</v>
      </c>
      <c r="C261" s="43" t="s">
        <v>8</v>
      </c>
      <c r="D261" s="53" t="s">
        <v>10032</v>
      </c>
      <c r="E261" s="43">
        <v>100</v>
      </c>
      <c r="F261" s="44"/>
      <c r="G261" s="43">
        <v>5</v>
      </c>
    </row>
    <row r="262" spans="1:7" x14ac:dyDescent="0.25">
      <c r="A262" s="43">
        <v>1001</v>
      </c>
      <c r="B262" s="45" t="s">
        <v>8117</v>
      </c>
      <c r="C262" s="43" t="s">
        <v>22</v>
      </c>
      <c r="D262" s="53" t="s">
        <v>10069</v>
      </c>
      <c r="E262" s="43">
        <v>22.5</v>
      </c>
      <c r="F262" s="44"/>
      <c r="G262" s="43">
        <v>10</v>
      </c>
    </row>
    <row r="263" spans="1:7" x14ac:dyDescent="0.25">
      <c r="A263" s="43">
        <v>1001</v>
      </c>
      <c r="B263" s="45" t="s">
        <v>8117</v>
      </c>
      <c r="C263" s="43" t="s">
        <v>22</v>
      </c>
      <c r="D263" s="53" t="s">
        <v>10070</v>
      </c>
      <c r="E263" s="43">
        <v>7.5</v>
      </c>
      <c r="F263" s="44"/>
      <c r="G263" s="43">
        <v>10</v>
      </c>
    </row>
    <row r="264" spans="1:7" x14ac:dyDescent="0.25">
      <c r="A264" s="43">
        <v>1001</v>
      </c>
      <c r="B264" s="45" t="s">
        <v>8117</v>
      </c>
      <c r="C264" s="43" t="s">
        <v>22</v>
      </c>
      <c r="D264" s="53" t="s">
        <v>10039</v>
      </c>
      <c r="E264" s="43">
        <v>25</v>
      </c>
      <c r="F264" s="44" t="s">
        <v>10227</v>
      </c>
      <c r="G264" s="43">
        <v>10</v>
      </c>
    </row>
    <row r="265" spans="1:7" x14ac:dyDescent="0.25">
      <c r="A265" s="43">
        <v>1001</v>
      </c>
      <c r="B265" s="45" t="s">
        <v>8117</v>
      </c>
      <c r="C265" s="43" t="s">
        <v>22</v>
      </c>
      <c r="D265" s="53" t="s">
        <v>10091</v>
      </c>
      <c r="E265" s="43">
        <v>79</v>
      </c>
      <c r="F265" s="44" t="s">
        <v>10226</v>
      </c>
      <c r="G265" s="43">
        <v>10</v>
      </c>
    </row>
    <row r="266" spans="1:7" x14ac:dyDescent="0.25">
      <c r="A266" s="43">
        <v>1001</v>
      </c>
      <c r="B266" s="45" t="s">
        <v>8117</v>
      </c>
      <c r="C266" s="43" t="s">
        <v>24</v>
      </c>
      <c r="D266" s="53" t="s">
        <v>2504</v>
      </c>
      <c r="E266" s="43">
        <v>6</v>
      </c>
      <c r="F266" s="44"/>
      <c r="G266" s="43">
        <v>10</v>
      </c>
    </row>
    <row r="267" spans="1:7" x14ac:dyDescent="0.25">
      <c r="A267" s="43">
        <v>1001</v>
      </c>
      <c r="B267" s="45" t="s">
        <v>8117</v>
      </c>
      <c r="C267" s="43" t="s">
        <v>26</v>
      </c>
      <c r="D267" s="53" t="s">
        <v>10056</v>
      </c>
      <c r="E267" s="43">
        <v>100</v>
      </c>
      <c r="F267" s="44"/>
      <c r="G267" s="43">
        <v>5</v>
      </c>
    </row>
    <row r="268" spans="1:7" x14ac:dyDescent="0.25">
      <c r="A268" s="43">
        <v>1001</v>
      </c>
      <c r="B268" s="45" t="s">
        <v>8117</v>
      </c>
      <c r="C268" s="43" t="s">
        <v>26</v>
      </c>
      <c r="D268" s="53" t="s">
        <v>8336</v>
      </c>
      <c r="E268" s="43">
        <v>100</v>
      </c>
      <c r="F268" s="44"/>
      <c r="G268" s="43">
        <v>5</v>
      </c>
    </row>
    <row r="269" spans="1:7" x14ac:dyDescent="0.25">
      <c r="A269" s="43">
        <v>1001</v>
      </c>
      <c r="B269" s="45" t="s">
        <v>8117</v>
      </c>
      <c r="C269" s="43" t="s">
        <v>26</v>
      </c>
      <c r="D269" s="53" t="s">
        <v>10057</v>
      </c>
      <c r="E269" s="43">
        <v>100</v>
      </c>
      <c r="F269" s="44"/>
      <c r="G269" s="43">
        <v>5</v>
      </c>
    </row>
    <row r="270" spans="1:7" x14ac:dyDescent="0.25">
      <c r="A270" s="43">
        <v>1001</v>
      </c>
      <c r="B270" s="45" t="s">
        <v>8117</v>
      </c>
      <c r="C270" s="43" t="s">
        <v>28</v>
      </c>
      <c r="D270" s="53" t="s">
        <v>10058</v>
      </c>
      <c r="E270" s="43">
        <v>100</v>
      </c>
      <c r="F270" s="44"/>
      <c r="G270" s="43">
        <v>5</v>
      </c>
    </row>
    <row r="271" spans="1:7" x14ac:dyDescent="0.25">
      <c r="A271" s="43">
        <v>1001</v>
      </c>
      <c r="B271" s="45" t="s">
        <v>8117</v>
      </c>
      <c r="C271" s="43" t="s">
        <v>13</v>
      </c>
      <c r="D271" s="53" t="s">
        <v>5598</v>
      </c>
      <c r="E271" s="43">
        <v>100</v>
      </c>
      <c r="F271" s="44"/>
      <c r="G271" s="43">
        <v>4</v>
      </c>
    </row>
    <row r="272" spans="1:7" x14ac:dyDescent="0.25">
      <c r="A272" s="43">
        <v>1001</v>
      </c>
      <c r="B272" s="45" t="s">
        <v>8117</v>
      </c>
      <c r="C272" s="43" t="s">
        <v>19</v>
      </c>
      <c r="D272" s="53" t="s">
        <v>10068</v>
      </c>
      <c r="E272" s="43">
        <v>100</v>
      </c>
      <c r="F272" s="44"/>
      <c r="G272" s="43">
        <v>2</v>
      </c>
    </row>
    <row r="273" spans="1:7" x14ac:dyDescent="0.25">
      <c r="A273" s="43">
        <v>1001</v>
      </c>
      <c r="B273" s="45" t="s">
        <v>8117</v>
      </c>
      <c r="C273" s="43" t="s">
        <v>19</v>
      </c>
      <c r="D273" s="53" t="s">
        <v>9005</v>
      </c>
      <c r="E273" s="43">
        <v>100</v>
      </c>
      <c r="F273" s="44"/>
      <c r="G273" s="43">
        <v>2</v>
      </c>
    </row>
    <row r="274" spans="1:7" x14ac:dyDescent="0.25">
      <c r="A274" s="43">
        <v>1001</v>
      </c>
      <c r="B274" s="45" t="s">
        <v>8117</v>
      </c>
      <c r="C274" s="43" t="s">
        <v>19</v>
      </c>
      <c r="D274" s="53" t="s">
        <v>8986</v>
      </c>
      <c r="E274" s="43">
        <v>100</v>
      </c>
      <c r="F274" s="44"/>
      <c r="G274" s="43">
        <v>2</v>
      </c>
    </row>
    <row r="275" spans="1:7" x14ac:dyDescent="0.25">
      <c r="A275" s="43">
        <v>1001</v>
      </c>
      <c r="B275" s="45" t="s">
        <v>10179</v>
      </c>
      <c r="C275" s="43" t="s">
        <v>8</v>
      </c>
      <c r="D275" s="53" t="s">
        <v>10029</v>
      </c>
      <c r="E275" s="43">
        <v>138843.06</v>
      </c>
      <c r="F275" s="44" t="s">
        <v>6601</v>
      </c>
      <c r="G275" s="43">
        <v>2</v>
      </c>
    </row>
    <row r="276" spans="1:7" x14ac:dyDescent="0.25">
      <c r="A276" s="43">
        <v>1001</v>
      </c>
      <c r="B276" s="45" t="s">
        <v>10179</v>
      </c>
      <c r="C276" s="43" t="s">
        <v>8</v>
      </c>
      <c r="D276" s="53" t="s">
        <v>10030</v>
      </c>
      <c r="E276" s="43">
        <v>93279.72</v>
      </c>
      <c r="F276" s="44" t="s">
        <v>6603</v>
      </c>
      <c r="G276" s="43">
        <v>2</v>
      </c>
    </row>
    <row r="277" spans="1:7" x14ac:dyDescent="0.25">
      <c r="A277" s="43">
        <v>1001</v>
      </c>
      <c r="B277" s="45" t="s">
        <v>10179</v>
      </c>
      <c r="C277" s="43" t="s">
        <v>8</v>
      </c>
      <c r="D277" s="53" t="s">
        <v>10031</v>
      </c>
      <c r="E277" s="43">
        <v>232122.78</v>
      </c>
      <c r="F277" s="44" t="s">
        <v>6602</v>
      </c>
      <c r="G277" s="43">
        <v>2</v>
      </c>
    </row>
    <row r="278" spans="1:7" x14ac:dyDescent="0.25">
      <c r="A278" s="43">
        <v>1001</v>
      </c>
      <c r="B278" s="45" t="s">
        <v>10179</v>
      </c>
      <c r="C278" s="43" t="s">
        <v>8</v>
      </c>
      <c r="D278" s="53" t="s">
        <v>10032</v>
      </c>
      <c r="E278" s="43">
        <v>100</v>
      </c>
      <c r="F278" s="44"/>
      <c r="G278" s="43">
        <v>5</v>
      </c>
    </row>
    <row r="279" spans="1:7" x14ac:dyDescent="0.25">
      <c r="A279" s="43">
        <v>1001</v>
      </c>
      <c r="B279" s="45" t="s">
        <v>10179</v>
      </c>
      <c r="C279" s="43" t="s">
        <v>22</v>
      </c>
      <c r="D279" s="53" t="s">
        <v>10034</v>
      </c>
      <c r="E279" s="43">
        <v>810</v>
      </c>
      <c r="F279" s="44" t="s">
        <v>10228</v>
      </c>
      <c r="G279" s="43">
        <v>15</v>
      </c>
    </row>
    <row r="280" spans="1:7" x14ac:dyDescent="0.25">
      <c r="A280" s="43">
        <v>1001</v>
      </c>
      <c r="B280" s="45" t="s">
        <v>10179</v>
      </c>
      <c r="C280" s="43" t="s">
        <v>22</v>
      </c>
      <c r="D280" s="53" t="s">
        <v>10035</v>
      </c>
      <c r="E280" s="43">
        <v>277</v>
      </c>
      <c r="F280" s="44" t="s">
        <v>10229</v>
      </c>
      <c r="G280" s="43">
        <v>15</v>
      </c>
    </row>
    <row r="281" spans="1:7" x14ac:dyDescent="0.25">
      <c r="A281" s="43">
        <v>1001</v>
      </c>
      <c r="B281" s="45" t="s">
        <v>10179</v>
      </c>
      <c r="C281" s="43" t="s">
        <v>22</v>
      </c>
      <c r="D281" s="53" t="s">
        <v>10071</v>
      </c>
      <c r="E281" s="43">
        <v>1041.5</v>
      </c>
      <c r="F281" s="44"/>
      <c r="G281" s="43">
        <v>10</v>
      </c>
    </row>
    <row r="282" spans="1:7" x14ac:dyDescent="0.25">
      <c r="A282" s="43">
        <v>1001</v>
      </c>
      <c r="B282" s="45" t="s">
        <v>10179</v>
      </c>
      <c r="C282" s="43" t="s">
        <v>22</v>
      </c>
      <c r="D282" s="53" t="s">
        <v>10072</v>
      </c>
      <c r="E282" s="43">
        <v>50</v>
      </c>
      <c r="F282" s="44" t="s">
        <v>10231</v>
      </c>
      <c r="G282" s="43">
        <v>10</v>
      </c>
    </row>
    <row r="283" spans="1:7" x14ac:dyDescent="0.25">
      <c r="A283" s="43">
        <v>1001</v>
      </c>
      <c r="B283" s="45" t="s">
        <v>10179</v>
      </c>
      <c r="C283" s="43" t="s">
        <v>22</v>
      </c>
      <c r="D283" s="53" t="s">
        <v>10073</v>
      </c>
      <c r="E283" s="43">
        <v>25</v>
      </c>
      <c r="F283" s="44" t="s">
        <v>10230</v>
      </c>
      <c r="G283" s="43">
        <v>10</v>
      </c>
    </row>
    <row r="284" spans="1:7" x14ac:dyDescent="0.25">
      <c r="A284" s="43">
        <v>1001</v>
      </c>
      <c r="B284" s="45" t="s">
        <v>10179</v>
      </c>
      <c r="C284" s="43" t="s">
        <v>22</v>
      </c>
      <c r="D284" s="53" t="s">
        <v>10074</v>
      </c>
      <c r="E284" s="43">
        <v>100</v>
      </c>
      <c r="F284" s="44"/>
      <c r="G284" s="43">
        <v>10</v>
      </c>
    </row>
    <row r="285" spans="1:7" x14ac:dyDescent="0.25">
      <c r="A285" s="43">
        <v>1001</v>
      </c>
      <c r="B285" s="45" t="s">
        <v>10179</v>
      </c>
      <c r="C285" s="43" t="s">
        <v>26</v>
      </c>
      <c r="D285" s="53" t="s">
        <v>10056</v>
      </c>
      <c r="E285" s="43">
        <v>100</v>
      </c>
      <c r="F285" s="44"/>
      <c r="G285" s="43">
        <v>2</v>
      </c>
    </row>
    <row r="286" spans="1:7" x14ac:dyDescent="0.25">
      <c r="A286" s="43">
        <v>1001</v>
      </c>
      <c r="B286" s="45" t="s">
        <v>10179</v>
      </c>
      <c r="C286" s="43" t="s">
        <v>26</v>
      </c>
      <c r="D286" s="53" t="s">
        <v>8336</v>
      </c>
      <c r="E286" s="43">
        <v>100</v>
      </c>
      <c r="F286" s="44"/>
      <c r="G286" s="43">
        <v>2</v>
      </c>
    </row>
    <row r="287" spans="1:7" x14ac:dyDescent="0.25">
      <c r="A287" s="43">
        <v>1001</v>
      </c>
      <c r="B287" s="45" t="s">
        <v>10179</v>
      </c>
      <c r="C287" s="43" t="s">
        <v>26</v>
      </c>
      <c r="D287" s="53" t="s">
        <v>10057</v>
      </c>
      <c r="E287" s="43">
        <v>100</v>
      </c>
      <c r="F287" s="44"/>
      <c r="G287" s="43">
        <v>7</v>
      </c>
    </row>
    <row r="288" spans="1:7" x14ac:dyDescent="0.25">
      <c r="A288" s="43">
        <v>1001</v>
      </c>
      <c r="B288" s="45" t="s">
        <v>10179</v>
      </c>
      <c r="C288" s="43" t="s">
        <v>13</v>
      </c>
      <c r="D288" s="53" t="s">
        <v>5598</v>
      </c>
      <c r="E288" s="43">
        <v>100</v>
      </c>
      <c r="F288" s="44"/>
      <c r="G288" s="43">
        <v>2</v>
      </c>
    </row>
    <row r="289" spans="1:7" x14ac:dyDescent="0.25">
      <c r="A289" s="43">
        <v>1001</v>
      </c>
      <c r="B289" s="45" t="s">
        <v>10179</v>
      </c>
      <c r="C289" s="43" t="s">
        <v>19</v>
      </c>
      <c r="D289" s="53" t="s">
        <v>10068</v>
      </c>
      <c r="E289" s="43">
        <v>100</v>
      </c>
      <c r="F289" s="44"/>
      <c r="G289" s="43">
        <v>2</v>
      </c>
    </row>
    <row r="290" spans="1:7" x14ac:dyDescent="0.25">
      <c r="A290" s="43">
        <v>1001</v>
      </c>
      <c r="B290" s="45" t="s">
        <v>10179</v>
      </c>
      <c r="C290" s="43" t="s">
        <v>19</v>
      </c>
      <c r="D290" s="53" t="s">
        <v>9005</v>
      </c>
      <c r="E290" s="43">
        <v>100</v>
      </c>
      <c r="F290" s="44"/>
      <c r="G290" s="43">
        <v>2</v>
      </c>
    </row>
    <row r="291" spans="1:7" x14ac:dyDescent="0.25">
      <c r="A291" s="43">
        <v>1001</v>
      </c>
      <c r="B291" s="45" t="s">
        <v>10179</v>
      </c>
      <c r="C291" s="43" t="s">
        <v>19</v>
      </c>
      <c r="D291" s="53" t="s">
        <v>8986</v>
      </c>
      <c r="E291" s="43">
        <v>100</v>
      </c>
      <c r="F291" s="44"/>
      <c r="G291" s="43">
        <v>2</v>
      </c>
    </row>
    <row r="292" spans="1:7" x14ac:dyDescent="0.25">
      <c r="A292" s="43">
        <v>1001</v>
      </c>
      <c r="B292" s="45" t="s">
        <v>10181</v>
      </c>
      <c r="C292" s="43" t="s">
        <v>8</v>
      </c>
      <c r="D292" s="53" t="s">
        <v>10029</v>
      </c>
      <c r="E292" s="43">
        <v>138843.06</v>
      </c>
      <c r="F292" s="44" t="s">
        <v>6601</v>
      </c>
      <c r="G292" s="43">
        <v>2</v>
      </c>
    </row>
    <row r="293" spans="1:7" x14ac:dyDescent="0.25">
      <c r="A293" s="43">
        <v>1001</v>
      </c>
      <c r="B293" s="45" t="s">
        <v>10181</v>
      </c>
      <c r="C293" s="43" t="s">
        <v>8</v>
      </c>
      <c r="D293" s="53" t="s">
        <v>10030</v>
      </c>
      <c r="E293" s="43">
        <v>93279.72</v>
      </c>
      <c r="F293" s="44" t="s">
        <v>6603</v>
      </c>
      <c r="G293" s="43">
        <v>2</v>
      </c>
    </row>
    <row r="294" spans="1:7" x14ac:dyDescent="0.25">
      <c r="A294" s="43">
        <v>1001</v>
      </c>
      <c r="B294" s="45" t="s">
        <v>10181</v>
      </c>
      <c r="C294" s="43" t="s">
        <v>8</v>
      </c>
      <c r="D294" s="53" t="s">
        <v>10031</v>
      </c>
      <c r="E294" s="43">
        <v>232122.78</v>
      </c>
      <c r="F294" s="44" t="s">
        <v>6602</v>
      </c>
      <c r="G294" s="43">
        <v>2</v>
      </c>
    </row>
    <row r="295" spans="1:7" x14ac:dyDescent="0.25">
      <c r="A295" s="43">
        <v>1001</v>
      </c>
      <c r="B295" s="45" t="s">
        <v>10181</v>
      </c>
      <c r="C295" s="43" t="s">
        <v>8</v>
      </c>
      <c r="D295" s="53" t="s">
        <v>10032</v>
      </c>
      <c r="E295" s="43">
        <v>100</v>
      </c>
      <c r="F295" s="44"/>
      <c r="G295" s="43">
        <v>5</v>
      </c>
    </row>
    <row r="296" spans="1:7" x14ac:dyDescent="0.25">
      <c r="A296" s="43">
        <v>1001</v>
      </c>
      <c r="B296" s="45" t="s">
        <v>10181</v>
      </c>
      <c r="C296" s="43" t="s">
        <v>22</v>
      </c>
      <c r="D296" s="53" t="s">
        <v>10034</v>
      </c>
      <c r="E296" s="43">
        <v>810.5</v>
      </c>
      <c r="F296" s="44" t="s">
        <v>10228</v>
      </c>
      <c r="G296" s="43">
        <v>15</v>
      </c>
    </row>
    <row r="297" spans="1:7" x14ac:dyDescent="0.25">
      <c r="A297" s="43">
        <v>1001</v>
      </c>
      <c r="B297" s="45" t="s">
        <v>10181</v>
      </c>
      <c r="C297" s="43" t="s">
        <v>22</v>
      </c>
      <c r="D297" s="53" t="s">
        <v>10035</v>
      </c>
      <c r="E297" s="43">
        <v>277</v>
      </c>
      <c r="F297" s="44" t="s">
        <v>10229</v>
      </c>
      <c r="G297" s="43">
        <v>15</v>
      </c>
    </row>
    <row r="298" spans="1:7" x14ac:dyDescent="0.25">
      <c r="A298" s="43">
        <v>1001</v>
      </c>
      <c r="B298" s="45" t="s">
        <v>10181</v>
      </c>
      <c r="C298" s="43" t="s">
        <v>22</v>
      </c>
      <c r="D298" s="53" t="s">
        <v>10071</v>
      </c>
      <c r="E298" s="43">
        <v>1041.5</v>
      </c>
      <c r="F298" s="44"/>
      <c r="G298" s="43">
        <v>10</v>
      </c>
    </row>
    <row r="299" spans="1:7" x14ac:dyDescent="0.25">
      <c r="A299" s="43">
        <v>1001</v>
      </c>
      <c r="B299" s="45" t="s">
        <v>10181</v>
      </c>
      <c r="C299" s="43" t="s">
        <v>22</v>
      </c>
      <c r="D299" s="53" t="s">
        <v>10072</v>
      </c>
      <c r="E299" s="43">
        <v>50</v>
      </c>
      <c r="F299" s="44" t="s">
        <v>10231</v>
      </c>
      <c r="G299" s="43">
        <v>10</v>
      </c>
    </row>
    <row r="300" spans="1:7" x14ac:dyDescent="0.25">
      <c r="A300" s="43">
        <v>1001</v>
      </c>
      <c r="B300" s="45" t="s">
        <v>10181</v>
      </c>
      <c r="C300" s="43" t="s">
        <v>22</v>
      </c>
      <c r="D300" s="53" t="s">
        <v>10073</v>
      </c>
      <c r="E300" s="43">
        <v>25</v>
      </c>
      <c r="F300" s="44" t="s">
        <v>10230</v>
      </c>
      <c r="G300" s="43">
        <v>10</v>
      </c>
    </row>
    <row r="301" spans="1:7" x14ac:dyDescent="0.25">
      <c r="A301" s="43">
        <v>1001</v>
      </c>
      <c r="B301" s="45" t="s">
        <v>10181</v>
      </c>
      <c r="C301" s="43" t="s">
        <v>22</v>
      </c>
      <c r="D301" s="53" t="s">
        <v>10074</v>
      </c>
      <c r="E301" s="43">
        <v>100</v>
      </c>
      <c r="F301" s="44"/>
      <c r="G301" s="43">
        <v>10</v>
      </c>
    </row>
    <row r="302" spans="1:7" x14ac:dyDescent="0.25">
      <c r="A302" s="43">
        <v>1001</v>
      </c>
      <c r="B302" s="45" t="s">
        <v>10181</v>
      </c>
      <c r="C302" s="43" t="s">
        <v>26</v>
      </c>
      <c r="D302" s="53" t="s">
        <v>10056</v>
      </c>
      <c r="E302" s="43">
        <v>100</v>
      </c>
      <c r="F302" s="44"/>
      <c r="G302" s="43">
        <v>2</v>
      </c>
    </row>
    <row r="303" spans="1:7" x14ac:dyDescent="0.25">
      <c r="A303" s="43">
        <v>1001</v>
      </c>
      <c r="B303" s="45" t="s">
        <v>10181</v>
      </c>
      <c r="C303" s="43" t="s">
        <v>26</v>
      </c>
      <c r="D303" s="53" t="s">
        <v>8336</v>
      </c>
      <c r="E303" s="43">
        <v>100</v>
      </c>
      <c r="F303" s="44"/>
      <c r="G303" s="43">
        <v>2</v>
      </c>
    </row>
    <row r="304" spans="1:7" x14ac:dyDescent="0.25">
      <c r="A304" s="43">
        <v>1001</v>
      </c>
      <c r="B304" s="45" t="s">
        <v>10181</v>
      </c>
      <c r="C304" s="43" t="s">
        <v>26</v>
      </c>
      <c r="D304" s="53" t="s">
        <v>10057</v>
      </c>
      <c r="E304" s="43">
        <v>100</v>
      </c>
      <c r="F304" s="44"/>
      <c r="G304" s="43">
        <v>7</v>
      </c>
    </row>
    <row r="305" spans="1:7" x14ac:dyDescent="0.25">
      <c r="A305" s="43">
        <v>1001</v>
      </c>
      <c r="B305" s="45" t="s">
        <v>10181</v>
      </c>
      <c r="C305" s="43" t="s">
        <v>13</v>
      </c>
      <c r="D305" s="53" t="s">
        <v>5598</v>
      </c>
      <c r="E305" s="43">
        <v>100</v>
      </c>
      <c r="F305" s="44"/>
      <c r="G305" s="43">
        <v>2</v>
      </c>
    </row>
    <row r="306" spans="1:7" x14ac:dyDescent="0.25">
      <c r="A306" s="43">
        <v>1001</v>
      </c>
      <c r="B306" s="45" t="s">
        <v>10181</v>
      </c>
      <c r="C306" s="43" t="s">
        <v>19</v>
      </c>
      <c r="D306" s="53" t="s">
        <v>10068</v>
      </c>
      <c r="E306" s="43">
        <v>100</v>
      </c>
      <c r="F306" s="44"/>
      <c r="G306" s="43">
        <v>2</v>
      </c>
    </row>
    <row r="307" spans="1:7" x14ac:dyDescent="0.25">
      <c r="A307" s="43">
        <v>1001</v>
      </c>
      <c r="B307" s="45" t="s">
        <v>10181</v>
      </c>
      <c r="C307" s="43" t="s">
        <v>19</v>
      </c>
      <c r="D307" s="53" t="s">
        <v>9005</v>
      </c>
      <c r="E307" s="43">
        <v>100</v>
      </c>
      <c r="F307" s="44"/>
      <c r="G307" s="43">
        <v>2</v>
      </c>
    </row>
    <row r="308" spans="1:7" x14ac:dyDescent="0.25">
      <c r="A308" s="43">
        <v>1001</v>
      </c>
      <c r="B308" s="45" t="s">
        <v>10181</v>
      </c>
      <c r="C308" s="43" t="s">
        <v>19</v>
      </c>
      <c r="D308" s="53" t="s">
        <v>8986</v>
      </c>
      <c r="E308" s="43">
        <v>100</v>
      </c>
      <c r="F308" s="44"/>
      <c r="G308" s="43">
        <v>2</v>
      </c>
    </row>
    <row r="309" spans="1:7" x14ac:dyDescent="0.25">
      <c r="A309" s="43">
        <v>1001</v>
      </c>
      <c r="B309" s="45" t="s">
        <v>8109</v>
      </c>
      <c r="C309" s="43" t="s">
        <v>8</v>
      </c>
      <c r="D309" s="53" t="s">
        <v>10029</v>
      </c>
      <c r="E309" s="43">
        <v>28024.92</v>
      </c>
      <c r="F309" s="44" t="s">
        <v>6601</v>
      </c>
      <c r="G309" s="43">
        <v>5</v>
      </c>
    </row>
    <row r="310" spans="1:7" x14ac:dyDescent="0.25">
      <c r="A310" s="43">
        <v>1001</v>
      </c>
      <c r="B310" s="45" t="s">
        <v>8109</v>
      </c>
      <c r="C310" s="43" t="s">
        <v>8</v>
      </c>
      <c r="D310" s="53" t="s">
        <v>10030</v>
      </c>
      <c r="E310" s="43">
        <v>44054.52</v>
      </c>
      <c r="F310" s="44" t="s">
        <v>6603</v>
      </c>
      <c r="G310" s="43">
        <v>5</v>
      </c>
    </row>
    <row r="311" spans="1:7" x14ac:dyDescent="0.25">
      <c r="A311" s="43">
        <v>1001</v>
      </c>
      <c r="B311" s="45" t="s">
        <v>8109</v>
      </c>
      <c r="C311" s="43" t="s">
        <v>22</v>
      </c>
      <c r="D311" s="53" t="s">
        <v>10092</v>
      </c>
      <c r="E311" s="43">
        <v>100</v>
      </c>
      <c r="F311" s="44"/>
      <c r="G311" s="43">
        <v>6</v>
      </c>
    </row>
    <row r="312" spans="1:7" x14ac:dyDescent="0.25">
      <c r="A312" s="43">
        <v>1001</v>
      </c>
      <c r="B312" s="45" t="s">
        <v>8109</v>
      </c>
      <c r="C312" s="43" t="s">
        <v>22</v>
      </c>
      <c r="D312" s="53" t="s">
        <v>10093</v>
      </c>
      <c r="E312" s="43">
        <v>25</v>
      </c>
      <c r="F312" s="44" t="s">
        <v>10227</v>
      </c>
      <c r="G312" s="43">
        <v>5</v>
      </c>
    </row>
    <row r="313" spans="1:7" x14ac:dyDescent="0.25">
      <c r="A313" s="43">
        <v>1001</v>
      </c>
      <c r="B313" s="45" t="s">
        <v>8109</v>
      </c>
      <c r="C313" s="43" t="s">
        <v>22</v>
      </c>
      <c r="D313" s="53" t="s">
        <v>10094</v>
      </c>
      <c r="E313" s="43">
        <v>168</v>
      </c>
      <c r="F313" s="44" t="s">
        <v>10226</v>
      </c>
      <c r="G313" s="43">
        <v>5</v>
      </c>
    </row>
    <row r="314" spans="1:7" x14ac:dyDescent="0.25">
      <c r="A314" s="43">
        <v>1001</v>
      </c>
      <c r="B314" s="45" t="s">
        <v>8109</v>
      </c>
      <c r="C314" s="43" t="s">
        <v>22</v>
      </c>
      <c r="D314" s="53" t="s">
        <v>10083</v>
      </c>
      <c r="E314" s="43">
        <v>100</v>
      </c>
      <c r="F314" s="44"/>
      <c r="G314" s="43">
        <v>5</v>
      </c>
    </row>
    <row r="315" spans="1:7" x14ac:dyDescent="0.25">
      <c r="A315" s="43">
        <v>1001</v>
      </c>
      <c r="B315" s="45" t="s">
        <v>8109</v>
      </c>
      <c r="C315" s="43" t="s">
        <v>22</v>
      </c>
      <c r="D315" s="53" t="s">
        <v>10095</v>
      </c>
      <c r="E315" s="43">
        <v>45</v>
      </c>
      <c r="F315" s="44"/>
      <c r="G315" s="43">
        <v>6</v>
      </c>
    </row>
    <row r="316" spans="1:7" x14ac:dyDescent="0.25">
      <c r="A316" s="43">
        <v>1001</v>
      </c>
      <c r="B316" s="45" t="s">
        <v>8109</v>
      </c>
      <c r="C316" s="43" t="s">
        <v>22</v>
      </c>
      <c r="D316" s="53" t="s">
        <v>10096</v>
      </c>
      <c r="E316" s="43">
        <v>40</v>
      </c>
      <c r="F316" s="44" t="s">
        <v>10232</v>
      </c>
      <c r="G316" s="43">
        <v>6</v>
      </c>
    </row>
    <row r="317" spans="1:7" x14ac:dyDescent="0.25">
      <c r="A317" s="43">
        <v>1001</v>
      </c>
      <c r="B317" s="45" t="s">
        <v>8109</v>
      </c>
      <c r="C317" s="43" t="s">
        <v>22</v>
      </c>
      <c r="D317" s="53" t="s">
        <v>10731</v>
      </c>
      <c r="E317" s="43">
        <v>40</v>
      </c>
      <c r="F317" s="44" t="s">
        <v>10233</v>
      </c>
      <c r="G317" s="43">
        <v>6</v>
      </c>
    </row>
    <row r="318" spans="1:7" x14ac:dyDescent="0.25">
      <c r="A318" s="43">
        <v>1001</v>
      </c>
      <c r="B318" s="45" t="s">
        <v>8109</v>
      </c>
      <c r="C318" s="43" t="s">
        <v>22</v>
      </c>
      <c r="D318" s="53" t="s">
        <v>10732</v>
      </c>
      <c r="E318" s="43">
        <v>40</v>
      </c>
      <c r="F318" s="44" t="s">
        <v>10234</v>
      </c>
      <c r="G318" s="43">
        <v>5</v>
      </c>
    </row>
    <row r="319" spans="1:7" x14ac:dyDescent="0.25">
      <c r="A319" s="43">
        <v>1001</v>
      </c>
      <c r="B319" s="45" t="s">
        <v>8109</v>
      </c>
      <c r="C319" s="43" t="s">
        <v>24</v>
      </c>
      <c r="D319" s="53" t="s">
        <v>10049</v>
      </c>
      <c r="E319" s="43">
        <v>125</v>
      </c>
      <c r="F319" s="44" t="s">
        <v>6596</v>
      </c>
      <c r="G319" s="43">
        <v>3</v>
      </c>
    </row>
    <row r="320" spans="1:7" x14ac:dyDescent="0.25">
      <c r="A320" s="43">
        <v>1001</v>
      </c>
      <c r="B320" s="45" t="s">
        <v>8109</v>
      </c>
      <c r="C320" s="43" t="s">
        <v>24</v>
      </c>
      <c r="D320" s="53" t="s">
        <v>10050</v>
      </c>
      <c r="E320" s="43">
        <v>100</v>
      </c>
      <c r="F320" s="44" t="s">
        <v>6630</v>
      </c>
      <c r="G320" s="43">
        <v>3</v>
      </c>
    </row>
    <row r="321" spans="1:7" x14ac:dyDescent="0.25">
      <c r="A321" s="43">
        <v>1001</v>
      </c>
      <c r="B321" s="45" t="s">
        <v>8109</v>
      </c>
      <c r="C321" s="43" t="s">
        <v>26</v>
      </c>
      <c r="D321" s="53" t="s">
        <v>10097</v>
      </c>
      <c r="E321" s="43">
        <v>100</v>
      </c>
      <c r="F321" s="44"/>
      <c r="G321" s="43">
        <v>3</v>
      </c>
    </row>
    <row r="322" spans="1:7" x14ac:dyDescent="0.25">
      <c r="A322" s="43">
        <v>1001</v>
      </c>
      <c r="B322" s="45" t="s">
        <v>8109</v>
      </c>
      <c r="C322" s="43" t="s">
        <v>26</v>
      </c>
      <c r="D322" s="53" t="s">
        <v>10098</v>
      </c>
      <c r="E322" s="43">
        <v>100</v>
      </c>
      <c r="F322" s="44"/>
      <c r="G322" s="43">
        <v>3</v>
      </c>
    </row>
    <row r="323" spans="1:7" x14ac:dyDescent="0.25">
      <c r="A323" s="43">
        <v>1001</v>
      </c>
      <c r="B323" s="45" t="s">
        <v>8109</v>
      </c>
      <c r="C323" s="43" t="s">
        <v>26</v>
      </c>
      <c r="D323" s="53" t="s">
        <v>10055</v>
      </c>
      <c r="E323" s="43">
        <v>100</v>
      </c>
      <c r="F323" s="44"/>
      <c r="G323" s="43">
        <v>5</v>
      </c>
    </row>
    <row r="324" spans="1:7" x14ac:dyDescent="0.25">
      <c r="A324" s="43">
        <v>1001</v>
      </c>
      <c r="B324" s="45" t="s">
        <v>8109</v>
      </c>
      <c r="C324" s="43" t="s">
        <v>26</v>
      </c>
      <c r="D324" s="53" t="s">
        <v>10056</v>
      </c>
      <c r="E324" s="43">
        <v>100</v>
      </c>
      <c r="F324" s="44"/>
      <c r="G324" s="43">
        <v>3</v>
      </c>
    </row>
    <row r="325" spans="1:7" x14ac:dyDescent="0.25">
      <c r="A325" s="43">
        <v>1001</v>
      </c>
      <c r="B325" s="45" t="s">
        <v>8109</v>
      </c>
      <c r="C325" s="43" t="s">
        <v>26</v>
      </c>
      <c r="D325" s="53" t="s">
        <v>8336</v>
      </c>
      <c r="E325" s="43">
        <v>100</v>
      </c>
      <c r="F325" s="44"/>
      <c r="G325" s="43">
        <v>3</v>
      </c>
    </row>
    <row r="326" spans="1:7" x14ac:dyDescent="0.25">
      <c r="A326" s="43">
        <v>1001</v>
      </c>
      <c r="B326" s="45" t="s">
        <v>8109</v>
      </c>
      <c r="C326" s="43" t="s">
        <v>26</v>
      </c>
      <c r="D326" s="53" t="s">
        <v>10099</v>
      </c>
      <c r="E326" s="43">
        <v>100</v>
      </c>
      <c r="F326" s="44"/>
      <c r="G326" s="43">
        <v>3</v>
      </c>
    </row>
    <row r="327" spans="1:7" x14ac:dyDescent="0.25">
      <c r="A327" s="43">
        <v>1001</v>
      </c>
      <c r="B327" s="45" t="s">
        <v>8109</v>
      </c>
      <c r="C327" s="43" t="s">
        <v>30</v>
      </c>
      <c r="D327" s="53" t="s">
        <v>10100</v>
      </c>
      <c r="E327" s="43">
        <v>100</v>
      </c>
      <c r="F327" s="44"/>
      <c r="G327" s="43">
        <v>2</v>
      </c>
    </row>
    <row r="328" spans="1:7" x14ac:dyDescent="0.25">
      <c r="A328" s="43">
        <v>1001</v>
      </c>
      <c r="B328" s="45" t="s">
        <v>8109</v>
      </c>
      <c r="C328" s="43" t="s">
        <v>30</v>
      </c>
      <c r="D328" s="53" t="s">
        <v>10101</v>
      </c>
      <c r="E328" s="43">
        <v>100</v>
      </c>
      <c r="F328" s="44"/>
      <c r="G328" s="43">
        <v>2</v>
      </c>
    </row>
    <row r="329" spans="1:7" x14ac:dyDescent="0.25">
      <c r="A329" s="43">
        <v>1001</v>
      </c>
      <c r="B329" s="45" t="s">
        <v>8109</v>
      </c>
      <c r="C329" s="43" t="s">
        <v>13</v>
      </c>
      <c r="D329" s="53" t="s">
        <v>10102</v>
      </c>
      <c r="E329" s="43">
        <v>100</v>
      </c>
      <c r="F329" s="44"/>
      <c r="G329" s="43">
        <v>5</v>
      </c>
    </row>
    <row r="330" spans="1:7" x14ac:dyDescent="0.25">
      <c r="A330" s="43">
        <v>1001</v>
      </c>
      <c r="B330" s="45" t="s">
        <v>8109</v>
      </c>
      <c r="C330" s="43" t="s">
        <v>36</v>
      </c>
      <c r="D330" s="53" t="s">
        <v>10103</v>
      </c>
      <c r="E330" s="43">
        <v>100</v>
      </c>
      <c r="F330" s="44"/>
      <c r="G330" s="43">
        <v>2</v>
      </c>
    </row>
    <row r="331" spans="1:7" x14ac:dyDescent="0.25">
      <c r="A331" s="43">
        <v>1001</v>
      </c>
      <c r="B331" s="45" t="s">
        <v>8109</v>
      </c>
      <c r="C331" s="43" t="s">
        <v>19</v>
      </c>
      <c r="D331" s="53" t="s">
        <v>10068</v>
      </c>
      <c r="E331" s="43">
        <v>100</v>
      </c>
      <c r="F331" s="44"/>
      <c r="G331" s="43">
        <v>3</v>
      </c>
    </row>
    <row r="332" spans="1:7" x14ac:dyDescent="0.25">
      <c r="A332" s="43">
        <v>1001</v>
      </c>
      <c r="B332" s="45" t="s">
        <v>8109</v>
      </c>
      <c r="C332" s="43" t="s">
        <v>19</v>
      </c>
      <c r="D332" s="53" t="s">
        <v>9005</v>
      </c>
      <c r="E332" s="43">
        <v>100</v>
      </c>
      <c r="F332" s="44"/>
      <c r="G332" s="43">
        <v>3</v>
      </c>
    </row>
    <row r="333" spans="1:7" x14ac:dyDescent="0.25">
      <c r="A333" s="43">
        <v>1001</v>
      </c>
      <c r="B333" s="45" t="s">
        <v>8109</v>
      </c>
      <c r="C333" s="43" t="s">
        <v>19</v>
      </c>
      <c r="D333" s="53" t="s">
        <v>8986</v>
      </c>
      <c r="E333" s="43">
        <v>100</v>
      </c>
      <c r="F333" s="44"/>
      <c r="G333" s="43">
        <v>3</v>
      </c>
    </row>
    <row r="334" spans="1:7" x14ac:dyDescent="0.25">
      <c r="A334" s="43">
        <v>1001</v>
      </c>
      <c r="B334" s="45" t="s">
        <v>10183</v>
      </c>
      <c r="C334" s="43" t="s">
        <v>8</v>
      </c>
      <c r="D334" s="53" t="s">
        <v>10029</v>
      </c>
      <c r="E334" s="43">
        <v>28024.92</v>
      </c>
      <c r="F334" s="44" t="s">
        <v>6601</v>
      </c>
      <c r="G334" s="43">
        <v>5</v>
      </c>
    </row>
    <row r="335" spans="1:7" x14ac:dyDescent="0.25">
      <c r="A335" s="43">
        <v>1001</v>
      </c>
      <c r="B335" s="45" t="s">
        <v>10183</v>
      </c>
      <c r="C335" s="43" t="s">
        <v>8</v>
      </c>
      <c r="D335" s="53" t="s">
        <v>10030</v>
      </c>
      <c r="E335" s="43">
        <v>44054.52</v>
      </c>
      <c r="F335" s="44" t="s">
        <v>6603</v>
      </c>
      <c r="G335" s="43">
        <v>5</v>
      </c>
    </row>
    <row r="336" spans="1:7" x14ac:dyDescent="0.25">
      <c r="A336" s="43">
        <v>1001</v>
      </c>
      <c r="B336" s="45" t="s">
        <v>10183</v>
      </c>
      <c r="C336" s="43" t="s">
        <v>22</v>
      </c>
      <c r="D336" s="53" t="s">
        <v>10092</v>
      </c>
      <c r="E336" s="43">
        <v>100</v>
      </c>
      <c r="F336" s="44"/>
      <c r="G336" s="43">
        <v>10</v>
      </c>
    </row>
    <row r="337" spans="1:7" x14ac:dyDescent="0.25">
      <c r="A337" s="43">
        <v>1001</v>
      </c>
      <c r="B337" s="45" t="s">
        <v>10183</v>
      </c>
      <c r="C337" s="43" t="s">
        <v>22</v>
      </c>
      <c r="D337" s="53" t="s">
        <v>10093</v>
      </c>
      <c r="E337" s="43">
        <v>25</v>
      </c>
      <c r="F337" s="44" t="s">
        <v>10227</v>
      </c>
      <c r="G337" s="43">
        <v>5</v>
      </c>
    </row>
    <row r="338" spans="1:7" x14ac:dyDescent="0.25">
      <c r="A338" s="43">
        <v>1001</v>
      </c>
      <c r="B338" s="45" t="s">
        <v>10183</v>
      </c>
      <c r="C338" s="43" t="s">
        <v>22</v>
      </c>
      <c r="D338" s="53" t="s">
        <v>10094</v>
      </c>
      <c r="E338" s="43">
        <v>168</v>
      </c>
      <c r="F338" s="44" t="s">
        <v>10226</v>
      </c>
      <c r="G338" s="43">
        <v>5</v>
      </c>
    </row>
    <row r="339" spans="1:7" x14ac:dyDescent="0.25">
      <c r="A339" s="43">
        <v>1001</v>
      </c>
      <c r="B339" s="45" t="s">
        <v>10183</v>
      </c>
      <c r="C339" s="43" t="s">
        <v>22</v>
      </c>
      <c r="D339" s="53" t="s">
        <v>10083</v>
      </c>
      <c r="E339" s="43">
        <v>100</v>
      </c>
      <c r="F339" s="44"/>
      <c r="G339" s="43">
        <v>6</v>
      </c>
    </row>
    <row r="340" spans="1:7" x14ac:dyDescent="0.25">
      <c r="A340" s="43">
        <v>1001</v>
      </c>
      <c r="B340" s="45" t="s">
        <v>10183</v>
      </c>
      <c r="C340" s="43" t="s">
        <v>22</v>
      </c>
      <c r="D340" s="53" t="s">
        <v>10095</v>
      </c>
      <c r="E340" s="43">
        <v>45</v>
      </c>
      <c r="F340" s="44"/>
      <c r="G340" s="43">
        <v>4</v>
      </c>
    </row>
    <row r="341" spans="1:7" x14ac:dyDescent="0.25">
      <c r="A341" s="73">
        <v>1001</v>
      </c>
      <c r="B341" s="74" t="s">
        <v>10183</v>
      </c>
      <c r="C341" s="73" t="s">
        <v>22</v>
      </c>
      <c r="D341" s="75" t="s">
        <v>10186</v>
      </c>
      <c r="E341" s="73">
        <v>40</v>
      </c>
      <c r="F341" s="76"/>
      <c r="G341" s="73">
        <v>6</v>
      </c>
    </row>
    <row r="342" spans="1:7" x14ac:dyDescent="0.25">
      <c r="A342" s="73">
        <v>1001</v>
      </c>
      <c r="B342" s="74" t="s">
        <v>10183</v>
      </c>
      <c r="C342" s="73" t="s">
        <v>22</v>
      </c>
      <c r="D342" s="75" t="s">
        <v>10187</v>
      </c>
      <c r="E342" s="73">
        <v>40</v>
      </c>
      <c r="F342" s="76"/>
      <c r="G342" s="73">
        <v>6</v>
      </c>
    </row>
    <row r="343" spans="1:7" x14ac:dyDescent="0.25">
      <c r="A343" s="73">
        <v>1001</v>
      </c>
      <c r="B343" s="74" t="s">
        <v>10183</v>
      </c>
      <c r="C343" s="73" t="s">
        <v>22</v>
      </c>
      <c r="D343" s="75" t="s">
        <v>10188</v>
      </c>
      <c r="E343" s="73">
        <v>40</v>
      </c>
      <c r="F343" s="76"/>
      <c r="G343" s="73">
        <v>6</v>
      </c>
    </row>
    <row r="344" spans="1:7" x14ac:dyDescent="0.25">
      <c r="A344" s="43">
        <v>1001</v>
      </c>
      <c r="B344" s="45" t="s">
        <v>10183</v>
      </c>
      <c r="C344" s="43" t="s">
        <v>24</v>
      </c>
      <c r="D344" s="53" t="s">
        <v>10049</v>
      </c>
      <c r="E344" s="43">
        <v>125</v>
      </c>
      <c r="F344" s="44" t="s">
        <v>6596</v>
      </c>
      <c r="G344" s="43">
        <v>3</v>
      </c>
    </row>
    <row r="345" spans="1:7" x14ac:dyDescent="0.25">
      <c r="A345" s="43">
        <v>1001</v>
      </c>
      <c r="B345" s="45" t="s">
        <v>10183</v>
      </c>
      <c r="C345" s="43" t="s">
        <v>24</v>
      </c>
      <c r="D345" s="53" t="s">
        <v>10050</v>
      </c>
      <c r="E345" s="43">
        <v>100</v>
      </c>
      <c r="F345" s="44" t="s">
        <v>6630</v>
      </c>
      <c r="G345" s="43">
        <v>3</v>
      </c>
    </row>
    <row r="346" spans="1:7" x14ac:dyDescent="0.25">
      <c r="A346" s="43">
        <v>1001</v>
      </c>
      <c r="B346" s="45" t="s">
        <v>10183</v>
      </c>
      <c r="C346" s="43" t="s">
        <v>26</v>
      </c>
      <c r="D346" s="53" t="s">
        <v>10097</v>
      </c>
      <c r="E346" s="43">
        <v>100</v>
      </c>
      <c r="F346" s="44"/>
      <c r="G346" s="43">
        <v>3</v>
      </c>
    </row>
    <row r="347" spans="1:7" x14ac:dyDescent="0.25">
      <c r="A347" s="43">
        <v>1001</v>
      </c>
      <c r="B347" s="45" t="s">
        <v>10183</v>
      </c>
      <c r="C347" s="43" t="s">
        <v>26</v>
      </c>
      <c r="D347" s="53" t="s">
        <v>10127</v>
      </c>
      <c r="E347" s="43">
        <v>100</v>
      </c>
      <c r="F347" s="44"/>
      <c r="G347" s="43">
        <v>3</v>
      </c>
    </row>
    <row r="348" spans="1:7" x14ac:dyDescent="0.25">
      <c r="A348" s="43">
        <v>1001</v>
      </c>
      <c r="B348" s="45" t="s">
        <v>10183</v>
      </c>
      <c r="C348" s="43" t="s">
        <v>26</v>
      </c>
      <c r="D348" s="53" t="s">
        <v>10055</v>
      </c>
      <c r="E348" s="43">
        <v>100</v>
      </c>
      <c r="F348" s="44"/>
      <c r="G348" s="43">
        <v>3</v>
      </c>
    </row>
    <row r="349" spans="1:7" x14ac:dyDescent="0.25">
      <c r="A349" s="43">
        <v>1001</v>
      </c>
      <c r="B349" s="45" t="s">
        <v>10183</v>
      </c>
      <c r="C349" s="43" t="s">
        <v>26</v>
      </c>
      <c r="D349" s="53" t="s">
        <v>10056</v>
      </c>
      <c r="E349" s="43">
        <v>100</v>
      </c>
      <c r="F349" s="44"/>
      <c r="G349" s="43">
        <v>3</v>
      </c>
    </row>
    <row r="350" spans="1:7" x14ac:dyDescent="0.25">
      <c r="A350" s="43">
        <v>1001</v>
      </c>
      <c r="B350" s="45" t="s">
        <v>10183</v>
      </c>
      <c r="C350" s="43" t="s">
        <v>26</v>
      </c>
      <c r="D350" s="53" t="s">
        <v>8336</v>
      </c>
      <c r="E350" s="43">
        <v>100</v>
      </c>
      <c r="F350" s="44"/>
      <c r="G350" s="43">
        <v>3</v>
      </c>
    </row>
    <row r="351" spans="1:7" x14ac:dyDescent="0.25">
      <c r="A351" s="43">
        <v>1001</v>
      </c>
      <c r="B351" s="45" t="s">
        <v>10183</v>
      </c>
      <c r="C351" s="43" t="s">
        <v>26</v>
      </c>
      <c r="D351" s="53" t="s">
        <v>10128</v>
      </c>
      <c r="E351" s="43">
        <v>100</v>
      </c>
      <c r="F351" s="44"/>
      <c r="G351" s="43">
        <v>2</v>
      </c>
    </row>
    <row r="352" spans="1:7" x14ac:dyDescent="0.25">
      <c r="A352" s="43">
        <v>1001</v>
      </c>
      <c r="B352" s="45" t="s">
        <v>10183</v>
      </c>
      <c r="C352" s="43" t="s">
        <v>30</v>
      </c>
      <c r="D352" s="53" t="s">
        <v>10100</v>
      </c>
      <c r="E352" s="43">
        <v>100</v>
      </c>
      <c r="F352" s="44"/>
      <c r="G352" s="43">
        <v>2</v>
      </c>
    </row>
    <row r="353" spans="1:7" x14ac:dyDescent="0.25">
      <c r="A353" s="43">
        <v>1001</v>
      </c>
      <c r="B353" s="45" t="s">
        <v>10183</v>
      </c>
      <c r="C353" s="43" t="s">
        <v>30</v>
      </c>
      <c r="D353" s="53" t="s">
        <v>10129</v>
      </c>
      <c r="E353" s="43">
        <v>100</v>
      </c>
      <c r="F353" s="44"/>
      <c r="G353" s="43">
        <v>2</v>
      </c>
    </row>
    <row r="354" spans="1:7" x14ac:dyDescent="0.25">
      <c r="A354" s="43">
        <v>1001</v>
      </c>
      <c r="B354" s="45" t="s">
        <v>10183</v>
      </c>
      <c r="C354" s="43" t="s">
        <v>13</v>
      </c>
      <c r="D354" s="53" t="s">
        <v>10130</v>
      </c>
      <c r="E354" s="43">
        <v>100</v>
      </c>
      <c r="F354" s="44"/>
      <c r="G354" s="43">
        <v>5</v>
      </c>
    </row>
    <row r="355" spans="1:7" x14ac:dyDescent="0.25">
      <c r="A355" s="43">
        <v>1001</v>
      </c>
      <c r="B355" s="45" t="s">
        <v>10183</v>
      </c>
      <c r="C355" s="43" t="s">
        <v>36</v>
      </c>
      <c r="D355" s="53" t="s">
        <v>10103</v>
      </c>
      <c r="E355" s="43">
        <v>100</v>
      </c>
      <c r="F355" s="44"/>
      <c r="G355" s="43">
        <v>2</v>
      </c>
    </row>
    <row r="356" spans="1:7" x14ac:dyDescent="0.25">
      <c r="A356" s="43">
        <v>1001</v>
      </c>
      <c r="B356" s="45" t="s">
        <v>10183</v>
      </c>
      <c r="C356" s="43" t="s">
        <v>19</v>
      </c>
      <c r="D356" s="53" t="s">
        <v>10131</v>
      </c>
      <c r="E356" s="43">
        <v>100</v>
      </c>
      <c r="F356" s="44"/>
      <c r="G356" s="43">
        <v>4</v>
      </c>
    </row>
    <row r="357" spans="1:7" x14ac:dyDescent="0.25">
      <c r="A357" s="43">
        <v>1001</v>
      </c>
      <c r="B357" s="45" t="s">
        <v>10183</v>
      </c>
      <c r="C357" s="43" t="s">
        <v>19</v>
      </c>
      <c r="D357" s="53" t="s">
        <v>9005</v>
      </c>
      <c r="E357" s="43">
        <v>100</v>
      </c>
      <c r="F357" s="44"/>
      <c r="G357" s="43">
        <v>2</v>
      </c>
    </row>
    <row r="358" spans="1:7" x14ac:dyDescent="0.25">
      <c r="A358" s="43">
        <v>1001</v>
      </c>
      <c r="B358" s="45" t="s">
        <v>10183</v>
      </c>
      <c r="C358" s="43" t="s">
        <v>19</v>
      </c>
      <c r="D358" s="53" t="s">
        <v>8986</v>
      </c>
      <c r="E358" s="43">
        <v>100</v>
      </c>
      <c r="F358" s="44"/>
      <c r="G358" s="43">
        <v>2</v>
      </c>
    </row>
    <row r="359" spans="1:7" x14ac:dyDescent="0.25">
      <c r="A359" s="43">
        <v>1001</v>
      </c>
      <c r="B359" s="45" t="s">
        <v>10191</v>
      </c>
      <c r="C359" s="43" t="s">
        <v>22</v>
      </c>
      <c r="D359" s="53" t="s">
        <v>10104</v>
      </c>
      <c r="E359" s="43">
        <v>500</v>
      </c>
      <c r="F359" s="44" t="s">
        <v>10222</v>
      </c>
      <c r="G359" s="43">
        <v>25</v>
      </c>
    </row>
    <row r="360" spans="1:7" x14ac:dyDescent="0.25">
      <c r="A360" s="43">
        <v>1001</v>
      </c>
      <c r="B360" s="45" t="s">
        <v>10191</v>
      </c>
      <c r="C360" s="43" t="s">
        <v>22</v>
      </c>
      <c r="D360" s="53" t="s">
        <v>10105</v>
      </c>
      <c r="E360" s="43">
        <v>510</v>
      </c>
      <c r="F360" s="44" t="s">
        <v>10223</v>
      </c>
      <c r="G360" s="43">
        <v>25</v>
      </c>
    </row>
    <row r="361" spans="1:7" x14ac:dyDescent="0.25">
      <c r="A361" s="43">
        <v>1001</v>
      </c>
      <c r="B361" s="45" t="s">
        <v>10191</v>
      </c>
      <c r="C361" s="43" t="s">
        <v>22</v>
      </c>
      <c r="D361" s="53" t="s">
        <v>10132</v>
      </c>
      <c r="E361" s="43">
        <v>120</v>
      </c>
      <c r="F361" s="44"/>
      <c r="G361" s="43">
        <v>5</v>
      </c>
    </row>
    <row r="362" spans="1:7" x14ac:dyDescent="0.25">
      <c r="A362" s="43">
        <v>1001</v>
      </c>
      <c r="B362" s="45" t="s">
        <v>10191</v>
      </c>
      <c r="C362" s="43" t="s">
        <v>8</v>
      </c>
      <c r="D362" s="53" t="s">
        <v>10045</v>
      </c>
      <c r="E362" s="43">
        <v>25</v>
      </c>
      <c r="F362" s="44" t="s">
        <v>10225</v>
      </c>
      <c r="G362" s="43">
        <v>5</v>
      </c>
    </row>
    <row r="363" spans="1:7" x14ac:dyDescent="0.25">
      <c r="A363" s="43">
        <v>1001</v>
      </c>
      <c r="B363" s="45" t="s">
        <v>10191</v>
      </c>
      <c r="C363" s="43" t="s">
        <v>8</v>
      </c>
      <c r="D363" s="53" t="s">
        <v>10106</v>
      </c>
      <c r="E363" s="43">
        <v>20</v>
      </c>
      <c r="F363" s="44" t="s">
        <v>10224</v>
      </c>
      <c r="G363" s="43">
        <v>20</v>
      </c>
    </row>
    <row r="364" spans="1:7" x14ac:dyDescent="0.25">
      <c r="A364" s="43">
        <v>1001</v>
      </c>
      <c r="B364" s="45" t="s">
        <v>10191</v>
      </c>
      <c r="C364" s="43" t="s">
        <v>26</v>
      </c>
      <c r="D364" s="53" t="s">
        <v>1967</v>
      </c>
      <c r="E364" s="43">
        <v>100</v>
      </c>
      <c r="F364" s="44"/>
      <c r="G364" s="43">
        <v>2.5</v>
      </c>
    </row>
    <row r="365" spans="1:7" x14ac:dyDescent="0.25">
      <c r="A365" s="43">
        <v>1001</v>
      </c>
      <c r="B365" s="45" t="s">
        <v>10191</v>
      </c>
      <c r="C365" s="43" t="s">
        <v>26</v>
      </c>
      <c r="D365" s="20" t="s">
        <v>2515</v>
      </c>
      <c r="E365" s="43">
        <v>100</v>
      </c>
      <c r="F365" s="44"/>
      <c r="G365" s="43">
        <v>2.5</v>
      </c>
    </row>
    <row r="366" spans="1:7" x14ac:dyDescent="0.25">
      <c r="A366" s="43">
        <v>1001</v>
      </c>
      <c r="B366" s="45" t="s">
        <v>10191</v>
      </c>
      <c r="C366" s="43" t="s">
        <v>26</v>
      </c>
      <c r="D366" s="53" t="s">
        <v>5477</v>
      </c>
      <c r="E366" s="43">
        <v>100</v>
      </c>
      <c r="F366" s="44"/>
      <c r="G366" s="43">
        <v>2.5</v>
      </c>
    </row>
    <row r="367" spans="1:7" x14ac:dyDescent="0.25">
      <c r="A367" s="43">
        <v>1001</v>
      </c>
      <c r="B367" s="45" t="s">
        <v>10191</v>
      </c>
      <c r="C367" s="43" t="s">
        <v>34</v>
      </c>
      <c r="D367" s="53" t="s">
        <v>2174</v>
      </c>
      <c r="E367" s="43">
        <v>100</v>
      </c>
      <c r="F367" s="44"/>
      <c r="G367" s="43">
        <v>2.5</v>
      </c>
    </row>
    <row r="368" spans="1:7" x14ac:dyDescent="0.25">
      <c r="A368" s="43">
        <v>1001</v>
      </c>
      <c r="B368" s="45" t="s">
        <v>10191</v>
      </c>
      <c r="C368" s="43" t="s">
        <v>30</v>
      </c>
      <c r="D368" s="53" t="s">
        <v>2974</v>
      </c>
      <c r="E368" s="43">
        <v>100</v>
      </c>
      <c r="F368" s="44"/>
      <c r="G368" s="43">
        <v>2.5</v>
      </c>
    </row>
    <row r="369" spans="1:7" x14ac:dyDescent="0.25">
      <c r="A369" s="43">
        <v>1001</v>
      </c>
      <c r="B369" s="45" t="s">
        <v>10191</v>
      </c>
      <c r="C369" s="43" t="s">
        <v>32</v>
      </c>
      <c r="D369" s="53" t="s">
        <v>10110</v>
      </c>
      <c r="E369" s="43">
        <v>100</v>
      </c>
      <c r="F369" s="44"/>
      <c r="G369" s="43">
        <v>2.5</v>
      </c>
    </row>
    <row r="370" spans="1:7" x14ac:dyDescent="0.25">
      <c r="A370" s="43">
        <v>1001</v>
      </c>
      <c r="B370" s="45" t="s">
        <v>10191</v>
      </c>
      <c r="C370" s="43" t="s">
        <v>13</v>
      </c>
      <c r="D370" s="53" t="s">
        <v>2110</v>
      </c>
      <c r="E370" s="43">
        <v>100</v>
      </c>
      <c r="F370" s="44"/>
      <c r="G370" s="43">
        <v>2.5</v>
      </c>
    </row>
    <row r="371" spans="1:7" x14ac:dyDescent="0.25">
      <c r="A371" s="43">
        <v>1001</v>
      </c>
      <c r="B371" s="45" t="s">
        <v>10191</v>
      </c>
      <c r="C371" s="43" t="s">
        <v>19</v>
      </c>
      <c r="D371" s="53" t="s">
        <v>2643</v>
      </c>
      <c r="E371" s="43">
        <v>100</v>
      </c>
      <c r="F371" s="44"/>
      <c r="G371" s="43">
        <v>2.5</v>
      </c>
    </row>
    <row r="372" spans="1:7" x14ac:dyDescent="0.25">
      <c r="A372" s="43">
        <v>1001</v>
      </c>
      <c r="B372" s="45" t="s">
        <v>10193</v>
      </c>
      <c r="C372" s="43" t="s">
        <v>22</v>
      </c>
      <c r="D372" s="53" t="s">
        <v>10104</v>
      </c>
      <c r="E372" s="43">
        <v>500</v>
      </c>
      <c r="F372" s="44" t="s">
        <v>10222</v>
      </c>
      <c r="G372" s="43">
        <v>10</v>
      </c>
    </row>
    <row r="373" spans="1:7" x14ac:dyDescent="0.25">
      <c r="A373" s="43">
        <v>1001</v>
      </c>
      <c r="B373" s="45" t="s">
        <v>10193</v>
      </c>
      <c r="C373" s="43" t="s">
        <v>22</v>
      </c>
      <c r="D373" s="53" t="s">
        <v>10105</v>
      </c>
      <c r="E373" s="43">
        <v>510</v>
      </c>
      <c r="F373" s="44" t="s">
        <v>10223</v>
      </c>
      <c r="G373" s="43">
        <v>20</v>
      </c>
    </row>
    <row r="374" spans="1:7" x14ac:dyDescent="0.25">
      <c r="A374" s="43">
        <v>1001</v>
      </c>
      <c r="B374" s="45" t="s">
        <v>10193</v>
      </c>
      <c r="C374" s="43" t="s">
        <v>22</v>
      </c>
      <c r="D374" s="53" t="s">
        <v>10133</v>
      </c>
      <c r="E374" s="43">
        <v>120</v>
      </c>
      <c r="F374" s="44"/>
      <c r="G374" s="43">
        <v>20</v>
      </c>
    </row>
    <row r="375" spans="1:7" x14ac:dyDescent="0.25">
      <c r="A375" s="43">
        <v>1001</v>
      </c>
      <c r="B375" s="45" t="s">
        <v>10193</v>
      </c>
      <c r="C375" s="43" t="s">
        <v>8</v>
      </c>
      <c r="D375" s="53" t="s">
        <v>10045</v>
      </c>
      <c r="E375" s="43">
        <v>25</v>
      </c>
      <c r="F375" s="44" t="s">
        <v>10225</v>
      </c>
      <c r="G375" s="43">
        <v>5</v>
      </c>
    </row>
    <row r="376" spans="1:7" x14ac:dyDescent="0.25">
      <c r="A376" s="43">
        <v>1001</v>
      </c>
      <c r="B376" s="45" t="s">
        <v>10193</v>
      </c>
      <c r="C376" s="43" t="s">
        <v>8</v>
      </c>
      <c r="D376" s="53" t="s">
        <v>10106</v>
      </c>
      <c r="E376" s="43">
        <v>20</v>
      </c>
      <c r="F376" s="44" t="s">
        <v>10224</v>
      </c>
      <c r="G376" s="43">
        <v>20</v>
      </c>
    </row>
    <row r="377" spans="1:7" x14ac:dyDescent="0.25">
      <c r="A377" s="43">
        <v>1001</v>
      </c>
      <c r="B377" s="45" t="s">
        <v>10193</v>
      </c>
      <c r="C377" s="43" t="s">
        <v>26</v>
      </c>
      <c r="D377" s="53" t="s">
        <v>1967</v>
      </c>
      <c r="E377" s="43">
        <v>100</v>
      </c>
      <c r="F377" s="44"/>
      <c r="G377" s="43">
        <v>2.5</v>
      </c>
    </row>
    <row r="378" spans="1:7" x14ac:dyDescent="0.25">
      <c r="A378" s="43">
        <v>1001</v>
      </c>
      <c r="B378" s="45" t="s">
        <v>10193</v>
      </c>
      <c r="C378" s="43" t="s">
        <v>26</v>
      </c>
      <c r="D378" s="20" t="s">
        <v>2515</v>
      </c>
      <c r="E378" s="43">
        <v>100</v>
      </c>
      <c r="F378" s="44"/>
      <c r="G378" s="43">
        <v>2.5</v>
      </c>
    </row>
    <row r="379" spans="1:7" x14ac:dyDescent="0.25">
      <c r="A379" s="43">
        <v>1001</v>
      </c>
      <c r="B379" s="45" t="s">
        <v>10193</v>
      </c>
      <c r="C379" s="43" t="s">
        <v>26</v>
      </c>
      <c r="D379" s="53" t="s">
        <v>5477</v>
      </c>
      <c r="E379" s="43">
        <v>100</v>
      </c>
      <c r="F379" s="44"/>
      <c r="G379" s="43">
        <v>2.5</v>
      </c>
    </row>
    <row r="380" spans="1:7" x14ac:dyDescent="0.25">
      <c r="A380" s="43">
        <v>1001</v>
      </c>
      <c r="B380" s="45" t="s">
        <v>10193</v>
      </c>
      <c r="C380" s="43" t="s">
        <v>34</v>
      </c>
      <c r="D380" s="53" t="s">
        <v>2174</v>
      </c>
      <c r="E380" s="43">
        <v>100</v>
      </c>
      <c r="F380" s="44"/>
      <c r="G380" s="43">
        <v>5</v>
      </c>
    </row>
    <row r="381" spans="1:7" x14ac:dyDescent="0.25">
      <c r="A381" s="43">
        <v>1001</v>
      </c>
      <c r="B381" s="45" t="s">
        <v>10193</v>
      </c>
      <c r="C381" s="43" t="s">
        <v>30</v>
      </c>
      <c r="D381" s="53" t="s">
        <v>2974</v>
      </c>
      <c r="E381" s="43">
        <v>100</v>
      </c>
      <c r="F381" s="44"/>
      <c r="G381" s="43">
        <v>2.5</v>
      </c>
    </row>
    <row r="382" spans="1:7" x14ac:dyDescent="0.25">
      <c r="A382" s="43">
        <v>1001</v>
      </c>
      <c r="B382" s="45" t="s">
        <v>10193</v>
      </c>
      <c r="C382" s="43" t="s">
        <v>32</v>
      </c>
      <c r="D382" s="53" t="s">
        <v>10110</v>
      </c>
      <c r="E382" s="43">
        <v>100</v>
      </c>
      <c r="F382" s="44"/>
      <c r="G382" s="43">
        <v>2.5</v>
      </c>
    </row>
    <row r="383" spans="1:7" x14ac:dyDescent="0.25">
      <c r="A383" s="43">
        <v>1001</v>
      </c>
      <c r="B383" s="45" t="s">
        <v>10193</v>
      </c>
      <c r="C383" s="43" t="s">
        <v>13</v>
      </c>
      <c r="D383" s="53" t="s">
        <v>2110</v>
      </c>
      <c r="E383" s="43">
        <v>100</v>
      </c>
      <c r="F383" s="44"/>
      <c r="G383" s="43">
        <v>2.5</v>
      </c>
    </row>
    <row r="384" spans="1:7" x14ac:dyDescent="0.25">
      <c r="A384" s="43">
        <v>1001</v>
      </c>
      <c r="B384" s="45" t="s">
        <v>10193</v>
      </c>
      <c r="C384" s="43" t="s">
        <v>19</v>
      </c>
      <c r="D384" s="53" t="s">
        <v>2643</v>
      </c>
      <c r="E384" s="43">
        <v>100</v>
      </c>
      <c r="F384" s="44"/>
      <c r="G384" s="43">
        <v>5</v>
      </c>
    </row>
    <row r="385" spans="1:7" x14ac:dyDescent="0.25">
      <c r="A385" s="43">
        <v>1001</v>
      </c>
      <c r="B385" s="45" t="s">
        <v>8137</v>
      </c>
      <c r="C385" s="43" t="s">
        <v>22</v>
      </c>
      <c r="D385" s="53" t="s">
        <v>10134</v>
      </c>
      <c r="E385" s="43">
        <v>100</v>
      </c>
      <c r="F385" s="44"/>
      <c r="G385" s="43">
        <v>15</v>
      </c>
    </row>
    <row r="386" spans="1:7" x14ac:dyDescent="0.25">
      <c r="A386" s="43">
        <v>1001</v>
      </c>
      <c r="B386" s="45" t="s">
        <v>8137</v>
      </c>
      <c r="C386" s="43" t="s">
        <v>22</v>
      </c>
      <c r="D386" s="53" t="s">
        <v>10135</v>
      </c>
      <c r="E386" s="43">
        <v>100</v>
      </c>
      <c r="F386" s="44"/>
      <c r="G386" s="43">
        <v>5</v>
      </c>
    </row>
    <row r="387" spans="1:7" x14ac:dyDescent="0.25">
      <c r="A387" s="43">
        <v>1001</v>
      </c>
      <c r="B387" s="45" t="s">
        <v>8137</v>
      </c>
      <c r="C387" s="43" t="s">
        <v>22</v>
      </c>
      <c r="D387" s="53" t="s">
        <v>10136</v>
      </c>
      <c r="E387" s="43">
        <v>100</v>
      </c>
      <c r="F387" s="44"/>
      <c r="G387" s="43">
        <v>6</v>
      </c>
    </row>
    <row r="388" spans="1:7" x14ac:dyDescent="0.25">
      <c r="A388" s="43">
        <v>1001</v>
      </c>
      <c r="B388" s="45" t="s">
        <v>8137</v>
      </c>
      <c r="C388" s="43" t="s">
        <v>22</v>
      </c>
      <c r="D388" s="53" t="s">
        <v>10137</v>
      </c>
      <c r="E388" s="43">
        <v>100</v>
      </c>
      <c r="F388" s="44"/>
      <c r="G388" s="43">
        <v>5</v>
      </c>
    </row>
    <row r="389" spans="1:7" x14ac:dyDescent="0.25">
      <c r="A389" s="43">
        <v>1001</v>
      </c>
      <c r="B389" s="45" t="s">
        <v>8137</v>
      </c>
      <c r="C389" s="43" t="s">
        <v>22</v>
      </c>
      <c r="D389" s="53" t="s">
        <v>10138</v>
      </c>
      <c r="E389" s="43">
        <v>100</v>
      </c>
      <c r="F389" s="44"/>
      <c r="G389" s="43">
        <v>5</v>
      </c>
    </row>
    <row r="390" spans="1:7" x14ac:dyDescent="0.25">
      <c r="A390" s="43">
        <v>1001</v>
      </c>
      <c r="B390" s="45" t="s">
        <v>8137</v>
      </c>
      <c r="C390" s="43" t="s">
        <v>22</v>
      </c>
      <c r="D390" s="53" t="s">
        <v>10139</v>
      </c>
      <c r="E390" s="43">
        <v>100</v>
      </c>
      <c r="F390" s="44"/>
      <c r="G390" s="43">
        <v>5</v>
      </c>
    </row>
    <row r="391" spans="1:7" x14ac:dyDescent="0.25">
      <c r="A391" s="43">
        <v>1001</v>
      </c>
      <c r="B391" s="45" t="s">
        <v>8137</v>
      </c>
      <c r="C391" s="43" t="s">
        <v>22</v>
      </c>
      <c r="D391" s="53" t="s">
        <v>10140</v>
      </c>
      <c r="E391" s="43">
        <v>100</v>
      </c>
      <c r="F391" s="44"/>
      <c r="G391" s="43">
        <v>5</v>
      </c>
    </row>
    <row r="392" spans="1:7" x14ac:dyDescent="0.25">
      <c r="A392" s="43">
        <v>1001</v>
      </c>
      <c r="B392" s="45" t="s">
        <v>8137</v>
      </c>
      <c r="C392" s="43" t="s">
        <v>22</v>
      </c>
      <c r="D392" s="53" t="s">
        <v>10141</v>
      </c>
      <c r="E392" s="43">
        <v>100</v>
      </c>
      <c r="F392" s="44"/>
      <c r="G392" s="43">
        <v>6</v>
      </c>
    </row>
    <row r="393" spans="1:7" x14ac:dyDescent="0.25">
      <c r="A393" s="43">
        <v>1001</v>
      </c>
      <c r="B393" s="45" t="s">
        <v>8137</v>
      </c>
      <c r="C393" s="43" t="s">
        <v>22</v>
      </c>
      <c r="D393" s="53" t="s">
        <v>10142</v>
      </c>
      <c r="E393" s="43">
        <v>100</v>
      </c>
      <c r="F393" s="44"/>
      <c r="G393" s="43">
        <v>5</v>
      </c>
    </row>
    <row r="394" spans="1:7" x14ac:dyDescent="0.25">
      <c r="A394" s="43">
        <v>1001</v>
      </c>
      <c r="B394" s="45" t="s">
        <v>8137</v>
      </c>
      <c r="C394" s="43" t="s">
        <v>22</v>
      </c>
      <c r="D394" s="53" t="s">
        <v>10143</v>
      </c>
      <c r="E394" s="43">
        <v>100</v>
      </c>
      <c r="F394" s="44"/>
      <c r="G394" s="43">
        <v>6</v>
      </c>
    </row>
    <row r="395" spans="1:7" x14ac:dyDescent="0.25">
      <c r="A395" s="43">
        <v>1001</v>
      </c>
      <c r="B395" s="45" t="s">
        <v>8137</v>
      </c>
      <c r="C395" s="43" t="s">
        <v>24</v>
      </c>
      <c r="D395" s="53" t="s">
        <v>10144</v>
      </c>
      <c r="E395" s="43">
        <v>100</v>
      </c>
      <c r="F395" s="44"/>
      <c r="G395" s="43">
        <v>1</v>
      </c>
    </row>
    <row r="396" spans="1:7" x14ac:dyDescent="0.25">
      <c r="A396" s="43">
        <v>1001</v>
      </c>
      <c r="B396" s="45" t="s">
        <v>8137</v>
      </c>
      <c r="C396" s="43" t="s">
        <v>24</v>
      </c>
      <c r="D396" s="53" t="s">
        <v>10145</v>
      </c>
      <c r="E396" s="43">
        <v>100</v>
      </c>
      <c r="F396" s="44"/>
      <c r="G396" s="43">
        <v>1</v>
      </c>
    </row>
    <row r="397" spans="1:7" x14ac:dyDescent="0.25">
      <c r="A397" s="43">
        <v>1001</v>
      </c>
      <c r="B397" s="45" t="s">
        <v>8137</v>
      </c>
      <c r="C397" s="43" t="s">
        <v>24</v>
      </c>
      <c r="D397" s="53" t="s">
        <v>2504</v>
      </c>
      <c r="E397" s="43">
        <v>100</v>
      </c>
      <c r="F397" s="44"/>
      <c r="G397" s="43">
        <v>1</v>
      </c>
    </row>
    <row r="398" spans="1:7" x14ac:dyDescent="0.25">
      <c r="A398" s="43">
        <v>1001</v>
      </c>
      <c r="B398" s="45" t="s">
        <v>8137</v>
      </c>
      <c r="C398" s="43" t="s">
        <v>24</v>
      </c>
      <c r="D398" s="53" t="s">
        <v>10038</v>
      </c>
      <c r="E398" s="43">
        <v>100</v>
      </c>
      <c r="F398" s="44"/>
      <c r="G398" s="43">
        <v>1</v>
      </c>
    </row>
    <row r="399" spans="1:7" x14ac:dyDescent="0.25">
      <c r="A399" s="43">
        <v>1001</v>
      </c>
      <c r="B399" s="45" t="s">
        <v>8137</v>
      </c>
      <c r="C399" s="43" t="s">
        <v>26</v>
      </c>
      <c r="D399" s="53" t="s">
        <v>10146</v>
      </c>
      <c r="E399" s="43">
        <v>100</v>
      </c>
      <c r="F399" s="44"/>
      <c r="G399" s="43">
        <v>2</v>
      </c>
    </row>
    <row r="400" spans="1:7" x14ac:dyDescent="0.25">
      <c r="A400" s="43">
        <v>1001</v>
      </c>
      <c r="B400" s="45" t="s">
        <v>8137</v>
      </c>
      <c r="C400" s="43" t="s">
        <v>26</v>
      </c>
      <c r="D400" s="53" t="s">
        <v>10124</v>
      </c>
      <c r="E400" s="43">
        <v>100</v>
      </c>
      <c r="F400" s="44"/>
      <c r="G400" s="43">
        <v>2</v>
      </c>
    </row>
    <row r="401" spans="1:7" x14ac:dyDescent="0.25">
      <c r="A401" s="43">
        <v>1001</v>
      </c>
      <c r="B401" s="45" t="s">
        <v>8137</v>
      </c>
      <c r="C401" s="43" t="s">
        <v>26</v>
      </c>
      <c r="D401" s="53" t="s">
        <v>10147</v>
      </c>
      <c r="E401" s="43">
        <v>100</v>
      </c>
      <c r="F401" s="44"/>
      <c r="G401" s="43">
        <v>2</v>
      </c>
    </row>
    <row r="402" spans="1:7" x14ac:dyDescent="0.25">
      <c r="A402" s="43">
        <v>1001</v>
      </c>
      <c r="B402" s="45" t="s">
        <v>8137</v>
      </c>
      <c r="C402" s="43" t="s">
        <v>26</v>
      </c>
      <c r="D402" s="53" t="s">
        <v>10148</v>
      </c>
      <c r="E402" s="43">
        <v>100</v>
      </c>
      <c r="F402" s="44"/>
      <c r="G402" s="43">
        <v>2</v>
      </c>
    </row>
    <row r="403" spans="1:7" x14ac:dyDescent="0.25">
      <c r="A403" s="43">
        <v>1001</v>
      </c>
      <c r="B403" s="45" t="s">
        <v>8137</v>
      </c>
      <c r="C403" s="43" t="s">
        <v>26</v>
      </c>
      <c r="D403" s="53" t="s">
        <v>8336</v>
      </c>
      <c r="E403" s="43">
        <v>100</v>
      </c>
      <c r="F403" s="44"/>
      <c r="G403" s="43">
        <v>2</v>
      </c>
    </row>
    <row r="404" spans="1:7" x14ac:dyDescent="0.25">
      <c r="A404" s="43">
        <v>1001</v>
      </c>
      <c r="B404" s="45" t="s">
        <v>8137</v>
      </c>
      <c r="C404" s="43" t="s">
        <v>26</v>
      </c>
      <c r="D404" s="53" t="s">
        <v>10057</v>
      </c>
      <c r="E404" s="43">
        <v>100</v>
      </c>
      <c r="F404" s="44"/>
      <c r="G404" s="43">
        <v>3</v>
      </c>
    </row>
    <row r="405" spans="1:7" x14ac:dyDescent="0.25">
      <c r="A405" s="43">
        <v>1001</v>
      </c>
      <c r="B405" s="45" t="s">
        <v>8137</v>
      </c>
      <c r="C405" s="43" t="s">
        <v>28</v>
      </c>
      <c r="D405" s="53" t="s">
        <v>10149</v>
      </c>
      <c r="E405" s="43">
        <v>100</v>
      </c>
      <c r="F405" s="44"/>
      <c r="G405" s="43">
        <v>1</v>
      </c>
    </row>
    <row r="406" spans="1:7" x14ac:dyDescent="0.25">
      <c r="A406" s="43">
        <v>1001</v>
      </c>
      <c r="B406" s="45" t="s">
        <v>8137</v>
      </c>
      <c r="C406" s="43" t="s">
        <v>30</v>
      </c>
      <c r="D406" s="53" t="s">
        <v>10100</v>
      </c>
      <c r="E406" s="43">
        <v>100</v>
      </c>
      <c r="F406" s="44"/>
      <c r="G406" s="43">
        <v>2</v>
      </c>
    </row>
    <row r="407" spans="1:7" x14ac:dyDescent="0.25">
      <c r="A407" s="43">
        <v>1001</v>
      </c>
      <c r="B407" s="45" t="s">
        <v>8137</v>
      </c>
      <c r="C407" s="43" t="s">
        <v>30</v>
      </c>
      <c r="D407" s="53" t="s">
        <v>10126</v>
      </c>
      <c r="E407" s="43">
        <v>100</v>
      </c>
      <c r="F407" s="44"/>
      <c r="G407" s="43">
        <v>2</v>
      </c>
    </row>
    <row r="408" spans="1:7" x14ac:dyDescent="0.25">
      <c r="A408" s="43">
        <v>1001</v>
      </c>
      <c r="B408" s="45" t="s">
        <v>8137</v>
      </c>
      <c r="C408" s="43" t="s">
        <v>13</v>
      </c>
      <c r="D408" s="53" t="s">
        <v>5598</v>
      </c>
      <c r="E408" s="43">
        <v>100</v>
      </c>
      <c r="F408" s="44"/>
      <c r="G408" s="43">
        <v>3</v>
      </c>
    </row>
    <row r="409" spans="1:7" x14ac:dyDescent="0.25">
      <c r="A409" s="43">
        <v>1001</v>
      </c>
      <c r="B409" s="45" t="s">
        <v>8137</v>
      </c>
      <c r="C409" s="43" t="s">
        <v>36</v>
      </c>
      <c r="D409" s="53" t="s">
        <v>10150</v>
      </c>
      <c r="E409" s="43">
        <v>100</v>
      </c>
      <c r="F409" s="44"/>
      <c r="G409" s="43">
        <v>3</v>
      </c>
    </row>
    <row r="410" spans="1:7" x14ac:dyDescent="0.25">
      <c r="A410" s="43">
        <v>1001</v>
      </c>
      <c r="B410" s="45" t="s">
        <v>8137</v>
      </c>
      <c r="C410" s="43" t="s">
        <v>19</v>
      </c>
      <c r="D410" s="53" t="s">
        <v>10068</v>
      </c>
      <c r="E410" s="43">
        <v>100</v>
      </c>
      <c r="F410" s="44"/>
      <c r="G410" s="43">
        <v>3</v>
      </c>
    </row>
    <row r="411" spans="1:7" x14ac:dyDescent="0.25">
      <c r="A411" s="43">
        <v>1001</v>
      </c>
      <c r="B411" s="45" t="s">
        <v>8137</v>
      </c>
      <c r="C411" s="43" t="s">
        <v>19</v>
      </c>
      <c r="D411" s="53" t="s">
        <v>9005</v>
      </c>
      <c r="E411" s="43">
        <v>100</v>
      </c>
      <c r="F411" s="44"/>
      <c r="G411" s="43">
        <v>3</v>
      </c>
    </row>
    <row r="412" spans="1:7" x14ac:dyDescent="0.25">
      <c r="A412" s="43">
        <v>1001</v>
      </c>
      <c r="B412" s="45" t="s">
        <v>8137</v>
      </c>
      <c r="C412" s="43" t="s">
        <v>19</v>
      </c>
      <c r="D412" s="53" t="s">
        <v>8986</v>
      </c>
      <c r="E412" s="43">
        <v>100</v>
      </c>
      <c r="F412" s="44"/>
      <c r="G412" s="43">
        <v>3</v>
      </c>
    </row>
    <row r="413" spans="1:7" x14ac:dyDescent="0.25">
      <c r="A413" s="43">
        <v>1001</v>
      </c>
      <c r="B413" s="45" t="s">
        <v>8096</v>
      </c>
      <c r="C413" s="43" t="s">
        <v>22</v>
      </c>
      <c r="D413" s="53" t="s">
        <v>10151</v>
      </c>
      <c r="E413" s="43">
        <v>100</v>
      </c>
      <c r="F413" s="44"/>
      <c r="G413" s="43">
        <v>15</v>
      </c>
    </row>
    <row r="414" spans="1:7" x14ac:dyDescent="0.25">
      <c r="A414" s="43">
        <v>1001</v>
      </c>
      <c r="B414" s="45" t="s">
        <v>8096</v>
      </c>
      <c r="C414" s="43" t="s">
        <v>22</v>
      </c>
      <c r="D414" s="53" t="s">
        <v>10152</v>
      </c>
      <c r="E414" s="43">
        <v>100</v>
      </c>
      <c r="F414" s="44"/>
      <c r="G414" s="43">
        <v>5</v>
      </c>
    </row>
    <row r="415" spans="1:7" x14ac:dyDescent="0.25">
      <c r="A415" s="43">
        <v>1001</v>
      </c>
      <c r="B415" s="45" t="s">
        <v>8096</v>
      </c>
      <c r="C415" s="43" t="s">
        <v>22</v>
      </c>
      <c r="D415" s="53" t="s">
        <v>10153</v>
      </c>
      <c r="E415" s="43">
        <v>100</v>
      </c>
      <c r="F415" s="44"/>
      <c r="G415" s="43">
        <v>6</v>
      </c>
    </row>
    <row r="416" spans="1:7" x14ac:dyDescent="0.25">
      <c r="A416" s="43">
        <v>1001</v>
      </c>
      <c r="B416" s="45" t="s">
        <v>8096</v>
      </c>
      <c r="C416" s="43" t="s">
        <v>22</v>
      </c>
      <c r="D416" s="53" t="s">
        <v>10154</v>
      </c>
      <c r="E416" s="43">
        <v>100</v>
      </c>
      <c r="F416" s="44"/>
      <c r="G416" s="43">
        <v>5</v>
      </c>
    </row>
    <row r="417" spans="1:7" x14ac:dyDescent="0.25">
      <c r="A417" s="43">
        <v>1001</v>
      </c>
      <c r="B417" s="45" t="s">
        <v>8096</v>
      </c>
      <c r="C417" s="43" t="s">
        <v>22</v>
      </c>
      <c r="D417" s="53" t="s">
        <v>10155</v>
      </c>
      <c r="E417" s="43">
        <v>100</v>
      </c>
      <c r="F417" s="44"/>
      <c r="G417" s="43">
        <v>5</v>
      </c>
    </row>
    <row r="418" spans="1:7" x14ac:dyDescent="0.25">
      <c r="A418" s="43">
        <v>1001</v>
      </c>
      <c r="B418" s="45" t="s">
        <v>8096</v>
      </c>
      <c r="C418" s="43" t="s">
        <v>22</v>
      </c>
      <c r="D418" s="53" t="s">
        <v>10156</v>
      </c>
      <c r="E418" s="43">
        <v>100</v>
      </c>
      <c r="F418" s="44"/>
      <c r="G418" s="43">
        <v>5</v>
      </c>
    </row>
    <row r="419" spans="1:7" x14ac:dyDescent="0.25">
      <c r="A419" s="43">
        <v>1001</v>
      </c>
      <c r="B419" s="45" t="s">
        <v>8096</v>
      </c>
      <c r="C419" s="43" t="s">
        <v>22</v>
      </c>
      <c r="D419" s="53" t="s">
        <v>10157</v>
      </c>
      <c r="E419" s="43">
        <v>100</v>
      </c>
      <c r="F419" s="44"/>
      <c r="G419" s="43">
        <v>6</v>
      </c>
    </row>
    <row r="420" spans="1:7" x14ac:dyDescent="0.25">
      <c r="A420" s="43">
        <v>1001</v>
      </c>
      <c r="B420" s="45" t="s">
        <v>8096</v>
      </c>
      <c r="C420" s="43" t="s">
        <v>22</v>
      </c>
      <c r="D420" s="53" t="s">
        <v>10138</v>
      </c>
      <c r="E420" s="43">
        <v>100</v>
      </c>
      <c r="F420" s="44"/>
      <c r="G420" s="43">
        <v>5</v>
      </c>
    </row>
    <row r="421" spans="1:7" x14ac:dyDescent="0.25">
      <c r="A421" s="43">
        <v>1001</v>
      </c>
      <c r="B421" s="45" t="s">
        <v>8096</v>
      </c>
      <c r="C421" s="43" t="s">
        <v>22</v>
      </c>
      <c r="D421" s="53" t="s">
        <v>10158</v>
      </c>
      <c r="E421" s="43">
        <v>100</v>
      </c>
      <c r="F421" s="44"/>
      <c r="G421" s="43">
        <v>5</v>
      </c>
    </row>
    <row r="422" spans="1:7" x14ac:dyDescent="0.25">
      <c r="A422" s="43">
        <v>1001</v>
      </c>
      <c r="B422" s="45" t="s">
        <v>8096</v>
      </c>
      <c r="C422" s="43" t="s">
        <v>24</v>
      </c>
      <c r="D422" s="53" t="s">
        <v>10159</v>
      </c>
      <c r="E422" s="43">
        <v>100</v>
      </c>
      <c r="F422" s="44"/>
      <c r="G422" s="43">
        <v>2</v>
      </c>
    </row>
    <row r="423" spans="1:7" x14ac:dyDescent="0.25">
      <c r="A423" s="43">
        <v>1001</v>
      </c>
      <c r="B423" s="45" t="s">
        <v>8096</v>
      </c>
      <c r="C423" s="43" t="s">
        <v>24</v>
      </c>
      <c r="D423" s="53" t="s">
        <v>10145</v>
      </c>
      <c r="E423" s="43">
        <v>100</v>
      </c>
      <c r="F423" s="44"/>
      <c r="G423" s="43">
        <v>3</v>
      </c>
    </row>
    <row r="424" spans="1:7" x14ac:dyDescent="0.25">
      <c r="A424" s="43">
        <v>1001</v>
      </c>
      <c r="B424" s="45" t="s">
        <v>8096</v>
      </c>
      <c r="C424" s="43" t="s">
        <v>24</v>
      </c>
      <c r="D424" s="53" t="s">
        <v>2504</v>
      </c>
      <c r="E424" s="43">
        <v>100</v>
      </c>
      <c r="F424" s="44"/>
      <c r="G424" s="43">
        <v>3</v>
      </c>
    </row>
    <row r="425" spans="1:7" x14ac:dyDescent="0.25">
      <c r="A425" s="43">
        <v>1001</v>
      </c>
      <c r="B425" s="45" t="s">
        <v>8096</v>
      </c>
      <c r="C425" s="43" t="s">
        <v>26</v>
      </c>
      <c r="D425" s="53" t="s">
        <v>10146</v>
      </c>
      <c r="E425" s="43">
        <v>100</v>
      </c>
      <c r="F425" s="44"/>
      <c r="G425" s="43">
        <v>2</v>
      </c>
    </row>
    <row r="426" spans="1:7" x14ac:dyDescent="0.25">
      <c r="A426" s="43">
        <v>1001</v>
      </c>
      <c r="B426" s="45" t="s">
        <v>8096</v>
      </c>
      <c r="C426" s="43" t="s">
        <v>26</v>
      </c>
      <c r="D426" s="53" t="s">
        <v>10127</v>
      </c>
      <c r="E426" s="43">
        <v>100</v>
      </c>
      <c r="F426" s="44"/>
      <c r="G426" s="43">
        <v>2</v>
      </c>
    </row>
    <row r="427" spans="1:7" x14ac:dyDescent="0.25">
      <c r="A427" s="43">
        <v>1001</v>
      </c>
      <c r="B427" s="45" t="s">
        <v>8096</v>
      </c>
      <c r="C427" s="43" t="s">
        <v>26</v>
      </c>
      <c r="D427" s="53" t="s">
        <v>10147</v>
      </c>
      <c r="E427" s="43">
        <v>100</v>
      </c>
      <c r="F427" s="44"/>
      <c r="G427" s="43">
        <v>2</v>
      </c>
    </row>
    <row r="428" spans="1:7" x14ac:dyDescent="0.25">
      <c r="A428" s="43">
        <v>1001</v>
      </c>
      <c r="B428" s="45" t="s">
        <v>8096</v>
      </c>
      <c r="C428" s="43" t="s">
        <v>26</v>
      </c>
      <c r="D428" s="53" t="s">
        <v>10148</v>
      </c>
      <c r="E428" s="43">
        <v>100</v>
      </c>
      <c r="F428" s="44"/>
      <c r="G428" s="43">
        <v>2</v>
      </c>
    </row>
    <row r="429" spans="1:7" x14ac:dyDescent="0.25">
      <c r="A429" s="43">
        <v>1001</v>
      </c>
      <c r="B429" s="45" t="s">
        <v>8096</v>
      </c>
      <c r="C429" s="43" t="s">
        <v>26</v>
      </c>
      <c r="D429" s="53" t="s">
        <v>8336</v>
      </c>
      <c r="E429" s="43">
        <v>100</v>
      </c>
      <c r="F429" s="44"/>
      <c r="G429" s="43">
        <v>2</v>
      </c>
    </row>
    <row r="430" spans="1:7" x14ac:dyDescent="0.25">
      <c r="A430" s="43">
        <v>1001</v>
      </c>
      <c r="B430" s="45" t="s">
        <v>8096</v>
      </c>
      <c r="C430" s="43" t="s">
        <v>26</v>
      </c>
      <c r="D430" s="53" t="s">
        <v>10057</v>
      </c>
      <c r="E430" s="43">
        <v>100</v>
      </c>
      <c r="F430" s="44"/>
      <c r="G430" s="43">
        <v>3</v>
      </c>
    </row>
    <row r="431" spans="1:7" x14ac:dyDescent="0.25">
      <c r="A431" s="43">
        <v>1001</v>
      </c>
      <c r="B431" s="45" t="s">
        <v>8096</v>
      </c>
      <c r="C431" s="43" t="s">
        <v>28</v>
      </c>
      <c r="D431" s="53" t="s">
        <v>10149</v>
      </c>
      <c r="E431" s="43">
        <v>100</v>
      </c>
      <c r="F431" s="44"/>
      <c r="G431" s="43">
        <v>5</v>
      </c>
    </row>
    <row r="432" spans="1:7" x14ac:dyDescent="0.25">
      <c r="A432" s="43">
        <v>1001</v>
      </c>
      <c r="B432" s="45" t="s">
        <v>8096</v>
      </c>
      <c r="C432" s="43" t="s">
        <v>30</v>
      </c>
      <c r="D432" s="53" t="s">
        <v>10160</v>
      </c>
      <c r="E432" s="43">
        <v>100</v>
      </c>
      <c r="F432" s="44"/>
      <c r="G432" s="43">
        <v>5</v>
      </c>
    </row>
    <row r="433" spans="1:7" x14ac:dyDescent="0.25">
      <c r="A433" s="43">
        <v>1001</v>
      </c>
      <c r="B433" s="45" t="s">
        <v>8096</v>
      </c>
      <c r="C433" s="43" t="s">
        <v>30</v>
      </c>
      <c r="D433" s="53" t="s">
        <v>10161</v>
      </c>
      <c r="E433" s="43">
        <v>100</v>
      </c>
      <c r="F433" s="44"/>
      <c r="G433" s="43">
        <v>2</v>
      </c>
    </row>
    <row r="434" spans="1:7" x14ac:dyDescent="0.25">
      <c r="A434" s="43">
        <v>1001</v>
      </c>
      <c r="B434" s="45" t="s">
        <v>8096</v>
      </c>
      <c r="C434" s="43" t="s">
        <v>13</v>
      </c>
      <c r="D434" s="53" t="s">
        <v>5598</v>
      </c>
      <c r="E434" s="43">
        <v>100</v>
      </c>
      <c r="F434" s="44"/>
      <c r="G434" s="43">
        <v>5</v>
      </c>
    </row>
    <row r="435" spans="1:7" x14ac:dyDescent="0.25">
      <c r="A435" s="43">
        <v>1001</v>
      </c>
      <c r="B435" s="45" t="s">
        <v>8096</v>
      </c>
      <c r="C435" s="43" t="s">
        <v>36</v>
      </c>
      <c r="D435" s="53" t="s">
        <v>10150</v>
      </c>
      <c r="E435" s="43">
        <v>100</v>
      </c>
      <c r="F435" s="44"/>
      <c r="G435" s="43">
        <v>2</v>
      </c>
    </row>
    <row r="436" spans="1:7" x14ac:dyDescent="0.25">
      <c r="A436" s="43">
        <v>1001</v>
      </c>
      <c r="B436" s="45" t="s">
        <v>8096</v>
      </c>
      <c r="C436" s="43" t="s">
        <v>19</v>
      </c>
      <c r="D436" s="53" t="s">
        <v>10068</v>
      </c>
      <c r="E436" s="43">
        <v>100</v>
      </c>
      <c r="F436" s="44"/>
      <c r="G436" s="43">
        <v>1</v>
      </c>
    </row>
    <row r="437" spans="1:7" x14ac:dyDescent="0.25">
      <c r="A437" s="43">
        <v>1001</v>
      </c>
      <c r="B437" s="45" t="s">
        <v>8096</v>
      </c>
      <c r="C437" s="43" t="s">
        <v>19</v>
      </c>
      <c r="D437" s="53" t="s">
        <v>9005</v>
      </c>
      <c r="E437" s="43">
        <v>100</v>
      </c>
      <c r="F437" s="44"/>
      <c r="G437" s="43">
        <v>1</v>
      </c>
    </row>
    <row r="438" spans="1:7" x14ac:dyDescent="0.25">
      <c r="A438" s="43">
        <v>1001</v>
      </c>
      <c r="B438" s="45" t="s">
        <v>8096</v>
      </c>
      <c r="C438" s="43" t="s">
        <v>19</v>
      </c>
      <c r="D438" s="53" t="s">
        <v>10162</v>
      </c>
      <c r="E438" s="43">
        <v>100</v>
      </c>
      <c r="F438" s="44"/>
      <c r="G438" s="43">
        <v>1</v>
      </c>
    </row>
    <row r="439" spans="1:7" x14ac:dyDescent="0.25">
      <c r="A439" s="43">
        <v>1001</v>
      </c>
      <c r="B439" s="45" t="s">
        <v>10200</v>
      </c>
      <c r="C439" s="43" t="s">
        <v>22</v>
      </c>
      <c r="D439" s="53" t="s">
        <v>10163</v>
      </c>
      <c r="E439" s="43">
        <v>100</v>
      </c>
      <c r="F439" s="44"/>
      <c r="G439" s="43">
        <v>10</v>
      </c>
    </row>
    <row r="440" spans="1:7" x14ac:dyDescent="0.25">
      <c r="A440" s="43">
        <v>1001</v>
      </c>
      <c r="B440" s="45" t="s">
        <v>10200</v>
      </c>
      <c r="C440" s="43" t="s">
        <v>22</v>
      </c>
      <c r="D440" s="53" t="s">
        <v>10164</v>
      </c>
      <c r="E440" s="43">
        <v>100</v>
      </c>
      <c r="F440" s="44"/>
      <c r="G440" s="43">
        <v>10</v>
      </c>
    </row>
    <row r="441" spans="1:7" x14ac:dyDescent="0.25">
      <c r="A441" s="43">
        <v>1001</v>
      </c>
      <c r="B441" s="45" t="s">
        <v>10200</v>
      </c>
      <c r="C441" s="43" t="s">
        <v>22</v>
      </c>
      <c r="D441" s="53" t="s">
        <v>10165</v>
      </c>
      <c r="E441" s="43">
        <v>100</v>
      </c>
      <c r="F441" s="44"/>
      <c r="G441" s="43">
        <v>10</v>
      </c>
    </row>
    <row r="442" spans="1:7" x14ac:dyDescent="0.25">
      <c r="A442" s="43">
        <v>1001</v>
      </c>
      <c r="B442" s="45" t="s">
        <v>10200</v>
      </c>
      <c r="C442" s="43" t="s">
        <v>22</v>
      </c>
      <c r="D442" s="53" t="s">
        <v>10138</v>
      </c>
      <c r="E442" s="43">
        <v>100</v>
      </c>
      <c r="F442" s="44"/>
      <c r="G442" s="43">
        <v>10</v>
      </c>
    </row>
    <row r="443" spans="1:7" x14ac:dyDescent="0.25">
      <c r="A443" s="43">
        <v>1001</v>
      </c>
      <c r="B443" s="45" t="s">
        <v>10200</v>
      </c>
      <c r="C443" s="43" t="s">
        <v>22</v>
      </c>
      <c r="D443" s="53" t="s">
        <v>10139</v>
      </c>
      <c r="E443" s="43">
        <v>100</v>
      </c>
      <c r="F443" s="44"/>
      <c r="G443" s="43">
        <v>5</v>
      </c>
    </row>
    <row r="444" spans="1:7" x14ac:dyDescent="0.25">
      <c r="A444" s="43">
        <v>1001</v>
      </c>
      <c r="B444" s="45" t="s">
        <v>10200</v>
      </c>
      <c r="C444" s="43" t="s">
        <v>22</v>
      </c>
      <c r="D444" s="53" t="s">
        <v>10166</v>
      </c>
      <c r="E444" s="43">
        <v>100</v>
      </c>
      <c r="F444" s="44"/>
      <c r="G444" s="43">
        <v>10</v>
      </c>
    </row>
    <row r="445" spans="1:7" x14ac:dyDescent="0.25">
      <c r="A445" s="43">
        <v>1001</v>
      </c>
      <c r="B445" s="45" t="s">
        <v>10200</v>
      </c>
      <c r="C445" s="43" t="s">
        <v>24</v>
      </c>
      <c r="D445" s="53" t="s">
        <v>10144</v>
      </c>
      <c r="E445" s="43">
        <v>100</v>
      </c>
      <c r="F445" s="44"/>
      <c r="G445" s="43">
        <v>5</v>
      </c>
    </row>
    <row r="446" spans="1:7" x14ac:dyDescent="0.25">
      <c r="A446" s="43">
        <v>1001</v>
      </c>
      <c r="B446" s="45" t="s">
        <v>10200</v>
      </c>
      <c r="C446" s="43" t="s">
        <v>24</v>
      </c>
      <c r="D446" s="53" t="s">
        <v>10145</v>
      </c>
      <c r="E446" s="43">
        <v>100</v>
      </c>
      <c r="F446" s="44"/>
      <c r="G446" s="43">
        <v>5</v>
      </c>
    </row>
    <row r="447" spans="1:7" x14ac:dyDescent="0.25">
      <c r="A447" s="43">
        <v>1001</v>
      </c>
      <c r="B447" s="45" t="s">
        <v>10200</v>
      </c>
      <c r="C447" s="43" t="s">
        <v>24</v>
      </c>
      <c r="D447" s="53" t="s">
        <v>10146</v>
      </c>
      <c r="E447" s="43">
        <v>100</v>
      </c>
      <c r="F447" s="44"/>
      <c r="G447" s="43">
        <v>2</v>
      </c>
    </row>
    <row r="448" spans="1:7" x14ac:dyDescent="0.25">
      <c r="A448" s="43">
        <v>1001</v>
      </c>
      <c r="B448" s="45" t="s">
        <v>10200</v>
      </c>
      <c r="C448" s="43" t="s">
        <v>26</v>
      </c>
      <c r="D448" s="53" t="s">
        <v>10124</v>
      </c>
      <c r="E448" s="43">
        <v>100</v>
      </c>
      <c r="F448" s="44"/>
      <c r="G448" s="43">
        <v>2</v>
      </c>
    </row>
    <row r="449" spans="1:7" x14ac:dyDescent="0.25">
      <c r="A449" s="43">
        <v>1001</v>
      </c>
      <c r="B449" s="45" t="s">
        <v>10200</v>
      </c>
      <c r="C449" s="43" t="s">
        <v>26</v>
      </c>
      <c r="D449" s="53" t="s">
        <v>10147</v>
      </c>
      <c r="E449" s="43">
        <v>100</v>
      </c>
      <c r="F449" s="44"/>
      <c r="G449" s="43">
        <v>3</v>
      </c>
    </row>
    <row r="450" spans="1:7" x14ac:dyDescent="0.25">
      <c r="A450" s="43">
        <v>1001</v>
      </c>
      <c r="B450" s="45" t="s">
        <v>10200</v>
      </c>
      <c r="C450" s="43" t="s">
        <v>26</v>
      </c>
      <c r="D450" s="53" t="s">
        <v>10148</v>
      </c>
      <c r="E450" s="43">
        <v>100</v>
      </c>
      <c r="F450" s="44"/>
      <c r="G450" s="43">
        <v>2</v>
      </c>
    </row>
    <row r="451" spans="1:7" x14ac:dyDescent="0.25">
      <c r="A451" s="43">
        <v>1001</v>
      </c>
      <c r="B451" s="45" t="s">
        <v>10200</v>
      </c>
      <c r="C451" s="43" t="s">
        <v>26</v>
      </c>
      <c r="D451" s="53" t="s">
        <v>8336</v>
      </c>
      <c r="E451" s="43">
        <v>100</v>
      </c>
      <c r="F451" s="44"/>
      <c r="G451" s="43">
        <v>2</v>
      </c>
    </row>
    <row r="452" spans="1:7" x14ac:dyDescent="0.25">
      <c r="A452" s="43">
        <v>1001</v>
      </c>
      <c r="B452" s="45" t="s">
        <v>10200</v>
      </c>
      <c r="C452" s="43" t="s">
        <v>26</v>
      </c>
      <c r="D452" s="53" t="s">
        <v>10057</v>
      </c>
      <c r="E452" s="43">
        <v>100</v>
      </c>
      <c r="F452" s="44"/>
      <c r="G452" s="43">
        <v>3</v>
      </c>
    </row>
    <row r="453" spans="1:7" x14ac:dyDescent="0.25">
      <c r="A453" s="43">
        <v>1001</v>
      </c>
      <c r="B453" s="45" t="s">
        <v>10200</v>
      </c>
      <c r="C453" s="43" t="s">
        <v>28</v>
      </c>
      <c r="D453" s="53" t="s">
        <v>10149</v>
      </c>
      <c r="E453" s="43">
        <v>100</v>
      </c>
      <c r="F453" s="44"/>
      <c r="G453" s="43">
        <v>2</v>
      </c>
    </row>
    <row r="454" spans="1:7" x14ac:dyDescent="0.25">
      <c r="A454" s="43">
        <v>1001</v>
      </c>
      <c r="B454" s="45" t="s">
        <v>10200</v>
      </c>
      <c r="C454" s="43" t="s">
        <v>30</v>
      </c>
      <c r="D454" s="53" t="s">
        <v>10100</v>
      </c>
      <c r="E454" s="43">
        <v>100</v>
      </c>
      <c r="F454" s="44"/>
      <c r="G454" s="43">
        <v>2</v>
      </c>
    </row>
    <row r="455" spans="1:7" x14ac:dyDescent="0.25">
      <c r="A455" s="43">
        <v>1001</v>
      </c>
      <c r="B455" s="45" t="s">
        <v>10200</v>
      </c>
      <c r="C455" s="43" t="s">
        <v>30</v>
      </c>
      <c r="D455" s="53" t="s">
        <v>10126</v>
      </c>
      <c r="E455" s="43">
        <v>100</v>
      </c>
      <c r="F455" s="44"/>
      <c r="G455" s="43">
        <v>2</v>
      </c>
    </row>
    <row r="456" spans="1:7" x14ac:dyDescent="0.25">
      <c r="A456" s="43">
        <v>1001</v>
      </c>
      <c r="B456" s="45" t="s">
        <v>10200</v>
      </c>
      <c r="C456" s="43" t="s">
        <v>13</v>
      </c>
      <c r="D456" s="53" t="s">
        <v>5598</v>
      </c>
      <c r="E456" s="43">
        <v>100</v>
      </c>
      <c r="F456" s="44"/>
      <c r="G456" s="43">
        <v>3</v>
      </c>
    </row>
    <row r="457" spans="1:7" x14ac:dyDescent="0.25">
      <c r="A457" s="43">
        <v>1001</v>
      </c>
      <c r="B457" s="45" t="s">
        <v>10200</v>
      </c>
      <c r="C457" s="43" t="s">
        <v>36</v>
      </c>
      <c r="D457" s="53" t="s">
        <v>10150</v>
      </c>
      <c r="E457" s="43">
        <v>100</v>
      </c>
      <c r="F457" s="44"/>
      <c r="G457" s="43">
        <v>3</v>
      </c>
    </row>
    <row r="458" spans="1:7" x14ac:dyDescent="0.25">
      <c r="A458" s="43">
        <v>1001</v>
      </c>
      <c r="B458" s="45" t="s">
        <v>10200</v>
      </c>
      <c r="C458" s="43" t="s">
        <v>19</v>
      </c>
      <c r="D458" s="53" t="s">
        <v>10068</v>
      </c>
      <c r="E458" s="43">
        <v>100</v>
      </c>
      <c r="F458" s="44"/>
      <c r="G458" s="43">
        <v>3</v>
      </c>
    </row>
    <row r="459" spans="1:7" x14ac:dyDescent="0.25">
      <c r="A459" s="43">
        <v>1001</v>
      </c>
      <c r="B459" s="45" t="s">
        <v>10200</v>
      </c>
      <c r="C459" s="43" t="s">
        <v>19</v>
      </c>
      <c r="D459" s="53" t="s">
        <v>9005</v>
      </c>
      <c r="E459" s="43">
        <v>100</v>
      </c>
      <c r="F459" s="44"/>
      <c r="G459" s="43">
        <v>3</v>
      </c>
    </row>
    <row r="460" spans="1:7" x14ac:dyDescent="0.25">
      <c r="A460" s="43">
        <v>1001</v>
      </c>
      <c r="B460" s="45" t="s">
        <v>10200</v>
      </c>
      <c r="C460" s="43" t="s">
        <v>19</v>
      </c>
      <c r="D460" s="53" t="s">
        <v>8986</v>
      </c>
      <c r="E460" s="43">
        <v>100</v>
      </c>
      <c r="F460" s="44"/>
      <c r="G460" s="43">
        <v>3</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7C4A-820F-4EE0-84DB-50ABA9E5C396}">
  <dimension ref="A1:L460"/>
  <sheetViews>
    <sheetView tabSelected="1" topLeftCell="B1" workbookViewId="0">
      <pane ySplit="1" topLeftCell="A2" activePane="bottomLeft" state="frozen"/>
      <selection activeCell="B1" sqref="B1"/>
      <selection pane="bottomLeft" activeCell="F3" sqref="F3"/>
    </sheetView>
  </sheetViews>
  <sheetFormatPr defaultRowHeight="15" x14ac:dyDescent="0.25"/>
  <cols>
    <col min="1" max="1" width="16.28515625" style="46" bestFit="1" customWidth="1"/>
    <col min="2" max="2" width="17.85546875" style="47" bestFit="1" customWidth="1"/>
    <col min="3" max="3" width="34.28515625" style="48" bestFit="1" customWidth="1"/>
    <col min="4" max="4" width="11.85546875" style="46" customWidth="1"/>
    <col min="5" max="5" width="45" style="48" customWidth="1"/>
    <col min="6" max="6" width="13.140625" style="47" customWidth="1"/>
    <col min="7" max="7" width="81.85546875" style="48" customWidth="1"/>
    <col min="8" max="8" width="13.5703125" style="46" bestFit="1" customWidth="1"/>
    <col min="9" max="9" width="28.7109375" style="29" customWidth="1"/>
    <col min="10" max="10" width="11.28515625" style="46" bestFit="1" customWidth="1"/>
    <col min="11" max="11" width="4.85546875" style="29" customWidth="1"/>
    <col min="12" max="16384" width="9.140625" style="29"/>
  </cols>
  <sheetData>
    <row r="1" spans="1:12" ht="18.75" x14ac:dyDescent="0.25">
      <c r="A1" s="38" t="s">
        <v>0</v>
      </c>
      <c r="B1" s="39" t="s">
        <v>1</v>
      </c>
      <c r="C1" s="40" t="s">
        <v>73</v>
      </c>
      <c r="D1" s="38" t="s">
        <v>52</v>
      </c>
      <c r="E1" s="40" t="s">
        <v>74</v>
      </c>
      <c r="F1" s="39" t="s">
        <v>53</v>
      </c>
      <c r="G1" s="40" t="s">
        <v>75</v>
      </c>
      <c r="H1" s="38" t="s">
        <v>54</v>
      </c>
      <c r="I1" s="38" t="s">
        <v>55</v>
      </c>
      <c r="J1" s="38" t="s">
        <v>56</v>
      </c>
      <c r="L1" s="41">
        <f>SUM(J:J)</f>
        <v>1900</v>
      </c>
    </row>
    <row r="2" spans="1:12" x14ac:dyDescent="0.25">
      <c r="A2" s="43">
        <v>1001</v>
      </c>
      <c r="B2" s="45" t="str">
        <f>VLOOKUP(Table57[[#This Row],[APP NAME]],Table_Query_from_KACAU11[[description]:[CODE VLOOKUP]],2,0)</f>
        <v>2021_NW-MNW</v>
      </c>
      <c r="C2" s="42" t="s">
        <v>8147</v>
      </c>
      <c r="D2" s="43" t="str">
        <f>VLOOKUP(Table57[[#This Row],[GROUP]],GROUP!$C$2:$D$1048576,2,0)</f>
        <v>CBO1</v>
      </c>
      <c r="E2" s="42" t="s">
        <v>9</v>
      </c>
      <c r="F2" s="53" t="str">
        <f>VLOOKUP(Table57[[#This Row],[KPI]],'KPI_KPI TYPE'!$B$2:$C$1048576,2,0)</f>
        <v>KPIOPR01</v>
      </c>
      <c r="G2" s="42" t="s">
        <v>9744</v>
      </c>
      <c r="H2" s="43">
        <v>1084926.54</v>
      </c>
      <c r="I2" s="44" t="s">
        <v>10203</v>
      </c>
      <c r="J2" s="43">
        <v>3</v>
      </c>
    </row>
    <row r="3" spans="1:12" x14ac:dyDescent="0.25">
      <c r="A3" s="43">
        <v>1001</v>
      </c>
      <c r="B3" s="45" t="str">
        <f>VLOOKUP(Table57[[#This Row],[APP NAME]],Table_Query_from_KACAU11[[description]:[CODE VLOOKUP]],2,0)</f>
        <v>2021_NW-MNW</v>
      </c>
      <c r="C3" s="42" t="s">
        <v>8147</v>
      </c>
      <c r="D3" s="43" t="str">
        <f>VLOOKUP(Table57[[#This Row],[GROUP]],GROUP!$C$2:$D$1048576,2,0)</f>
        <v>CBO1</v>
      </c>
      <c r="E3" s="42" t="s">
        <v>9</v>
      </c>
      <c r="F3" s="53" t="str">
        <f>VLOOKUP(Table57[[#This Row],[KPI]],'KPI_KPI TYPE'!$B$2:$C$1048576,2,0)</f>
        <v>KPIOPR02</v>
      </c>
      <c r="G3" s="42" t="s">
        <v>9746</v>
      </c>
      <c r="H3" s="43">
        <v>981006.54</v>
      </c>
      <c r="I3" s="44" t="s">
        <v>10204</v>
      </c>
      <c r="J3" s="43">
        <v>3</v>
      </c>
    </row>
    <row r="4" spans="1:12" x14ac:dyDescent="0.25">
      <c r="A4" s="43">
        <v>1001</v>
      </c>
      <c r="B4" s="45" t="str">
        <f>VLOOKUP(Table57[[#This Row],[APP NAME]],Table_Query_from_KACAU11[[description]:[CODE VLOOKUP]],2,0)</f>
        <v>2021_NW-MNW</v>
      </c>
      <c r="C4" s="42" t="s">
        <v>8147</v>
      </c>
      <c r="D4" s="43" t="str">
        <f>VLOOKUP(Table57[[#This Row],[GROUP]],GROUP!$C$2:$D$1048576,2,0)</f>
        <v>CBO1</v>
      </c>
      <c r="E4" s="42" t="s">
        <v>9</v>
      </c>
      <c r="F4" s="53" t="str">
        <f>VLOOKUP(Table57[[#This Row],[KPI]],'KPI_KPI TYPE'!$B$2:$C$1048576,2,0)</f>
        <v>KPIOPR03</v>
      </c>
      <c r="G4" s="42" t="s">
        <v>9748</v>
      </c>
      <c r="H4" s="43">
        <v>2066774.1</v>
      </c>
      <c r="I4" s="44" t="s">
        <v>10205</v>
      </c>
      <c r="J4" s="43">
        <v>3</v>
      </c>
    </row>
    <row r="5" spans="1:12" x14ac:dyDescent="0.25">
      <c r="A5" s="43">
        <v>1001</v>
      </c>
      <c r="B5" s="45" t="str">
        <f>VLOOKUP(Table57[[#This Row],[APP NAME]],Table_Query_from_KACAU11[[description]:[CODE VLOOKUP]],2,0)</f>
        <v>2021_NW-MNW</v>
      </c>
      <c r="C5" s="42" t="s">
        <v>8147</v>
      </c>
      <c r="D5" s="43" t="str">
        <f>VLOOKUP(Table57[[#This Row],[GROUP]],GROUP!$C$2:$D$1048576,2,0)</f>
        <v>CBO1</v>
      </c>
      <c r="E5" s="42" t="s">
        <v>9</v>
      </c>
      <c r="F5" s="53" t="str">
        <f>VLOOKUP(Table57[[#This Row],[KPI]],'KPI_KPI TYPE'!$B$2:$C$1048576,2,0)</f>
        <v>KPIOPR04</v>
      </c>
      <c r="G5" s="42" t="s">
        <v>9749</v>
      </c>
      <c r="H5" s="43">
        <v>1041318.78</v>
      </c>
      <c r="I5" s="44"/>
      <c r="J5" s="43">
        <v>3</v>
      </c>
    </row>
    <row r="6" spans="1:12" x14ac:dyDescent="0.25">
      <c r="A6" s="43">
        <v>1001</v>
      </c>
      <c r="B6" s="45" t="str">
        <f>VLOOKUP(Table57[[#This Row],[APP NAME]],Table_Query_from_KACAU11[[description]:[CODE VLOOKUP]],2,0)</f>
        <v>2021_NW-MNW</v>
      </c>
      <c r="C6" s="42" t="s">
        <v>8147</v>
      </c>
      <c r="D6" s="43" t="str">
        <f>VLOOKUP(Table57[[#This Row],[GROUP]],GROUP!$C$2:$D$1048576,2,0)</f>
        <v>CBO1</v>
      </c>
      <c r="E6" s="42" t="s">
        <v>9</v>
      </c>
      <c r="F6" s="53" t="str">
        <f>VLOOKUP(Table57[[#This Row],[KPI]],'KPI_KPI TYPE'!$B$2:$C$1048576,2,0)</f>
        <v>KPIOPR05</v>
      </c>
      <c r="G6" s="42" t="s">
        <v>9751</v>
      </c>
      <c r="H6" s="43">
        <v>9328</v>
      </c>
      <c r="I6" s="44"/>
      <c r="J6" s="43">
        <v>3</v>
      </c>
    </row>
    <row r="7" spans="1:12" x14ac:dyDescent="0.25">
      <c r="A7" s="43">
        <v>1001</v>
      </c>
      <c r="B7" s="45" t="str">
        <f>VLOOKUP(Table57[[#This Row],[APP NAME]],Table_Query_from_KACAU11[[description]:[CODE VLOOKUP]],2,0)</f>
        <v>2021_NW-MNW</v>
      </c>
      <c r="C7" s="42" t="s">
        <v>8147</v>
      </c>
      <c r="D7" s="43" t="str">
        <f>VLOOKUP(Table57[[#This Row],[GROUP]],GROUP!$C$2:$D$1048576,2,0)</f>
        <v>CBO2</v>
      </c>
      <c r="E7" s="42" t="s">
        <v>23</v>
      </c>
      <c r="F7" s="53" t="str">
        <f>VLOOKUP(Table57[[#This Row],[KPI]],'KPI_KPI TYPE'!$B$2:$C$1048576,2,0)</f>
        <v>KPIOPR06</v>
      </c>
      <c r="G7" s="42" t="s">
        <v>9752</v>
      </c>
      <c r="H7" s="43">
        <v>772</v>
      </c>
      <c r="I7" s="44" t="s">
        <v>10206</v>
      </c>
      <c r="J7" s="43">
        <v>2</v>
      </c>
    </row>
    <row r="8" spans="1:12" x14ac:dyDescent="0.25">
      <c r="A8" s="43">
        <v>1001</v>
      </c>
      <c r="B8" s="45" t="str">
        <f>VLOOKUP(Table57[[#This Row],[APP NAME]],Table_Query_from_KACAU11[[description]:[CODE VLOOKUP]],2,0)</f>
        <v>2021_NW-MNW</v>
      </c>
      <c r="C8" s="42" t="s">
        <v>8147</v>
      </c>
      <c r="D8" s="43" t="str">
        <f>VLOOKUP(Table57[[#This Row],[GROUP]],GROUP!$C$2:$D$1048576,2,0)</f>
        <v>CBO2</v>
      </c>
      <c r="E8" s="42" t="s">
        <v>23</v>
      </c>
      <c r="F8" s="53" t="str">
        <f>VLOOKUP(Table57[[#This Row],[KPI]],'KPI_KPI TYPE'!$B$2:$C$1048576,2,0)</f>
        <v>KPIOPR07</v>
      </c>
      <c r="G8" s="42" t="s">
        <v>9753</v>
      </c>
      <c r="H8" s="43">
        <v>454</v>
      </c>
      <c r="I8" s="44" t="s">
        <v>10207</v>
      </c>
      <c r="J8" s="43">
        <v>2</v>
      </c>
    </row>
    <row r="9" spans="1:12" x14ac:dyDescent="0.25">
      <c r="A9" s="43">
        <v>1001</v>
      </c>
      <c r="B9" s="45" t="str">
        <f>VLOOKUP(Table57[[#This Row],[APP NAME]],Table_Query_from_KACAU11[[description]:[CODE VLOOKUP]],2,0)</f>
        <v>2021_NW-MNW</v>
      </c>
      <c r="C9" s="42" t="s">
        <v>8147</v>
      </c>
      <c r="D9" s="43" t="str">
        <f>VLOOKUP(Table57[[#This Row],[GROUP]],GROUP!$C$2:$D$1048576,2,0)</f>
        <v>CBO2</v>
      </c>
      <c r="E9" s="42" t="s">
        <v>23</v>
      </c>
      <c r="F9" s="53" t="str">
        <f>VLOOKUP(Table57[[#This Row],[KPI]],'KPI_KPI TYPE'!$B$2:$C$1048576,2,0)</f>
        <v>KPIOPR08</v>
      </c>
      <c r="G9" s="42" t="s">
        <v>9754</v>
      </c>
      <c r="H9" s="43">
        <v>26</v>
      </c>
      <c r="I9" s="44" t="s">
        <v>10208</v>
      </c>
      <c r="J9" s="43">
        <v>2</v>
      </c>
    </row>
    <row r="10" spans="1:12" x14ac:dyDescent="0.25">
      <c r="A10" s="43">
        <v>1001</v>
      </c>
      <c r="B10" s="45" t="str">
        <f>VLOOKUP(Table57[[#This Row],[APP NAME]],Table_Query_from_KACAU11[[description]:[CODE VLOOKUP]],2,0)</f>
        <v>2021_NW-MNW</v>
      </c>
      <c r="C10" s="42" t="s">
        <v>8147</v>
      </c>
      <c r="D10" s="43" t="str">
        <f>VLOOKUP(Table57[[#This Row],[GROUP]],GROUP!$C$2:$D$1048576,2,0)</f>
        <v>CBO2</v>
      </c>
      <c r="E10" s="42" t="s">
        <v>23</v>
      </c>
      <c r="F10" s="53" t="str">
        <f>VLOOKUP(Table57[[#This Row],[KPI]],'KPI_KPI TYPE'!$B$2:$C$1048576,2,0)</f>
        <v>KPIOPR09</v>
      </c>
      <c r="G10" s="42" t="s">
        <v>9755</v>
      </c>
      <c r="H10" s="43">
        <v>54</v>
      </c>
      <c r="I10" s="44" t="s">
        <v>10209</v>
      </c>
      <c r="J10" s="43">
        <v>2</v>
      </c>
    </row>
    <row r="11" spans="1:12" x14ac:dyDescent="0.25">
      <c r="A11" s="43">
        <v>1001</v>
      </c>
      <c r="B11" s="45" t="str">
        <f>VLOOKUP(Table57[[#This Row],[APP NAME]],Table_Query_from_KACAU11[[description]:[CODE VLOOKUP]],2,0)</f>
        <v>2021_NW-MNW</v>
      </c>
      <c r="C11" s="42" t="s">
        <v>8147</v>
      </c>
      <c r="D11" s="43" t="str">
        <f>VLOOKUP(Table57[[#This Row],[GROUP]],GROUP!$C$2:$D$1048576,2,0)</f>
        <v>CBO2</v>
      </c>
      <c r="E11" s="42" t="s">
        <v>23</v>
      </c>
      <c r="F11" s="53" t="str">
        <f>VLOOKUP(Table57[[#This Row],[KPI]],'KPI_KPI TYPE'!$B$2:$C$1048576,2,0)</f>
        <v>KPIOPR10</v>
      </c>
      <c r="G11" s="42" t="s">
        <v>9756</v>
      </c>
      <c r="H11" s="43">
        <v>30</v>
      </c>
      <c r="I11" s="44"/>
      <c r="J11" s="43">
        <v>2</v>
      </c>
    </row>
    <row r="12" spans="1:12" x14ac:dyDescent="0.25">
      <c r="A12" s="43">
        <v>1001</v>
      </c>
      <c r="B12" s="45" t="str">
        <f>VLOOKUP(Table57[[#This Row],[APP NAME]],Table_Query_from_KACAU11[[description]:[CODE VLOOKUP]],2,0)</f>
        <v>2021_NW-MNW</v>
      </c>
      <c r="C12" s="42" t="s">
        <v>8147</v>
      </c>
      <c r="D12" s="43" t="str">
        <f>VLOOKUP(Table57[[#This Row],[GROUP]],GROUP!$C$2:$D$1048576,2,0)</f>
        <v>CBO2</v>
      </c>
      <c r="E12" s="42" t="s">
        <v>23</v>
      </c>
      <c r="F12" s="53" t="str">
        <f>VLOOKUP(Table57[[#This Row],[KPI]],'KPI_KPI TYPE'!$B$2:$C$1048576,2,0)</f>
        <v>KPIOPR11</v>
      </c>
      <c r="G12" s="42" t="s">
        <v>9757</v>
      </c>
      <c r="H12" s="43">
        <v>25</v>
      </c>
      <c r="I12" s="44" t="s">
        <v>10217</v>
      </c>
      <c r="J12" s="43">
        <v>2</v>
      </c>
    </row>
    <row r="13" spans="1:12" x14ac:dyDescent="0.25">
      <c r="A13" s="43">
        <v>1001</v>
      </c>
      <c r="B13" s="45" t="str">
        <f>VLOOKUP(Table57[[#This Row],[APP NAME]],Table_Query_from_KACAU11[[description]:[CODE VLOOKUP]],2,0)</f>
        <v>2021_NW-MNW</v>
      </c>
      <c r="C13" s="42" t="s">
        <v>8147</v>
      </c>
      <c r="D13" s="43" t="str">
        <f>VLOOKUP(Table57[[#This Row],[GROUP]],GROUP!$C$2:$D$1048576,2,0)</f>
        <v>CBO2</v>
      </c>
      <c r="E13" s="42" t="s">
        <v>23</v>
      </c>
      <c r="F13" s="53" t="str">
        <f>VLOOKUP(Table57[[#This Row],[KPI]],'KPI_KPI TYPE'!$B$2:$C$1048576,2,0)</f>
        <v>KPIOPR12</v>
      </c>
      <c r="G13" s="42" t="s">
        <v>9758</v>
      </c>
      <c r="H13" s="43">
        <v>476</v>
      </c>
      <c r="I13" s="44" t="s">
        <v>10210</v>
      </c>
      <c r="J13" s="43">
        <v>2</v>
      </c>
    </row>
    <row r="14" spans="1:12" x14ac:dyDescent="0.25">
      <c r="A14" s="43">
        <v>1001</v>
      </c>
      <c r="B14" s="45" t="str">
        <f>VLOOKUP(Table57[[#This Row],[APP NAME]],Table_Query_from_KACAU11[[description]:[CODE VLOOKUP]],2,0)</f>
        <v>2021_NW-MNW</v>
      </c>
      <c r="C14" s="42" t="s">
        <v>8147</v>
      </c>
      <c r="D14" s="43" t="str">
        <f>VLOOKUP(Table57[[#This Row],[GROUP]],GROUP!$C$2:$D$1048576,2,0)</f>
        <v>CBO2</v>
      </c>
      <c r="E14" s="42" t="s">
        <v>23</v>
      </c>
      <c r="F14" s="53" t="str">
        <f>VLOOKUP(Table57[[#This Row],[KPI]],'KPI_KPI TYPE'!$B$2:$C$1048576,2,0)</f>
        <v>KPI16</v>
      </c>
      <c r="G14" s="42" t="s">
        <v>214</v>
      </c>
      <c r="H14" s="43">
        <v>2134</v>
      </c>
      <c r="I14" s="44"/>
      <c r="J14" s="43">
        <v>2</v>
      </c>
    </row>
    <row r="15" spans="1:12" x14ac:dyDescent="0.25">
      <c r="A15" s="43">
        <v>1001</v>
      </c>
      <c r="B15" s="45" t="str">
        <f>VLOOKUP(Table57[[#This Row],[APP NAME]],Table_Query_from_KACAU11[[description]:[CODE VLOOKUP]],2,0)</f>
        <v>2021_NW-MNW</v>
      </c>
      <c r="C15" s="42" t="s">
        <v>8147</v>
      </c>
      <c r="D15" s="43" t="str">
        <f>VLOOKUP(Table57[[#This Row],[GROUP]],GROUP!$C$2:$D$1048576,2,0)</f>
        <v>CBO2</v>
      </c>
      <c r="E15" s="42" t="s">
        <v>23</v>
      </c>
      <c r="F15" s="53" t="str">
        <f>VLOOKUP(Table57[[#This Row],[KPI]],'KPI_KPI TYPE'!$B$2:$C$1048576,2,0)</f>
        <v>KPIOPR14</v>
      </c>
      <c r="G15" s="42" t="s">
        <v>9761</v>
      </c>
      <c r="H15" s="43">
        <v>500</v>
      </c>
      <c r="I15" s="44" t="s">
        <v>10212</v>
      </c>
      <c r="J15" s="43">
        <v>2</v>
      </c>
    </row>
    <row r="16" spans="1:12" x14ac:dyDescent="0.25">
      <c r="A16" s="43">
        <v>1001</v>
      </c>
      <c r="B16" s="45" t="str">
        <f>VLOOKUP(Table57[[#This Row],[APP NAME]],Table_Query_from_KACAU11[[description]:[CODE VLOOKUP]],2,0)</f>
        <v>2021_NW-MNW</v>
      </c>
      <c r="C16" s="42" t="s">
        <v>8147</v>
      </c>
      <c r="D16" s="43" t="str">
        <f>VLOOKUP(Table57[[#This Row],[GROUP]],GROUP!$C$2:$D$1048576,2,0)</f>
        <v>CBO2</v>
      </c>
      <c r="E16" s="42" t="s">
        <v>23</v>
      </c>
      <c r="F16" s="53" t="str">
        <f>VLOOKUP(Table57[[#This Row],[KPI]],'KPI_KPI TYPE'!$B$2:$C$1048576,2,0)</f>
        <v>KPIOPR15</v>
      </c>
      <c r="G16" s="42" t="s">
        <v>9762</v>
      </c>
      <c r="H16" s="43">
        <v>510</v>
      </c>
      <c r="I16" s="44" t="s">
        <v>10211</v>
      </c>
      <c r="J16" s="43">
        <v>2</v>
      </c>
    </row>
    <row r="17" spans="1:10" x14ac:dyDescent="0.25">
      <c r="A17" s="43">
        <v>1001</v>
      </c>
      <c r="B17" s="45" t="str">
        <f>VLOOKUP(Table57[[#This Row],[APP NAME]],Table_Query_from_KACAU11[[description]:[CODE VLOOKUP]],2,0)</f>
        <v>2021_NW-MNW</v>
      </c>
      <c r="C17" s="42" t="s">
        <v>8147</v>
      </c>
      <c r="D17" s="43" t="str">
        <f>VLOOKUP(Table57[[#This Row],[GROUP]],GROUP!$C$2:$D$1048576,2,0)</f>
        <v>CBO2</v>
      </c>
      <c r="E17" s="42" t="s">
        <v>23</v>
      </c>
      <c r="F17" s="53" t="str">
        <f>VLOOKUP(Table57[[#This Row],[KPI]],'KPI_KPI TYPE'!$B$2:$C$1048576,2,0)</f>
        <v>KPIOPR16</v>
      </c>
      <c r="G17" s="42" t="s">
        <v>9763</v>
      </c>
      <c r="H17" s="43">
        <v>20</v>
      </c>
      <c r="I17" s="44" t="s">
        <v>10213</v>
      </c>
      <c r="J17" s="43">
        <v>2</v>
      </c>
    </row>
    <row r="18" spans="1:10" x14ac:dyDescent="0.25">
      <c r="A18" s="43">
        <v>1001</v>
      </c>
      <c r="B18" s="45" t="str">
        <f>VLOOKUP(Table57[[#This Row],[APP NAME]],Table_Query_from_KACAU11[[description]:[CODE VLOOKUP]],2,0)</f>
        <v>2021_NW-MNW</v>
      </c>
      <c r="C18" s="42" t="s">
        <v>8147</v>
      </c>
      <c r="D18" s="43" t="str">
        <f>VLOOKUP(Table57[[#This Row],[GROUP]],GROUP!$C$2:$D$1048576,2,0)</f>
        <v>CBO2</v>
      </c>
      <c r="E18" s="42" t="s">
        <v>23</v>
      </c>
      <c r="F18" s="53" t="str">
        <f>VLOOKUP(Table57[[#This Row],[KPI]],'KPI_KPI TYPE'!$B$2:$C$1048576,2,0)</f>
        <v>KPIOPR17</v>
      </c>
      <c r="G18" s="42" t="s">
        <v>9764</v>
      </c>
      <c r="H18" s="43">
        <v>25</v>
      </c>
      <c r="I18" s="44" t="s">
        <v>10214</v>
      </c>
      <c r="J18" s="43">
        <v>2</v>
      </c>
    </row>
    <row r="19" spans="1:10" x14ac:dyDescent="0.25">
      <c r="A19" s="43">
        <v>1001</v>
      </c>
      <c r="B19" s="45" t="str">
        <f>VLOOKUP(Table57[[#This Row],[APP NAME]],Table_Query_from_KACAU11[[description]:[CODE VLOOKUP]],2,0)</f>
        <v>2021_NW-MNW</v>
      </c>
      <c r="C19" s="42" t="s">
        <v>8147</v>
      </c>
      <c r="D19" s="43" t="str">
        <f>VLOOKUP(Table57[[#This Row],[GROUP]],GROUP!$C$2:$D$1048576,2,0)</f>
        <v>CBO2</v>
      </c>
      <c r="E19" s="42" t="s">
        <v>23</v>
      </c>
      <c r="F19" s="53" t="str">
        <f>VLOOKUP(Table57[[#This Row],[KPI]],'KPI_KPI TYPE'!$B$2:$C$1048576,2,0)</f>
        <v>KPIOPR18</v>
      </c>
      <c r="G19" s="42" t="s">
        <v>9765</v>
      </c>
      <c r="H19" s="43">
        <v>45</v>
      </c>
      <c r="I19" s="44"/>
      <c r="J19" s="43">
        <v>1</v>
      </c>
    </row>
    <row r="20" spans="1:10" x14ac:dyDescent="0.25">
      <c r="A20" s="43">
        <v>1001</v>
      </c>
      <c r="B20" s="45" t="str">
        <f>VLOOKUP(Table57[[#This Row],[APP NAME]],Table_Query_from_KACAU11[[description]:[CODE VLOOKUP]],2,0)</f>
        <v>2021_NW-MNW</v>
      </c>
      <c r="C20" s="42" t="s">
        <v>8147</v>
      </c>
      <c r="D20" s="43" t="str">
        <f>VLOOKUP(Table57[[#This Row],[GROUP]],GROUP!$C$2:$D$1048576,2,0)</f>
        <v>CBO2</v>
      </c>
      <c r="E20" s="42" t="s">
        <v>23</v>
      </c>
      <c r="F20" s="53" t="str">
        <f>VLOOKUP(Table57[[#This Row],[KPI]],'KPI_KPI TYPE'!$B$2:$C$1048576,2,0)</f>
        <v>KPIOPRV18</v>
      </c>
      <c r="G20" s="42" t="s">
        <v>10733</v>
      </c>
      <c r="H20" s="43">
        <v>25</v>
      </c>
      <c r="I20" s="44" t="s">
        <v>10218</v>
      </c>
      <c r="J20" s="43">
        <v>1</v>
      </c>
    </row>
    <row r="21" spans="1:10" x14ac:dyDescent="0.25">
      <c r="A21" s="43">
        <v>1001</v>
      </c>
      <c r="B21" s="45" t="str">
        <f>VLOOKUP(Table57[[#This Row],[APP NAME]],Table_Query_from_KACAU11[[description]:[CODE VLOOKUP]],2,0)</f>
        <v>2021_NW-MNW</v>
      </c>
      <c r="C21" s="42" t="s">
        <v>8147</v>
      </c>
      <c r="D21" s="43" t="str">
        <f>VLOOKUP(Table57[[#This Row],[GROUP]],GROUP!$C$2:$D$1048576,2,0)</f>
        <v>CBO2</v>
      </c>
      <c r="E21" s="42" t="s">
        <v>23</v>
      </c>
      <c r="F21" s="53" t="str">
        <f>VLOOKUP(Table57[[#This Row],[KPI]],'KPI_KPI TYPE'!$B$2:$C$1048576,2,0)</f>
        <v>KPIOPRG18</v>
      </c>
      <c r="G21" s="42" t="s">
        <v>10734</v>
      </c>
      <c r="H21" s="43">
        <v>40</v>
      </c>
      <c r="I21" s="44" t="s">
        <v>10219</v>
      </c>
      <c r="J21" s="43">
        <v>1</v>
      </c>
    </row>
    <row r="22" spans="1:10" x14ac:dyDescent="0.25">
      <c r="A22" s="43">
        <v>1001</v>
      </c>
      <c r="B22" s="45" t="str">
        <f>VLOOKUP(Table57[[#This Row],[APP NAME]],Table_Query_from_KACAU11[[description]:[CODE VLOOKUP]],2,0)</f>
        <v>2021_NW-MNW</v>
      </c>
      <c r="C22" s="42" t="s">
        <v>8147</v>
      </c>
      <c r="D22" s="43" t="str">
        <f>VLOOKUP(Table57[[#This Row],[GROUP]],GROUP!$C$2:$D$1048576,2,0)</f>
        <v>CBO2</v>
      </c>
      <c r="E22" s="42" t="s">
        <v>23</v>
      </c>
      <c r="F22" s="53" t="str">
        <f>VLOOKUP(Table57[[#This Row],[KPI]],'KPI_KPI TYPE'!$B$2:$C$1048576,2,0)</f>
        <v>KPIOPRS18</v>
      </c>
      <c r="G22" s="42" t="s">
        <v>10735</v>
      </c>
      <c r="H22" s="43">
        <v>40</v>
      </c>
      <c r="I22" s="44" t="s">
        <v>10220</v>
      </c>
      <c r="J22" s="43">
        <v>1</v>
      </c>
    </row>
    <row r="23" spans="1:10" x14ac:dyDescent="0.25">
      <c r="A23" s="43">
        <v>1001</v>
      </c>
      <c r="B23" s="45" t="str">
        <f>VLOOKUP(Table57[[#This Row],[APP NAME]],Table_Query_from_KACAU11[[description]:[CODE VLOOKUP]],2,0)</f>
        <v>2021_NW-MNW</v>
      </c>
      <c r="C23" s="42" t="s">
        <v>8147</v>
      </c>
      <c r="D23" s="43" t="str">
        <f>VLOOKUP(Table57[[#This Row],[GROUP]],GROUP!$C$2:$D$1048576,2,0)</f>
        <v>CBO2</v>
      </c>
      <c r="E23" s="42" t="s">
        <v>23</v>
      </c>
      <c r="F23" s="53" t="str">
        <f>VLOOKUP(Table57[[#This Row],[KPI]],'KPI_KPI TYPE'!$B$2:$C$1048576,2,0)</f>
        <v>KPIOPRB18</v>
      </c>
      <c r="G23" s="42" t="s">
        <v>10736</v>
      </c>
      <c r="H23" s="43">
        <v>25</v>
      </c>
      <c r="I23" s="44" t="s">
        <v>10221</v>
      </c>
      <c r="J23" s="43">
        <v>1</v>
      </c>
    </row>
    <row r="24" spans="1:10" x14ac:dyDescent="0.25">
      <c r="A24" s="43">
        <v>1001</v>
      </c>
      <c r="B24" s="45" t="str">
        <f>VLOOKUP(Table57[[#This Row],[APP NAME]],Table_Query_from_KACAU11[[description]:[CODE VLOOKUP]],2,0)</f>
        <v>2021_NW-MNW</v>
      </c>
      <c r="C24" s="42" t="s">
        <v>8147</v>
      </c>
      <c r="D24" s="43" t="str">
        <f>VLOOKUP(Table57[[#This Row],[GROUP]],GROUP!$C$2:$D$1048576,2,0)</f>
        <v>CBO2</v>
      </c>
      <c r="E24" s="42" t="s">
        <v>23</v>
      </c>
      <c r="F24" s="53" t="str">
        <f>VLOOKUP(Table57[[#This Row],[KPI]],'KPI_KPI TYPE'!$B$2:$C$1048576,2,0)</f>
        <v>KPI6581</v>
      </c>
      <c r="G24" s="42" t="s">
        <v>218</v>
      </c>
      <c r="H24" s="43">
        <v>10</v>
      </c>
      <c r="I24" s="44"/>
      <c r="J24" s="43">
        <v>1</v>
      </c>
    </row>
    <row r="25" spans="1:10" x14ac:dyDescent="0.25">
      <c r="A25" s="43">
        <v>1001</v>
      </c>
      <c r="B25" s="45" t="str">
        <f>VLOOKUP(Table57[[#This Row],[APP NAME]],Table_Query_from_KACAU11[[description]:[CODE VLOOKUP]],2,0)</f>
        <v>2021_NW-MNW</v>
      </c>
      <c r="C25" s="42" t="s">
        <v>8147</v>
      </c>
      <c r="D25" s="43" t="str">
        <f>VLOOKUP(Table57[[#This Row],[GROUP]],GROUP!$C$2:$D$1048576,2,0)</f>
        <v>CBO2</v>
      </c>
      <c r="E25" s="42" t="s">
        <v>23</v>
      </c>
      <c r="F25" s="53" t="str">
        <f>VLOOKUP(Table57[[#This Row],[KPI]],'KPI_KPI TYPE'!$B$2:$C$1048576,2,0)</f>
        <v>KPIOPR19</v>
      </c>
      <c r="G25" s="42" t="s">
        <v>9767</v>
      </c>
      <c r="H25" s="43">
        <v>60</v>
      </c>
      <c r="I25" s="44"/>
      <c r="J25" s="43">
        <v>1</v>
      </c>
    </row>
    <row r="26" spans="1:10" x14ac:dyDescent="0.25">
      <c r="A26" s="43">
        <v>1001</v>
      </c>
      <c r="B26" s="45" t="str">
        <f>VLOOKUP(Table57[[#This Row],[APP NAME]],Table_Query_from_KACAU11[[description]:[CODE VLOOKUP]],2,0)</f>
        <v>2021_NW-MNW</v>
      </c>
      <c r="C26" s="42" t="s">
        <v>8147</v>
      </c>
      <c r="D26" s="43" t="str">
        <f>VLOOKUP(Table57[[#This Row],[GROUP]],GROUP!$C$2:$D$1048576,2,0)</f>
        <v>CBO2</v>
      </c>
      <c r="E26" s="42" t="s">
        <v>23</v>
      </c>
      <c r="F26" s="53" t="str">
        <f>VLOOKUP(Table57[[#This Row],[KPI]],'KPI_KPI TYPE'!$B$2:$C$1048576,2,0)</f>
        <v>KPIOPR20</v>
      </c>
      <c r="G26" s="42" t="s">
        <v>9769</v>
      </c>
      <c r="H26" s="43">
        <v>100</v>
      </c>
      <c r="I26" s="44"/>
      <c r="J26" s="43">
        <v>1</v>
      </c>
    </row>
    <row r="27" spans="1:10" x14ac:dyDescent="0.25">
      <c r="A27" s="43">
        <v>1001</v>
      </c>
      <c r="B27" s="45" t="str">
        <f>VLOOKUP(Table57[[#This Row],[APP NAME]],Table_Query_from_KACAU11[[description]:[CODE VLOOKUP]],2,0)</f>
        <v>2021_NW-MNW</v>
      </c>
      <c r="C27" s="42" t="s">
        <v>8147</v>
      </c>
      <c r="D27" s="43" t="str">
        <f>VLOOKUP(Table57[[#This Row],[GROUP]],GROUP!$C$2:$D$1048576,2,0)</f>
        <v>CBO3</v>
      </c>
      <c r="E27" s="42" t="s">
        <v>25</v>
      </c>
      <c r="F27" s="53" t="str">
        <f>VLOOKUP(Table57[[#This Row],[KPI]],'KPI_KPI TYPE'!$B$2:$C$1048576,2,0)</f>
        <v>KPIOPR21</v>
      </c>
      <c r="G27" s="42" t="s">
        <v>3881</v>
      </c>
      <c r="H27" s="43">
        <v>300</v>
      </c>
      <c r="I27" s="44" t="s">
        <v>6619</v>
      </c>
      <c r="J27" s="43">
        <v>3</v>
      </c>
    </row>
    <row r="28" spans="1:10" x14ac:dyDescent="0.25">
      <c r="A28" s="43">
        <v>1001</v>
      </c>
      <c r="B28" s="45" t="str">
        <f>VLOOKUP(Table57[[#This Row],[APP NAME]],Table_Query_from_KACAU11[[description]:[CODE VLOOKUP]],2,0)</f>
        <v>2021_NW-MNW</v>
      </c>
      <c r="C28" s="42" t="s">
        <v>8147</v>
      </c>
      <c r="D28" s="43" t="str">
        <f>VLOOKUP(Table57[[#This Row],[GROUP]],GROUP!$C$2:$D$1048576,2,0)</f>
        <v>CBO3</v>
      </c>
      <c r="E28" s="42" t="s">
        <v>25</v>
      </c>
      <c r="F28" s="53" t="str">
        <f>VLOOKUP(Table57[[#This Row],[KPI]],'KPI_KPI TYPE'!$B$2:$C$1048576,2,0)</f>
        <v>KPIOPR22</v>
      </c>
      <c r="G28" s="42" t="s">
        <v>9770</v>
      </c>
      <c r="H28" s="43">
        <v>225</v>
      </c>
      <c r="I28" s="44" t="s">
        <v>6620</v>
      </c>
      <c r="J28" s="43">
        <v>3</v>
      </c>
    </row>
    <row r="29" spans="1:10" x14ac:dyDescent="0.25">
      <c r="A29" s="43">
        <v>1001</v>
      </c>
      <c r="B29" s="45" t="str">
        <f>VLOOKUP(Table57[[#This Row],[APP NAME]],Table_Query_from_KACAU11[[description]:[CODE VLOOKUP]],2,0)</f>
        <v>2021_NW-MNW</v>
      </c>
      <c r="C29" s="42" t="s">
        <v>8147</v>
      </c>
      <c r="D29" s="43" t="str">
        <f>VLOOKUP(Table57[[#This Row],[GROUP]],GROUP!$C$2:$D$1048576,2,0)</f>
        <v>CBO3</v>
      </c>
      <c r="E29" s="42" t="s">
        <v>25</v>
      </c>
      <c r="F29" s="53" t="str">
        <f>VLOOKUP(Table57[[#This Row],[KPI]],'KPI_KPI TYPE'!$B$2:$C$1048576,2,0)</f>
        <v>KPI623</v>
      </c>
      <c r="G29" s="42" t="s">
        <v>9771</v>
      </c>
      <c r="H29" s="43">
        <v>25</v>
      </c>
      <c r="I29" s="44"/>
      <c r="J29" s="43">
        <v>3</v>
      </c>
    </row>
    <row r="30" spans="1:10" x14ac:dyDescent="0.25">
      <c r="A30" s="43">
        <v>1001</v>
      </c>
      <c r="B30" s="45" t="str">
        <f>VLOOKUP(Table57[[#This Row],[APP NAME]],Table_Query_from_KACAU11[[description]:[CODE VLOOKUP]],2,0)</f>
        <v>2021_NW-MNW</v>
      </c>
      <c r="C30" s="42" t="s">
        <v>8147</v>
      </c>
      <c r="D30" s="43" t="str">
        <f>VLOOKUP(Table57[[#This Row],[GROUP]],GROUP!$C$2:$D$1048576,2,0)</f>
        <v>CBO4</v>
      </c>
      <c r="E30" s="42" t="s">
        <v>27</v>
      </c>
      <c r="F30" s="53" t="str">
        <f>VLOOKUP(Table57[[#This Row],[KPI]],'KPI_KPI TYPE'!$B$2:$C$1048576,2,0)</f>
        <v>KPIOPR23</v>
      </c>
      <c r="G30" s="42" t="s">
        <v>9773</v>
      </c>
      <c r="H30" s="43">
        <v>100</v>
      </c>
      <c r="I30" s="44"/>
      <c r="J30" s="43">
        <v>2</v>
      </c>
    </row>
    <row r="31" spans="1:10" x14ac:dyDescent="0.25">
      <c r="A31" s="43">
        <v>1001</v>
      </c>
      <c r="B31" s="45" t="str">
        <f>VLOOKUP(Table57[[#This Row],[APP NAME]],Table_Query_from_KACAU11[[description]:[CODE VLOOKUP]],2,0)</f>
        <v>2021_NW-MNW</v>
      </c>
      <c r="C31" s="42" t="s">
        <v>8147</v>
      </c>
      <c r="D31" s="43" t="str">
        <f>VLOOKUP(Table57[[#This Row],[GROUP]],GROUP!$C$2:$D$1048576,2,0)</f>
        <v>CBO4</v>
      </c>
      <c r="E31" s="42" t="s">
        <v>27</v>
      </c>
      <c r="F31" s="53" t="str">
        <f>VLOOKUP(Table57[[#This Row],[KPI]],'KPI_KPI TYPE'!$B$2:$C$1048576,2,0)</f>
        <v>KPIOPR24</v>
      </c>
      <c r="G31" s="42" t="s">
        <v>9775</v>
      </c>
      <c r="H31" s="43">
        <v>100</v>
      </c>
      <c r="I31" s="44"/>
      <c r="J31" s="43">
        <v>2</v>
      </c>
    </row>
    <row r="32" spans="1:10" x14ac:dyDescent="0.25">
      <c r="A32" s="43">
        <v>1001</v>
      </c>
      <c r="B32" s="45" t="str">
        <f>VLOOKUP(Table57[[#This Row],[APP NAME]],Table_Query_from_KACAU11[[description]:[CODE VLOOKUP]],2,0)</f>
        <v>2021_NW-MNW</v>
      </c>
      <c r="C32" s="42" t="s">
        <v>8147</v>
      </c>
      <c r="D32" s="43" t="str">
        <f>VLOOKUP(Table57[[#This Row],[GROUP]],GROUP!$C$2:$D$1048576,2,0)</f>
        <v>CBO4</v>
      </c>
      <c r="E32" s="42" t="s">
        <v>27</v>
      </c>
      <c r="F32" s="53" t="str">
        <f>VLOOKUP(Table57[[#This Row],[KPI]],'KPI_KPI TYPE'!$B$2:$C$1048576,2,0)</f>
        <v>KPIOPR25</v>
      </c>
      <c r="G32" s="42" t="s">
        <v>9776</v>
      </c>
      <c r="H32" s="43">
        <v>100</v>
      </c>
      <c r="I32" s="44"/>
      <c r="J32" s="43">
        <v>2</v>
      </c>
    </row>
    <row r="33" spans="1:10" x14ac:dyDescent="0.25">
      <c r="A33" s="43">
        <v>1001</v>
      </c>
      <c r="B33" s="45" t="str">
        <f>VLOOKUP(Table57[[#This Row],[APP NAME]],Table_Query_from_KACAU11[[description]:[CODE VLOOKUP]],2,0)</f>
        <v>2021_NW-MNW</v>
      </c>
      <c r="C33" s="42" t="s">
        <v>8147</v>
      </c>
      <c r="D33" s="43" t="str">
        <f>VLOOKUP(Table57[[#This Row],[GROUP]],GROUP!$C$2:$D$1048576,2,0)</f>
        <v>CBO4</v>
      </c>
      <c r="E33" s="42" t="s">
        <v>27</v>
      </c>
      <c r="F33" s="53" t="str">
        <f>VLOOKUP(Table57[[#This Row],[KPI]],'KPI_KPI TYPE'!$B$2:$C$1048576,2,0)</f>
        <v>KPIOPR26</v>
      </c>
      <c r="G33" s="42" t="s">
        <v>9778</v>
      </c>
      <c r="H33" s="43">
        <v>100</v>
      </c>
      <c r="I33" s="44"/>
      <c r="J33" s="43">
        <v>2</v>
      </c>
    </row>
    <row r="34" spans="1:10" x14ac:dyDescent="0.25">
      <c r="A34" s="43">
        <v>1001</v>
      </c>
      <c r="B34" s="45" t="str">
        <f>VLOOKUP(Table57[[#This Row],[APP NAME]],Table_Query_from_KACAU11[[description]:[CODE VLOOKUP]],2,0)</f>
        <v>2021_NW-MNW</v>
      </c>
      <c r="C34" s="42" t="s">
        <v>8147</v>
      </c>
      <c r="D34" s="43" t="str">
        <f>VLOOKUP(Table57[[#This Row],[GROUP]],GROUP!$C$2:$D$1048576,2,0)</f>
        <v>CBO4</v>
      </c>
      <c r="E34" s="42" t="s">
        <v>27</v>
      </c>
      <c r="F34" s="53" t="str">
        <f>VLOOKUP(Table57[[#This Row],[KPI]],'KPI_KPI TYPE'!$B$2:$C$1048576,2,0)</f>
        <v>KPIOPR27</v>
      </c>
      <c r="G34" s="42" t="s">
        <v>9779</v>
      </c>
      <c r="H34" s="43">
        <v>100</v>
      </c>
      <c r="I34" s="44"/>
      <c r="J34" s="43">
        <v>2</v>
      </c>
    </row>
    <row r="35" spans="1:10" x14ac:dyDescent="0.25">
      <c r="A35" s="43">
        <v>1001</v>
      </c>
      <c r="B35" s="45" t="str">
        <f>VLOOKUP(Table57[[#This Row],[APP NAME]],Table_Query_from_KACAU11[[description]:[CODE VLOOKUP]],2,0)</f>
        <v>2021_NW-MNW</v>
      </c>
      <c r="C35" s="42" t="s">
        <v>8147</v>
      </c>
      <c r="D35" s="43" t="str">
        <f>VLOOKUP(Table57[[#This Row],[GROUP]],GROUP!$C$2:$D$1048576,2,0)</f>
        <v>CBO4</v>
      </c>
      <c r="E35" s="42" t="s">
        <v>27</v>
      </c>
      <c r="F35" s="53" t="str">
        <f>VLOOKUP(Table57[[#This Row],[KPI]],'KPI_KPI TYPE'!$B$2:$C$1048576,2,0)</f>
        <v>KPIOPR28</v>
      </c>
      <c r="G35" s="42" t="s">
        <v>9780</v>
      </c>
      <c r="H35" s="43">
        <v>100</v>
      </c>
      <c r="I35" s="44"/>
      <c r="J35" s="43">
        <v>2</v>
      </c>
    </row>
    <row r="36" spans="1:10" x14ac:dyDescent="0.25">
      <c r="A36" s="43">
        <v>1001</v>
      </c>
      <c r="B36" s="45" t="str">
        <f>VLOOKUP(Table57[[#This Row],[APP NAME]],Table_Query_from_KACAU11[[description]:[CODE VLOOKUP]],2,0)</f>
        <v>2021_NW-MNW</v>
      </c>
      <c r="C36" s="42" t="s">
        <v>8147</v>
      </c>
      <c r="D36" s="43" t="str">
        <f>VLOOKUP(Table57[[#This Row],[GROUP]],GROUP!$C$2:$D$1048576,2,0)</f>
        <v>CBO4</v>
      </c>
      <c r="E36" s="42" t="s">
        <v>27</v>
      </c>
      <c r="F36" s="53" t="str">
        <f>VLOOKUP(Table57[[#This Row],[KPI]],'KPI_KPI TYPE'!$B$2:$C$1048576,2,0)</f>
        <v>KPIHCM01</v>
      </c>
      <c r="G36" s="42" t="s">
        <v>7615</v>
      </c>
      <c r="H36" s="43">
        <v>100</v>
      </c>
      <c r="I36" s="44"/>
      <c r="J36" s="43">
        <v>2</v>
      </c>
    </row>
    <row r="37" spans="1:10" x14ac:dyDescent="0.25">
      <c r="A37" s="43">
        <v>1001</v>
      </c>
      <c r="B37" s="45" t="str">
        <f>VLOOKUP(Table57[[#This Row],[APP NAME]],Table_Query_from_KACAU11[[description]:[CODE VLOOKUP]],2,0)</f>
        <v>2021_NW-MNW</v>
      </c>
      <c r="C37" s="42" t="s">
        <v>8147</v>
      </c>
      <c r="D37" s="43" t="str">
        <f>VLOOKUP(Table57[[#This Row],[GROUP]],GROUP!$C$2:$D$1048576,2,0)</f>
        <v>CBO4</v>
      </c>
      <c r="E37" s="42" t="s">
        <v>27</v>
      </c>
      <c r="F37" s="53" t="str">
        <f>VLOOKUP(Table57[[#This Row],[KPI]],'KPI_KPI TYPE'!$B$2:$C$1048576,2,0)</f>
        <v>KPIOPR29</v>
      </c>
      <c r="G37" s="42" t="s">
        <v>9782</v>
      </c>
      <c r="H37" s="43">
        <v>100</v>
      </c>
      <c r="I37" s="44"/>
      <c r="J37" s="43">
        <v>2</v>
      </c>
    </row>
    <row r="38" spans="1:10" x14ac:dyDescent="0.25">
      <c r="A38" s="43">
        <v>1001</v>
      </c>
      <c r="B38" s="45" t="str">
        <f>VLOOKUP(Table57[[#This Row],[APP NAME]],Table_Query_from_KACAU11[[description]:[CODE VLOOKUP]],2,0)</f>
        <v>2021_NW-MNW</v>
      </c>
      <c r="C38" s="42" t="s">
        <v>8147</v>
      </c>
      <c r="D38" s="43" t="str">
        <f>VLOOKUP(Table57[[#This Row],[GROUP]],GROUP!$C$2:$D$1048576,2,0)</f>
        <v>CBO5</v>
      </c>
      <c r="E38" s="42" t="s">
        <v>29</v>
      </c>
      <c r="F38" s="53" t="str">
        <f>VLOOKUP(Table57[[#This Row],[KPI]],'KPI_KPI TYPE'!$B$2:$C$1048576,2,0)</f>
        <v>KPIOPR30</v>
      </c>
      <c r="G38" s="42" t="s">
        <v>9783</v>
      </c>
      <c r="H38" s="43">
        <v>100</v>
      </c>
      <c r="I38" s="44"/>
      <c r="J38" s="43">
        <v>2</v>
      </c>
    </row>
    <row r="39" spans="1:10" x14ac:dyDescent="0.25">
      <c r="A39" s="43">
        <v>1001</v>
      </c>
      <c r="B39" s="45" t="str">
        <f>VLOOKUP(Table57[[#This Row],[APP NAME]],Table_Query_from_KACAU11[[description]:[CODE VLOOKUP]],2,0)</f>
        <v>2021_NW-MNW</v>
      </c>
      <c r="C39" s="42" t="s">
        <v>8147</v>
      </c>
      <c r="D39" s="43" t="str">
        <f>VLOOKUP(Table57[[#This Row],[GROUP]],GROUP!$C$2:$D$1048576,2,0)</f>
        <v>CBO5</v>
      </c>
      <c r="E39" s="42" t="s">
        <v>29</v>
      </c>
      <c r="F39" s="53" t="str">
        <f>VLOOKUP(Table57[[#This Row],[KPI]],'KPI_KPI TYPE'!$B$2:$C$1048576,2,0)</f>
        <v>KPIOPR31</v>
      </c>
      <c r="G39" s="42" t="s">
        <v>9785</v>
      </c>
      <c r="H39" s="43">
        <v>100</v>
      </c>
      <c r="I39" s="44"/>
      <c r="J39" s="43">
        <v>1</v>
      </c>
    </row>
    <row r="40" spans="1:10" x14ac:dyDescent="0.25">
      <c r="A40" s="43">
        <v>1001</v>
      </c>
      <c r="B40" s="45" t="str">
        <f>VLOOKUP(Table57[[#This Row],[APP NAME]],Table_Query_from_KACAU11[[description]:[CODE VLOOKUP]],2,0)</f>
        <v>2021_NW-MNW</v>
      </c>
      <c r="C40" s="42" t="s">
        <v>8147</v>
      </c>
      <c r="D40" s="43" t="str">
        <f>VLOOKUP(Table57[[#This Row],[GROUP]],GROUP!$C$2:$D$1048576,2,0)</f>
        <v>CBO6</v>
      </c>
      <c r="E40" s="42" t="s">
        <v>31</v>
      </c>
      <c r="F40" s="53" t="str">
        <f>VLOOKUP(Table57[[#This Row],[KPI]],'KPI_KPI TYPE'!$B$2:$C$1048576,2,0)</f>
        <v>KPIRSV23</v>
      </c>
      <c r="G40" s="42" t="s">
        <v>8764</v>
      </c>
      <c r="H40" s="43">
        <v>100</v>
      </c>
      <c r="I40" s="44"/>
      <c r="J40" s="43">
        <v>2</v>
      </c>
    </row>
    <row r="41" spans="1:10" x14ac:dyDescent="0.25">
      <c r="A41" s="43">
        <v>1001</v>
      </c>
      <c r="B41" s="45" t="str">
        <f>VLOOKUP(Table57[[#This Row],[APP NAME]],Table_Query_from_KACAU11[[description]:[CODE VLOOKUP]],2,0)</f>
        <v>2021_NW-MNW</v>
      </c>
      <c r="C41" s="42" t="s">
        <v>8147</v>
      </c>
      <c r="D41" s="43" t="str">
        <f>VLOOKUP(Table57[[#This Row],[GROUP]],GROUP!$C$2:$D$1048576,2,0)</f>
        <v>CBO6</v>
      </c>
      <c r="E41" s="42" t="s">
        <v>31</v>
      </c>
      <c r="F41" s="53" t="str">
        <f>VLOOKUP(Table57[[#This Row],[KPI]],'KPI_KPI TYPE'!$B$2:$C$1048576,2,0)</f>
        <v>KPIOPR32</v>
      </c>
      <c r="G41" s="42" t="s">
        <v>9786</v>
      </c>
      <c r="H41" s="43">
        <v>100</v>
      </c>
      <c r="I41" s="44"/>
      <c r="J41" s="43">
        <v>2</v>
      </c>
    </row>
    <row r="42" spans="1:10" x14ac:dyDescent="0.25">
      <c r="A42" s="43">
        <v>1001</v>
      </c>
      <c r="B42" s="45" t="str">
        <f>VLOOKUP(Table57[[#This Row],[APP NAME]],Table_Query_from_KACAU11[[description]:[CODE VLOOKUP]],2,0)</f>
        <v>2021_NW-MNW</v>
      </c>
      <c r="C42" s="42" t="s">
        <v>8147</v>
      </c>
      <c r="D42" s="43" t="str">
        <f>VLOOKUP(Table57[[#This Row],[GROUP]],GROUP!$C$2:$D$1048576,2,0)</f>
        <v>CBO6</v>
      </c>
      <c r="E42" s="42" t="s">
        <v>31</v>
      </c>
      <c r="F42" s="53" t="str">
        <f>VLOOKUP(Table57[[#This Row],[KPI]],'KPI_KPI TYPE'!$B$2:$C$1048576,2,0)</f>
        <v>KPIOPR33</v>
      </c>
      <c r="G42" s="42" t="s">
        <v>9788</v>
      </c>
      <c r="H42" s="43">
        <v>100</v>
      </c>
      <c r="I42" s="44"/>
      <c r="J42" s="43">
        <v>2</v>
      </c>
    </row>
    <row r="43" spans="1:10" x14ac:dyDescent="0.25">
      <c r="A43" s="43">
        <v>1001</v>
      </c>
      <c r="B43" s="45" t="str">
        <f>VLOOKUP(Table57[[#This Row],[APP NAME]],Table_Query_from_KACAU11[[description]:[CODE VLOOKUP]],2,0)</f>
        <v>2021_NW-MNW</v>
      </c>
      <c r="C43" s="42" t="s">
        <v>8147</v>
      </c>
      <c r="D43" s="43" t="str">
        <f>VLOOKUP(Table57[[#This Row],[GROUP]],GROUP!$C$2:$D$1048576,2,0)</f>
        <v>CBO13</v>
      </c>
      <c r="E43" s="42" t="s">
        <v>18</v>
      </c>
      <c r="F43" s="53" t="str">
        <f>VLOOKUP(Table57[[#This Row],[KPI]],'KPI_KPI TYPE'!$B$2:$C$1048576,2,0)</f>
        <v>KPIOPR34</v>
      </c>
      <c r="G43" s="42" t="s">
        <v>9790</v>
      </c>
      <c r="H43" s="43">
        <v>1</v>
      </c>
      <c r="I43" s="44"/>
      <c r="J43" s="43">
        <v>2</v>
      </c>
    </row>
    <row r="44" spans="1:10" x14ac:dyDescent="0.25">
      <c r="A44" s="43">
        <v>1001</v>
      </c>
      <c r="B44" s="45" t="str">
        <f>VLOOKUP(Table57[[#This Row],[APP NAME]],Table_Query_from_KACAU11[[description]:[CODE VLOOKUP]],2,0)</f>
        <v>2021_NW-MNW</v>
      </c>
      <c r="C44" s="42" t="s">
        <v>8147</v>
      </c>
      <c r="D44" s="43" t="str">
        <f>VLOOKUP(Table57[[#This Row],[GROUP]],GROUP!$C$2:$D$1048576,2,0)</f>
        <v>CBO7</v>
      </c>
      <c r="E44" s="42" t="s">
        <v>33</v>
      </c>
      <c r="F44" s="53" t="str">
        <f>VLOOKUP(Table57[[#This Row],[KPI]],'KPI_KPI TYPE'!$B$2:$C$1048576,2,0)</f>
        <v>KPIOPR35</v>
      </c>
      <c r="G44" s="42" t="s">
        <v>9791</v>
      </c>
      <c r="H44" s="43">
        <v>177</v>
      </c>
      <c r="I44" s="44"/>
      <c r="J44" s="43">
        <v>1</v>
      </c>
    </row>
    <row r="45" spans="1:10" x14ac:dyDescent="0.25">
      <c r="A45" s="43">
        <v>1001</v>
      </c>
      <c r="B45" s="45" t="str">
        <f>VLOOKUP(Table57[[#This Row],[APP NAME]],Table_Query_from_KACAU11[[description]:[CODE VLOOKUP]],2,0)</f>
        <v>2021_NW-MNW</v>
      </c>
      <c r="C45" s="42" t="s">
        <v>8147</v>
      </c>
      <c r="D45" s="43" t="str">
        <f>VLOOKUP(Table57[[#This Row],[GROUP]],GROUP!$C$2:$D$1048576,2,0)</f>
        <v>CBO8</v>
      </c>
      <c r="E45" s="42" t="s">
        <v>35</v>
      </c>
      <c r="F45" s="53" t="str">
        <f>VLOOKUP(Table57[[#This Row],[KPI]],'KPI_KPI TYPE'!$B$2:$C$1048576,2,0)</f>
        <v>KPIOPR36</v>
      </c>
      <c r="G45" s="42" t="s">
        <v>9793</v>
      </c>
      <c r="H45" s="43">
        <v>100</v>
      </c>
      <c r="I45" s="44"/>
      <c r="J45" s="43">
        <v>2</v>
      </c>
    </row>
    <row r="46" spans="1:10" x14ac:dyDescent="0.25">
      <c r="A46" s="43">
        <v>1001</v>
      </c>
      <c r="B46" s="45" t="str">
        <f>VLOOKUP(Table57[[#This Row],[APP NAME]],Table_Query_from_KACAU11[[description]:[CODE VLOOKUP]],2,0)</f>
        <v>2021_NW-MNW</v>
      </c>
      <c r="C46" s="42" t="s">
        <v>8147</v>
      </c>
      <c r="D46" s="43" t="str">
        <f>VLOOKUP(Table57[[#This Row],[GROUP]],GROUP!$C$2:$D$1048576,2,0)</f>
        <v>CBO8</v>
      </c>
      <c r="E46" s="42" t="s">
        <v>35</v>
      </c>
      <c r="F46" s="53" t="str">
        <f>VLOOKUP(Table57[[#This Row],[KPI]],'KPI_KPI TYPE'!$B$2:$C$1048576,2,0)</f>
        <v>KPIOPR37</v>
      </c>
      <c r="G46" s="42" t="s">
        <v>9795</v>
      </c>
      <c r="H46" s="43">
        <v>100</v>
      </c>
      <c r="I46" s="44"/>
      <c r="J46" s="43">
        <v>2</v>
      </c>
    </row>
    <row r="47" spans="1:10" x14ac:dyDescent="0.25">
      <c r="A47" s="43">
        <v>1001</v>
      </c>
      <c r="B47" s="45" t="str">
        <f>VLOOKUP(Table57[[#This Row],[APP NAME]],Table_Query_from_KACAU11[[description]:[CODE VLOOKUP]],2,0)</f>
        <v>2021_NW-MNW</v>
      </c>
      <c r="C47" s="42" t="s">
        <v>8147</v>
      </c>
      <c r="D47" s="43" t="str">
        <f>VLOOKUP(Table57[[#This Row],[GROUP]],GROUP!$C$2:$D$1048576,2,0)</f>
        <v>CBO9</v>
      </c>
      <c r="E47" s="42" t="s">
        <v>79</v>
      </c>
      <c r="F47" s="53" t="str">
        <f>VLOOKUP(Table57[[#This Row],[KPI]],'KPI_KPI TYPE'!$B$2:$C$1048576,2,0)</f>
        <v>KPIOPR38</v>
      </c>
      <c r="G47" s="42" t="s">
        <v>9797</v>
      </c>
      <c r="H47" s="43">
        <v>100</v>
      </c>
      <c r="I47" s="44"/>
      <c r="J47" s="43">
        <v>2</v>
      </c>
    </row>
    <row r="48" spans="1:10" x14ac:dyDescent="0.25">
      <c r="A48" s="43">
        <v>1001</v>
      </c>
      <c r="B48" s="45" t="str">
        <f>VLOOKUP(Table57[[#This Row],[APP NAME]],Table_Query_from_KACAU11[[description]:[CODE VLOOKUP]],2,0)</f>
        <v>2021_NW-MNW</v>
      </c>
      <c r="C48" s="42" t="s">
        <v>8147</v>
      </c>
      <c r="D48" s="43" t="str">
        <f>VLOOKUP(Table57[[#This Row],[GROUP]],GROUP!$C$2:$D$1048576,2,0)</f>
        <v>CBO11</v>
      </c>
      <c r="E48" s="42" t="s">
        <v>14</v>
      </c>
      <c r="F48" s="53" t="str">
        <f>VLOOKUP(Table57[[#This Row],[KPI]],'KPI_KPI TYPE'!$B$2:$C$1048576,2,0)</f>
        <v>KPI7826</v>
      </c>
      <c r="G48" s="42" t="s">
        <v>5599</v>
      </c>
      <c r="H48" s="43">
        <v>100</v>
      </c>
      <c r="I48" s="44"/>
      <c r="J48" s="43">
        <v>2</v>
      </c>
    </row>
    <row r="49" spans="1:10" x14ac:dyDescent="0.25">
      <c r="A49" s="43">
        <v>1001</v>
      </c>
      <c r="B49" s="45" t="str">
        <f>VLOOKUP(Table57[[#This Row],[APP NAME]],Table_Query_from_KACAU11[[description]:[CODE VLOOKUP]],2,0)</f>
        <v>2021_NW-MNW</v>
      </c>
      <c r="C49" s="42" t="s">
        <v>8147</v>
      </c>
      <c r="D49" s="43" t="str">
        <f>VLOOKUP(Table57[[#This Row],[GROUP]],GROUP!$C$2:$D$1048576,2,0)</f>
        <v>CBO9</v>
      </c>
      <c r="E49" s="42" t="s">
        <v>79</v>
      </c>
      <c r="F49" s="53" t="str">
        <f>VLOOKUP(Table57[[#This Row],[KPI]],'KPI_KPI TYPE'!$B$2:$C$1048576,2,0)</f>
        <v>KPIOPR39</v>
      </c>
      <c r="G49" s="42" t="s">
        <v>9800</v>
      </c>
      <c r="H49" s="43">
        <v>100</v>
      </c>
      <c r="I49" s="44"/>
      <c r="J49" s="43">
        <v>2</v>
      </c>
    </row>
    <row r="50" spans="1:10" x14ac:dyDescent="0.25">
      <c r="A50" s="43">
        <v>1001</v>
      </c>
      <c r="B50" s="45" t="str">
        <f>VLOOKUP(Table57[[#This Row],[APP NAME]],Table_Query_from_KACAU11[[description]:[CODE VLOOKUP]],2,0)</f>
        <v>2021_NW-MNW</v>
      </c>
      <c r="C50" s="42" t="s">
        <v>8147</v>
      </c>
      <c r="D50" s="43" t="str">
        <f>VLOOKUP(Table57[[#This Row],[GROUP]],GROUP!$C$2:$D$1048576,2,0)</f>
        <v>CBO14</v>
      </c>
      <c r="E50" s="42" t="s">
        <v>20</v>
      </c>
      <c r="F50" s="53" t="str">
        <f>VLOOKUP(Table57[[#This Row],[KPI]],'KPI_KPI TYPE'!$B$2:$C$1048576,2,0)</f>
        <v>KPIOPR40</v>
      </c>
      <c r="G50" s="42" t="s">
        <v>9801</v>
      </c>
      <c r="H50" s="43">
        <v>100</v>
      </c>
      <c r="I50" s="44"/>
      <c r="J50" s="43">
        <v>2</v>
      </c>
    </row>
    <row r="51" spans="1:10" x14ac:dyDescent="0.25">
      <c r="A51" s="43">
        <v>1001</v>
      </c>
      <c r="B51" s="45" t="str">
        <f>VLOOKUP(Table57[[#This Row],[APP NAME]],Table_Query_from_KACAU11[[description]:[CODE VLOOKUP]],2,0)</f>
        <v>2021_NW-MNW</v>
      </c>
      <c r="C51" s="42" t="s">
        <v>8147</v>
      </c>
      <c r="D51" s="43" t="str">
        <f>VLOOKUP(Table57[[#This Row],[GROUP]],GROUP!$C$2:$D$1048576,2,0)</f>
        <v>CBO14</v>
      </c>
      <c r="E51" s="42" t="s">
        <v>20</v>
      </c>
      <c r="F51" s="53" t="str">
        <f>VLOOKUP(Table57[[#This Row],[KPI]],'KPI_KPI TYPE'!$B$2:$C$1048576,2,0)</f>
        <v>KPIRSV50</v>
      </c>
      <c r="G51" s="42" t="s">
        <v>8816</v>
      </c>
      <c r="H51" s="43">
        <v>100</v>
      </c>
      <c r="I51" s="44"/>
      <c r="J51" s="43">
        <v>2</v>
      </c>
    </row>
    <row r="52" spans="1:10" x14ac:dyDescent="0.25">
      <c r="A52" s="43">
        <v>1001</v>
      </c>
      <c r="B52" s="45" t="str">
        <f>VLOOKUP(Table57[[#This Row],[APP NAME]],Table_Query_from_KACAU11[[description]:[CODE VLOOKUP]],2,0)</f>
        <v>2021_NW-MNW</v>
      </c>
      <c r="C52" s="42" t="s">
        <v>8147</v>
      </c>
      <c r="D52" s="43" t="str">
        <f>VLOOKUP(Table57[[#This Row],[GROUP]],GROUP!$C$2:$D$1048576,2,0)</f>
        <v>CBO14</v>
      </c>
      <c r="E52" s="42" t="s">
        <v>20</v>
      </c>
      <c r="F52" s="53" t="str">
        <f>VLOOKUP(Table57[[#This Row],[KPI]],'KPI_KPI TYPE'!$B$2:$C$1048576,2,0)</f>
        <v>KPIRSV31</v>
      </c>
      <c r="G52" s="42" t="s">
        <v>8772</v>
      </c>
      <c r="H52" s="43">
        <v>100</v>
      </c>
      <c r="I52" s="44"/>
      <c r="J52" s="43">
        <v>2</v>
      </c>
    </row>
    <row r="53" spans="1:10" x14ac:dyDescent="0.25">
      <c r="A53" s="43">
        <v>1001</v>
      </c>
      <c r="B53" s="45" t="str">
        <f>VLOOKUP(Table57[[#This Row],[APP NAME]],Table_Query_from_KACAU11[[description]:[CODE VLOOKUP]],2,0)</f>
        <v>2021_NW-SEOOPR</v>
      </c>
      <c r="C53" s="42" t="s">
        <v>8154</v>
      </c>
      <c r="D53" s="43" t="str">
        <f>VLOOKUP(Table57[[#This Row],[GROUP]],GROUP!$C$2:$D$1048576,2,0)</f>
        <v>CBO1</v>
      </c>
      <c r="E53" s="42" t="s">
        <v>9</v>
      </c>
      <c r="F53" s="53" t="str">
        <f>VLOOKUP(Table57[[#This Row],[KPI]],'KPI_KPI TYPE'!$B$2:$C$1048576,2,0)</f>
        <v>KPIOPR01</v>
      </c>
      <c r="G53" s="42" t="s">
        <v>9744</v>
      </c>
      <c r="H53" s="43">
        <v>555843.48</v>
      </c>
      <c r="I53" s="44" t="s">
        <v>10203</v>
      </c>
      <c r="J53" s="43">
        <v>5</v>
      </c>
    </row>
    <row r="54" spans="1:10" x14ac:dyDescent="0.25">
      <c r="A54" s="43">
        <v>1001</v>
      </c>
      <c r="B54" s="45" t="str">
        <f>VLOOKUP(Table57[[#This Row],[APP NAME]],Table_Query_from_KACAU11[[description]:[CODE VLOOKUP]],2,0)</f>
        <v>2021_NW-SEOOPR</v>
      </c>
      <c r="C54" s="42" t="s">
        <v>8154</v>
      </c>
      <c r="D54" s="43" t="str">
        <f>VLOOKUP(Table57[[#This Row],[GROUP]],GROUP!$C$2:$D$1048576,2,0)</f>
        <v>CBO1</v>
      </c>
      <c r="E54" s="42" t="s">
        <v>9</v>
      </c>
      <c r="F54" s="53" t="str">
        <f>VLOOKUP(Table57[[#This Row],[KPI]],'KPI_KPI TYPE'!$B$2:$C$1048576,2,0)</f>
        <v>KPIOPR02</v>
      </c>
      <c r="G54" s="42" t="s">
        <v>9746</v>
      </c>
      <c r="H54" s="43">
        <v>453204.83999999997</v>
      </c>
      <c r="I54" s="44" t="s">
        <v>10204</v>
      </c>
      <c r="J54" s="43">
        <v>5</v>
      </c>
    </row>
    <row r="55" spans="1:10" x14ac:dyDescent="0.25">
      <c r="A55" s="43">
        <v>1001</v>
      </c>
      <c r="B55" s="45" t="str">
        <f>VLOOKUP(Table57[[#This Row],[APP NAME]],Table_Query_from_KACAU11[[description]:[CODE VLOOKUP]],2,0)</f>
        <v>2021_NW-SEOOPR</v>
      </c>
      <c r="C55" s="42" t="s">
        <v>8154</v>
      </c>
      <c r="D55" s="43" t="str">
        <f>VLOOKUP(Table57[[#This Row],[GROUP]],GROUP!$C$2:$D$1048576,2,0)</f>
        <v>CBO1</v>
      </c>
      <c r="E55" s="42" t="s">
        <v>9</v>
      </c>
      <c r="F55" s="53" t="str">
        <f>VLOOKUP(Table57[[#This Row],[KPI]],'KPI_KPI TYPE'!$B$2:$C$1048576,2,0)</f>
        <v>KPIOPR03</v>
      </c>
      <c r="G55" s="42" t="s">
        <v>9748</v>
      </c>
      <c r="H55" s="43">
        <v>1009048.32</v>
      </c>
      <c r="I55" s="44" t="s">
        <v>10205</v>
      </c>
      <c r="J55" s="43">
        <v>5</v>
      </c>
    </row>
    <row r="56" spans="1:10" x14ac:dyDescent="0.25">
      <c r="A56" s="43">
        <v>1001</v>
      </c>
      <c r="B56" s="45" t="str">
        <f>VLOOKUP(Table57[[#This Row],[APP NAME]],Table_Query_from_KACAU11[[description]:[CODE VLOOKUP]],2,0)</f>
        <v>2021_NW-SEOOPR</v>
      </c>
      <c r="C56" s="42" t="s">
        <v>8154</v>
      </c>
      <c r="D56" s="43" t="str">
        <f>VLOOKUP(Table57[[#This Row],[GROUP]],GROUP!$C$2:$D$1048576,2,0)</f>
        <v>CBO1</v>
      </c>
      <c r="E56" s="42" t="s">
        <v>9</v>
      </c>
      <c r="F56" s="53" t="str">
        <f>VLOOKUP(Table57[[#This Row],[KPI]],'KPI_KPI TYPE'!$B$2:$C$1048576,2,0)</f>
        <v>KPIOPR04</v>
      </c>
      <c r="G56" s="42" t="s">
        <v>9749</v>
      </c>
      <c r="H56" s="43">
        <v>358391.34</v>
      </c>
      <c r="I56" s="44"/>
      <c r="J56" s="43">
        <v>5</v>
      </c>
    </row>
    <row r="57" spans="1:10" x14ac:dyDescent="0.25">
      <c r="A57" s="43">
        <v>1001</v>
      </c>
      <c r="B57" s="45" t="str">
        <f>VLOOKUP(Table57[[#This Row],[APP NAME]],Table_Query_from_KACAU11[[description]:[CODE VLOOKUP]],2,0)</f>
        <v>2021_NW-SEOOPR</v>
      </c>
      <c r="C57" s="42" t="s">
        <v>8154</v>
      </c>
      <c r="D57" s="43" t="str">
        <f>VLOOKUP(Table57[[#This Row],[GROUP]],GROUP!$C$2:$D$1048576,2,0)</f>
        <v>CBO2</v>
      </c>
      <c r="E57" s="42" t="s">
        <v>23</v>
      </c>
      <c r="F57" s="53" t="str">
        <f>VLOOKUP(Table57[[#This Row],[KPI]],'KPI_KPI TYPE'!$B$2:$C$1048576,2,0)</f>
        <v>KPIOPR06</v>
      </c>
      <c r="G57" s="42" t="s">
        <v>9752</v>
      </c>
      <c r="H57" s="43">
        <v>934</v>
      </c>
      <c r="I57" s="44" t="s">
        <v>10206</v>
      </c>
      <c r="J57" s="43">
        <v>3</v>
      </c>
    </row>
    <row r="58" spans="1:10" x14ac:dyDescent="0.25">
      <c r="A58" s="43">
        <v>1001</v>
      </c>
      <c r="B58" s="45" t="str">
        <f>VLOOKUP(Table57[[#This Row],[APP NAME]],Table_Query_from_KACAU11[[description]:[CODE VLOOKUP]],2,0)</f>
        <v>2021_NW-SEOOPR</v>
      </c>
      <c r="C58" s="42" t="s">
        <v>8154</v>
      </c>
      <c r="D58" s="43" t="str">
        <f>VLOOKUP(Table57[[#This Row],[GROUP]],GROUP!$C$2:$D$1048576,2,0)</f>
        <v>CBO2</v>
      </c>
      <c r="E58" s="42" t="s">
        <v>23</v>
      </c>
      <c r="F58" s="53" t="str">
        <f>VLOOKUP(Table57[[#This Row],[KPI]],'KPI_KPI TYPE'!$B$2:$C$1048576,2,0)</f>
        <v>KPIOPR07</v>
      </c>
      <c r="G58" s="42" t="s">
        <v>9753</v>
      </c>
      <c r="H58" s="43">
        <v>329</v>
      </c>
      <c r="I58" s="44" t="s">
        <v>10207</v>
      </c>
      <c r="J58" s="43">
        <v>3</v>
      </c>
    </row>
    <row r="59" spans="1:10" x14ac:dyDescent="0.25">
      <c r="A59" s="43">
        <v>1001</v>
      </c>
      <c r="B59" s="45" t="str">
        <f>VLOOKUP(Table57[[#This Row],[APP NAME]],Table_Query_from_KACAU11[[description]:[CODE VLOOKUP]],2,0)</f>
        <v>2021_NW-SEOOPR</v>
      </c>
      <c r="C59" s="42" t="s">
        <v>8154</v>
      </c>
      <c r="D59" s="43" t="str">
        <f>VLOOKUP(Table57[[#This Row],[GROUP]],GROUP!$C$2:$D$1048576,2,0)</f>
        <v>CBO2</v>
      </c>
      <c r="E59" s="42" t="s">
        <v>23</v>
      </c>
      <c r="F59" s="53" t="str">
        <f>VLOOKUP(Table57[[#This Row],[KPI]],'KPI_KPI TYPE'!$B$2:$C$1048576,2,0)</f>
        <v>KPIOPR41</v>
      </c>
      <c r="G59" s="42" t="s">
        <v>9802</v>
      </c>
      <c r="H59" s="43">
        <v>24.5</v>
      </c>
      <c r="I59" s="44"/>
      <c r="J59" s="43">
        <v>3</v>
      </c>
    </row>
    <row r="60" spans="1:10" x14ac:dyDescent="0.25">
      <c r="A60" s="43">
        <v>1001</v>
      </c>
      <c r="B60" s="45" t="str">
        <f>VLOOKUP(Table57[[#This Row],[APP NAME]],Table_Query_from_KACAU11[[description]:[CODE VLOOKUP]],2,0)</f>
        <v>2021_NW-SEOOPR</v>
      </c>
      <c r="C60" s="42" t="s">
        <v>8154</v>
      </c>
      <c r="D60" s="43" t="str">
        <f>VLOOKUP(Table57[[#This Row],[GROUP]],GROUP!$C$2:$D$1048576,2,0)</f>
        <v>CBO2</v>
      </c>
      <c r="E60" s="42" t="s">
        <v>23</v>
      </c>
      <c r="F60" s="53" t="str">
        <f>VLOOKUP(Table57[[#This Row],[KPI]],'KPI_KPI TYPE'!$B$2:$C$1048576,2,0)</f>
        <v>KPIOPR42</v>
      </c>
      <c r="G60" s="42" t="s">
        <v>9803</v>
      </c>
      <c r="H60" s="43">
        <v>11</v>
      </c>
      <c r="I60" s="44"/>
      <c r="J60" s="43">
        <v>3</v>
      </c>
    </row>
    <row r="61" spans="1:10" x14ac:dyDescent="0.25">
      <c r="A61" s="43">
        <v>1001</v>
      </c>
      <c r="B61" s="45" t="str">
        <f>VLOOKUP(Table57[[#This Row],[APP NAME]],Table_Query_from_KACAU11[[description]:[CODE VLOOKUP]],2,0)</f>
        <v>2021_NW-SEOOPR</v>
      </c>
      <c r="C61" s="42" t="s">
        <v>8154</v>
      </c>
      <c r="D61" s="43" t="str">
        <f>VLOOKUP(Table57[[#This Row],[GROUP]],GROUP!$C$2:$D$1048576,2,0)</f>
        <v>CBO2</v>
      </c>
      <c r="E61" s="42" t="s">
        <v>23</v>
      </c>
      <c r="F61" s="53" t="str">
        <f>VLOOKUP(Table57[[#This Row],[KPI]],'KPI_KPI TYPE'!$B$2:$C$1048576,2,0)</f>
        <v>KPIOPR11</v>
      </c>
      <c r="G61" s="42" t="s">
        <v>9757</v>
      </c>
      <c r="H61" s="43">
        <v>25</v>
      </c>
      <c r="I61" s="44" t="s">
        <v>10217</v>
      </c>
      <c r="J61" s="43">
        <v>3</v>
      </c>
    </row>
    <row r="62" spans="1:10" x14ac:dyDescent="0.25">
      <c r="A62" s="43">
        <v>1001</v>
      </c>
      <c r="B62" s="45" t="str">
        <f>VLOOKUP(Table57[[#This Row],[APP NAME]],Table_Query_from_KACAU11[[description]:[CODE VLOOKUP]],2,0)</f>
        <v>2021_NW-SEOOPR</v>
      </c>
      <c r="C62" s="42" t="s">
        <v>8154</v>
      </c>
      <c r="D62" s="43" t="str">
        <f>VLOOKUP(Table57[[#This Row],[GROUP]],GROUP!$C$2:$D$1048576,2,0)</f>
        <v>CBO2</v>
      </c>
      <c r="E62" s="42" t="s">
        <v>23</v>
      </c>
      <c r="F62" s="53" t="str">
        <f>VLOOKUP(Table57[[#This Row],[KPI]],'KPI_KPI TYPE'!$B$2:$C$1048576,2,0)</f>
        <v>KPIOPR12</v>
      </c>
      <c r="G62" s="42" t="s">
        <v>9758</v>
      </c>
      <c r="H62" s="43">
        <v>239</v>
      </c>
      <c r="I62" s="44" t="s">
        <v>10210</v>
      </c>
      <c r="J62" s="43">
        <v>3</v>
      </c>
    </row>
    <row r="63" spans="1:10" x14ac:dyDescent="0.25">
      <c r="A63" s="43">
        <v>1001</v>
      </c>
      <c r="B63" s="45" t="str">
        <f>VLOOKUP(Table57[[#This Row],[APP NAME]],Table_Query_from_KACAU11[[description]:[CODE VLOOKUP]],2,0)</f>
        <v>2021_NW-SEOOPR</v>
      </c>
      <c r="C63" s="42" t="s">
        <v>8154</v>
      </c>
      <c r="D63" s="43" t="str">
        <f>VLOOKUP(Table57[[#This Row],[GROUP]],GROUP!$C$2:$D$1048576,2,0)</f>
        <v>CBO2</v>
      </c>
      <c r="E63" s="42" t="s">
        <v>23</v>
      </c>
      <c r="F63" s="53" t="str">
        <f>VLOOKUP(Table57[[#This Row],[KPI]],'KPI_KPI TYPE'!$B$2:$C$1048576,2,0)</f>
        <v>KPIOPR43</v>
      </c>
      <c r="G63" s="42" t="s">
        <v>10169</v>
      </c>
      <c r="H63" s="43">
        <v>1246.5</v>
      </c>
      <c r="I63" s="44"/>
      <c r="J63" s="43">
        <v>3</v>
      </c>
    </row>
    <row r="64" spans="1:10" x14ac:dyDescent="0.25">
      <c r="A64" s="43">
        <v>1001</v>
      </c>
      <c r="B64" s="45" t="str">
        <f>VLOOKUP(Table57[[#This Row],[APP NAME]],Table_Query_from_KACAU11[[description]:[CODE VLOOKUP]],2,0)</f>
        <v>2021_NW-SEOOPR</v>
      </c>
      <c r="C64" s="42" t="s">
        <v>8154</v>
      </c>
      <c r="D64" s="43" t="str">
        <f>VLOOKUP(Table57[[#This Row],[GROUP]],GROUP!$C$2:$D$1048576,2,0)</f>
        <v>CBO2</v>
      </c>
      <c r="E64" s="42" t="s">
        <v>23</v>
      </c>
      <c r="F64" s="53" t="str">
        <f>VLOOKUP(Table57[[#This Row],[KPI]],'KPI_KPI TYPE'!$B$2:$C$1048576,2,0)</f>
        <v>KPIOPR44</v>
      </c>
      <c r="G64" s="42" t="s">
        <v>9806</v>
      </c>
      <c r="H64" s="43">
        <v>100</v>
      </c>
      <c r="I64" s="44" t="s">
        <v>10215</v>
      </c>
      <c r="J64" s="43">
        <v>3</v>
      </c>
    </row>
    <row r="65" spans="1:10" x14ac:dyDescent="0.25">
      <c r="A65" s="43">
        <v>1001</v>
      </c>
      <c r="B65" s="45" t="str">
        <f>VLOOKUP(Table57[[#This Row],[APP NAME]],Table_Query_from_KACAU11[[description]:[CODE VLOOKUP]],2,0)</f>
        <v>2021_NW-SEOOPR</v>
      </c>
      <c r="C65" s="42" t="s">
        <v>8154</v>
      </c>
      <c r="D65" s="43" t="str">
        <f>VLOOKUP(Table57[[#This Row],[GROUP]],GROUP!$C$2:$D$1048576,2,0)</f>
        <v>CBO2</v>
      </c>
      <c r="E65" s="42" t="s">
        <v>23</v>
      </c>
      <c r="F65" s="53" t="str">
        <f>VLOOKUP(Table57[[#This Row],[KPI]],'KPI_KPI TYPE'!$B$2:$C$1048576,2,0)</f>
        <v>KPIOPR45</v>
      </c>
      <c r="G65" s="42" t="s">
        <v>9807</v>
      </c>
      <c r="H65" s="43">
        <v>25</v>
      </c>
      <c r="I65" s="44" t="s">
        <v>10216</v>
      </c>
      <c r="J65" s="43">
        <v>3</v>
      </c>
    </row>
    <row r="66" spans="1:10" x14ac:dyDescent="0.25">
      <c r="A66" s="43">
        <v>1001</v>
      </c>
      <c r="B66" s="45" t="str">
        <f>VLOOKUP(Table57[[#This Row],[APP NAME]],Table_Query_from_KACAU11[[description]:[CODE VLOOKUP]],2,0)</f>
        <v>2021_NW-SEOOPR</v>
      </c>
      <c r="C66" s="42" t="s">
        <v>8154</v>
      </c>
      <c r="D66" s="43" t="str">
        <f>VLOOKUP(Table57[[#This Row],[GROUP]],GROUP!$C$2:$D$1048576,2,0)</f>
        <v>CBO2</v>
      </c>
      <c r="E66" s="42" t="s">
        <v>23</v>
      </c>
      <c r="F66" s="53" t="str">
        <f>VLOOKUP(Table57[[#This Row],[KPI]],'KPI_KPI TYPE'!$B$2:$C$1048576,2,0)</f>
        <v>KPIOPR46</v>
      </c>
      <c r="G66" s="42" t="s">
        <v>9808</v>
      </c>
      <c r="H66" s="43">
        <v>100</v>
      </c>
      <c r="I66" s="44"/>
      <c r="J66" s="43">
        <v>3</v>
      </c>
    </row>
    <row r="67" spans="1:10" x14ac:dyDescent="0.25">
      <c r="A67" s="43">
        <v>1001</v>
      </c>
      <c r="B67" s="45" t="str">
        <f>VLOOKUP(Table57[[#This Row],[APP NAME]],Table_Query_from_KACAU11[[description]:[CODE VLOOKUP]],2,0)</f>
        <v>2021_NW-SEOOPR</v>
      </c>
      <c r="C67" s="42" t="s">
        <v>8154</v>
      </c>
      <c r="D67" s="43" t="str">
        <f>VLOOKUP(Table57[[#This Row],[GROUP]],GROUP!$C$2:$D$1048576,2,0)</f>
        <v>CBO2</v>
      </c>
      <c r="E67" s="42" t="s">
        <v>23</v>
      </c>
      <c r="F67" s="53" t="str">
        <f>VLOOKUP(Table57[[#This Row],[KPI]],'KPI_KPI TYPE'!$B$2:$C$1048576,2,0)</f>
        <v>KPIOPR47</v>
      </c>
      <c r="G67" s="42" t="s">
        <v>9766</v>
      </c>
      <c r="H67" s="43">
        <v>60</v>
      </c>
      <c r="I67" s="44"/>
      <c r="J67" s="43">
        <v>3</v>
      </c>
    </row>
    <row r="68" spans="1:10" x14ac:dyDescent="0.25">
      <c r="A68" s="43">
        <v>1001</v>
      </c>
      <c r="B68" s="45" t="str">
        <f>VLOOKUP(Table57[[#This Row],[APP NAME]],Table_Query_from_KACAU11[[description]:[CODE VLOOKUP]],2,0)</f>
        <v>2021_NW-SEOOPR</v>
      </c>
      <c r="C68" s="42" t="s">
        <v>8154</v>
      </c>
      <c r="D68" s="43" t="str">
        <f>VLOOKUP(Table57[[#This Row],[GROUP]],GROUP!$C$2:$D$1048576,2,0)</f>
        <v>CBO3</v>
      </c>
      <c r="E68" s="42" t="s">
        <v>25</v>
      </c>
      <c r="F68" s="53" t="str">
        <f>VLOOKUP(Table57[[#This Row],[KPI]],'KPI_KPI TYPE'!$B$2:$C$1048576,2,0)</f>
        <v>KPIOPR21</v>
      </c>
      <c r="G68" s="42" t="s">
        <v>3881</v>
      </c>
      <c r="H68" s="43">
        <v>200</v>
      </c>
      <c r="I68" s="44" t="s">
        <v>6619</v>
      </c>
      <c r="J68" s="43">
        <v>2</v>
      </c>
    </row>
    <row r="69" spans="1:10" x14ac:dyDescent="0.25">
      <c r="A69" s="43">
        <v>1001</v>
      </c>
      <c r="B69" s="45" t="str">
        <f>VLOOKUP(Table57[[#This Row],[APP NAME]],Table_Query_from_KACAU11[[description]:[CODE VLOOKUP]],2,0)</f>
        <v>2021_NW-SEOOPR</v>
      </c>
      <c r="C69" s="42" t="s">
        <v>8154</v>
      </c>
      <c r="D69" s="43" t="str">
        <f>VLOOKUP(Table57[[#This Row],[GROUP]],GROUP!$C$2:$D$1048576,2,0)</f>
        <v>CBO3</v>
      </c>
      <c r="E69" s="42" t="s">
        <v>25</v>
      </c>
      <c r="F69" s="53" t="str">
        <f>VLOOKUP(Table57[[#This Row],[KPI]],'KPI_KPI TYPE'!$B$2:$C$1048576,2,0)</f>
        <v>KPIOPR22</v>
      </c>
      <c r="G69" s="42" t="s">
        <v>9770</v>
      </c>
      <c r="H69" s="43">
        <v>140</v>
      </c>
      <c r="I69" s="44" t="s">
        <v>6620</v>
      </c>
      <c r="J69" s="43">
        <v>3</v>
      </c>
    </row>
    <row r="70" spans="1:10" x14ac:dyDescent="0.25">
      <c r="A70" s="43">
        <v>1001</v>
      </c>
      <c r="B70" s="45" t="str">
        <f>VLOOKUP(Table57[[#This Row],[APP NAME]],Table_Query_from_KACAU11[[description]:[CODE VLOOKUP]],2,0)</f>
        <v>2021_NW-SEOOPR</v>
      </c>
      <c r="C70" s="42" t="s">
        <v>8154</v>
      </c>
      <c r="D70" s="43" t="str">
        <f>VLOOKUP(Table57[[#This Row],[GROUP]],GROUP!$C$2:$D$1048576,2,0)</f>
        <v>CBO3</v>
      </c>
      <c r="E70" s="42" t="s">
        <v>25</v>
      </c>
      <c r="F70" s="53" t="str">
        <f>VLOOKUP(Table57[[#This Row],[KPI]],'KPI_KPI TYPE'!$B$2:$C$1048576,2,0)</f>
        <v>KPI623</v>
      </c>
      <c r="G70" s="42" t="s">
        <v>9771</v>
      </c>
      <c r="H70" s="43">
        <v>17.5</v>
      </c>
      <c r="I70" s="44"/>
      <c r="J70" s="43">
        <v>3</v>
      </c>
    </row>
    <row r="71" spans="1:10" x14ac:dyDescent="0.25">
      <c r="A71" s="43">
        <v>1001</v>
      </c>
      <c r="B71" s="45" t="str">
        <f>VLOOKUP(Table57[[#This Row],[APP NAME]],Table_Query_from_KACAU11[[description]:[CODE VLOOKUP]],2,0)</f>
        <v>2021_NW-SEOOPR</v>
      </c>
      <c r="C71" s="42" t="s">
        <v>8154</v>
      </c>
      <c r="D71" s="43" t="str">
        <f>VLOOKUP(Table57[[#This Row],[GROUP]],GROUP!$C$2:$D$1048576,2,0)</f>
        <v>CBO3</v>
      </c>
      <c r="E71" s="42" t="s">
        <v>25</v>
      </c>
      <c r="F71" s="53" t="str">
        <f>VLOOKUP(Table57[[#This Row],[KPI]],'KPI_KPI TYPE'!$B$2:$C$1048576,2,0)</f>
        <v>KPIOPR48</v>
      </c>
      <c r="G71" s="42" t="s">
        <v>9810</v>
      </c>
      <c r="H71" s="43">
        <v>20</v>
      </c>
      <c r="I71" s="44"/>
      <c r="J71" s="43">
        <v>3</v>
      </c>
    </row>
    <row r="72" spans="1:10" x14ac:dyDescent="0.25">
      <c r="A72" s="43">
        <v>1001</v>
      </c>
      <c r="B72" s="45" t="str">
        <f>VLOOKUP(Table57[[#This Row],[APP NAME]],Table_Query_from_KACAU11[[description]:[CODE VLOOKUP]],2,0)</f>
        <v>2021_NW-SEOOPR</v>
      </c>
      <c r="C72" s="42" t="s">
        <v>8154</v>
      </c>
      <c r="D72" s="43" t="str">
        <f>VLOOKUP(Table57[[#This Row],[GROUP]],GROUP!$C$2:$D$1048576,2,0)</f>
        <v>CBO4</v>
      </c>
      <c r="E72" s="42" t="s">
        <v>27</v>
      </c>
      <c r="F72" s="53" t="str">
        <f>VLOOKUP(Table57[[#This Row],[KPI]],'KPI_KPI TYPE'!$B$2:$C$1048576,2,0)</f>
        <v>KPIOPR25</v>
      </c>
      <c r="G72" s="42" t="s">
        <v>9776</v>
      </c>
      <c r="H72" s="43">
        <v>100</v>
      </c>
      <c r="I72" s="44"/>
      <c r="J72" s="43">
        <v>2</v>
      </c>
    </row>
    <row r="73" spans="1:10" x14ac:dyDescent="0.25">
      <c r="A73" s="43">
        <v>1001</v>
      </c>
      <c r="B73" s="45" t="str">
        <f>VLOOKUP(Table57[[#This Row],[APP NAME]],Table_Query_from_KACAU11[[description]:[CODE VLOOKUP]],2,0)</f>
        <v>2021_NW-SEOOPR</v>
      </c>
      <c r="C73" s="42" t="s">
        <v>8154</v>
      </c>
      <c r="D73" s="43" t="str">
        <f>VLOOKUP(Table57[[#This Row],[GROUP]],GROUP!$C$2:$D$1048576,2,0)</f>
        <v>CBO4</v>
      </c>
      <c r="E73" s="42" t="s">
        <v>27</v>
      </c>
      <c r="F73" s="53" t="str">
        <f>VLOOKUP(Table57[[#This Row],[KPI]],'KPI_KPI TYPE'!$B$2:$C$1048576,2,0)</f>
        <v>KPIOPR26</v>
      </c>
      <c r="G73" s="42" t="s">
        <v>9778</v>
      </c>
      <c r="H73" s="43">
        <v>100</v>
      </c>
      <c r="I73" s="44"/>
      <c r="J73" s="43">
        <v>3</v>
      </c>
    </row>
    <row r="74" spans="1:10" x14ac:dyDescent="0.25">
      <c r="A74" s="43">
        <v>1001</v>
      </c>
      <c r="B74" s="45" t="str">
        <f>VLOOKUP(Table57[[#This Row],[APP NAME]],Table_Query_from_KACAU11[[description]:[CODE VLOOKUP]],2,0)</f>
        <v>2021_NW-SEOOPR</v>
      </c>
      <c r="C74" s="42" t="s">
        <v>8154</v>
      </c>
      <c r="D74" s="43" t="str">
        <f>VLOOKUP(Table57[[#This Row],[GROUP]],GROUP!$C$2:$D$1048576,2,0)</f>
        <v>CBO4</v>
      </c>
      <c r="E74" s="42" t="s">
        <v>27</v>
      </c>
      <c r="F74" s="53" t="str">
        <f>VLOOKUP(Table57[[#This Row],[KPI]],'KPI_KPI TYPE'!$B$2:$C$1048576,2,0)</f>
        <v>KPIOPR28</v>
      </c>
      <c r="G74" s="42" t="s">
        <v>9780</v>
      </c>
      <c r="H74" s="43">
        <v>100</v>
      </c>
      <c r="I74" s="44"/>
      <c r="J74" s="43">
        <v>3</v>
      </c>
    </row>
    <row r="75" spans="1:10" x14ac:dyDescent="0.25">
      <c r="A75" s="43">
        <v>1001</v>
      </c>
      <c r="B75" s="45" t="str">
        <f>VLOOKUP(Table57[[#This Row],[APP NAME]],Table_Query_from_KACAU11[[description]:[CODE VLOOKUP]],2,0)</f>
        <v>2021_NW-SEOOPR</v>
      </c>
      <c r="C75" s="42" t="s">
        <v>8154</v>
      </c>
      <c r="D75" s="43" t="str">
        <f>VLOOKUP(Table57[[#This Row],[GROUP]],GROUP!$C$2:$D$1048576,2,0)</f>
        <v>CBO4</v>
      </c>
      <c r="E75" s="42" t="s">
        <v>27</v>
      </c>
      <c r="F75" s="53" t="str">
        <f>VLOOKUP(Table57[[#This Row],[KPI]],'KPI_KPI TYPE'!$B$2:$C$1048576,2,0)</f>
        <v>KPIHCM01</v>
      </c>
      <c r="G75" s="42" t="s">
        <v>7615</v>
      </c>
      <c r="H75" s="43">
        <v>100</v>
      </c>
      <c r="I75" s="44"/>
      <c r="J75" s="43">
        <v>3</v>
      </c>
    </row>
    <row r="76" spans="1:10" x14ac:dyDescent="0.25">
      <c r="A76" s="43">
        <v>1001</v>
      </c>
      <c r="B76" s="45" t="str">
        <f>VLOOKUP(Table57[[#This Row],[APP NAME]],Table_Query_from_KACAU11[[description]:[CODE VLOOKUP]],2,0)</f>
        <v>2021_NW-SEOOPR</v>
      </c>
      <c r="C76" s="42" t="s">
        <v>8154</v>
      </c>
      <c r="D76" s="43" t="str">
        <f>VLOOKUP(Table57[[#This Row],[GROUP]],GROUP!$C$2:$D$1048576,2,0)</f>
        <v>CBO4</v>
      </c>
      <c r="E76" s="42" t="s">
        <v>27</v>
      </c>
      <c r="F76" s="53" t="str">
        <f>VLOOKUP(Table57[[#This Row],[KPI]],'KPI_KPI TYPE'!$B$2:$C$1048576,2,0)</f>
        <v>KPIOPR29</v>
      </c>
      <c r="G76" s="42" t="s">
        <v>9782</v>
      </c>
      <c r="H76" s="43">
        <v>100</v>
      </c>
      <c r="I76" s="44"/>
      <c r="J76" s="43">
        <v>3</v>
      </c>
    </row>
    <row r="77" spans="1:10" x14ac:dyDescent="0.25">
      <c r="A77" s="43">
        <v>1001</v>
      </c>
      <c r="B77" s="45" t="str">
        <f>VLOOKUP(Table57[[#This Row],[APP NAME]],Table_Query_from_KACAU11[[description]:[CODE VLOOKUP]],2,0)</f>
        <v>2021_NW-SEOOPR</v>
      </c>
      <c r="C77" s="42" t="s">
        <v>8154</v>
      </c>
      <c r="D77" s="43" t="str">
        <f>VLOOKUP(Table57[[#This Row],[GROUP]],GROUP!$C$2:$D$1048576,2,0)</f>
        <v>CBO5</v>
      </c>
      <c r="E77" s="42" t="s">
        <v>29</v>
      </c>
      <c r="F77" s="53" t="str">
        <f>VLOOKUP(Table57[[#This Row],[KPI]],'KPI_KPI TYPE'!$B$2:$C$1048576,2,0)</f>
        <v>KPIOPR30</v>
      </c>
      <c r="G77" s="42" t="s">
        <v>9783</v>
      </c>
      <c r="H77" s="43">
        <v>100</v>
      </c>
      <c r="I77" s="44"/>
      <c r="J77" s="43">
        <v>2</v>
      </c>
    </row>
    <row r="78" spans="1:10" x14ac:dyDescent="0.25">
      <c r="A78" s="43">
        <v>1001</v>
      </c>
      <c r="B78" s="45" t="str">
        <f>VLOOKUP(Table57[[#This Row],[APP NAME]],Table_Query_from_KACAU11[[description]:[CODE VLOOKUP]],2,0)</f>
        <v>2021_NW-SEOOPR</v>
      </c>
      <c r="C78" s="42" t="s">
        <v>8154</v>
      </c>
      <c r="D78" s="43" t="str">
        <f>VLOOKUP(Table57[[#This Row],[GROUP]],GROUP!$C$2:$D$1048576,2,0)</f>
        <v>CBO5</v>
      </c>
      <c r="E78" s="42" t="s">
        <v>29</v>
      </c>
      <c r="F78" s="53" t="str">
        <f>VLOOKUP(Table57[[#This Row],[KPI]],'KPI_KPI TYPE'!$B$2:$C$1048576,2,0)</f>
        <v>KPIOPR31</v>
      </c>
      <c r="G78" s="42" t="s">
        <v>9785</v>
      </c>
      <c r="H78" s="43">
        <v>100</v>
      </c>
      <c r="I78" s="44"/>
      <c r="J78" s="43">
        <v>2</v>
      </c>
    </row>
    <row r="79" spans="1:10" x14ac:dyDescent="0.25">
      <c r="A79" s="43">
        <v>1001</v>
      </c>
      <c r="B79" s="45" t="str">
        <f>VLOOKUP(Table57[[#This Row],[APP NAME]],Table_Query_from_KACAU11[[description]:[CODE VLOOKUP]],2,0)</f>
        <v>2021_NW-SEOOPR</v>
      </c>
      <c r="C79" s="42" t="s">
        <v>8154</v>
      </c>
      <c r="D79" s="43" t="str">
        <f>VLOOKUP(Table57[[#This Row],[GROUP]],GROUP!$C$2:$D$1048576,2,0)</f>
        <v>CBO6</v>
      </c>
      <c r="E79" s="42" t="s">
        <v>31</v>
      </c>
      <c r="F79" s="53" t="str">
        <f>VLOOKUP(Table57[[#This Row],[KPI]],'KPI_KPI TYPE'!$B$2:$C$1048576,2,0)</f>
        <v>KPIOPR49</v>
      </c>
      <c r="G79" s="42" t="s">
        <v>9812</v>
      </c>
      <c r="H79" s="43">
        <v>12</v>
      </c>
      <c r="I79" s="44"/>
      <c r="J79" s="43">
        <v>2</v>
      </c>
    </row>
    <row r="80" spans="1:10" x14ac:dyDescent="0.25">
      <c r="A80" s="43">
        <v>1001</v>
      </c>
      <c r="B80" s="45" t="str">
        <f>VLOOKUP(Table57[[#This Row],[APP NAME]],Table_Query_from_KACAU11[[description]:[CODE VLOOKUP]],2,0)</f>
        <v>2021_NW-SEOOPR</v>
      </c>
      <c r="C80" s="42" t="s">
        <v>8154</v>
      </c>
      <c r="D80" s="43" t="str">
        <f>VLOOKUP(Table57[[#This Row],[GROUP]],GROUP!$C$2:$D$1048576,2,0)</f>
        <v>CBO8</v>
      </c>
      <c r="E80" s="42" t="s">
        <v>35</v>
      </c>
      <c r="F80" s="53" t="str">
        <f>VLOOKUP(Table57[[#This Row],[KPI]],'KPI_KPI TYPE'!$B$2:$C$1048576,2,0)</f>
        <v>KPI5586</v>
      </c>
      <c r="G80" s="42" t="s">
        <v>4847</v>
      </c>
      <c r="H80" s="43">
        <v>42</v>
      </c>
      <c r="I80" s="44"/>
      <c r="J80" s="43">
        <v>2</v>
      </c>
    </row>
    <row r="81" spans="1:10" x14ac:dyDescent="0.25">
      <c r="A81" s="43">
        <v>1001</v>
      </c>
      <c r="B81" s="45" t="str">
        <f>VLOOKUP(Table57[[#This Row],[APP NAME]],Table_Query_from_KACAU11[[description]:[CODE VLOOKUP]],2,0)</f>
        <v>2021_NW-SEOOPR</v>
      </c>
      <c r="C81" s="42" t="s">
        <v>8154</v>
      </c>
      <c r="D81" s="43" t="str">
        <f>VLOOKUP(Table57[[#This Row],[GROUP]],GROUP!$C$2:$D$1048576,2,0)</f>
        <v>CBO8</v>
      </c>
      <c r="E81" s="42" t="s">
        <v>35</v>
      </c>
      <c r="F81" s="53" t="str">
        <f>VLOOKUP(Table57[[#This Row],[KPI]],'KPI_KPI TYPE'!$B$2:$C$1048576,2,0)</f>
        <v>KPI5587</v>
      </c>
      <c r="G81" s="42" t="s">
        <v>4849</v>
      </c>
      <c r="H81" s="43">
        <v>42</v>
      </c>
      <c r="I81" s="44"/>
      <c r="J81" s="43">
        <v>2</v>
      </c>
    </row>
    <row r="82" spans="1:10" x14ac:dyDescent="0.25">
      <c r="A82" s="43">
        <v>1001</v>
      </c>
      <c r="B82" s="45" t="str">
        <f>VLOOKUP(Table57[[#This Row],[APP NAME]],Table_Query_from_KACAU11[[description]:[CODE VLOOKUP]],2,0)</f>
        <v>2021_NW-SEOOPR</v>
      </c>
      <c r="C82" s="42" t="s">
        <v>8154</v>
      </c>
      <c r="D82" s="43" t="str">
        <f>VLOOKUP(Table57[[#This Row],[GROUP]],GROUP!$C$2:$D$1048576,2,0)</f>
        <v>CBO8</v>
      </c>
      <c r="E82" s="42" t="s">
        <v>35</v>
      </c>
      <c r="F82" s="53" t="str">
        <f>VLOOKUP(Table57[[#This Row],[KPI]],'KPI_KPI TYPE'!$B$2:$C$1048576,2,0)</f>
        <v>KPIOPR50</v>
      </c>
      <c r="G82" s="42" t="s">
        <v>9813</v>
      </c>
      <c r="H82" s="43">
        <v>100</v>
      </c>
      <c r="I82" s="44"/>
      <c r="J82" s="43">
        <v>2</v>
      </c>
    </row>
    <row r="83" spans="1:10" x14ac:dyDescent="0.25">
      <c r="A83" s="43">
        <v>1001</v>
      </c>
      <c r="B83" s="45" t="str">
        <f>VLOOKUP(Table57[[#This Row],[APP NAME]],Table_Query_from_KACAU11[[description]:[CODE VLOOKUP]],2,0)</f>
        <v>2021_NW-SEOOPR</v>
      </c>
      <c r="C83" s="42" t="s">
        <v>8154</v>
      </c>
      <c r="D83" s="43" t="str">
        <f>VLOOKUP(Table57[[#This Row],[GROUP]],GROUP!$C$2:$D$1048576,2,0)</f>
        <v>CBO8</v>
      </c>
      <c r="E83" s="42" t="s">
        <v>35</v>
      </c>
      <c r="F83" s="53" t="str">
        <f>VLOOKUP(Table57[[#This Row],[KPI]],'KPI_KPI TYPE'!$B$2:$C$1048576,2,0)</f>
        <v>KPIOPR51</v>
      </c>
      <c r="G83" s="42" t="s">
        <v>9814</v>
      </c>
      <c r="H83" s="43">
        <v>100</v>
      </c>
      <c r="I83" s="44"/>
      <c r="J83" s="43">
        <v>2</v>
      </c>
    </row>
    <row r="84" spans="1:10" x14ac:dyDescent="0.25">
      <c r="A84" s="43">
        <v>1001</v>
      </c>
      <c r="B84" s="45" t="str">
        <f>VLOOKUP(Table57[[#This Row],[APP NAME]],Table_Query_from_KACAU11[[description]:[CODE VLOOKUP]],2,0)</f>
        <v>2021_NW-SEOOPR</v>
      </c>
      <c r="C84" s="42" t="s">
        <v>8154</v>
      </c>
      <c r="D84" s="43" t="str">
        <f>VLOOKUP(Table57[[#This Row],[GROUP]],GROUP!$C$2:$D$1048576,2,0)</f>
        <v>CBO11</v>
      </c>
      <c r="E84" s="42" t="s">
        <v>14</v>
      </c>
      <c r="F84" s="53" t="str">
        <f>VLOOKUP(Table57[[#This Row],[KPI]],'KPI_KPI TYPE'!$B$2:$C$1048576,2,0)</f>
        <v>KPI7826</v>
      </c>
      <c r="G84" s="42" t="s">
        <v>5599</v>
      </c>
      <c r="H84" s="43">
        <v>100</v>
      </c>
      <c r="I84" s="44"/>
      <c r="J84" s="43">
        <v>2</v>
      </c>
    </row>
    <row r="85" spans="1:10" x14ac:dyDescent="0.25">
      <c r="A85" s="43">
        <v>1001</v>
      </c>
      <c r="B85" s="45" t="str">
        <f>VLOOKUP(Table57[[#This Row],[APP NAME]],Table_Query_from_KACAU11[[description]:[CODE VLOOKUP]],2,0)</f>
        <v>2021_NW-SEOOPR</v>
      </c>
      <c r="C85" s="42" t="s">
        <v>8154</v>
      </c>
      <c r="D85" s="43" t="str">
        <f>VLOOKUP(Table57[[#This Row],[GROUP]],GROUP!$C$2:$D$1048576,2,0)</f>
        <v>CBO14</v>
      </c>
      <c r="E85" s="42" t="s">
        <v>20</v>
      </c>
      <c r="F85" s="53" t="str">
        <f>VLOOKUP(Table57[[#This Row],[KPI]],'KPI_KPI TYPE'!$B$2:$C$1048576,2,0)</f>
        <v>KPIOPR40</v>
      </c>
      <c r="G85" s="42" t="s">
        <v>9801</v>
      </c>
      <c r="H85" s="43">
        <v>100</v>
      </c>
      <c r="I85" s="44"/>
      <c r="J85" s="43">
        <v>2</v>
      </c>
    </row>
    <row r="86" spans="1:10" x14ac:dyDescent="0.25">
      <c r="A86" s="43">
        <v>1001</v>
      </c>
      <c r="B86" s="45" t="str">
        <f>VLOOKUP(Table57[[#This Row],[APP NAME]],Table_Query_from_KACAU11[[description]:[CODE VLOOKUP]],2,0)</f>
        <v>2021_NW-SEOOPR</v>
      </c>
      <c r="C86" s="42" t="s">
        <v>8154</v>
      </c>
      <c r="D86" s="43" t="str">
        <f>VLOOKUP(Table57[[#This Row],[GROUP]],GROUP!$C$2:$D$1048576,2,0)</f>
        <v>CBO14</v>
      </c>
      <c r="E86" s="42" t="s">
        <v>20</v>
      </c>
      <c r="F86" s="53" t="str">
        <f>VLOOKUP(Table57[[#This Row],[KPI]],'KPI_KPI TYPE'!$B$2:$C$1048576,2,0)</f>
        <v>KPIRSV50</v>
      </c>
      <c r="G86" s="42" t="s">
        <v>8816</v>
      </c>
      <c r="H86" s="43">
        <v>100</v>
      </c>
      <c r="I86" s="44"/>
      <c r="J86" s="43">
        <v>2</v>
      </c>
    </row>
    <row r="87" spans="1:10" x14ac:dyDescent="0.25">
      <c r="A87" s="43">
        <v>1001</v>
      </c>
      <c r="B87" s="45" t="str">
        <f>VLOOKUP(Table57[[#This Row],[APP NAME]],Table_Query_from_KACAU11[[description]:[CODE VLOOKUP]],2,0)</f>
        <v>2021_NW-SEOOPR</v>
      </c>
      <c r="C87" s="42" t="s">
        <v>8154</v>
      </c>
      <c r="D87" s="43" t="str">
        <f>VLOOKUP(Table57[[#This Row],[GROUP]],GROUP!$C$2:$D$1048576,2,0)</f>
        <v>CBO14</v>
      </c>
      <c r="E87" s="42" t="s">
        <v>20</v>
      </c>
      <c r="F87" s="53" t="str">
        <f>VLOOKUP(Table57[[#This Row],[KPI]],'KPI_KPI TYPE'!$B$2:$C$1048576,2,0)</f>
        <v>KPIRSV31</v>
      </c>
      <c r="G87" s="42" t="s">
        <v>8772</v>
      </c>
      <c r="H87" s="43">
        <v>100</v>
      </c>
      <c r="I87" s="44"/>
      <c r="J87" s="43">
        <v>2</v>
      </c>
    </row>
    <row r="88" spans="1:10" x14ac:dyDescent="0.25">
      <c r="A88" s="43">
        <v>1001</v>
      </c>
      <c r="B88" s="45" t="str">
        <f>VLOOKUP(Table57[[#This Row],[APP NAME]],Table_Query_from_KACAU11[[description]:[CODE VLOOKUP]],2,0)</f>
        <v>2021_NW-SEO COMP</v>
      </c>
      <c r="C88" s="42" t="s">
        <v>8152</v>
      </c>
      <c r="D88" s="43" t="str">
        <f>VLOOKUP(Table57[[#This Row],[GROUP]],GROUP!$C$2:$D$1048576,2,0)</f>
        <v>CBO1</v>
      </c>
      <c r="E88" s="42" t="s">
        <v>9</v>
      </c>
      <c r="F88" s="53" t="str">
        <f>VLOOKUP(Table57[[#This Row],[KPI]],'KPI_KPI TYPE'!$B$2:$C$1048576,2,0)</f>
        <v>KPIOPR01</v>
      </c>
      <c r="G88" s="42" t="s">
        <v>9744</v>
      </c>
      <c r="H88" s="43">
        <v>112324.14000000001</v>
      </c>
      <c r="I88" s="44" t="s">
        <v>10203</v>
      </c>
      <c r="J88" s="43">
        <v>3</v>
      </c>
    </row>
    <row r="89" spans="1:10" x14ac:dyDescent="0.25">
      <c r="A89" s="43">
        <v>1001</v>
      </c>
      <c r="B89" s="45" t="str">
        <f>VLOOKUP(Table57[[#This Row],[APP NAME]],Table_Query_from_KACAU11[[description]:[CODE VLOOKUP]],2,0)</f>
        <v>2021_NW-SEO COMP</v>
      </c>
      <c r="C89" s="42" t="s">
        <v>8152</v>
      </c>
      <c r="D89" s="43" t="str">
        <f>VLOOKUP(Table57[[#This Row],[GROUP]],GROUP!$C$2:$D$1048576,2,0)</f>
        <v>CBO1</v>
      </c>
      <c r="E89" s="42" t="s">
        <v>9</v>
      </c>
      <c r="F89" s="53" t="str">
        <f>VLOOKUP(Table57[[#This Row],[KPI]],'KPI_KPI TYPE'!$B$2:$C$1048576,2,0)</f>
        <v>KPIOPR02</v>
      </c>
      <c r="G89" s="42" t="s">
        <v>9746</v>
      </c>
      <c r="H89" s="43">
        <v>116165.69999999998</v>
      </c>
      <c r="I89" s="44" t="s">
        <v>10204</v>
      </c>
      <c r="J89" s="43">
        <v>3</v>
      </c>
    </row>
    <row r="90" spans="1:10" x14ac:dyDescent="0.25">
      <c r="A90" s="43">
        <v>1001</v>
      </c>
      <c r="B90" s="45" t="str">
        <f>VLOOKUP(Table57[[#This Row],[APP NAME]],Table_Query_from_KACAU11[[description]:[CODE VLOOKUP]],2,0)</f>
        <v>2021_NW-SEO COMP</v>
      </c>
      <c r="C90" s="42" t="s">
        <v>8152</v>
      </c>
      <c r="D90" s="43" t="str">
        <f>VLOOKUP(Table57[[#This Row],[GROUP]],GROUP!$C$2:$D$1048576,2,0)</f>
        <v>CBO1</v>
      </c>
      <c r="E90" s="42" t="s">
        <v>9</v>
      </c>
      <c r="F90" s="53" t="str">
        <f>VLOOKUP(Table57[[#This Row],[KPI]],'KPI_KPI TYPE'!$B$2:$C$1048576,2,0)</f>
        <v>KPIOPR03</v>
      </c>
      <c r="G90" s="42" t="s">
        <v>9748</v>
      </c>
      <c r="H90" s="43">
        <v>112324.14000000001</v>
      </c>
      <c r="I90" s="44" t="s">
        <v>10205</v>
      </c>
      <c r="J90" s="43">
        <v>3</v>
      </c>
    </row>
    <row r="91" spans="1:10" x14ac:dyDescent="0.25">
      <c r="A91" s="43">
        <v>1001</v>
      </c>
      <c r="B91" s="45" t="str">
        <f>VLOOKUP(Table57[[#This Row],[APP NAME]],Table_Query_from_KACAU11[[description]:[CODE VLOOKUP]],2,0)</f>
        <v>2021_NW-SEO COMP</v>
      </c>
      <c r="C91" s="42" t="s">
        <v>8152</v>
      </c>
      <c r="D91" s="43" t="str">
        <f>VLOOKUP(Table57[[#This Row],[GROUP]],GROUP!$C$2:$D$1048576,2,0)</f>
        <v>CBO1</v>
      </c>
      <c r="E91" s="42" t="s">
        <v>9</v>
      </c>
      <c r="F91" s="53" t="str">
        <f>VLOOKUP(Table57[[#This Row],[KPI]],'KPI_KPI TYPE'!$B$2:$C$1048576,2,0)</f>
        <v>KPIOPR16</v>
      </c>
      <c r="G91" s="42" t="s">
        <v>9763</v>
      </c>
      <c r="H91" s="43">
        <v>2550724.06</v>
      </c>
      <c r="I91" s="44"/>
      <c r="J91" s="43">
        <v>3</v>
      </c>
    </row>
    <row r="92" spans="1:10" x14ac:dyDescent="0.25">
      <c r="A92" s="43">
        <v>1001</v>
      </c>
      <c r="B92" s="45" t="str">
        <f>VLOOKUP(Table57[[#This Row],[APP NAME]],Table_Query_from_KACAU11[[description]:[CODE VLOOKUP]],2,0)</f>
        <v>2021_NW-SEO COMP</v>
      </c>
      <c r="C92" s="42" t="s">
        <v>8152</v>
      </c>
      <c r="D92" s="43" t="str">
        <f>VLOOKUP(Table57[[#This Row],[GROUP]],GROUP!$C$2:$D$1048576,2,0)</f>
        <v>CBO1</v>
      </c>
      <c r="E92" s="42" t="s">
        <v>9</v>
      </c>
      <c r="F92" s="53" t="str">
        <f>VLOOKUP(Table57[[#This Row],[KPI]],'KPI_KPI TYPE'!$B$2:$C$1048576,2,0)</f>
        <v>KPIOPR17</v>
      </c>
      <c r="G92" s="42" t="s">
        <v>9764</v>
      </c>
      <c r="H92" s="43">
        <v>1031245.9899999991</v>
      </c>
      <c r="I92" s="44"/>
      <c r="J92" s="43">
        <v>2</v>
      </c>
    </row>
    <row r="93" spans="1:10" x14ac:dyDescent="0.25">
      <c r="A93" s="43">
        <v>1001</v>
      </c>
      <c r="B93" s="45" t="str">
        <f>VLOOKUP(Table57[[#This Row],[APP NAME]],Table_Query_from_KACAU11[[description]:[CODE VLOOKUP]],2,0)</f>
        <v>2021_NW-SEO COMP</v>
      </c>
      <c r="C93" s="42" t="s">
        <v>8152</v>
      </c>
      <c r="D93" s="43" t="str">
        <f>VLOOKUP(Table57[[#This Row],[GROUP]],GROUP!$C$2:$D$1048576,2,0)</f>
        <v>CBO2</v>
      </c>
      <c r="E93" s="42" t="s">
        <v>23</v>
      </c>
      <c r="F93" s="53" t="str">
        <f>VLOOKUP(Table57[[#This Row],[KPI]],'KPI_KPI TYPE'!$B$2:$C$1048576,2,0)</f>
        <v>KPIOPR06</v>
      </c>
      <c r="G93" s="42" t="s">
        <v>9752</v>
      </c>
      <c r="H93" s="43">
        <v>772</v>
      </c>
      <c r="I93" s="44" t="s">
        <v>10206</v>
      </c>
      <c r="J93" s="43">
        <v>3</v>
      </c>
    </row>
    <row r="94" spans="1:10" x14ac:dyDescent="0.25">
      <c r="A94" s="43">
        <v>1001</v>
      </c>
      <c r="B94" s="45" t="str">
        <f>VLOOKUP(Table57[[#This Row],[APP NAME]],Table_Query_from_KACAU11[[description]:[CODE VLOOKUP]],2,0)</f>
        <v>2021_NW-SEO COMP</v>
      </c>
      <c r="C94" s="42" t="s">
        <v>8152</v>
      </c>
      <c r="D94" s="43" t="str">
        <f>VLOOKUP(Table57[[#This Row],[GROUP]],GROUP!$C$2:$D$1048576,2,0)</f>
        <v>CBO2</v>
      </c>
      <c r="E94" s="42" t="s">
        <v>23</v>
      </c>
      <c r="F94" s="53" t="str">
        <f>VLOOKUP(Table57[[#This Row],[KPI]],'KPI_KPI TYPE'!$B$2:$C$1048576,2,0)</f>
        <v>KPIOPR07</v>
      </c>
      <c r="G94" s="42" t="s">
        <v>9753</v>
      </c>
      <c r="H94" s="43">
        <v>454</v>
      </c>
      <c r="I94" s="44" t="s">
        <v>10207</v>
      </c>
      <c r="J94" s="43">
        <v>3</v>
      </c>
    </row>
    <row r="95" spans="1:10" x14ac:dyDescent="0.25">
      <c r="A95" s="43">
        <v>1001</v>
      </c>
      <c r="B95" s="45" t="str">
        <f>VLOOKUP(Table57[[#This Row],[APP NAME]],Table_Query_from_KACAU11[[description]:[CODE VLOOKUP]],2,0)</f>
        <v>2021_NW-SEO COMP</v>
      </c>
      <c r="C95" s="42" t="s">
        <v>8152</v>
      </c>
      <c r="D95" s="43" t="str">
        <f>VLOOKUP(Table57[[#This Row],[GROUP]],GROUP!$C$2:$D$1048576,2,0)</f>
        <v>CBO2</v>
      </c>
      <c r="E95" s="42" t="s">
        <v>23</v>
      </c>
      <c r="F95" s="53" t="str">
        <f>VLOOKUP(Table57[[#This Row],[KPI]],'KPI_KPI TYPE'!$B$2:$C$1048576,2,0)</f>
        <v>KPIOPR10</v>
      </c>
      <c r="G95" s="42" t="s">
        <v>9756</v>
      </c>
      <c r="H95" s="43">
        <v>30</v>
      </c>
      <c r="I95" s="44"/>
      <c r="J95" s="43">
        <v>3</v>
      </c>
    </row>
    <row r="96" spans="1:10" x14ac:dyDescent="0.25">
      <c r="A96" s="43">
        <v>1001</v>
      </c>
      <c r="B96" s="45" t="str">
        <f>VLOOKUP(Table57[[#This Row],[APP NAME]],Table_Query_from_KACAU11[[description]:[CODE VLOOKUP]],2,0)</f>
        <v>2021_NW-SEO COMP</v>
      </c>
      <c r="C96" s="42" t="s">
        <v>8152</v>
      </c>
      <c r="D96" s="43" t="str">
        <f>VLOOKUP(Table57[[#This Row],[GROUP]],GROUP!$C$2:$D$1048576,2,0)</f>
        <v>CBO2</v>
      </c>
      <c r="E96" s="42" t="s">
        <v>23</v>
      </c>
      <c r="F96" s="53" t="str">
        <f>VLOOKUP(Table57[[#This Row],[KPI]],'KPI_KPI TYPE'!$B$2:$C$1048576,2,0)</f>
        <v>KPIOPR11</v>
      </c>
      <c r="G96" s="42" t="s">
        <v>9757</v>
      </c>
      <c r="H96" s="43">
        <v>25</v>
      </c>
      <c r="I96" s="44" t="s">
        <v>10217</v>
      </c>
      <c r="J96" s="43">
        <v>2</v>
      </c>
    </row>
    <row r="97" spans="1:10" x14ac:dyDescent="0.25">
      <c r="A97" s="43">
        <v>1001</v>
      </c>
      <c r="B97" s="45" t="str">
        <f>VLOOKUP(Table57[[#This Row],[APP NAME]],Table_Query_from_KACAU11[[description]:[CODE VLOOKUP]],2,0)</f>
        <v>2021_NW-SEO COMP</v>
      </c>
      <c r="C97" s="42" t="s">
        <v>8152</v>
      </c>
      <c r="D97" s="43" t="str">
        <f>VLOOKUP(Table57[[#This Row],[GROUP]],GROUP!$C$2:$D$1048576,2,0)</f>
        <v>CBO2</v>
      </c>
      <c r="E97" s="42" t="s">
        <v>23</v>
      </c>
      <c r="F97" s="53" t="str">
        <f>VLOOKUP(Table57[[#This Row],[KPI]],'KPI_KPI TYPE'!$B$2:$C$1048576,2,0)</f>
        <v>KPIOPR12</v>
      </c>
      <c r="G97" s="42" t="s">
        <v>9758</v>
      </c>
      <c r="H97" s="43">
        <v>476</v>
      </c>
      <c r="I97" s="44" t="s">
        <v>10210</v>
      </c>
      <c r="J97" s="43">
        <v>3</v>
      </c>
    </row>
    <row r="98" spans="1:10" x14ac:dyDescent="0.25">
      <c r="A98" s="43">
        <v>1001</v>
      </c>
      <c r="B98" s="45" t="str">
        <f>VLOOKUP(Table57[[#This Row],[APP NAME]],Table_Query_from_KACAU11[[description]:[CODE VLOOKUP]],2,0)</f>
        <v>2021_NW-SEO COMP</v>
      </c>
      <c r="C98" s="42" t="s">
        <v>8152</v>
      </c>
      <c r="D98" s="43" t="str">
        <f>VLOOKUP(Table57[[#This Row],[GROUP]],GROUP!$C$2:$D$1048576,2,0)</f>
        <v>CBO2</v>
      </c>
      <c r="E98" s="42" t="s">
        <v>23</v>
      </c>
      <c r="F98" s="53" t="str">
        <f>VLOOKUP(Table57[[#This Row],[KPI]],'KPI_KPI TYPE'!$B$2:$C$1048576,2,0)</f>
        <v>KPIOPR14</v>
      </c>
      <c r="G98" s="42" t="s">
        <v>9761</v>
      </c>
      <c r="H98" s="43">
        <v>500</v>
      </c>
      <c r="I98" s="44"/>
      <c r="J98" s="43">
        <v>3</v>
      </c>
    </row>
    <row r="99" spans="1:10" x14ac:dyDescent="0.25">
      <c r="A99" s="43">
        <v>1001</v>
      </c>
      <c r="B99" s="45" t="str">
        <f>VLOOKUP(Table57[[#This Row],[APP NAME]],Table_Query_from_KACAU11[[description]:[CODE VLOOKUP]],2,0)</f>
        <v>2021_NW-SEO COMP</v>
      </c>
      <c r="C99" s="42" t="s">
        <v>8152</v>
      </c>
      <c r="D99" s="43" t="str">
        <f>VLOOKUP(Table57[[#This Row],[GROUP]],GROUP!$C$2:$D$1048576,2,0)</f>
        <v>CBO2</v>
      </c>
      <c r="E99" s="42" t="s">
        <v>23</v>
      </c>
      <c r="F99" s="53" t="str">
        <f>VLOOKUP(Table57[[#This Row],[KPI]],'KPI_KPI TYPE'!$B$2:$C$1048576,2,0)</f>
        <v>KPIOPR15</v>
      </c>
      <c r="G99" s="42" t="s">
        <v>9762</v>
      </c>
      <c r="H99" s="43">
        <v>510</v>
      </c>
      <c r="I99" s="44"/>
      <c r="J99" s="43">
        <v>3</v>
      </c>
    </row>
    <row r="100" spans="1:10" x14ac:dyDescent="0.25">
      <c r="A100" s="43">
        <v>1001</v>
      </c>
      <c r="B100" s="45" t="str">
        <f>VLOOKUP(Table57[[#This Row],[APP NAME]],Table_Query_from_KACAU11[[description]:[CODE VLOOKUP]],2,0)</f>
        <v>2021_NW-SEO COMP</v>
      </c>
      <c r="C100" s="42" t="s">
        <v>8152</v>
      </c>
      <c r="D100" s="43" t="str">
        <f>VLOOKUP(Table57[[#This Row],[GROUP]],GROUP!$C$2:$D$1048576,2,0)</f>
        <v>CBO2</v>
      </c>
      <c r="E100" s="42" t="s">
        <v>23</v>
      </c>
      <c r="F100" s="53" t="str">
        <f>VLOOKUP(Table57[[#This Row],[KPI]],'KPI_KPI TYPE'!$B$2:$C$1048576,2,0)</f>
        <v>KPIOPR18</v>
      </c>
      <c r="G100" s="42" t="s">
        <v>9765</v>
      </c>
      <c r="H100" s="43">
        <v>45</v>
      </c>
      <c r="I100" s="44"/>
      <c r="J100" s="43">
        <v>2</v>
      </c>
    </row>
    <row r="101" spans="1:10" x14ac:dyDescent="0.25">
      <c r="A101" s="43">
        <v>1001</v>
      </c>
      <c r="B101" s="45" t="str">
        <f>VLOOKUP(Table57[[#This Row],[APP NAME]],Table_Query_from_KACAU11[[description]:[CODE VLOOKUP]],2,0)</f>
        <v>2021_NW-SEO COMP</v>
      </c>
      <c r="C101" s="42" t="s">
        <v>8152</v>
      </c>
      <c r="D101" s="43" t="str">
        <f>VLOOKUP(Table57[[#This Row],[GROUP]],GROUP!$C$2:$D$1048576,2,0)</f>
        <v>CBO2</v>
      </c>
      <c r="E101" s="42" t="s">
        <v>23</v>
      </c>
      <c r="F101" s="53" t="str">
        <f>VLOOKUP(Table57[[#This Row],[KPI]],'KPI_KPI TYPE'!$B$2:$C$1048576,2,0)</f>
        <v>KPIOPRV18</v>
      </c>
      <c r="G101" s="42" t="s">
        <v>10733</v>
      </c>
      <c r="H101" s="43">
        <v>25</v>
      </c>
      <c r="I101" s="44" t="s">
        <v>10218</v>
      </c>
      <c r="J101" s="43">
        <v>2</v>
      </c>
    </row>
    <row r="102" spans="1:10" x14ac:dyDescent="0.25">
      <c r="A102" s="43">
        <v>1001</v>
      </c>
      <c r="B102" s="45" t="str">
        <f>VLOOKUP(Table57[[#This Row],[APP NAME]],Table_Query_from_KACAU11[[description]:[CODE VLOOKUP]],2,0)</f>
        <v>2021_NW-SEO COMP</v>
      </c>
      <c r="C102" s="42" t="s">
        <v>8152</v>
      </c>
      <c r="D102" s="43" t="str">
        <f>VLOOKUP(Table57[[#This Row],[GROUP]],GROUP!$C$2:$D$1048576,2,0)</f>
        <v>CBO2</v>
      </c>
      <c r="E102" s="42" t="s">
        <v>23</v>
      </c>
      <c r="F102" s="53" t="str">
        <f>VLOOKUP(Table57[[#This Row],[KPI]],'KPI_KPI TYPE'!$B$2:$C$1048576,2,0)</f>
        <v>KPIOPRG18</v>
      </c>
      <c r="G102" s="42" t="s">
        <v>10734</v>
      </c>
      <c r="H102" s="43">
        <v>40</v>
      </c>
      <c r="I102" s="44" t="s">
        <v>10219</v>
      </c>
      <c r="J102" s="43">
        <v>3</v>
      </c>
    </row>
    <row r="103" spans="1:10" x14ac:dyDescent="0.25">
      <c r="A103" s="43">
        <v>1001</v>
      </c>
      <c r="B103" s="45" t="str">
        <f>VLOOKUP(Table57[[#This Row],[APP NAME]],Table_Query_from_KACAU11[[description]:[CODE VLOOKUP]],2,0)</f>
        <v>2021_NW-SEO COMP</v>
      </c>
      <c r="C103" s="42" t="s">
        <v>8152</v>
      </c>
      <c r="D103" s="43" t="str">
        <f>VLOOKUP(Table57[[#This Row],[GROUP]],GROUP!$C$2:$D$1048576,2,0)</f>
        <v>CBO2</v>
      </c>
      <c r="E103" s="42" t="s">
        <v>23</v>
      </c>
      <c r="F103" s="53" t="str">
        <f>VLOOKUP(Table57[[#This Row],[KPI]],'KPI_KPI TYPE'!$B$2:$C$1048576,2,0)</f>
        <v>KPIOPRS18</v>
      </c>
      <c r="G103" s="42" t="s">
        <v>10735</v>
      </c>
      <c r="H103" s="43">
        <v>40</v>
      </c>
      <c r="I103" s="44" t="s">
        <v>10220</v>
      </c>
      <c r="J103" s="43">
        <v>3</v>
      </c>
    </row>
    <row r="104" spans="1:10" x14ac:dyDescent="0.25">
      <c r="A104" s="43">
        <v>1001</v>
      </c>
      <c r="B104" s="45" t="str">
        <f>VLOOKUP(Table57[[#This Row],[APP NAME]],Table_Query_from_KACAU11[[description]:[CODE VLOOKUP]],2,0)</f>
        <v>2021_NW-SEO COMP</v>
      </c>
      <c r="C104" s="42" t="s">
        <v>8152</v>
      </c>
      <c r="D104" s="43" t="str">
        <f>VLOOKUP(Table57[[#This Row],[GROUP]],GROUP!$C$2:$D$1048576,2,0)</f>
        <v>CBO2</v>
      </c>
      <c r="E104" s="42" t="s">
        <v>23</v>
      </c>
      <c r="F104" s="53" t="str">
        <f>VLOOKUP(Table57[[#This Row],[KPI]],'KPI_KPI TYPE'!$B$2:$C$1048576,2,0)</f>
        <v>KPIOPRB18</v>
      </c>
      <c r="G104" s="42" t="s">
        <v>10736</v>
      </c>
      <c r="H104" s="43">
        <v>25</v>
      </c>
      <c r="I104" s="44" t="s">
        <v>10221</v>
      </c>
      <c r="J104" s="43">
        <v>3</v>
      </c>
    </row>
    <row r="105" spans="1:10" x14ac:dyDescent="0.25">
      <c r="A105" s="43">
        <v>1001</v>
      </c>
      <c r="B105" s="45" t="str">
        <f>VLOOKUP(Table57[[#This Row],[APP NAME]],Table_Query_from_KACAU11[[description]:[CODE VLOOKUP]],2,0)</f>
        <v>2021_NW-SEO COMP</v>
      </c>
      <c r="C105" s="42" t="s">
        <v>8152</v>
      </c>
      <c r="D105" s="43" t="str">
        <f>VLOOKUP(Table57[[#This Row],[GROUP]],GROUP!$C$2:$D$1048576,2,0)</f>
        <v>CBO2</v>
      </c>
      <c r="E105" s="42" t="s">
        <v>23</v>
      </c>
      <c r="F105" s="53" t="str">
        <f>VLOOKUP(Table57[[#This Row],[KPI]],'KPI_KPI TYPE'!$B$2:$C$1048576,2,0)</f>
        <v>KPI6531</v>
      </c>
      <c r="G105" s="42" t="s">
        <v>3955</v>
      </c>
      <c r="H105" s="43">
        <v>100</v>
      </c>
      <c r="I105" s="44"/>
      <c r="J105" s="43">
        <v>3</v>
      </c>
    </row>
    <row r="106" spans="1:10" x14ac:dyDescent="0.25">
      <c r="A106" s="43">
        <v>1001</v>
      </c>
      <c r="B106" s="45" t="str">
        <f>VLOOKUP(Table57[[#This Row],[APP NAME]],Table_Query_from_KACAU11[[description]:[CODE VLOOKUP]],2,0)</f>
        <v>2021_NW-SEO COMP</v>
      </c>
      <c r="C106" s="42" t="s">
        <v>8152</v>
      </c>
      <c r="D106" s="43" t="str">
        <f>VLOOKUP(Table57[[#This Row],[GROUP]],GROUP!$C$2:$D$1048576,2,0)</f>
        <v>CBO2</v>
      </c>
      <c r="E106" s="42" t="s">
        <v>23</v>
      </c>
      <c r="F106" s="53" t="str">
        <f>VLOOKUP(Table57[[#This Row],[KPI]],'KPI_KPI TYPE'!$B$2:$C$1048576,2,0)</f>
        <v>KPIOPR55</v>
      </c>
      <c r="G106" s="42" t="s">
        <v>9818</v>
      </c>
      <c r="H106" s="43">
        <v>100</v>
      </c>
      <c r="I106" s="44"/>
      <c r="J106" s="43">
        <v>3</v>
      </c>
    </row>
    <row r="107" spans="1:10" x14ac:dyDescent="0.25">
      <c r="A107" s="43">
        <v>1001</v>
      </c>
      <c r="B107" s="45" t="str">
        <f>VLOOKUP(Table57[[#This Row],[APP NAME]],Table_Query_from_KACAU11[[description]:[CODE VLOOKUP]],2,0)</f>
        <v>2021_NW-SEO COMP</v>
      </c>
      <c r="C107" s="42" t="s">
        <v>8152</v>
      </c>
      <c r="D107" s="43" t="str">
        <f>VLOOKUP(Table57[[#This Row],[GROUP]],GROUP!$C$2:$D$1048576,2,0)</f>
        <v>CBO2</v>
      </c>
      <c r="E107" s="42" t="s">
        <v>23</v>
      </c>
      <c r="F107" s="53" t="str">
        <f>VLOOKUP(Table57[[#This Row],[KPI]],'KPI_KPI TYPE'!$B$2:$C$1048576,2,0)</f>
        <v>KPIOPR56</v>
      </c>
      <c r="G107" s="42" t="s">
        <v>9819</v>
      </c>
      <c r="H107" s="43">
        <v>100</v>
      </c>
      <c r="I107" s="44"/>
      <c r="J107" s="43">
        <v>3</v>
      </c>
    </row>
    <row r="108" spans="1:10" x14ac:dyDescent="0.25">
      <c r="A108" s="43">
        <v>1001</v>
      </c>
      <c r="B108" s="45" t="str">
        <f>VLOOKUP(Table57[[#This Row],[APP NAME]],Table_Query_from_KACAU11[[description]:[CODE VLOOKUP]],2,0)</f>
        <v>2021_NW-SEO COMP</v>
      </c>
      <c r="C108" s="42" t="s">
        <v>8152</v>
      </c>
      <c r="D108" s="43" t="str">
        <f>VLOOKUP(Table57[[#This Row],[GROUP]],GROUP!$C$2:$D$1048576,2,0)</f>
        <v>CBO3</v>
      </c>
      <c r="E108" s="42" t="s">
        <v>25</v>
      </c>
      <c r="F108" s="53" t="str">
        <f>VLOOKUP(Table57[[#This Row],[KPI]],'KPI_KPI TYPE'!$B$2:$C$1048576,2,0)</f>
        <v>KPIOPR21</v>
      </c>
      <c r="G108" s="42" t="s">
        <v>3881</v>
      </c>
      <c r="H108" s="43">
        <v>300</v>
      </c>
      <c r="I108" s="44" t="s">
        <v>6619</v>
      </c>
      <c r="J108" s="43">
        <v>4</v>
      </c>
    </row>
    <row r="109" spans="1:10" x14ac:dyDescent="0.25">
      <c r="A109" s="43">
        <v>1001</v>
      </c>
      <c r="B109" s="45" t="str">
        <f>VLOOKUP(Table57[[#This Row],[APP NAME]],Table_Query_from_KACAU11[[description]:[CODE VLOOKUP]],2,0)</f>
        <v>2021_NW-SEO COMP</v>
      </c>
      <c r="C109" s="42" t="s">
        <v>8152</v>
      </c>
      <c r="D109" s="43" t="str">
        <f>VLOOKUP(Table57[[#This Row],[GROUP]],GROUP!$C$2:$D$1048576,2,0)</f>
        <v>CBO3</v>
      </c>
      <c r="E109" s="42" t="s">
        <v>25</v>
      </c>
      <c r="F109" s="53" t="str">
        <f>VLOOKUP(Table57[[#This Row],[KPI]],'KPI_KPI TYPE'!$B$2:$C$1048576,2,0)</f>
        <v>KPIOPR22</v>
      </c>
      <c r="G109" s="42" t="s">
        <v>9770</v>
      </c>
      <c r="H109" s="43">
        <v>225</v>
      </c>
      <c r="I109" s="44" t="s">
        <v>6620</v>
      </c>
      <c r="J109" s="43">
        <v>4</v>
      </c>
    </row>
    <row r="110" spans="1:10" x14ac:dyDescent="0.25">
      <c r="A110" s="43">
        <v>1001</v>
      </c>
      <c r="B110" s="45" t="str">
        <f>VLOOKUP(Table57[[#This Row],[APP NAME]],Table_Query_from_KACAU11[[description]:[CODE VLOOKUP]],2,0)</f>
        <v>2021_NW-SEO COMP</v>
      </c>
      <c r="C110" s="42" t="s">
        <v>8152</v>
      </c>
      <c r="D110" s="43" t="str">
        <f>VLOOKUP(Table57[[#This Row],[GROUP]],GROUP!$C$2:$D$1048576,2,0)</f>
        <v>CBO4</v>
      </c>
      <c r="E110" s="42" t="s">
        <v>27</v>
      </c>
      <c r="F110" s="53" t="str">
        <f>VLOOKUP(Table57[[#This Row],[KPI]],'KPI_KPI TYPE'!$B$2:$C$1048576,2,0)</f>
        <v>KPIOPR25</v>
      </c>
      <c r="G110" s="42" t="s">
        <v>9776</v>
      </c>
      <c r="H110" s="43">
        <v>100</v>
      </c>
      <c r="I110" s="44"/>
      <c r="J110" s="43">
        <v>2</v>
      </c>
    </row>
    <row r="111" spans="1:10" x14ac:dyDescent="0.25">
      <c r="A111" s="43">
        <v>1001</v>
      </c>
      <c r="B111" s="45" t="str">
        <f>VLOOKUP(Table57[[#This Row],[APP NAME]],Table_Query_from_KACAU11[[description]:[CODE VLOOKUP]],2,0)</f>
        <v>2021_NW-SEO COMP</v>
      </c>
      <c r="C111" s="42" t="s">
        <v>8152</v>
      </c>
      <c r="D111" s="43" t="str">
        <f>VLOOKUP(Table57[[#This Row],[GROUP]],GROUP!$C$2:$D$1048576,2,0)</f>
        <v>CBO4</v>
      </c>
      <c r="E111" s="42" t="s">
        <v>27</v>
      </c>
      <c r="F111" s="53" t="str">
        <f>VLOOKUP(Table57[[#This Row],[KPI]],'KPI_KPI TYPE'!$B$2:$C$1048576,2,0)</f>
        <v>KPIOPR26</v>
      </c>
      <c r="G111" s="42" t="s">
        <v>9778</v>
      </c>
      <c r="H111" s="43">
        <v>100</v>
      </c>
      <c r="I111" s="44"/>
      <c r="J111" s="43">
        <v>2</v>
      </c>
    </row>
    <row r="112" spans="1:10" x14ac:dyDescent="0.25">
      <c r="A112" s="43">
        <v>1001</v>
      </c>
      <c r="B112" s="45" t="str">
        <f>VLOOKUP(Table57[[#This Row],[APP NAME]],Table_Query_from_KACAU11[[description]:[CODE VLOOKUP]],2,0)</f>
        <v>2021_NW-SEO COMP</v>
      </c>
      <c r="C112" s="42" t="s">
        <v>8152</v>
      </c>
      <c r="D112" s="43" t="str">
        <f>VLOOKUP(Table57[[#This Row],[GROUP]],GROUP!$C$2:$D$1048576,2,0)</f>
        <v>CBO4</v>
      </c>
      <c r="E112" s="42" t="s">
        <v>27</v>
      </c>
      <c r="F112" s="53" t="str">
        <f>VLOOKUP(Table57[[#This Row],[KPI]],'KPI_KPI TYPE'!$B$2:$C$1048576,2,0)</f>
        <v>KPIOPR27</v>
      </c>
      <c r="G112" s="42" t="s">
        <v>9779</v>
      </c>
      <c r="H112" s="43">
        <v>100</v>
      </c>
      <c r="I112" s="44"/>
      <c r="J112" s="43">
        <v>2</v>
      </c>
    </row>
    <row r="113" spans="1:10" x14ac:dyDescent="0.25">
      <c r="A113" s="43">
        <v>1001</v>
      </c>
      <c r="B113" s="45" t="str">
        <f>VLOOKUP(Table57[[#This Row],[APP NAME]],Table_Query_from_KACAU11[[description]:[CODE VLOOKUP]],2,0)</f>
        <v>2021_NW-SEO COMP</v>
      </c>
      <c r="C113" s="42" t="s">
        <v>8152</v>
      </c>
      <c r="D113" s="43" t="str">
        <f>VLOOKUP(Table57[[#This Row],[GROUP]],GROUP!$C$2:$D$1048576,2,0)</f>
        <v>CBO4</v>
      </c>
      <c r="E113" s="42" t="s">
        <v>27</v>
      </c>
      <c r="F113" s="53" t="str">
        <f>VLOOKUP(Table57[[#This Row],[KPI]],'KPI_KPI TYPE'!$B$2:$C$1048576,2,0)</f>
        <v>KPIOPR28</v>
      </c>
      <c r="G113" s="42" t="s">
        <v>9780</v>
      </c>
      <c r="H113" s="43">
        <v>100</v>
      </c>
      <c r="I113" s="44"/>
      <c r="J113" s="43">
        <v>2</v>
      </c>
    </row>
    <row r="114" spans="1:10" x14ac:dyDescent="0.25">
      <c r="A114" s="43">
        <v>1001</v>
      </c>
      <c r="B114" s="45" t="str">
        <f>VLOOKUP(Table57[[#This Row],[APP NAME]],Table_Query_from_KACAU11[[description]:[CODE VLOOKUP]],2,0)</f>
        <v>2021_NW-SEO COMP</v>
      </c>
      <c r="C114" s="42" t="s">
        <v>8152</v>
      </c>
      <c r="D114" s="43" t="str">
        <f>VLOOKUP(Table57[[#This Row],[GROUP]],GROUP!$C$2:$D$1048576,2,0)</f>
        <v>CBO4</v>
      </c>
      <c r="E114" s="42" t="s">
        <v>27</v>
      </c>
      <c r="F114" s="53" t="str">
        <f>VLOOKUP(Table57[[#This Row],[KPI]],'KPI_KPI TYPE'!$B$2:$C$1048576,2,0)</f>
        <v>KPIHCM01</v>
      </c>
      <c r="G114" s="42" t="s">
        <v>7615</v>
      </c>
      <c r="H114" s="43">
        <v>100</v>
      </c>
      <c r="I114" s="44"/>
      <c r="J114" s="43">
        <v>2</v>
      </c>
    </row>
    <row r="115" spans="1:10" x14ac:dyDescent="0.25">
      <c r="A115" s="43">
        <v>1001</v>
      </c>
      <c r="B115" s="45" t="str">
        <f>VLOOKUP(Table57[[#This Row],[APP NAME]],Table_Query_from_KACAU11[[description]:[CODE VLOOKUP]],2,0)</f>
        <v>2021_NW-SEO COMP</v>
      </c>
      <c r="C115" s="42" t="s">
        <v>8152</v>
      </c>
      <c r="D115" s="43" t="str">
        <f>VLOOKUP(Table57[[#This Row],[GROUP]],GROUP!$C$2:$D$1048576,2,0)</f>
        <v>CBO4</v>
      </c>
      <c r="E115" s="42" t="s">
        <v>27</v>
      </c>
      <c r="F115" s="53" t="str">
        <f>VLOOKUP(Table57[[#This Row],[KPI]],'KPI_KPI TYPE'!$B$2:$C$1048576,2,0)</f>
        <v>KPIOPR57</v>
      </c>
      <c r="G115" s="42" t="s">
        <v>9820</v>
      </c>
      <c r="H115" s="43">
        <v>100</v>
      </c>
      <c r="I115" s="44"/>
      <c r="J115" s="43">
        <v>2</v>
      </c>
    </row>
    <row r="116" spans="1:10" x14ac:dyDescent="0.25">
      <c r="A116" s="43">
        <v>1001</v>
      </c>
      <c r="B116" s="45" t="str">
        <f>VLOOKUP(Table57[[#This Row],[APP NAME]],Table_Query_from_KACAU11[[description]:[CODE VLOOKUP]],2,0)</f>
        <v>2021_NW-SEO COMP</v>
      </c>
      <c r="C116" s="42" t="s">
        <v>8152</v>
      </c>
      <c r="D116" s="43" t="str">
        <f>VLOOKUP(Table57[[#This Row],[GROUP]],GROUP!$C$2:$D$1048576,2,0)</f>
        <v>CBO5</v>
      </c>
      <c r="E116" s="42" t="s">
        <v>29</v>
      </c>
      <c r="F116" s="53" t="str">
        <f>VLOOKUP(Table57[[#This Row],[KPI]],'KPI_KPI TYPE'!$B$2:$C$1048576,2,0)</f>
        <v>KPIOPR30</v>
      </c>
      <c r="G116" s="42" t="s">
        <v>9783</v>
      </c>
      <c r="H116" s="43">
        <v>100</v>
      </c>
      <c r="I116" s="44"/>
      <c r="J116" s="43">
        <v>2</v>
      </c>
    </row>
    <row r="117" spans="1:10" x14ac:dyDescent="0.25">
      <c r="A117" s="43">
        <v>1001</v>
      </c>
      <c r="B117" s="45" t="str">
        <f>VLOOKUP(Table57[[#This Row],[APP NAME]],Table_Query_from_KACAU11[[description]:[CODE VLOOKUP]],2,0)</f>
        <v>2021_NW-SEO COMP</v>
      </c>
      <c r="C117" s="42" t="s">
        <v>8152</v>
      </c>
      <c r="D117" s="43" t="str">
        <f>VLOOKUP(Table57[[#This Row],[GROUP]],GROUP!$C$2:$D$1048576,2,0)</f>
        <v>CBO5</v>
      </c>
      <c r="E117" s="42" t="s">
        <v>29</v>
      </c>
      <c r="F117" s="53" t="str">
        <f>VLOOKUP(Table57[[#This Row],[KPI]],'KPI_KPI TYPE'!$B$2:$C$1048576,2,0)</f>
        <v>KPIOPR31</v>
      </c>
      <c r="G117" s="42" t="s">
        <v>9785</v>
      </c>
      <c r="H117" s="43">
        <v>100</v>
      </c>
      <c r="I117" s="44"/>
      <c r="J117" s="43">
        <v>2</v>
      </c>
    </row>
    <row r="118" spans="1:10" x14ac:dyDescent="0.25">
      <c r="A118" s="43">
        <v>1001</v>
      </c>
      <c r="B118" s="45" t="str">
        <f>VLOOKUP(Table57[[#This Row],[APP NAME]],Table_Query_from_KACAU11[[description]:[CODE VLOOKUP]],2,0)</f>
        <v>2021_NW-SEO COMP</v>
      </c>
      <c r="C118" s="42" t="s">
        <v>8152</v>
      </c>
      <c r="D118" s="43" t="str">
        <f>VLOOKUP(Table57[[#This Row],[GROUP]],GROUP!$C$2:$D$1048576,2,0)</f>
        <v>CBO6</v>
      </c>
      <c r="E118" s="42" t="s">
        <v>31</v>
      </c>
      <c r="F118" s="53" t="str">
        <f>VLOOKUP(Table57[[#This Row],[KPI]],'KPI_KPI TYPE'!$B$2:$C$1048576,2,0)</f>
        <v>KPIOPR58</v>
      </c>
      <c r="G118" s="42" t="s">
        <v>9821</v>
      </c>
      <c r="H118" s="43">
        <v>12</v>
      </c>
      <c r="I118" s="44"/>
      <c r="J118" s="43">
        <v>2</v>
      </c>
    </row>
    <row r="119" spans="1:10" x14ac:dyDescent="0.25">
      <c r="A119" s="43">
        <v>1001</v>
      </c>
      <c r="B119" s="45" t="str">
        <f>VLOOKUP(Table57[[#This Row],[APP NAME]],Table_Query_from_KACAU11[[description]:[CODE VLOOKUP]],2,0)</f>
        <v>2021_NW-SEO COMP</v>
      </c>
      <c r="C119" s="42" t="s">
        <v>8152</v>
      </c>
      <c r="D119" s="43" t="str">
        <f>VLOOKUP(Table57[[#This Row],[GROUP]],GROUP!$C$2:$D$1048576,2,0)</f>
        <v>CBO6</v>
      </c>
      <c r="E119" s="42" t="s">
        <v>31</v>
      </c>
      <c r="F119" s="53" t="str">
        <f>VLOOKUP(Table57[[#This Row],[KPI]],'KPI_KPI TYPE'!$B$2:$C$1048576,2,0)</f>
        <v>KPIOPR59</v>
      </c>
      <c r="G119" s="42" t="s">
        <v>9822</v>
      </c>
      <c r="H119" s="43">
        <v>6</v>
      </c>
      <c r="I119" s="44"/>
      <c r="J119" s="43">
        <v>2</v>
      </c>
    </row>
    <row r="120" spans="1:10" x14ac:dyDescent="0.25">
      <c r="A120" s="43">
        <v>1001</v>
      </c>
      <c r="B120" s="45" t="str">
        <f>VLOOKUP(Table57[[#This Row],[APP NAME]],Table_Query_from_KACAU11[[description]:[CODE VLOOKUP]],2,0)</f>
        <v>2021_NW-SEO COMP</v>
      </c>
      <c r="C120" s="42" t="s">
        <v>8152</v>
      </c>
      <c r="D120" s="43" t="str">
        <f>VLOOKUP(Table57[[#This Row],[GROUP]],GROUP!$C$2:$D$1048576,2,0)</f>
        <v>CBO7</v>
      </c>
      <c r="E120" s="42" t="s">
        <v>33</v>
      </c>
      <c r="F120" s="53" t="str">
        <f>VLOOKUP(Table57[[#This Row],[KPI]],'KPI_KPI TYPE'!$B$2:$C$1048576,2,0)</f>
        <v>KPIOPR35</v>
      </c>
      <c r="G120" s="42" t="s">
        <v>9791</v>
      </c>
      <c r="H120" s="43">
        <v>177</v>
      </c>
      <c r="I120" s="44"/>
      <c r="J120" s="43">
        <v>2</v>
      </c>
    </row>
    <row r="121" spans="1:10" x14ac:dyDescent="0.25">
      <c r="A121" s="43">
        <v>1001</v>
      </c>
      <c r="B121" s="45" t="str">
        <f>VLOOKUP(Table57[[#This Row],[APP NAME]],Table_Query_from_KACAU11[[description]:[CODE VLOOKUP]],2,0)</f>
        <v>2021_NW-SEO COMP</v>
      </c>
      <c r="C121" s="42" t="s">
        <v>8152</v>
      </c>
      <c r="D121" s="43" t="str">
        <f>VLOOKUP(Table57[[#This Row],[GROUP]],GROUP!$C$2:$D$1048576,2,0)</f>
        <v>CBO8</v>
      </c>
      <c r="E121" s="42" t="s">
        <v>35</v>
      </c>
      <c r="F121" s="53" t="str">
        <f>VLOOKUP(Table57[[#This Row],[KPI]],'KPI_KPI TYPE'!$B$2:$C$1048576,2,0)</f>
        <v>KPIOPR60</v>
      </c>
      <c r="G121" s="42" t="s">
        <v>9823</v>
      </c>
      <c r="H121" s="43">
        <v>100</v>
      </c>
      <c r="I121" s="44"/>
      <c r="J121" s="43">
        <v>2</v>
      </c>
    </row>
    <row r="122" spans="1:10" x14ac:dyDescent="0.25">
      <c r="A122" s="43">
        <v>1001</v>
      </c>
      <c r="B122" s="45" t="str">
        <f>VLOOKUP(Table57[[#This Row],[APP NAME]],Table_Query_from_KACAU11[[description]:[CODE VLOOKUP]],2,0)</f>
        <v>2021_NW-SEO COMP</v>
      </c>
      <c r="C122" s="42" t="s">
        <v>8152</v>
      </c>
      <c r="D122" s="43" t="str">
        <f>VLOOKUP(Table57[[#This Row],[GROUP]],GROUP!$C$2:$D$1048576,2,0)</f>
        <v>CBO8</v>
      </c>
      <c r="E122" s="42" t="s">
        <v>35</v>
      </c>
      <c r="F122" s="53" t="str">
        <f>VLOOKUP(Table57[[#This Row],[KPI]],'KPI_KPI TYPE'!$B$2:$C$1048576,2,0)</f>
        <v>KPIOPR61</v>
      </c>
      <c r="G122" s="42" t="s">
        <v>9824</v>
      </c>
      <c r="H122" s="43">
        <v>100</v>
      </c>
      <c r="I122" s="44"/>
      <c r="J122" s="43">
        <v>2</v>
      </c>
    </row>
    <row r="123" spans="1:10" x14ac:dyDescent="0.25">
      <c r="A123" s="43">
        <v>1001</v>
      </c>
      <c r="B123" s="45" t="str">
        <f>VLOOKUP(Table57[[#This Row],[APP NAME]],Table_Query_from_KACAU11[[description]:[CODE VLOOKUP]],2,0)</f>
        <v>2021_NW-SEO COMP</v>
      </c>
      <c r="C123" s="42" t="s">
        <v>8152</v>
      </c>
      <c r="D123" s="43" t="str">
        <f>VLOOKUP(Table57[[#This Row],[GROUP]],GROUP!$C$2:$D$1048576,2,0)</f>
        <v>CBO8</v>
      </c>
      <c r="E123" s="42" t="s">
        <v>35</v>
      </c>
      <c r="F123" s="53" t="str">
        <f>VLOOKUP(Table57[[#This Row],[KPI]],'KPI_KPI TYPE'!$B$2:$C$1048576,2,0)</f>
        <v>KPIOPR62</v>
      </c>
      <c r="G123" s="42" t="s">
        <v>9825</v>
      </c>
      <c r="H123" s="43">
        <v>100</v>
      </c>
      <c r="I123" s="44"/>
      <c r="J123" s="43">
        <v>2</v>
      </c>
    </row>
    <row r="124" spans="1:10" x14ac:dyDescent="0.25">
      <c r="A124" s="43">
        <v>1001</v>
      </c>
      <c r="B124" s="45" t="str">
        <f>VLOOKUP(Table57[[#This Row],[APP NAME]],Table_Query_from_KACAU11[[description]:[CODE VLOOKUP]],2,0)</f>
        <v>2021_NW-SEO COMP</v>
      </c>
      <c r="C124" s="42" t="s">
        <v>8152</v>
      </c>
      <c r="D124" s="43" t="str">
        <f>VLOOKUP(Table57[[#This Row],[GROUP]],GROUP!$C$2:$D$1048576,2,0)</f>
        <v>CBO11</v>
      </c>
      <c r="E124" s="42" t="s">
        <v>14</v>
      </c>
      <c r="F124" s="53" t="str">
        <f>VLOOKUP(Table57[[#This Row],[KPI]],'KPI_KPI TYPE'!$B$2:$C$1048576,2,0)</f>
        <v>KPI7826</v>
      </c>
      <c r="G124" s="42" t="s">
        <v>5599</v>
      </c>
      <c r="H124" s="43">
        <v>100</v>
      </c>
      <c r="I124" s="44"/>
      <c r="J124" s="43">
        <v>2</v>
      </c>
    </row>
    <row r="125" spans="1:10" x14ac:dyDescent="0.25">
      <c r="A125" s="43">
        <v>1001</v>
      </c>
      <c r="B125" s="45" t="str">
        <f>VLOOKUP(Table57[[#This Row],[APP NAME]],Table_Query_from_KACAU11[[description]:[CODE VLOOKUP]],2,0)</f>
        <v>2021_NW-SEO COMP</v>
      </c>
      <c r="C125" s="42" t="s">
        <v>8152</v>
      </c>
      <c r="D125" s="43" t="str">
        <f>VLOOKUP(Table57[[#This Row],[GROUP]],GROUP!$C$2:$D$1048576,2,0)</f>
        <v>CBO14</v>
      </c>
      <c r="E125" s="42" t="s">
        <v>20</v>
      </c>
      <c r="F125" s="53" t="str">
        <f>VLOOKUP(Table57[[#This Row],[KPI]],'KPI_KPI TYPE'!$B$2:$C$1048576,2,0)</f>
        <v>KPIOPR40</v>
      </c>
      <c r="G125" s="42" t="s">
        <v>9801</v>
      </c>
      <c r="H125" s="43">
        <v>100</v>
      </c>
      <c r="I125" s="44"/>
      <c r="J125" s="43">
        <v>2</v>
      </c>
    </row>
    <row r="126" spans="1:10" x14ac:dyDescent="0.25">
      <c r="A126" s="43">
        <v>1001</v>
      </c>
      <c r="B126" s="45" t="str">
        <f>VLOOKUP(Table57[[#This Row],[APP NAME]],Table_Query_from_KACAU11[[description]:[CODE VLOOKUP]],2,0)</f>
        <v>2021_NW-SEO COMP</v>
      </c>
      <c r="C126" s="42" t="s">
        <v>8152</v>
      </c>
      <c r="D126" s="43" t="str">
        <f>VLOOKUP(Table57[[#This Row],[GROUP]],GROUP!$C$2:$D$1048576,2,0)</f>
        <v>CBO14</v>
      </c>
      <c r="E126" s="42" t="s">
        <v>20</v>
      </c>
      <c r="F126" s="53" t="str">
        <f>VLOOKUP(Table57[[#This Row],[KPI]],'KPI_KPI TYPE'!$B$2:$C$1048576,2,0)</f>
        <v>KPIRSV50</v>
      </c>
      <c r="G126" s="42" t="s">
        <v>8816</v>
      </c>
      <c r="H126" s="43">
        <v>100</v>
      </c>
      <c r="I126" s="44"/>
      <c r="J126" s="43">
        <v>2</v>
      </c>
    </row>
    <row r="127" spans="1:10" x14ac:dyDescent="0.25">
      <c r="A127" s="43">
        <v>1001</v>
      </c>
      <c r="B127" s="45" t="str">
        <f>VLOOKUP(Table57[[#This Row],[APP NAME]],Table_Query_from_KACAU11[[description]:[CODE VLOOKUP]],2,0)</f>
        <v>2021_NW-SEO COMP</v>
      </c>
      <c r="C127" s="42" t="s">
        <v>8152</v>
      </c>
      <c r="D127" s="43" t="str">
        <f>VLOOKUP(Table57[[#This Row],[GROUP]],GROUP!$C$2:$D$1048576,2,0)</f>
        <v>CBO14</v>
      </c>
      <c r="E127" s="42" t="s">
        <v>20</v>
      </c>
      <c r="F127" s="53" t="str">
        <f>VLOOKUP(Table57[[#This Row],[KPI]],'KPI_KPI TYPE'!$B$2:$C$1048576,2,0)</f>
        <v>KPIRSV31</v>
      </c>
      <c r="G127" s="42" t="s">
        <v>8772</v>
      </c>
      <c r="H127" s="43">
        <v>100</v>
      </c>
      <c r="I127" s="44"/>
      <c r="J127" s="43">
        <v>2</v>
      </c>
    </row>
    <row r="128" spans="1:10" x14ac:dyDescent="0.25">
      <c r="A128" s="43">
        <v>1001</v>
      </c>
      <c r="B128" s="45" t="str">
        <f>VLOOKUP(Table57[[#This Row],[APP NAME]],Table_Query_from_KACAU11[[description]:[CODE VLOOKUP]],2,0)</f>
        <v>2021_NW-EO LM</v>
      </c>
      <c r="C128" s="42" t="s">
        <v>10172</v>
      </c>
      <c r="D128" s="43" t="str">
        <f>VLOOKUP(Table57[[#This Row],[GROUP]],GROUP!$C$2:$D$1048576,2,0)</f>
        <v>CBO1</v>
      </c>
      <c r="E128" s="42" t="s">
        <v>9</v>
      </c>
      <c r="F128" s="53" t="str">
        <f>VLOOKUP(Table57[[#This Row],[KPI]],'KPI_KPI TYPE'!$B$2:$C$1048576,2,0)</f>
        <v>KPIOPR01</v>
      </c>
      <c r="G128" s="42" t="s">
        <v>9744</v>
      </c>
      <c r="H128" s="43">
        <v>138843.06</v>
      </c>
      <c r="I128" s="44" t="s">
        <v>6601</v>
      </c>
      <c r="J128" s="43">
        <v>2</v>
      </c>
    </row>
    <row r="129" spans="1:10" x14ac:dyDescent="0.25">
      <c r="A129" s="43">
        <v>1001</v>
      </c>
      <c r="B129" s="45" t="str">
        <f>VLOOKUP(Table57[[#This Row],[APP NAME]],Table_Query_from_KACAU11[[description]:[CODE VLOOKUP]],2,0)</f>
        <v>2021_NW-EO LM</v>
      </c>
      <c r="C129" s="42" t="s">
        <v>10172</v>
      </c>
      <c r="D129" s="43" t="str">
        <f>VLOOKUP(Table57[[#This Row],[GROUP]],GROUP!$C$2:$D$1048576,2,0)</f>
        <v>CBO1</v>
      </c>
      <c r="E129" s="42" t="s">
        <v>9</v>
      </c>
      <c r="F129" s="53" t="str">
        <f>VLOOKUP(Table57[[#This Row],[KPI]],'KPI_KPI TYPE'!$B$2:$C$1048576,2,0)</f>
        <v>KPIOPR02</v>
      </c>
      <c r="G129" s="42" t="s">
        <v>9746</v>
      </c>
      <c r="H129" s="43">
        <v>93279.72</v>
      </c>
      <c r="I129" s="44" t="s">
        <v>6603</v>
      </c>
      <c r="J129" s="43">
        <v>2</v>
      </c>
    </row>
    <row r="130" spans="1:10" x14ac:dyDescent="0.25">
      <c r="A130" s="43">
        <v>1001</v>
      </c>
      <c r="B130" s="45" t="str">
        <f>VLOOKUP(Table57[[#This Row],[APP NAME]],Table_Query_from_KACAU11[[description]:[CODE VLOOKUP]],2,0)</f>
        <v>2021_NW-EO LM</v>
      </c>
      <c r="C130" s="42" t="s">
        <v>10172</v>
      </c>
      <c r="D130" s="43" t="str">
        <f>VLOOKUP(Table57[[#This Row],[GROUP]],GROUP!$C$2:$D$1048576,2,0)</f>
        <v>CBO1</v>
      </c>
      <c r="E130" s="42" t="s">
        <v>9</v>
      </c>
      <c r="F130" s="53" t="str">
        <f>VLOOKUP(Table57[[#This Row],[KPI]],'KPI_KPI TYPE'!$B$2:$C$1048576,2,0)</f>
        <v>KPIOPR03</v>
      </c>
      <c r="G130" s="42" t="s">
        <v>9748</v>
      </c>
      <c r="H130" s="43">
        <v>232122.78</v>
      </c>
      <c r="I130" s="44" t="s">
        <v>6602</v>
      </c>
      <c r="J130" s="43">
        <v>2</v>
      </c>
    </row>
    <row r="131" spans="1:10" x14ac:dyDescent="0.25">
      <c r="A131" s="43">
        <v>1001</v>
      </c>
      <c r="B131" s="45" t="str">
        <f>VLOOKUP(Table57[[#This Row],[APP NAME]],Table_Query_from_KACAU11[[description]:[CODE VLOOKUP]],2,0)</f>
        <v>2021_NW-EO LM</v>
      </c>
      <c r="C131" s="42" t="s">
        <v>10172</v>
      </c>
      <c r="D131" s="43" t="str">
        <f>VLOOKUP(Table57[[#This Row],[GROUP]],GROUP!$C$2:$D$1048576,2,0)</f>
        <v>CBO1</v>
      </c>
      <c r="E131" s="42" t="s">
        <v>9</v>
      </c>
      <c r="F131" s="53" t="str">
        <f>VLOOKUP(Table57[[#This Row],[KPI]],'KPI_KPI TYPE'!$B$2:$C$1048576,2,0)</f>
        <v>KPIOPR04</v>
      </c>
      <c r="G131" s="42" t="s">
        <v>9749</v>
      </c>
      <c r="H131" s="43">
        <v>123101.82</v>
      </c>
      <c r="I131" s="44"/>
      <c r="J131" s="43">
        <v>5</v>
      </c>
    </row>
    <row r="132" spans="1:10" x14ac:dyDescent="0.25">
      <c r="A132" s="43">
        <v>1001</v>
      </c>
      <c r="B132" s="45" t="str">
        <f>VLOOKUP(Table57[[#This Row],[APP NAME]],Table_Query_from_KACAU11[[description]:[CODE VLOOKUP]],2,0)</f>
        <v>2021_NW-EO LM</v>
      </c>
      <c r="C132" s="42" t="s">
        <v>10172</v>
      </c>
      <c r="D132" s="43" t="str">
        <f>VLOOKUP(Table57[[#This Row],[GROUP]],GROUP!$C$2:$D$1048576,2,0)</f>
        <v>CBO2</v>
      </c>
      <c r="E132" s="42" t="s">
        <v>23</v>
      </c>
      <c r="F132" s="53" t="str">
        <f>VLOOKUP(Table57[[#This Row],[KPI]],'KPI_KPI TYPE'!$B$2:$C$1048576,2,0)</f>
        <v>KPIOPR06</v>
      </c>
      <c r="G132" s="42" t="s">
        <v>9752</v>
      </c>
      <c r="H132" s="43">
        <v>934</v>
      </c>
      <c r="I132" s="44" t="s">
        <v>10228</v>
      </c>
      <c r="J132" s="43">
        <v>15</v>
      </c>
    </row>
    <row r="133" spans="1:10" x14ac:dyDescent="0.25">
      <c r="A133" s="43">
        <v>1001</v>
      </c>
      <c r="B133" s="45" t="str">
        <f>VLOOKUP(Table57[[#This Row],[APP NAME]],Table_Query_from_KACAU11[[description]:[CODE VLOOKUP]],2,0)</f>
        <v>2021_NW-EO LM</v>
      </c>
      <c r="C133" s="42" t="s">
        <v>10172</v>
      </c>
      <c r="D133" s="43" t="str">
        <f>VLOOKUP(Table57[[#This Row],[GROUP]],GROUP!$C$2:$D$1048576,2,0)</f>
        <v>CBO2</v>
      </c>
      <c r="E133" s="42" t="s">
        <v>23</v>
      </c>
      <c r="F133" s="53" t="str">
        <f>VLOOKUP(Table57[[#This Row],[KPI]],'KPI_KPI TYPE'!$B$2:$C$1048576,2,0)</f>
        <v>KPIOPR07</v>
      </c>
      <c r="G133" s="42" t="s">
        <v>9753</v>
      </c>
      <c r="H133" s="43">
        <v>329</v>
      </c>
      <c r="I133" s="44" t="s">
        <v>10229</v>
      </c>
      <c r="J133" s="43">
        <v>15</v>
      </c>
    </row>
    <row r="134" spans="1:10" x14ac:dyDescent="0.25">
      <c r="A134" s="43">
        <v>1001</v>
      </c>
      <c r="B134" s="45" t="str">
        <f>VLOOKUP(Table57[[#This Row],[APP NAME]],Table_Query_from_KACAU11[[description]:[CODE VLOOKUP]],2,0)</f>
        <v>2021_NW-EO LM</v>
      </c>
      <c r="C134" s="42" t="s">
        <v>10172</v>
      </c>
      <c r="D134" s="43" t="str">
        <f>VLOOKUP(Table57[[#This Row],[GROUP]],GROUP!$C$2:$D$1048576,2,0)</f>
        <v>CBO2</v>
      </c>
      <c r="E134" s="42" t="s">
        <v>23</v>
      </c>
      <c r="F134" s="53" t="str">
        <f>VLOOKUP(Table57[[#This Row],[KPI]],'KPI_KPI TYPE'!$B$2:$C$1048576,2,0)</f>
        <v>KPIOPR43</v>
      </c>
      <c r="G134" s="42" t="s">
        <v>10169</v>
      </c>
      <c r="H134" s="43">
        <v>1042</v>
      </c>
      <c r="I134" s="44"/>
      <c r="J134" s="43">
        <v>10</v>
      </c>
    </row>
    <row r="135" spans="1:10" x14ac:dyDescent="0.25">
      <c r="A135" s="43">
        <v>1001</v>
      </c>
      <c r="B135" s="45" t="str">
        <f>VLOOKUP(Table57[[#This Row],[APP NAME]],Table_Query_from_KACAU11[[description]:[CODE VLOOKUP]],2,0)</f>
        <v>2021_NW-EO LM</v>
      </c>
      <c r="C135" s="42" t="s">
        <v>10172</v>
      </c>
      <c r="D135" s="43" t="str">
        <f>VLOOKUP(Table57[[#This Row],[GROUP]],GROUP!$C$2:$D$1048576,2,0)</f>
        <v>CBO2</v>
      </c>
      <c r="E135" s="42" t="s">
        <v>23</v>
      </c>
      <c r="F135" s="53" t="str">
        <f>VLOOKUP(Table57[[#This Row],[KPI]],'KPI_KPI TYPE'!$B$2:$C$1048576,2,0)</f>
        <v>KPIOPR44</v>
      </c>
      <c r="G135" s="42" t="s">
        <v>9806</v>
      </c>
      <c r="H135" s="43">
        <v>50</v>
      </c>
      <c r="I135" s="44" t="s">
        <v>10231</v>
      </c>
      <c r="J135" s="43">
        <v>6</v>
      </c>
    </row>
    <row r="136" spans="1:10" x14ac:dyDescent="0.25">
      <c r="A136" s="43">
        <v>1001</v>
      </c>
      <c r="B136" s="45" t="str">
        <f>VLOOKUP(Table57[[#This Row],[APP NAME]],Table_Query_from_KACAU11[[description]:[CODE VLOOKUP]],2,0)</f>
        <v>2021_NW-EO LM</v>
      </c>
      <c r="C136" s="42" t="s">
        <v>10172</v>
      </c>
      <c r="D136" s="43" t="str">
        <f>VLOOKUP(Table57[[#This Row],[GROUP]],GROUP!$C$2:$D$1048576,2,0)</f>
        <v>CBO2</v>
      </c>
      <c r="E136" s="42" t="s">
        <v>23</v>
      </c>
      <c r="F136" s="53" t="str">
        <f>VLOOKUP(Table57[[#This Row],[KPI]],'KPI_KPI TYPE'!$B$2:$C$1048576,2,0)</f>
        <v>KPIOPR45</v>
      </c>
      <c r="G136" s="42" t="s">
        <v>9807</v>
      </c>
      <c r="H136" s="43">
        <v>25</v>
      </c>
      <c r="I136" s="44" t="s">
        <v>10230</v>
      </c>
      <c r="J136" s="43">
        <v>6</v>
      </c>
    </row>
    <row r="137" spans="1:10" x14ac:dyDescent="0.25">
      <c r="A137" s="43">
        <v>1001</v>
      </c>
      <c r="B137" s="45" t="str">
        <f>VLOOKUP(Table57[[#This Row],[APP NAME]],Table_Query_from_KACAU11[[description]:[CODE VLOOKUP]],2,0)</f>
        <v>2021_NW-EO LM</v>
      </c>
      <c r="C137" s="42" t="s">
        <v>10172</v>
      </c>
      <c r="D137" s="43" t="str">
        <f>VLOOKUP(Table57[[#This Row],[GROUP]],GROUP!$C$2:$D$1048576,2,0)</f>
        <v>CBO2</v>
      </c>
      <c r="E137" s="42" t="s">
        <v>23</v>
      </c>
      <c r="F137" s="53" t="str">
        <f>VLOOKUP(Table57[[#This Row],[KPI]],'KPI_KPI TYPE'!$B$2:$C$1048576,2,0)</f>
        <v>KPIOPR46</v>
      </c>
      <c r="G137" s="42" t="s">
        <v>9808</v>
      </c>
      <c r="H137" s="43">
        <v>100</v>
      </c>
      <c r="I137" s="44"/>
      <c r="J137" s="43">
        <v>5</v>
      </c>
    </row>
    <row r="138" spans="1:10" x14ac:dyDescent="0.25">
      <c r="A138" s="43">
        <v>1001</v>
      </c>
      <c r="B138" s="45" t="str">
        <f>VLOOKUP(Table57[[#This Row],[APP NAME]],Table_Query_from_KACAU11[[description]:[CODE VLOOKUP]],2,0)</f>
        <v>2021_NW-EO LM</v>
      </c>
      <c r="C138" s="42" t="s">
        <v>10172</v>
      </c>
      <c r="D138" s="43" t="str">
        <f>VLOOKUP(Table57[[#This Row],[GROUP]],GROUP!$C$2:$D$1048576,2,0)</f>
        <v>CBO4</v>
      </c>
      <c r="E138" s="42" t="s">
        <v>27</v>
      </c>
      <c r="F138" s="53" t="str">
        <f>VLOOKUP(Table57[[#This Row],[KPI]],'KPI_KPI TYPE'!$B$2:$C$1048576,2,0)</f>
        <v>KPIOPR25</v>
      </c>
      <c r="G138" s="42" t="s">
        <v>9776</v>
      </c>
      <c r="H138" s="43">
        <v>100</v>
      </c>
      <c r="I138" s="44"/>
      <c r="J138" s="43">
        <v>2</v>
      </c>
    </row>
    <row r="139" spans="1:10" x14ac:dyDescent="0.25">
      <c r="A139" s="43">
        <v>1001</v>
      </c>
      <c r="B139" s="45" t="str">
        <f>VLOOKUP(Table57[[#This Row],[APP NAME]],Table_Query_from_KACAU11[[description]:[CODE VLOOKUP]],2,0)</f>
        <v>2021_NW-EO LM</v>
      </c>
      <c r="C139" s="42" t="s">
        <v>10172</v>
      </c>
      <c r="D139" s="43" t="str">
        <f>VLOOKUP(Table57[[#This Row],[GROUP]],GROUP!$C$2:$D$1048576,2,0)</f>
        <v>CBO4</v>
      </c>
      <c r="E139" s="42" t="s">
        <v>27</v>
      </c>
      <c r="F139" s="53" t="str">
        <f>VLOOKUP(Table57[[#This Row],[KPI]],'KPI_KPI TYPE'!$B$2:$C$1048576,2,0)</f>
        <v>KPIOPR26</v>
      </c>
      <c r="G139" s="42" t="s">
        <v>9778</v>
      </c>
      <c r="H139" s="43">
        <v>100</v>
      </c>
      <c r="I139" s="44"/>
      <c r="J139" s="43">
        <v>2</v>
      </c>
    </row>
    <row r="140" spans="1:10" x14ac:dyDescent="0.25">
      <c r="A140" s="43">
        <v>1001</v>
      </c>
      <c r="B140" s="45" t="str">
        <f>VLOOKUP(Table57[[#This Row],[APP NAME]],Table_Query_from_KACAU11[[description]:[CODE VLOOKUP]],2,0)</f>
        <v>2021_NW-EO LM</v>
      </c>
      <c r="C140" s="42" t="s">
        <v>10172</v>
      </c>
      <c r="D140" s="43" t="str">
        <f>VLOOKUP(Table57[[#This Row],[GROUP]],GROUP!$C$2:$D$1048576,2,0)</f>
        <v>CBO4</v>
      </c>
      <c r="E140" s="42" t="s">
        <v>27</v>
      </c>
      <c r="F140" s="53" t="str">
        <f>VLOOKUP(Table57[[#This Row],[KPI]],'KPI_KPI TYPE'!$B$2:$C$1048576,2,0)</f>
        <v>KPIOPR28</v>
      </c>
      <c r="G140" s="42" t="s">
        <v>9780</v>
      </c>
      <c r="H140" s="43">
        <v>100</v>
      </c>
      <c r="I140" s="44"/>
      <c r="J140" s="43">
        <v>5</v>
      </c>
    </row>
    <row r="141" spans="1:10" x14ac:dyDescent="0.25">
      <c r="A141" s="43">
        <v>1001</v>
      </c>
      <c r="B141" s="45" t="str">
        <f>VLOOKUP(Table57[[#This Row],[APP NAME]],Table_Query_from_KACAU11[[description]:[CODE VLOOKUP]],2,0)</f>
        <v>2021_NW-EO LM</v>
      </c>
      <c r="C141" s="42" t="s">
        <v>10172</v>
      </c>
      <c r="D141" s="43" t="str">
        <f>VLOOKUP(Table57[[#This Row],[GROUP]],GROUP!$C$2:$D$1048576,2,0)</f>
        <v>CBO4</v>
      </c>
      <c r="E141" s="42" t="s">
        <v>27</v>
      </c>
      <c r="F141" s="53" t="str">
        <f>VLOOKUP(Table57[[#This Row],[KPI]],'KPI_KPI TYPE'!$B$2:$C$1048576,2,0)</f>
        <v>KPIHCM01</v>
      </c>
      <c r="G141" s="42" t="s">
        <v>7615</v>
      </c>
      <c r="H141" s="43">
        <v>100</v>
      </c>
      <c r="I141" s="44"/>
      <c r="J141" s="43">
        <v>5</v>
      </c>
    </row>
    <row r="142" spans="1:10" x14ac:dyDescent="0.25">
      <c r="A142" s="43">
        <v>1001</v>
      </c>
      <c r="B142" s="45" t="str">
        <f>VLOOKUP(Table57[[#This Row],[APP NAME]],Table_Query_from_KACAU11[[description]:[CODE VLOOKUP]],2,0)</f>
        <v>2021_NW-EO LM</v>
      </c>
      <c r="C142" s="42" t="s">
        <v>10172</v>
      </c>
      <c r="D142" s="43" t="str">
        <f>VLOOKUP(Table57[[#This Row],[GROUP]],GROUP!$C$2:$D$1048576,2,0)</f>
        <v>CBO4</v>
      </c>
      <c r="E142" s="42" t="s">
        <v>27</v>
      </c>
      <c r="F142" s="53" t="str">
        <f>VLOOKUP(Table57[[#This Row],[KPI]],'KPI_KPI TYPE'!$B$2:$C$1048576,2,0)</f>
        <v>KPIOPR29</v>
      </c>
      <c r="G142" s="42" t="s">
        <v>9782</v>
      </c>
      <c r="H142" s="43">
        <v>100</v>
      </c>
      <c r="I142" s="44"/>
      <c r="J142" s="43">
        <v>5</v>
      </c>
    </row>
    <row r="143" spans="1:10" x14ac:dyDescent="0.25">
      <c r="A143" s="43">
        <v>1001</v>
      </c>
      <c r="B143" s="45" t="str">
        <f>VLOOKUP(Table57[[#This Row],[APP NAME]],Table_Query_from_KACAU11[[description]:[CODE VLOOKUP]],2,0)</f>
        <v>2021_NW-EO LM</v>
      </c>
      <c r="C143" s="42" t="s">
        <v>10172</v>
      </c>
      <c r="D143" s="43" t="str">
        <f>VLOOKUP(Table57[[#This Row],[GROUP]],GROUP!$C$2:$D$1048576,2,0)</f>
        <v>CBO6</v>
      </c>
      <c r="E143" s="42" t="s">
        <v>31</v>
      </c>
      <c r="F143" s="53" t="str">
        <f>VLOOKUP(Table57[[#This Row],[KPI]],'KPI_KPI TYPE'!$B$2:$C$1048576,2,0)</f>
        <v>KPIOPR49</v>
      </c>
      <c r="G143" s="42" t="s">
        <v>9812</v>
      </c>
      <c r="H143" s="43">
        <v>12</v>
      </c>
      <c r="I143" s="44"/>
      <c r="J143" s="43">
        <v>5</v>
      </c>
    </row>
    <row r="144" spans="1:10" x14ac:dyDescent="0.25">
      <c r="A144" s="43">
        <v>1001</v>
      </c>
      <c r="B144" s="45" t="str">
        <f>VLOOKUP(Table57[[#This Row],[APP NAME]],Table_Query_from_KACAU11[[description]:[CODE VLOOKUP]],2,0)</f>
        <v>2021_NW-EO LM</v>
      </c>
      <c r="C144" s="42" t="s">
        <v>10172</v>
      </c>
      <c r="D144" s="43" t="str">
        <f>VLOOKUP(Table57[[#This Row],[GROUP]],GROUP!$C$2:$D$1048576,2,0)</f>
        <v>CBO11</v>
      </c>
      <c r="E144" s="42" t="s">
        <v>14</v>
      </c>
      <c r="F144" s="53" t="str">
        <f>VLOOKUP(Table57[[#This Row],[KPI]],'KPI_KPI TYPE'!$B$2:$C$1048576,2,0)</f>
        <v>KPI7826</v>
      </c>
      <c r="G144" s="42" t="s">
        <v>5599</v>
      </c>
      <c r="H144" s="43">
        <v>100</v>
      </c>
      <c r="I144" s="44"/>
      <c r="J144" s="43">
        <v>2</v>
      </c>
    </row>
    <row r="145" spans="1:10" x14ac:dyDescent="0.25">
      <c r="A145" s="43">
        <v>1001</v>
      </c>
      <c r="B145" s="45" t="str">
        <f>VLOOKUP(Table57[[#This Row],[APP NAME]],Table_Query_from_KACAU11[[description]:[CODE VLOOKUP]],2,0)</f>
        <v>2021_NW-EO LM</v>
      </c>
      <c r="C145" s="42" t="s">
        <v>10172</v>
      </c>
      <c r="D145" s="43" t="str">
        <f>VLOOKUP(Table57[[#This Row],[GROUP]],GROUP!$C$2:$D$1048576,2,0)</f>
        <v>CBO14</v>
      </c>
      <c r="E145" s="42" t="s">
        <v>20</v>
      </c>
      <c r="F145" s="53" t="str">
        <f>VLOOKUP(Table57[[#This Row],[KPI]],'KPI_KPI TYPE'!$B$2:$C$1048576,2,0)</f>
        <v>KPIOPR40</v>
      </c>
      <c r="G145" s="42" t="s">
        <v>9801</v>
      </c>
      <c r="H145" s="43">
        <v>100</v>
      </c>
      <c r="I145" s="44"/>
      <c r="J145" s="43">
        <v>2</v>
      </c>
    </row>
    <row r="146" spans="1:10" x14ac:dyDescent="0.25">
      <c r="A146" s="43">
        <v>1001</v>
      </c>
      <c r="B146" s="45" t="str">
        <f>VLOOKUP(Table57[[#This Row],[APP NAME]],Table_Query_from_KACAU11[[description]:[CODE VLOOKUP]],2,0)</f>
        <v>2021_NW-EO LM</v>
      </c>
      <c r="C146" s="42" t="s">
        <v>10172</v>
      </c>
      <c r="D146" s="43" t="str">
        <f>VLOOKUP(Table57[[#This Row],[GROUP]],GROUP!$C$2:$D$1048576,2,0)</f>
        <v>CBO14</v>
      </c>
      <c r="E146" s="42" t="s">
        <v>20</v>
      </c>
      <c r="F146" s="53" t="str">
        <f>VLOOKUP(Table57[[#This Row],[KPI]],'KPI_KPI TYPE'!$B$2:$C$1048576,2,0)</f>
        <v>KPIRSV50</v>
      </c>
      <c r="G146" s="42" t="s">
        <v>8816</v>
      </c>
      <c r="H146" s="43">
        <v>100</v>
      </c>
      <c r="I146" s="44"/>
      <c r="J146" s="43">
        <v>2</v>
      </c>
    </row>
    <row r="147" spans="1:10" x14ac:dyDescent="0.25">
      <c r="A147" s="43">
        <v>1001</v>
      </c>
      <c r="B147" s="45" t="str">
        <f>VLOOKUP(Table57[[#This Row],[APP NAME]],Table_Query_from_KACAU11[[description]:[CODE VLOOKUP]],2,0)</f>
        <v>2021_NW-EO LM</v>
      </c>
      <c r="C147" s="42" t="s">
        <v>10172</v>
      </c>
      <c r="D147" s="43" t="str">
        <f>VLOOKUP(Table57[[#This Row],[GROUP]],GROUP!$C$2:$D$1048576,2,0)</f>
        <v>CBO14</v>
      </c>
      <c r="E147" s="42" t="s">
        <v>20</v>
      </c>
      <c r="F147" s="53" t="str">
        <f>VLOOKUP(Table57[[#This Row],[KPI]],'KPI_KPI TYPE'!$B$2:$C$1048576,2,0)</f>
        <v>KPIRSV31</v>
      </c>
      <c r="G147" s="42" t="s">
        <v>8772</v>
      </c>
      <c r="H147" s="43">
        <v>100</v>
      </c>
      <c r="I147" s="44"/>
      <c r="J147" s="43">
        <v>2</v>
      </c>
    </row>
    <row r="148" spans="1:10" x14ac:dyDescent="0.25">
      <c r="A148" s="43">
        <v>1001</v>
      </c>
      <c r="B148" s="45" t="str">
        <f>VLOOKUP(Table57[[#This Row],[APP NAME]],Table_Query_from_KACAU11[[description]:[CODE VLOOKUP]],2,0)</f>
        <v>2021_NW-EO PD</v>
      </c>
      <c r="C148" s="42" t="s">
        <v>10174</v>
      </c>
      <c r="D148" s="43" t="str">
        <f>VLOOKUP(Table57[[#This Row],[GROUP]],GROUP!$C$2:$D$1048576,2,0)</f>
        <v>CBO1</v>
      </c>
      <c r="E148" s="42" t="s">
        <v>9</v>
      </c>
      <c r="F148" s="53" t="str">
        <f>VLOOKUP(Table57[[#This Row],[KPI]],'KPI_KPI TYPE'!$B$2:$C$1048576,2,0)</f>
        <v>KPIOPR01</v>
      </c>
      <c r="G148" s="42" t="s">
        <v>9744</v>
      </c>
      <c r="H148" s="43">
        <v>28024.92</v>
      </c>
      <c r="I148" s="44" t="s">
        <v>6601</v>
      </c>
      <c r="J148" s="43">
        <v>5</v>
      </c>
    </row>
    <row r="149" spans="1:10" x14ac:dyDescent="0.25">
      <c r="A149" s="43">
        <v>1001</v>
      </c>
      <c r="B149" s="45" t="str">
        <f>VLOOKUP(Table57[[#This Row],[APP NAME]],Table_Query_from_KACAU11[[description]:[CODE VLOOKUP]],2,0)</f>
        <v>2021_NW-EO PD</v>
      </c>
      <c r="C149" s="42" t="s">
        <v>10174</v>
      </c>
      <c r="D149" s="43" t="str">
        <f>VLOOKUP(Table57[[#This Row],[GROUP]],GROUP!$C$2:$D$1048576,2,0)</f>
        <v>CBO1</v>
      </c>
      <c r="E149" s="42" t="s">
        <v>9</v>
      </c>
      <c r="F149" s="53" t="str">
        <f>VLOOKUP(Table57[[#This Row],[KPI]],'KPI_KPI TYPE'!$B$2:$C$1048576,2,0)</f>
        <v>KPIOPR02</v>
      </c>
      <c r="G149" s="42" t="s">
        <v>9746</v>
      </c>
      <c r="H149" s="43">
        <v>44054.52</v>
      </c>
      <c r="I149" s="44" t="s">
        <v>6603</v>
      </c>
      <c r="J149" s="43">
        <v>5</v>
      </c>
    </row>
    <row r="150" spans="1:10" x14ac:dyDescent="0.25">
      <c r="A150" s="43">
        <v>1001</v>
      </c>
      <c r="B150" s="45" t="str">
        <f>VLOOKUP(Table57[[#This Row],[APP NAME]],Table_Query_from_KACAU11[[description]:[CODE VLOOKUP]],2,0)</f>
        <v>2021_NW-EO PD</v>
      </c>
      <c r="C150" s="42" t="s">
        <v>10174</v>
      </c>
      <c r="D150" s="43" t="str">
        <f>VLOOKUP(Table57[[#This Row],[GROUP]],GROUP!$C$2:$D$1048576,2,0)</f>
        <v>CBO2</v>
      </c>
      <c r="E150" s="42" t="s">
        <v>23</v>
      </c>
      <c r="F150" s="53" t="str">
        <f>VLOOKUP(Table57[[#This Row],[KPI]],'KPI_KPI TYPE'!$B$2:$C$1048576,2,0)</f>
        <v>KPIOPR64</v>
      </c>
      <c r="G150" s="42" t="s">
        <v>9831</v>
      </c>
      <c r="H150" s="43">
        <v>100</v>
      </c>
      <c r="I150" s="44"/>
      <c r="J150" s="43">
        <v>5</v>
      </c>
    </row>
    <row r="151" spans="1:10" x14ac:dyDescent="0.25">
      <c r="A151" s="43">
        <v>1001</v>
      </c>
      <c r="B151" s="45" t="str">
        <f>VLOOKUP(Table57[[#This Row],[APP NAME]],Table_Query_from_KACAU11[[description]:[CODE VLOOKUP]],2,0)</f>
        <v>2021_NW-EO PD</v>
      </c>
      <c r="C151" s="42" t="s">
        <v>10174</v>
      </c>
      <c r="D151" s="43" t="str">
        <f>VLOOKUP(Table57[[#This Row],[GROUP]],GROUP!$C$2:$D$1048576,2,0)</f>
        <v>CBO2</v>
      </c>
      <c r="E151" s="42" t="s">
        <v>23</v>
      </c>
      <c r="F151" s="53" t="str">
        <f>VLOOKUP(Table57[[#This Row],[KPI]],'KPI_KPI TYPE'!$B$2:$C$1048576,2,0)</f>
        <v>KPIOPR65</v>
      </c>
      <c r="G151" s="42" t="s">
        <v>9832</v>
      </c>
      <c r="H151" s="43">
        <v>25</v>
      </c>
      <c r="I151" s="44" t="s">
        <v>10227</v>
      </c>
      <c r="J151" s="43">
        <v>5</v>
      </c>
    </row>
    <row r="152" spans="1:10" x14ac:dyDescent="0.25">
      <c r="A152" s="43">
        <v>1001</v>
      </c>
      <c r="B152" s="45" t="str">
        <f>VLOOKUP(Table57[[#This Row],[APP NAME]],Table_Query_from_KACAU11[[description]:[CODE VLOOKUP]],2,0)</f>
        <v>2021_NW-EO PD</v>
      </c>
      <c r="C152" s="42" t="s">
        <v>10174</v>
      </c>
      <c r="D152" s="43" t="str">
        <f>VLOOKUP(Table57[[#This Row],[GROUP]],GROUP!$C$2:$D$1048576,2,0)</f>
        <v>CBO2</v>
      </c>
      <c r="E152" s="42" t="s">
        <v>23</v>
      </c>
      <c r="F152" s="53" t="str">
        <f>VLOOKUP(Table57[[#This Row],[KPI]],'KPI_KPI TYPE'!$B$2:$C$1048576,2,0)</f>
        <v>KPIOPR66</v>
      </c>
      <c r="G152" s="42" t="s">
        <v>9833</v>
      </c>
      <c r="H152" s="43">
        <v>168</v>
      </c>
      <c r="I152" s="44" t="s">
        <v>10226</v>
      </c>
      <c r="J152" s="43">
        <v>5</v>
      </c>
    </row>
    <row r="153" spans="1:10" x14ac:dyDescent="0.25">
      <c r="A153" s="43">
        <v>1001</v>
      </c>
      <c r="B153" s="45" t="str">
        <f>VLOOKUP(Table57[[#This Row],[APP NAME]],Table_Query_from_KACAU11[[description]:[CODE VLOOKUP]],2,0)</f>
        <v>2021_NW-EO PD</v>
      </c>
      <c r="C153" s="42" t="s">
        <v>10174</v>
      </c>
      <c r="D153" s="43" t="str">
        <f>VLOOKUP(Table57[[#This Row],[GROUP]],GROUP!$C$2:$D$1048576,2,0)</f>
        <v>CBO2</v>
      </c>
      <c r="E153" s="42" t="s">
        <v>23</v>
      </c>
      <c r="F153" s="53" t="str">
        <f>VLOOKUP(Table57[[#This Row],[KPI]],'KPI_KPI TYPE'!$B$2:$C$1048576,2,0)</f>
        <v>KPIOPR55</v>
      </c>
      <c r="G153" s="42" t="s">
        <v>9818</v>
      </c>
      <c r="H153" s="43">
        <v>100</v>
      </c>
      <c r="I153" s="44"/>
      <c r="J153" s="43">
        <v>5</v>
      </c>
    </row>
    <row r="154" spans="1:10" x14ac:dyDescent="0.25">
      <c r="A154" s="43">
        <v>1001</v>
      </c>
      <c r="B154" s="45" t="str">
        <f>VLOOKUP(Table57[[#This Row],[APP NAME]],Table_Query_from_KACAU11[[description]:[CODE VLOOKUP]],2,0)</f>
        <v>2021_NW-EO PD</v>
      </c>
      <c r="C154" s="42" t="s">
        <v>10174</v>
      </c>
      <c r="D154" s="43" t="str">
        <f>VLOOKUP(Table57[[#This Row],[GROUP]],GROUP!$C$2:$D$1048576,2,0)</f>
        <v>CBO2</v>
      </c>
      <c r="E154" s="42" t="s">
        <v>23</v>
      </c>
      <c r="F154" s="53" t="str">
        <f>VLOOKUP(Table57[[#This Row],[KPI]],'KPI_KPI TYPE'!$B$2:$C$1048576,2,0)</f>
        <v>KPIOPR67</v>
      </c>
      <c r="G154" s="42" t="s">
        <v>9834</v>
      </c>
      <c r="H154" s="43">
        <v>45</v>
      </c>
      <c r="I154" s="44"/>
      <c r="J154" s="43">
        <v>5</v>
      </c>
    </row>
    <row r="155" spans="1:10" x14ac:dyDescent="0.25">
      <c r="A155" s="43">
        <v>1001</v>
      </c>
      <c r="B155" s="45" t="str">
        <f>VLOOKUP(Table57[[#This Row],[APP NAME]],Table_Query_from_KACAU11[[description]:[CODE VLOOKUP]],2,0)</f>
        <v>2021_NW-EO PD</v>
      </c>
      <c r="C155" s="42" t="s">
        <v>10174</v>
      </c>
      <c r="D155" s="43" t="str">
        <f>VLOOKUP(Table57[[#This Row],[GROUP]],GROUP!$C$2:$D$1048576,2,0)</f>
        <v>CBO2</v>
      </c>
      <c r="E155" s="42" t="s">
        <v>23</v>
      </c>
      <c r="F155" s="53" t="str">
        <f>VLOOKUP(Table57[[#This Row],[KPI]],'KPI_KPI TYPE'!$B$2:$C$1048576,2,0)</f>
        <v>KPIOPR68</v>
      </c>
      <c r="G155" s="42" t="s">
        <v>9835</v>
      </c>
      <c r="H155" s="43">
        <v>40</v>
      </c>
      <c r="I155" s="44" t="s">
        <v>10232</v>
      </c>
      <c r="J155" s="43">
        <v>5</v>
      </c>
    </row>
    <row r="156" spans="1:10" x14ac:dyDescent="0.25">
      <c r="A156" s="43">
        <v>1001</v>
      </c>
      <c r="B156" s="45" t="str">
        <f>VLOOKUP(Table57[[#This Row],[APP NAME]],Table_Query_from_KACAU11[[description]:[CODE VLOOKUP]],2,0)</f>
        <v>2021_NW-EO PD</v>
      </c>
      <c r="C156" s="42" t="s">
        <v>10174</v>
      </c>
      <c r="D156" s="43" t="str">
        <f>VLOOKUP(Table57[[#This Row],[GROUP]],GROUP!$C$2:$D$1048576,2,0)</f>
        <v>CBO2</v>
      </c>
      <c r="E156" s="42" t="s">
        <v>23</v>
      </c>
      <c r="F156" s="53" t="str">
        <f>VLOOKUP(Table57[[#This Row],[KPI]],'KPI_KPI TYPE'!$B$2:$C$1048576,2,0)</f>
        <v>KPIOPRGN68</v>
      </c>
      <c r="G156" s="42" t="s">
        <v>10729</v>
      </c>
      <c r="H156" s="43">
        <v>40</v>
      </c>
      <c r="I156" s="44" t="s">
        <v>10233</v>
      </c>
      <c r="J156" s="43">
        <v>8</v>
      </c>
    </row>
    <row r="157" spans="1:10" x14ac:dyDescent="0.25">
      <c r="A157" s="43">
        <v>1001</v>
      </c>
      <c r="B157" s="45" t="str">
        <f>VLOOKUP(Table57[[#This Row],[APP NAME]],Table_Query_from_KACAU11[[description]:[CODE VLOOKUP]],2,0)</f>
        <v>2021_NW-EO PD</v>
      </c>
      <c r="C157" s="42" t="s">
        <v>10174</v>
      </c>
      <c r="D157" s="43" t="str">
        <f>VLOOKUP(Table57[[#This Row],[GROUP]],GROUP!$C$2:$D$1048576,2,0)</f>
        <v>CBO2</v>
      </c>
      <c r="E157" s="42" t="s">
        <v>23</v>
      </c>
      <c r="F157" s="53" t="str">
        <f>VLOOKUP(Table57[[#This Row],[KPI]],'KPI_KPI TYPE'!$B$2:$C$1048576,2,0)</f>
        <v>KPIOPRSR68</v>
      </c>
      <c r="G157" s="42" t="s">
        <v>10730</v>
      </c>
      <c r="H157" s="43">
        <v>40</v>
      </c>
      <c r="I157" s="44" t="s">
        <v>10234</v>
      </c>
      <c r="J157" s="43">
        <v>8</v>
      </c>
    </row>
    <row r="158" spans="1:10" x14ac:dyDescent="0.25">
      <c r="A158" s="43">
        <v>1001</v>
      </c>
      <c r="B158" s="45" t="str">
        <f>VLOOKUP(Table57[[#This Row],[APP NAME]],Table_Query_from_KACAU11[[description]:[CODE VLOOKUP]],2,0)</f>
        <v>2021_NW-EO PD</v>
      </c>
      <c r="C158" s="42" t="s">
        <v>10174</v>
      </c>
      <c r="D158" s="43" t="str">
        <f>VLOOKUP(Table57[[#This Row],[GROUP]],GROUP!$C$2:$D$1048576,2,0)</f>
        <v>CBO3</v>
      </c>
      <c r="E158" s="42" t="s">
        <v>25</v>
      </c>
      <c r="F158" s="53" t="str">
        <f>VLOOKUP(Table57[[#This Row],[KPI]],'KPI_KPI TYPE'!$B$2:$C$1048576,2,0)</f>
        <v>KPIOPR21</v>
      </c>
      <c r="G158" s="42" t="s">
        <v>3881</v>
      </c>
      <c r="H158" s="43">
        <v>125</v>
      </c>
      <c r="I158" s="44" t="s">
        <v>6596</v>
      </c>
      <c r="J158" s="43">
        <v>3</v>
      </c>
    </row>
    <row r="159" spans="1:10" x14ac:dyDescent="0.25">
      <c r="A159" s="43">
        <v>1001</v>
      </c>
      <c r="B159" s="45" t="str">
        <f>VLOOKUP(Table57[[#This Row],[APP NAME]],Table_Query_from_KACAU11[[description]:[CODE VLOOKUP]],2,0)</f>
        <v>2021_NW-EO PD</v>
      </c>
      <c r="C159" s="42" t="s">
        <v>10174</v>
      </c>
      <c r="D159" s="43" t="str">
        <f>VLOOKUP(Table57[[#This Row],[GROUP]],GROUP!$C$2:$D$1048576,2,0)</f>
        <v>CBO3</v>
      </c>
      <c r="E159" s="42" t="s">
        <v>25</v>
      </c>
      <c r="F159" s="53" t="str">
        <f>VLOOKUP(Table57[[#This Row],[KPI]],'KPI_KPI TYPE'!$B$2:$C$1048576,2,0)</f>
        <v>KPIOPR22</v>
      </c>
      <c r="G159" s="42" t="s">
        <v>9770</v>
      </c>
      <c r="H159" s="43">
        <v>100</v>
      </c>
      <c r="I159" s="44" t="s">
        <v>6630</v>
      </c>
      <c r="J159" s="43">
        <v>3</v>
      </c>
    </row>
    <row r="160" spans="1:10" x14ac:dyDescent="0.25">
      <c r="A160" s="43">
        <v>1001</v>
      </c>
      <c r="B160" s="45" t="str">
        <f>VLOOKUP(Table57[[#This Row],[APP NAME]],Table_Query_from_KACAU11[[description]:[CODE VLOOKUP]],2,0)</f>
        <v>2021_NW-EO PD</v>
      </c>
      <c r="C160" s="42" t="s">
        <v>10174</v>
      </c>
      <c r="D160" s="43" t="str">
        <f>VLOOKUP(Table57[[#This Row],[GROUP]],GROUP!$C$2:$D$1048576,2,0)</f>
        <v>CBO4</v>
      </c>
      <c r="E160" s="42" t="s">
        <v>27</v>
      </c>
      <c r="F160" s="53" t="str">
        <f>VLOOKUP(Table57[[#This Row],[KPI]],'KPI_KPI TYPE'!$B$2:$C$1048576,2,0)</f>
        <v>KPIOPR69</v>
      </c>
      <c r="G160" s="42" t="s">
        <v>9836</v>
      </c>
      <c r="H160" s="43">
        <v>100</v>
      </c>
      <c r="I160" s="44"/>
      <c r="J160" s="43">
        <v>3</v>
      </c>
    </row>
    <row r="161" spans="1:10" x14ac:dyDescent="0.25">
      <c r="A161" s="43">
        <v>1001</v>
      </c>
      <c r="B161" s="45" t="str">
        <f>VLOOKUP(Table57[[#This Row],[APP NAME]],Table_Query_from_KACAU11[[description]:[CODE VLOOKUP]],2,0)</f>
        <v>2021_NW-EO PD</v>
      </c>
      <c r="C161" s="42" t="s">
        <v>10174</v>
      </c>
      <c r="D161" s="43" t="str">
        <f>VLOOKUP(Table57[[#This Row],[GROUP]],GROUP!$C$2:$D$1048576,2,0)</f>
        <v>CBO4</v>
      </c>
      <c r="E161" s="42" t="s">
        <v>27</v>
      </c>
      <c r="F161" s="53" t="str">
        <f>VLOOKUP(Table57[[#This Row],[KPI]],'KPI_KPI TYPE'!$B$2:$C$1048576,2,0)</f>
        <v>KPIOPR70</v>
      </c>
      <c r="G161" s="42" t="s">
        <v>9837</v>
      </c>
      <c r="H161" s="43">
        <v>100</v>
      </c>
      <c r="I161" s="44"/>
      <c r="J161" s="43">
        <v>3</v>
      </c>
    </row>
    <row r="162" spans="1:10" x14ac:dyDescent="0.25">
      <c r="A162" s="43">
        <v>1001</v>
      </c>
      <c r="B162" s="45" t="str">
        <f>VLOOKUP(Table57[[#This Row],[APP NAME]],Table_Query_from_KACAU11[[description]:[CODE VLOOKUP]],2,0)</f>
        <v>2021_NW-EO PD</v>
      </c>
      <c r="C162" s="42" t="s">
        <v>10174</v>
      </c>
      <c r="D162" s="43" t="str">
        <f>VLOOKUP(Table57[[#This Row],[GROUP]],GROUP!$C$2:$D$1048576,2,0)</f>
        <v>CBO4</v>
      </c>
      <c r="E162" s="42" t="s">
        <v>27</v>
      </c>
      <c r="F162" s="53" t="str">
        <f>VLOOKUP(Table57[[#This Row],[KPI]],'KPI_KPI TYPE'!$B$2:$C$1048576,2,0)</f>
        <v>KPIOPR27</v>
      </c>
      <c r="G162" s="42" t="s">
        <v>9779</v>
      </c>
      <c r="H162" s="43">
        <v>100</v>
      </c>
      <c r="I162" s="44"/>
      <c r="J162" s="43">
        <v>3</v>
      </c>
    </row>
    <row r="163" spans="1:10" x14ac:dyDescent="0.25">
      <c r="A163" s="43">
        <v>1001</v>
      </c>
      <c r="B163" s="45" t="str">
        <f>VLOOKUP(Table57[[#This Row],[APP NAME]],Table_Query_from_KACAU11[[description]:[CODE VLOOKUP]],2,0)</f>
        <v>2021_NW-EO PD</v>
      </c>
      <c r="C163" s="42" t="s">
        <v>10174</v>
      </c>
      <c r="D163" s="43" t="str">
        <f>VLOOKUP(Table57[[#This Row],[GROUP]],GROUP!$C$2:$D$1048576,2,0)</f>
        <v>CBO4</v>
      </c>
      <c r="E163" s="42" t="s">
        <v>27</v>
      </c>
      <c r="F163" s="53" t="str">
        <f>VLOOKUP(Table57[[#This Row],[KPI]],'KPI_KPI TYPE'!$B$2:$C$1048576,2,0)</f>
        <v>KPIOPR28</v>
      </c>
      <c r="G163" s="42" t="s">
        <v>9780</v>
      </c>
      <c r="H163" s="43">
        <v>100</v>
      </c>
      <c r="I163" s="44"/>
      <c r="J163" s="43">
        <v>3</v>
      </c>
    </row>
    <row r="164" spans="1:10" x14ac:dyDescent="0.25">
      <c r="A164" s="43">
        <v>1001</v>
      </c>
      <c r="B164" s="45" t="str">
        <f>VLOOKUP(Table57[[#This Row],[APP NAME]],Table_Query_from_KACAU11[[description]:[CODE VLOOKUP]],2,0)</f>
        <v>2021_NW-EO PD</v>
      </c>
      <c r="C164" s="42" t="s">
        <v>10174</v>
      </c>
      <c r="D164" s="43" t="str">
        <f>VLOOKUP(Table57[[#This Row],[GROUP]],GROUP!$C$2:$D$1048576,2,0)</f>
        <v>CBO4</v>
      </c>
      <c r="E164" s="42" t="s">
        <v>27</v>
      </c>
      <c r="F164" s="53" t="str">
        <f>VLOOKUP(Table57[[#This Row],[KPI]],'KPI_KPI TYPE'!$B$2:$C$1048576,2,0)</f>
        <v>KPIHCM01</v>
      </c>
      <c r="G164" s="42" t="s">
        <v>7615</v>
      </c>
      <c r="H164" s="43">
        <v>100</v>
      </c>
      <c r="I164" s="44"/>
      <c r="J164" s="43">
        <v>3</v>
      </c>
    </row>
    <row r="165" spans="1:10" x14ac:dyDescent="0.25">
      <c r="A165" s="43">
        <v>1001</v>
      </c>
      <c r="B165" s="45" t="str">
        <f>VLOOKUP(Table57[[#This Row],[APP NAME]],Table_Query_from_KACAU11[[description]:[CODE VLOOKUP]],2,0)</f>
        <v>2021_NW-EO PD</v>
      </c>
      <c r="C165" s="42" t="s">
        <v>10174</v>
      </c>
      <c r="D165" s="43" t="str">
        <f>VLOOKUP(Table57[[#This Row],[GROUP]],GROUP!$C$2:$D$1048576,2,0)</f>
        <v>CBO4</v>
      </c>
      <c r="E165" s="42" t="s">
        <v>27</v>
      </c>
      <c r="F165" s="53" t="str">
        <f>VLOOKUP(Table57[[#This Row],[KPI]],'KPI_KPI TYPE'!$B$2:$C$1048576,2,0)</f>
        <v>KPIOPR71</v>
      </c>
      <c r="G165" s="42" t="s">
        <v>9838</v>
      </c>
      <c r="H165" s="43">
        <v>100</v>
      </c>
      <c r="I165" s="44"/>
      <c r="J165" s="43">
        <v>3</v>
      </c>
    </row>
    <row r="166" spans="1:10" x14ac:dyDescent="0.25">
      <c r="A166" s="43">
        <v>1001</v>
      </c>
      <c r="B166" s="45" t="str">
        <f>VLOOKUP(Table57[[#This Row],[APP NAME]],Table_Query_from_KACAU11[[description]:[CODE VLOOKUP]],2,0)</f>
        <v>2021_NW-EO PD</v>
      </c>
      <c r="C166" s="42" t="s">
        <v>10174</v>
      </c>
      <c r="D166" s="43" t="str">
        <f>VLOOKUP(Table57[[#This Row],[GROUP]],GROUP!$C$2:$D$1048576,2,0)</f>
        <v>CBO6</v>
      </c>
      <c r="E166" s="42" t="s">
        <v>31</v>
      </c>
      <c r="F166" s="53" t="str">
        <f>VLOOKUP(Table57[[#This Row],[KPI]],'KPI_KPI TYPE'!$B$2:$C$1048576,2,0)</f>
        <v>KPIOPR72</v>
      </c>
      <c r="G166" s="42" t="s">
        <v>9839</v>
      </c>
      <c r="H166" s="43">
        <v>100</v>
      </c>
      <c r="I166" s="44"/>
      <c r="J166" s="43">
        <v>2</v>
      </c>
    </row>
    <row r="167" spans="1:10" x14ac:dyDescent="0.25">
      <c r="A167" s="43">
        <v>1001</v>
      </c>
      <c r="B167" s="45" t="str">
        <f>VLOOKUP(Table57[[#This Row],[APP NAME]],Table_Query_from_KACAU11[[description]:[CODE VLOOKUP]],2,0)</f>
        <v>2021_NW-EO PD</v>
      </c>
      <c r="C167" s="42" t="s">
        <v>10174</v>
      </c>
      <c r="D167" s="43" t="str">
        <f>VLOOKUP(Table57[[#This Row],[GROUP]],GROUP!$C$2:$D$1048576,2,0)</f>
        <v>CBO6</v>
      </c>
      <c r="E167" s="42" t="s">
        <v>31</v>
      </c>
      <c r="F167" s="53" t="str">
        <f>VLOOKUP(Table57[[#This Row],[KPI]],'KPI_KPI TYPE'!$B$2:$C$1048576,2,0)</f>
        <v>KPIOPR73</v>
      </c>
      <c r="G167" s="42" t="s">
        <v>9840</v>
      </c>
      <c r="H167" s="43">
        <v>100</v>
      </c>
      <c r="I167" s="44"/>
      <c r="J167" s="43">
        <v>5</v>
      </c>
    </row>
    <row r="168" spans="1:10" x14ac:dyDescent="0.25">
      <c r="A168" s="43">
        <v>1001</v>
      </c>
      <c r="B168" s="45" t="str">
        <f>VLOOKUP(Table57[[#This Row],[APP NAME]],Table_Query_from_KACAU11[[description]:[CODE VLOOKUP]],2,0)</f>
        <v>2021_NW-EO PD</v>
      </c>
      <c r="C168" s="42" t="s">
        <v>10174</v>
      </c>
      <c r="D168" s="43" t="str">
        <f>VLOOKUP(Table57[[#This Row],[GROUP]],GROUP!$C$2:$D$1048576,2,0)</f>
        <v>CBO11</v>
      </c>
      <c r="E168" s="42" t="s">
        <v>14</v>
      </c>
      <c r="F168" s="53" t="str">
        <f>VLOOKUP(Table57[[#This Row],[KPI]],'KPI_KPI TYPE'!$B$2:$C$1048576,2,0)</f>
        <v>KPIOPR74</v>
      </c>
      <c r="G168" s="42" t="s">
        <v>9841</v>
      </c>
      <c r="H168" s="43">
        <v>100</v>
      </c>
      <c r="I168" s="44"/>
      <c r="J168" s="43">
        <v>5</v>
      </c>
    </row>
    <row r="169" spans="1:10" x14ac:dyDescent="0.25">
      <c r="A169" s="43">
        <v>1001</v>
      </c>
      <c r="B169" s="45" t="str">
        <f>VLOOKUP(Table57[[#This Row],[APP NAME]],Table_Query_from_KACAU11[[description]:[CODE VLOOKUP]],2,0)</f>
        <v>2021_NW-EO PD</v>
      </c>
      <c r="C169" s="42" t="s">
        <v>10174</v>
      </c>
      <c r="D169" s="43" t="str">
        <f>VLOOKUP(Table57[[#This Row],[GROUP]],GROUP!$C$2:$D$1048576,2,0)</f>
        <v>CBO9</v>
      </c>
      <c r="E169" s="42" t="s">
        <v>79</v>
      </c>
      <c r="F169" s="53" t="str">
        <f>VLOOKUP(Table57[[#This Row],[KPI]],'KPI_KPI TYPE'!$B$2:$C$1048576,2,0)</f>
        <v>KPIOPR75</v>
      </c>
      <c r="G169" s="42" t="s">
        <v>9842</v>
      </c>
      <c r="H169" s="43">
        <v>100</v>
      </c>
      <c r="I169" s="44"/>
      <c r="J169" s="43">
        <v>2</v>
      </c>
    </row>
    <row r="170" spans="1:10" x14ac:dyDescent="0.25">
      <c r="A170" s="43">
        <v>1001</v>
      </c>
      <c r="B170" s="45" t="str">
        <f>VLOOKUP(Table57[[#This Row],[APP NAME]],Table_Query_from_KACAU11[[description]:[CODE VLOOKUP]],2,0)</f>
        <v>2021_NW-EO PD</v>
      </c>
      <c r="C170" s="42" t="s">
        <v>10174</v>
      </c>
      <c r="D170" s="43" t="str">
        <f>VLOOKUP(Table57[[#This Row],[GROUP]],GROUP!$C$2:$D$1048576,2,0)</f>
        <v>CBO14</v>
      </c>
      <c r="E170" s="42" t="s">
        <v>20</v>
      </c>
      <c r="F170" s="53" t="str">
        <f>VLOOKUP(Table57[[#This Row],[KPI]],'KPI_KPI TYPE'!$B$2:$C$1048576,2,0)</f>
        <v>KPIOPR40</v>
      </c>
      <c r="G170" s="42" t="s">
        <v>9801</v>
      </c>
      <c r="H170" s="43">
        <v>100</v>
      </c>
      <c r="I170" s="44"/>
      <c r="J170" s="43">
        <v>2</v>
      </c>
    </row>
    <row r="171" spans="1:10" x14ac:dyDescent="0.25">
      <c r="A171" s="43">
        <v>1001</v>
      </c>
      <c r="B171" s="45" t="str">
        <f>VLOOKUP(Table57[[#This Row],[APP NAME]],Table_Query_from_KACAU11[[description]:[CODE VLOOKUP]],2,0)</f>
        <v>2021_NW-EO PD</v>
      </c>
      <c r="C171" s="42" t="s">
        <v>10174</v>
      </c>
      <c r="D171" s="43" t="str">
        <f>VLOOKUP(Table57[[#This Row],[GROUP]],GROUP!$C$2:$D$1048576,2,0)</f>
        <v>CBO14</v>
      </c>
      <c r="E171" s="42" t="s">
        <v>20</v>
      </c>
      <c r="F171" s="53" t="str">
        <f>VLOOKUP(Table57[[#This Row],[KPI]],'KPI_KPI TYPE'!$B$2:$C$1048576,2,0)</f>
        <v>KPIRSV50</v>
      </c>
      <c r="G171" s="42" t="s">
        <v>8816</v>
      </c>
      <c r="H171" s="43">
        <v>100</v>
      </c>
      <c r="I171" s="44"/>
      <c r="J171" s="43">
        <v>2</v>
      </c>
    </row>
    <row r="172" spans="1:10" x14ac:dyDescent="0.25">
      <c r="A172" s="43">
        <v>1001</v>
      </c>
      <c r="B172" s="45" t="str">
        <f>VLOOKUP(Table57[[#This Row],[APP NAME]],Table_Query_from_KACAU11[[description]:[CODE VLOOKUP]],2,0)</f>
        <v>2021_NW-EO PD</v>
      </c>
      <c r="C172" s="42" t="s">
        <v>10174</v>
      </c>
      <c r="D172" s="43" t="str">
        <f>VLOOKUP(Table57[[#This Row],[GROUP]],GROUP!$C$2:$D$1048576,2,0)</f>
        <v>CBO14</v>
      </c>
      <c r="E172" s="42" t="s">
        <v>20</v>
      </c>
      <c r="F172" s="53" t="str">
        <f>VLOOKUP(Table57[[#This Row],[KPI]],'KPI_KPI TYPE'!$B$2:$C$1048576,2,0)</f>
        <v>KPIRSV31</v>
      </c>
      <c r="G172" s="42" t="s">
        <v>8772</v>
      </c>
      <c r="H172" s="43">
        <v>100</v>
      </c>
      <c r="I172" s="44"/>
      <c r="J172" s="43">
        <v>2</v>
      </c>
    </row>
    <row r="173" spans="1:10" x14ac:dyDescent="0.25">
      <c r="A173" s="43">
        <v>1001</v>
      </c>
      <c r="B173" s="45" t="str">
        <f>VLOOKUP(Table57[[#This Row],[APP NAME]],Table_Query_from_KACAU11[[description]:[CODE VLOOKUP]],2,0)</f>
        <v>2021_NW-EO SS</v>
      </c>
      <c r="C173" s="42" t="s">
        <v>10176</v>
      </c>
      <c r="D173" s="43" t="str">
        <f>VLOOKUP(Table57[[#This Row],[GROUP]],GROUP!$C$2:$D$1048576,2,0)</f>
        <v>CBO2</v>
      </c>
      <c r="E173" s="42" t="s">
        <v>23</v>
      </c>
      <c r="F173" s="53" t="str">
        <f>VLOOKUP(Table57[[#This Row],[KPI]],'KPI_KPI TYPE'!$B$2:$C$1048576,2,0)</f>
        <v>KPIOPR76</v>
      </c>
      <c r="G173" s="42" t="s">
        <v>9846</v>
      </c>
      <c r="H173" s="43">
        <v>500</v>
      </c>
      <c r="I173" s="44" t="s">
        <v>10222</v>
      </c>
      <c r="J173" s="43">
        <v>12.5</v>
      </c>
    </row>
    <row r="174" spans="1:10" x14ac:dyDescent="0.25">
      <c r="A174" s="43">
        <v>1001</v>
      </c>
      <c r="B174" s="45" t="str">
        <f>VLOOKUP(Table57[[#This Row],[APP NAME]],Table_Query_from_KACAU11[[description]:[CODE VLOOKUP]],2,0)</f>
        <v>2021_NW-EO SS</v>
      </c>
      <c r="C174" s="42" t="s">
        <v>10176</v>
      </c>
      <c r="D174" s="43" t="str">
        <f>VLOOKUP(Table57[[#This Row],[GROUP]],GROUP!$C$2:$D$1048576,2,0)</f>
        <v>CBO2</v>
      </c>
      <c r="E174" s="42" t="s">
        <v>23</v>
      </c>
      <c r="F174" s="53" t="str">
        <f>VLOOKUP(Table57[[#This Row],[KPI]],'KPI_KPI TYPE'!$B$2:$C$1048576,2,0)</f>
        <v>KPIOPR77</v>
      </c>
      <c r="G174" s="42" t="s">
        <v>9847</v>
      </c>
      <c r="H174" s="43">
        <v>510</v>
      </c>
      <c r="I174" s="44" t="s">
        <v>10223</v>
      </c>
      <c r="J174" s="43">
        <v>15</v>
      </c>
    </row>
    <row r="175" spans="1:10" x14ac:dyDescent="0.25">
      <c r="A175" s="43">
        <v>1001</v>
      </c>
      <c r="B175" s="45" t="str">
        <f>VLOOKUP(Table57[[#This Row],[APP NAME]],Table_Query_from_KACAU11[[description]:[CODE VLOOKUP]],2,0)</f>
        <v>2021_NW-EO SS</v>
      </c>
      <c r="C175" s="42" t="s">
        <v>10176</v>
      </c>
      <c r="D175" s="43" t="str">
        <f>VLOOKUP(Table57[[#This Row],[GROUP]],GROUP!$C$2:$D$1048576,2,0)</f>
        <v>CBO1</v>
      </c>
      <c r="E175" s="42" t="s">
        <v>9</v>
      </c>
      <c r="F175" s="53" t="str">
        <f>VLOOKUP(Table57[[#This Row],[KPI]],'KPI_KPI TYPE'!$B$2:$C$1048576,2,0)</f>
        <v>KPIOPR17</v>
      </c>
      <c r="G175" s="42" t="s">
        <v>9764</v>
      </c>
      <c r="H175" s="43">
        <v>25</v>
      </c>
      <c r="I175" s="44" t="s">
        <v>10225</v>
      </c>
      <c r="J175" s="43">
        <v>5</v>
      </c>
    </row>
    <row r="176" spans="1:10" x14ac:dyDescent="0.25">
      <c r="A176" s="43">
        <v>1001</v>
      </c>
      <c r="B176" s="45" t="str">
        <f>VLOOKUP(Table57[[#This Row],[APP NAME]],Table_Query_from_KACAU11[[description]:[CODE VLOOKUP]],2,0)</f>
        <v>2021_NW-EO SS</v>
      </c>
      <c r="C176" s="42" t="s">
        <v>10176</v>
      </c>
      <c r="D176" s="43" t="str">
        <f>VLOOKUP(Table57[[#This Row],[GROUP]],GROUP!$C$2:$D$1048576,2,0)</f>
        <v>CBO1</v>
      </c>
      <c r="E176" s="42" t="s">
        <v>9</v>
      </c>
      <c r="F176" s="53" t="str">
        <f>VLOOKUP(Table57[[#This Row],[KPI]],'KPI_KPI TYPE'!$B$2:$C$1048576,2,0)</f>
        <v>KPIOPR78</v>
      </c>
      <c r="G176" s="42" t="s">
        <v>9848</v>
      </c>
      <c r="H176" s="43">
        <v>20</v>
      </c>
      <c r="I176" s="44" t="s">
        <v>10224</v>
      </c>
      <c r="J176" s="43">
        <v>20</v>
      </c>
    </row>
    <row r="177" spans="1:10" x14ac:dyDescent="0.25">
      <c r="A177" s="43">
        <v>1001</v>
      </c>
      <c r="B177" s="45" t="str">
        <f>VLOOKUP(Table57[[#This Row],[APP NAME]],Table_Query_from_KACAU11[[description]:[CODE VLOOKUP]],2,0)</f>
        <v>2021_NW-EO SS</v>
      </c>
      <c r="C177" s="42" t="s">
        <v>10176</v>
      </c>
      <c r="D177" s="43" t="str">
        <f>VLOOKUP(Table57[[#This Row],[GROUP]],GROUP!$C$2:$D$1048576,2,0)</f>
        <v>CBO1</v>
      </c>
      <c r="E177" s="42" t="s">
        <v>9</v>
      </c>
      <c r="F177" s="53" t="str">
        <f>VLOOKUP(Table57[[#This Row],[KPI]],'KPI_KPI TYPE'!$B$2:$C$1048576,2,0)</f>
        <v>KPIOPR79</v>
      </c>
      <c r="G177" s="42" t="s">
        <v>9849</v>
      </c>
      <c r="H177" s="43">
        <v>88140.78</v>
      </c>
      <c r="I177" s="44" t="s">
        <v>6603</v>
      </c>
      <c r="J177" s="43">
        <v>10</v>
      </c>
    </row>
    <row r="178" spans="1:10" x14ac:dyDescent="0.25">
      <c r="A178" s="43">
        <v>1001</v>
      </c>
      <c r="B178" s="45" t="str">
        <f>VLOOKUP(Table57[[#This Row],[APP NAME]],Table_Query_from_KACAU11[[description]:[CODE VLOOKUP]],2,0)</f>
        <v>2021_NW-EO SS</v>
      </c>
      <c r="C178" s="42" t="s">
        <v>10176</v>
      </c>
      <c r="D178" s="43" t="str">
        <f>VLOOKUP(Table57[[#This Row],[GROUP]],GROUP!$C$2:$D$1048576,2,0)</f>
        <v>CBO1</v>
      </c>
      <c r="E178" s="42" t="s">
        <v>9</v>
      </c>
      <c r="F178" s="53" t="str">
        <f>VLOOKUP(Table57[[#This Row],[KPI]],'KPI_KPI TYPE'!$B$2:$C$1048576,2,0)</f>
        <v>KPIOPR80</v>
      </c>
      <c r="G178" s="42" t="s">
        <v>9850</v>
      </c>
      <c r="H178" s="43">
        <v>68269.62</v>
      </c>
      <c r="I178" s="44" t="s">
        <v>6601</v>
      </c>
      <c r="J178" s="43">
        <v>10</v>
      </c>
    </row>
    <row r="179" spans="1:10" x14ac:dyDescent="0.25">
      <c r="A179" s="43">
        <v>1001</v>
      </c>
      <c r="B179" s="45" t="str">
        <f>VLOOKUP(Table57[[#This Row],[APP NAME]],Table_Query_from_KACAU11[[description]:[CODE VLOOKUP]],2,0)</f>
        <v>2021_NW-EO SS</v>
      </c>
      <c r="C179" s="42" t="s">
        <v>10176</v>
      </c>
      <c r="D179" s="43" t="str">
        <f>VLOOKUP(Table57[[#This Row],[GROUP]],GROUP!$C$2:$D$1048576,2,0)</f>
        <v>CBO4</v>
      </c>
      <c r="E179" s="42" t="s">
        <v>27</v>
      </c>
      <c r="F179" s="53" t="str">
        <f>VLOOKUP(Table57[[#This Row],[KPI]],'KPI_KPI TYPE'!$B$2:$C$1048576,2,0)</f>
        <v>KPI86</v>
      </c>
      <c r="G179" s="42" t="s">
        <v>1026</v>
      </c>
      <c r="H179" s="43">
        <v>100</v>
      </c>
      <c r="I179" s="44"/>
      <c r="J179" s="43">
        <v>2.5</v>
      </c>
    </row>
    <row r="180" spans="1:10" x14ac:dyDescent="0.25">
      <c r="A180" s="43">
        <v>1001</v>
      </c>
      <c r="B180" s="45" t="str">
        <f>VLOOKUP(Table57[[#This Row],[APP NAME]],Table_Query_from_KACAU11[[description]:[CODE VLOOKUP]],2,0)</f>
        <v>2021_NW-EO SS</v>
      </c>
      <c r="C180" s="42" t="s">
        <v>10176</v>
      </c>
      <c r="D180" s="43" t="str">
        <f>VLOOKUP(Table57[[#This Row],[GROUP]],GROUP!$C$2:$D$1048576,2,0)</f>
        <v>CBO4</v>
      </c>
      <c r="E180" s="42" t="s">
        <v>27</v>
      </c>
      <c r="F180" s="20" t="s">
        <v>2515</v>
      </c>
      <c r="G180" s="42" t="s">
        <v>9851</v>
      </c>
      <c r="H180" s="43">
        <v>100</v>
      </c>
      <c r="I180" s="44"/>
      <c r="J180" s="43">
        <v>2.5</v>
      </c>
    </row>
    <row r="181" spans="1:10" x14ac:dyDescent="0.25">
      <c r="A181" s="43">
        <v>1001</v>
      </c>
      <c r="B181" s="45" t="str">
        <f>VLOOKUP(Table57[[#This Row],[APP NAME]],Table_Query_from_KACAU11[[description]:[CODE VLOOKUP]],2,0)</f>
        <v>2021_NW-EO SS</v>
      </c>
      <c r="C181" s="42" t="s">
        <v>10176</v>
      </c>
      <c r="D181" s="43" t="str">
        <f>VLOOKUP(Table57[[#This Row],[GROUP]],GROUP!$C$2:$D$1048576,2,0)</f>
        <v>CBO4</v>
      </c>
      <c r="E181" s="42" t="s">
        <v>27</v>
      </c>
      <c r="F181" s="53" t="s">
        <v>5477</v>
      </c>
      <c r="G181" s="42" t="s">
        <v>5478</v>
      </c>
      <c r="H181" s="43">
        <v>100</v>
      </c>
      <c r="I181" s="44"/>
      <c r="J181" s="43">
        <v>2.5</v>
      </c>
    </row>
    <row r="182" spans="1:10" x14ac:dyDescent="0.25">
      <c r="A182" s="43">
        <v>1001</v>
      </c>
      <c r="B182" s="45" t="str">
        <f>VLOOKUP(Table57[[#This Row],[APP NAME]],Table_Query_from_KACAU11[[description]:[CODE VLOOKUP]],2,0)</f>
        <v>2021_NW-EO SS</v>
      </c>
      <c r="C182" s="42" t="s">
        <v>10176</v>
      </c>
      <c r="D182" s="43" t="str">
        <f>VLOOKUP(Table57[[#This Row],[GROUP]],GROUP!$C$2:$D$1048576,2,0)</f>
        <v>CBO8</v>
      </c>
      <c r="E182" s="42" t="s">
        <v>35</v>
      </c>
      <c r="F182" s="53" t="str">
        <f>VLOOKUP(Table57[[#This Row],[KPI]],'KPI_KPI TYPE'!$B$2:$C$1048576,2,0)</f>
        <v>KPI293</v>
      </c>
      <c r="G182" s="42" t="s">
        <v>229</v>
      </c>
      <c r="H182" s="43">
        <v>100</v>
      </c>
      <c r="I182" s="44"/>
      <c r="J182" s="43">
        <v>2.5</v>
      </c>
    </row>
    <row r="183" spans="1:10" x14ac:dyDescent="0.25">
      <c r="A183" s="43">
        <v>1001</v>
      </c>
      <c r="B183" s="45" t="str">
        <f>VLOOKUP(Table57[[#This Row],[APP NAME]],Table_Query_from_KACAU11[[description]:[CODE VLOOKUP]],2,0)</f>
        <v>2021_NW-EO SS</v>
      </c>
      <c r="C183" s="42" t="s">
        <v>10176</v>
      </c>
      <c r="D183" s="43" t="str">
        <f>VLOOKUP(Table57[[#This Row],[GROUP]],GROUP!$C$2:$D$1048576,2,0)</f>
        <v>CBO6</v>
      </c>
      <c r="E183" s="42" t="s">
        <v>31</v>
      </c>
      <c r="F183" s="53" t="str">
        <f>VLOOKUP(Table57[[#This Row],[KPI]],'KPI_KPI TYPE'!$B$2:$C$1048576,2,0)</f>
        <v>KPI1093</v>
      </c>
      <c r="G183" s="42" t="s">
        <v>1838</v>
      </c>
      <c r="H183" s="43">
        <v>100</v>
      </c>
      <c r="I183" s="44"/>
      <c r="J183" s="43">
        <v>2.5</v>
      </c>
    </row>
    <row r="184" spans="1:10" x14ac:dyDescent="0.25">
      <c r="A184" s="43">
        <v>1001</v>
      </c>
      <c r="B184" s="45" t="str">
        <f>VLOOKUP(Table57[[#This Row],[APP NAME]],Table_Query_from_KACAU11[[description]:[CODE VLOOKUP]],2,0)</f>
        <v>2021_NW-EO SS</v>
      </c>
      <c r="C184" s="42" t="s">
        <v>10176</v>
      </c>
      <c r="D184" s="43" t="str">
        <f>VLOOKUP(Table57[[#This Row],[GROUP]],GROUP!$C$2:$D$1048576,2,0)</f>
        <v>CBO6</v>
      </c>
      <c r="E184" s="42" t="s">
        <v>31</v>
      </c>
      <c r="F184" s="53" t="str">
        <f>VLOOKUP(Table57[[#This Row],[KPI]],'KPI_KPI TYPE'!$B$2:$C$1048576,2,0)</f>
        <v>KPIOPR81</v>
      </c>
      <c r="G184" s="42" t="s">
        <v>9852</v>
      </c>
      <c r="H184" s="43">
        <v>100</v>
      </c>
      <c r="I184" s="44"/>
      <c r="J184" s="43">
        <v>2.5</v>
      </c>
    </row>
    <row r="185" spans="1:10" x14ac:dyDescent="0.25">
      <c r="A185" s="43">
        <v>1001</v>
      </c>
      <c r="B185" s="45" t="str">
        <f>VLOOKUP(Table57[[#This Row],[APP NAME]],Table_Query_from_KACAU11[[description]:[CODE VLOOKUP]],2,0)</f>
        <v>2021_NW-EO SS</v>
      </c>
      <c r="C185" s="42" t="s">
        <v>10176</v>
      </c>
      <c r="D185" s="43" t="str">
        <f>VLOOKUP(Table57[[#This Row],[GROUP]],GROUP!$C$2:$D$1048576,2,0)</f>
        <v>CBO7</v>
      </c>
      <c r="E185" s="42" t="s">
        <v>33</v>
      </c>
      <c r="F185" s="53" t="str">
        <f>VLOOKUP(Table57[[#This Row],[KPI]],'KPI_KPI TYPE'!$B$2:$C$1048576,2,0)</f>
        <v>KPIOPR82</v>
      </c>
      <c r="G185" s="42" t="s">
        <v>3909</v>
      </c>
      <c r="H185" s="43">
        <v>100</v>
      </c>
      <c r="I185" s="44"/>
      <c r="J185" s="43">
        <v>2.5</v>
      </c>
    </row>
    <row r="186" spans="1:10" x14ac:dyDescent="0.25">
      <c r="A186" s="43">
        <v>1001</v>
      </c>
      <c r="B186" s="45" t="str">
        <f>VLOOKUP(Table57[[#This Row],[APP NAME]],Table_Query_from_KACAU11[[description]:[CODE VLOOKUP]],2,0)</f>
        <v>2021_NW-EO SS</v>
      </c>
      <c r="C186" s="42" t="s">
        <v>10176</v>
      </c>
      <c r="D186" s="43" t="str">
        <f>VLOOKUP(Table57[[#This Row],[GROUP]],GROUP!$C$2:$D$1048576,2,0)</f>
        <v>CBO11</v>
      </c>
      <c r="E186" s="42" t="s">
        <v>14</v>
      </c>
      <c r="F186" s="53" t="str">
        <f>VLOOKUP(Table57[[#This Row],[KPI]],'KPI_KPI TYPE'!$B$2:$C$1048576,2,0)</f>
        <v>KPI229</v>
      </c>
      <c r="G186" s="42" t="s">
        <v>1164</v>
      </c>
      <c r="H186" s="43">
        <v>100</v>
      </c>
      <c r="I186" s="44"/>
      <c r="J186" s="43">
        <v>5</v>
      </c>
    </row>
    <row r="187" spans="1:10" x14ac:dyDescent="0.25">
      <c r="A187" s="43">
        <v>1001</v>
      </c>
      <c r="B187" s="45" t="str">
        <f>VLOOKUP(Table57[[#This Row],[APP NAME]],Table_Query_from_KACAU11[[description]:[CODE VLOOKUP]],2,0)</f>
        <v>2021_NW-EO SS</v>
      </c>
      <c r="C187" s="42" t="s">
        <v>10176</v>
      </c>
      <c r="D187" s="43" t="str">
        <f>VLOOKUP(Table57[[#This Row],[GROUP]],GROUP!$C$2:$D$1048576,2,0)</f>
        <v>CBO14</v>
      </c>
      <c r="E187" s="42" t="s">
        <v>20</v>
      </c>
      <c r="F187" s="53" t="s">
        <v>2643</v>
      </c>
      <c r="G187" s="42" t="s">
        <v>9853</v>
      </c>
      <c r="H187" s="43">
        <v>100</v>
      </c>
      <c r="I187" s="44"/>
      <c r="J187" s="43">
        <v>5</v>
      </c>
    </row>
    <row r="188" spans="1:10" x14ac:dyDescent="0.25">
      <c r="A188" s="43">
        <v>1001</v>
      </c>
      <c r="B188" s="45" t="str">
        <f>VLOOKUP(Table57[[#This Row],[APP NAME]],Table_Query_from_KACAU11[[description]:[CODE VLOOKUP]],2,0)</f>
        <v>2021_NW-GIO</v>
      </c>
      <c r="C188" s="42" t="s">
        <v>8144</v>
      </c>
      <c r="D188" s="43" t="str">
        <f>VLOOKUP(Table57[[#This Row],[GROUP]],GROUP!$C$2:$D$1048576,2,0)</f>
        <v>CBO2</v>
      </c>
      <c r="E188" s="42" t="s">
        <v>23</v>
      </c>
      <c r="F188" s="53" t="str">
        <f>VLOOKUP(Table57[[#This Row],[KPI]],'KPI_KPI TYPE'!$B$2:$C$1048576,2,0)</f>
        <v>KPIOPR83</v>
      </c>
      <c r="G188" s="42" t="s">
        <v>9856</v>
      </c>
      <c r="H188" s="43">
        <v>100</v>
      </c>
      <c r="I188" s="44" t="s">
        <v>10227</v>
      </c>
      <c r="J188" s="43">
        <v>10</v>
      </c>
    </row>
    <row r="189" spans="1:10" x14ac:dyDescent="0.25">
      <c r="A189" s="43">
        <v>1001</v>
      </c>
      <c r="B189" s="45" t="str">
        <f>VLOOKUP(Table57[[#This Row],[APP NAME]],Table_Query_from_KACAU11[[description]:[CODE VLOOKUP]],2,0)</f>
        <v>2021_NW-GIO</v>
      </c>
      <c r="C189" s="42" t="s">
        <v>8144</v>
      </c>
      <c r="D189" s="43" t="str">
        <f>VLOOKUP(Table57[[#This Row],[GROUP]],GROUP!$C$2:$D$1048576,2,0)</f>
        <v>CBO2</v>
      </c>
      <c r="E189" s="42" t="s">
        <v>23</v>
      </c>
      <c r="F189" s="53" t="s">
        <v>10071</v>
      </c>
      <c r="G189" s="42" t="s">
        <v>9857</v>
      </c>
      <c r="H189" s="43">
        <v>100</v>
      </c>
      <c r="I189" s="44"/>
      <c r="J189" s="43">
        <v>3</v>
      </c>
    </row>
    <row r="190" spans="1:10" x14ac:dyDescent="0.25">
      <c r="A190" s="43">
        <v>1001</v>
      </c>
      <c r="B190" s="45" t="str">
        <f>VLOOKUP(Table57[[#This Row],[APP NAME]],Table_Query_from_KACAU11[[description]:[CODE VLOOKUP]],2,0)</f>
        <v>2021_NW-GIO</v>
      </c>
      <c r="C190" s="42" t="s">
        <v>8144</v>
      </c>
      <c r="D190" s="43" t="str">
        <f>VLOOKUP(Table57[[#This Row],[GROUP]],GROUP!$C$2:$D$1048576,2,0)</f>
        <v>CBO2</v>
      </c>
      <c r="E190" s="42" t="s">
        <v>23</v>
      </c>
      <c r="F190" s="53" t="str">
        <f>VLOOKUP(Table57[[#This Row],[KPI]],'KPI_KPI TYPE'!$B$2:$C$1048576,2,0)</f>
        <v>KPIOPR85</v>
      </c>
      <c r="G190" s="42" t="s">
        <v>9858</v>
      </c>
      <c r="H190" s="43">
        <v>100</v>
      </c>
      <c r="I190" s="44"/>
      <c r="J190" s="43">
        <v>3</v>
      </c>
    </row>
    <row r="191" spans="1:10" x14ac:dyDescent="0.25">
      <c r="A191" s="43">
        <v>1001</v>
      </c>
      <c r="B191" s="45" t="str">
        <f>VLOOKUP(Table57[[#This Row],[APP NAME]],Table_Query_from_KACAU11[[description]:[CODE VLOOKUP]],2,0)</f>
        <v>2021_NW-GIO</v>
      </c>
      <c r="C191" s="42" t="s">
        <v>8144</v>
      </c>
      <c r="D191" s="43" t="str">
        <f>VLOOKUP(Table57[[#This Row],[GROUP]],GROUP!$C$2:$D$1048576,2,0)</f>
        <v>CBO2</v>
      </c>
      <c r="E191" s="42" t="s">
        <v>23</v>
      </c>
      <c r="F191" s="53" t="str">
        <f>VLOOKUP(Table57[[#This Row],[KPI]],'KPI_KPI TYPE'!$B$2:$C$1048576,2,0)</f>
        <v>KPIOPR55</v>
      </c>
      <c r="G191" s="42" t="s">
        <v>9818</v>
      </c>
      <c r="H191" s="43">
        <v>100</v>
      </c>
      <c r="I191" s="44"/>
      <c r="J191" s="43">
        <v>3</v>
      </c>
    </row>
    <row r="192" spans="1:10" x14ac:dyDescent="0.25">
      <c r="A192" s="43">
        <v>1001</v>
      </c>
      <c r="B192" s="45" t="str">
        <f>VLOOKUP(Table57[[#This Row],[APP NAME]],Table_Query_from_KACAU11[[description]:[CODE VLOOKUP]],2,0)</f>
        <v>2021_NW-GIO</v>
      </c>
      <c r="C192" s="42" t="s">
        <v>8144</v>
      </c>
      <c r="D192" s="43" t="str">
        <f>VLOOKUP(Table57[[#This Row],[GROUP]],GROUP!$C$2:$D$1048576,2,0)</f>
        <v>CBO2</v>
      </c>
      <c r="E192" s="42" t="s">
        <v>23</v>
      </c>
      <c r="F192" s="53" t="str">
        <f>VLOOKUP(Table57[[#This Row],[KPI]],'KPI_KPI TYPE'!$B$2:$C$1048576,2,0)</f>
        <v>KPIOPR86</v>
      </c>
      <c r="G192" s="42" t="s">
        <v>9859</v>
      </c>
      <c r="H192" s="43">
        <v>100</v>
      </c>
      <c r="I192" s="44"/>
      <c r="J192" s="43">
        <v>3</v>
      </c>
    </row>
    <row r="193" spans="1:10" x14ac:dyDescent="0.25">
      <c r="A193" s="43">
        <v>1001</v>
      </c>
      <c r="B193" s="45" t="str">
        <f>VLOOKUP(Table57[[#This Row],[APP NAME]],Table_Query_from_KACAU11[[description]:[CODE VLOOKUP]],2,0)</f>
        <v>2021_NW-GIO</v>
      </c>
      <c r="C193" s="42" t="s">
        <v>8144</v>
      </c>
      <c r="D193" s="43" t="str">
        <f>VLOOKUP(Table57[[#This Row],[GROUP]],GROUP!$C$2:$D$1048576,2,0)</f>
        <v>CBO2</v>
      </c>
      <c r="E193" s="42" t="s">
        <v>23</v>
      </c>
      <c r="F193" s="53" t="str">
        <f>VLOOKUP(Table57[[#This Row],[KPI]],'KPI_KPI TYPE'!$B$2:$C$1048576,2,0)</f>
        <v>KPIOPR87</v>
      </c>
      <c r="G193" s="42" t="s">
        <v>9860</v>
      </c>
      <c r="H193" s="43">
        <v>100</v>
      </c>
      <c r="I193" s="44"/>
      <c r="J193" s="43">
        <v>3</v>
      </c>
    </row>
    <row r="194" spans="1:10" x14ac:dyDescent="0.25">
      <c r="A194" s="43">
        <v>1001</v>
      </c>
      <c r="B194" s="45" t="str">
        <f>VLOOKUP(Table57[[#This Row],[APP NAME]],Table_Query_from_KACAU11[[description]:[CODE VLOOKUP]],2,0)</f>
        <v>2021_NW-GIO</v>
      </c>
      <c r="C194" s="42" t="s">
        <v>8144</v>
      </c>
      <c r="D194" s="43" t="str">
        <f>VLOOKUP(Table57[[#This Row],[GROUP]],GROUP!$C$2:$D$1048576,2,0)</f>
        <v>CBO2</v>
      </c>
      <c r="E194" s="42" t="s">
        <v>23</v>
      </c>
      <c r="F194" s="53" t="str">
        <f>VLOOKUP(Table57[[#This Row],[KPI]],'KPI_KPI TYPE'!$B$2:$C$1048576,2,0)</f>
        <v>KPIOPR88</v>
      </c>
      <c r="G194" s="42" t="s">
        <v>9861</v>
      </c>
      <c r="H194" s="43">
        <v>100</v>
      </c>
      <c r="I194" s="44"/>
      <c r="J194" s="43">
        <v>4</v>
      </c>
    </row>
    <row r="195" spans="1:10" x14ac:dyDescent="0.25">
      <c r="A195" s="43">
        <v>1001</v>
      </c>
      <c r="B195" s="45" t="str">
        <f>VLOOKUP(Table57[[#This Row],[APP NAME]],Table_Query_from_KACAU11[[description]:[CODE VLOOKUP]],2,0)</f>
        <v>2021_NW-GIO</v>
      </c>
      <c r="C195" s="42" t="s">
        <v>8144</v>
      </c>
      <c r="D195" s="43" t="str">
        <f>VLOOKUP(Table57[[#This Row],[GROUP]],GROUP!$C$2:$D$1048576,2,0)</f>
        <v>CBO2</v>
      </c>
      <c r="E195" s="42" t="s">
        <v>23</v>
      </c>
      <c r="F195" s="53" t="str">
        <f>VLOOKUP(Table57[[#This Row],[KPI]],'KPI_KPI TYPE'!$B$2:$C$1048576,2,0)</f>
        <v>KPIOPR89</v>
      </c>
      <c r="G195" s="42" t="s">
        <v>9862</v>
      </c>
      <c r="H195" s="43">
        <v>100</v>
      </c>
      <c r="I195" s="44"/>
      <c r="J195" s="43">
        <v>3</v>
      </c>
    </row>
    <row r="196" spans="1:10" x14ac:dyDescent="0.25">
      <c r="A196" s="43">
        <v>1001</v>
      </c>
      <c r="B196" s="45" t="str">
        <f>VLOOKUP(Table57[[#This Row],[APP NAME]],Table_Query_from_KACAU11[[description]:[CODE VLOOKUP]],2,0)</f>
        <v>2021_NW-GIO</v>
      </c>
      <c r="C196" s="42" t="s">
        <v>8144</v>
      </c>
      <c r="D196" s="43" t="str">
        <f>VLOOKUP(Table57[[#This Row],[GROUP]],GROUP!$C$2:$D$1048576,2,0)</f>
        <v>CBO3</v>
      </c>
      <c r="E196" s="42" t="s">
        <v>25</v>
      </c>
      <c r="F196" s="53" t="str">
        <f>VLOOKUP(Table57[[#This Row],[KPI]],'KPI_KPI TYPE'!$B$2:$C$1048576,2,0)</f>
        <v>KPIOPR90</v>
      </c>
      <c r="G196" s="42" t="s">
        <v>9863</v>
      </c>
      <c r="H196" s="43">
        <v>125</v>
      </c>
      <c r="I196" s="44" t="s">
        <v>6596</v>
      </c>
      <c r="J196" s="43">
        <v>5</v>
      </c>
    </row>
    <row r="197" spans="1:10" x14ac:dyDescent="0.25">
      <c r="A197" s="43">
        <v>1001</v>
      </c>
      <c r="B197" s="45" t="str">
        <f>VLOOKUP(Table57[[#This Row],[APP NAME]],Table_Query_from_KACAU11[[description]:[CODE VLOOKUP]],2,0)</f>
        <v>2021_NW-GIO</v>
      </c>
      <c r="C197" s="42" t="s">
        <v>8144</v>
      </c>
      <c r="D197" s="43" t="str">
        <f>VLOOKUP(Table57[[#This Row],[GROUP]],GROUP!$C$2:$D$1048576,2,0)</f>
        <v>CBO3</v>
      </c>
      <c r="E197" s="42" t="s">
        <v>25</v>
      </c>
      <c r="F197" s="53" t="str">
        <f>VLOOKUP(Table57[[#This Row],[KPI]],'KPI_KPI TYPE'!$B$2:$C$1048576,2,0)</f>
        <v>KPIOPR91</v>
      </c>
      <c r="G197" s="42" t="s">
        <v>9864</v>
      </c>
      <c r="H197" s="43">
        <v>125</v>
      </c>
      <c r="I197" s="44" t="s">
        <v>6630</v>
      </c>
      <c r="J197" s="43">
        <v>5</v>
      </c>
    </row>
    <row r="198" spans="1:10" x14ac:dyDescent="0.25">
      <c r="A198" s="43">
        <v>1001</v>
      </c>
      <c r="B198" s="45" t="str">
        <f>VLOOKUP(Table57[[#This Row],[APP NAME]],Table_Query_from_KACAU11[[description]:[CODE VLOOKUP]],2,0)</f>
        <v>2021_NW-GIO</v>
      </c>
      <c r="C198" s="42" t="s">
        <v>8144</v>
      </c>
      <c r="D198" s="43" t="str">
        <f>VLOOKUP(Table57[[#This Row],[GROUP]],GROUP!$C$2:$D$1048576,2,0)</f>
        <v>CBO3</v>
      </c>
      <c r="E198" s="42" t="s">
        <v>25</v>
      </c>
      <c r="F198" s="53" t="str">
        <f>VLOOKUP(Table57[[#This Row],[KPI]],'KPI_KPI TYPE'!$B$2:$C$1048576,2,0)</f>
        <v>KPIOPR92</v>
      </c>
      <c r="G198" s="42" t="s">
        <v>9865</v>
      </c>
      <c r="H198" s="43">
        <v>100</v>
      </c>
      <c r="I198" s="44"/>
      <c r="J198" s="43">
        <v>2</v>
      </c>
    </row>
    <row r="199" spans="1:10" x14ac:dyDescent="0.25">
      <c r="A199" s="43">
        <v>1001</v>
      </c>
      <c r="B199" s="45" t="str">
        <f>VLOOKUP(Table57[[#This Row],[APP NAME]],Table_Query_from_KACAU11[[description]:[CODE VLOOKUP]],2,0)</f>
        <v>2021_NW-GIO</v>
      </c>
      <c r="C199" s="42" t="s">
        <v>8144</v>
      </c>
      <c r="D199" s="43" t="str">
        <f>VLOOKUP(Table57[[#This Row],[GROUP]],GROUP!$C$2:$D$1048576,2,0)</f>
        <v>CBO3</v>
      </c>
      <c r="E199" s="42" t="s">
        <v>25</v>
      </c>
      <c r="F199" s="53" t="str">
        <f>VLOOKUP(Table57[[#This Row],[KPI]],'KPI_KPI TYPE'!$B$2:$C$1048576,2,0)</f>
        <v>KPIOPR93</v>
      </c>
      <c r="G199" s="42" t="s">
        <v>9866</v>
      </c>
      <c r="H199" s="43">
        <v>100</v>
      </c>
      <c r="I199" s="44"/>
      <c r="J199" s="43">
        <v>4</v>
      </c>
    </row>
    <row r="200" spans="1:10" x14ac:dyDescent="0.25">
      <c r="A200" s="43">
        <v>1001</v>
      </c>
      <c r="B200" s="45" t="str">
        <f>VLOOKUP(Table57[[#This Row],[APP NAME]],Table_Query_from_KACAU11[[description]:[CODE VLOOKUP]],2,0)</f>
        <v>2021_NW-GIO</v>
      </c>
      <c r="C200" s="42" t="s">
        <v>8144</v>
      </c>
      <c r="D200" s="43" t="str">
        <f>VLOOKUP(Table57[[#This Row],[GROUP]],GROUP!$C$2:$D$1048576,2,0)</f>
        <v>CBO3</v>
      </c>
      <c r="E200" s="42" t="s">
        <v>25</v>
      </c>
      <c r="F200" s="53" t="str">
        <f>VLOOKUP(Table57[[#This Row],[KPI]],'KPI_KPI TYPE'!$B$2:$C$1048576,2,0)</f>
        <v>KPIOPR94</v>
      </c>
      <c r="G200" s="42" t="s">
        <v>9867</v>
      </c>
      <c r="H200" s="43">
        <v>6</v>
      </c>
      <c r="I200" s="44"/>
      <c r="J200" s="43">
        <v>2</v>
      </c>
    </row>
    <row r="201" spans="1:10" x14ac:dyDescent="0.25">
      <c r="A201" s="43">
        <v>1001</v>
      </c>
      <c r="B201" s="45" t="str">
        <f>VLOOKUP(Table57[[#This Row],[APP NAME]],Table_Query_from_KACAU11[[description]:[CODE VLOOKUP]],2,0)</f>
        <v>2021_NW-GIO</v>
      </c>
      <c r="C201" s="42" t="s">
        <v>8144</v>
      </c>
      <c r="D201" s="43" t="str">
        <f>VLOOKUP(Table57[[#This Row],[GROUP]],GROUP!$C$2:$D$1048576,2,0)</f>
        <v>CBO3</v>
      </c>
      <c r="E201" s="42" t="s">
        <v>25</v>
      </c>
      <c r="F201" s="53" t="str">
        <f>VLOOKUP(Table57[[#This Row],[KPI]],'KPI_KPI TYPE'!$B$2:$C$1048576,2,0)</f>
        <v>KPIOPR95</v>
      </c>
      <c r="G201" s="42" t="s">
        <v>9868</v>
      </c>
      <c r="H201" s="43">
        <v>12.5</v>
      </c>
      <c r="I201" s="44"/>
      <c r="J201" s="43">
        <v>2</v>
      </c>
    </row>
    <row r="202" spans="1:10" x14ac:dyDescent="0.25">
      <c r="A202" s="43">
        <v>1001</v>
      </c>
      <c r="B202" s="45" t="str">
        <f>VLOOKUP(Table57[[#This Row],[APP NAME]],Table_Query_from_KACAU11[[description]:[CODE VLOOKUP]],2,0)</f>
        <v>2021_NW-GIO</v>
      </c>
      <c r="C202" s="42" t="s">
        <v>8144</v>
      </c>
      <c r="D202" s="43" t="str">
        <f>VLOOKUP(Table57[[#This Row],[GROUP]],GROUP!$C$2:$D$1048576,2,0)</f>
        <v>CBO4</v>
      </c>
      <c r="E202" s="42" t="s">
        <v>27</v>
      </c>
      <c r="F202" s="53" t="str">
        <f>VLOOKUP(Table57[[#This Row],[KPI]],'KPI_KPI TYPE'!$B$2:$C$1048576,2,0)</f>
        <v>KPIOPR69</v>
      </c>
      <c r="G202" s="42" t="s">
        <v>9836</v>
      </c>
      <c r="H202" s="43">
        <v>20</v>
      </c>
      <c r="I202" s="44"/>
      <c r="J202" s="43">
        <v>2</v>
      </c>
    </row>
    <row r="203" spans="1:10" x14ac:dyDescent="0.25">
      <c r="A203" s="43">
        <v>1001</v>
      </c>
      <c r="B203" s="45" t="str">
        <f>VLOOKUP(Table57[[#This Row],[APP NAME]],Table_Query_from_KACAU11[[description]:[CODE VLOOKUP]],2,0)</f>
        <v>2021_NW-GIO</v>
      </c>
      <c r="C203" s="42" t="s">
        <v>8144</v>
      </c>
      <c r="D203" s="43" t="str">
        <f>VLOOKUP(Table57[[#This Row],[GROUP]],GROUP!$C$2:$D$1048576,2,0)</f>
        <v>CBO4</v>
      </c>
      <c r="E203" s="42" t="s">
        <v>27</v>
      </c>
      <c r="F203" s="53" t="str">
        <f>VLOOKUP(Table57[[#This Row],[KPI]],'KPI_KPI TYPE'!$B$2:$C$1048576,2,0)</f>
        <v>KPIOPR96</v>
      </c>
      <c r="G203" s="42" t="s">
        <v>9869</v>
      </c>
      <c r="H203" s="43">
        <v>6</v>
      </c>
      <c r="I203" s="44"/>
      <c r="J203" s="43">
        <v>1</v>
      </c>
    </row>
    <row r="204" spans="1:10" x14ac:dyDescent="0.25">
      <c r="A204" s="43">
        <v>1001</v>
      </c>
      <c r="B204" s="45" t="str">
        <f>VLOOKUP(Table57[[#This Row],[APP NAME]],Table_Query_from_KACAU11[[description]:[CODE VLOOKUP]],2,0)</f>
        <v>2021_NW-GIO</v>
      </c>
      <c r="C204" s="42" t="s">
        <v>8144</v>
      </c>
      <c r="D204" s="43" t="str">
        <f>VLOOKUP(Table57[[#This Row],[GROUP]],GROUP!$C$2:$D$1048576,2,0)</f>
        <v>CBO4</v>
      </c>
      <c r="E204" s="42" t="s">
        <v>27</v>
      </c>
      <c r="F204" s="53" t="str">
        <f>VLOOKUP(Table57[[#This Row],[KPI]],'KPI_KPI TYPE'!$B$2:$C$1048576,2,0)</f>
        <v>KPIOPR97</v>
      </c>
      <c r="G204" s="42" t="s">
        <v>9870</v>
      </c>
      <c r="H204" s="43">
        <v>6</v>
      </c>
      <c r="I204" s="44"/>
      <c r="J204" s="43">
        <v>5</v>
      </c>
    </row>
    <row r="205" spans="1:10" x14ac:dyDescent="0.25">
      <c r="A205" s="43">
        <v>1001</v>
      </c>
      <c r="B205" s="45" t="str">
        <f>VLOOKUP(Table57[[#This Row],[APP NAME]],Table_Query_from_KACAU11[[description]:[CODE VLOOKUP]],2,0)</f>
        <v>2021_NW-GIO</v>
      </c>
      <c r="C205" s="42" t="s">
        <v>8144</v>
      </c>
      <c r="D205" s="43" t="str">
        <f>VLOOKUP(Table57[[#This Row],[GROUP]],GROUP!$C$2:$D$1048576,2,0)</f>
        <v>CBO4</v>
      </c>
      <c r="E205" s="42" t="s">
        <v>27</v>
      </c>
      <c r="F205" s="53" t="str">
        <f>VLOOKUP(Table57[[#This Row],[KPI]],'KPI_KPI TYPE'!$B$2:$C$1048576,2,0)</f>
        <v>KPIOPR27</v>
      </c>
      <c r="G205" s="42" t="s">
        <v>9779</v>
      </c>
      <c r="H205" s="43">
        <v>100</v>
      </c>
      <c r="I205" s="44"/>
      <c r="J205" s="43">
        <v>5</v>
      </c>
    </row>
    <row r="206" spans="1:10" x14ac:dyDescent="0.25">
      <c r="A206" s="43">
        <v>1001</v>
      </c>
      <c r="B206" s="45" t="str">
        <f>VLOOKUP(Table57[[#This Row],[APP NAME]],Table_Query_from_KACAU11[[description]:[CODE VLOOKUP]],2,0)</f>
        <v>2021_NW-GIO</v>
      </c>
      <c r="C206" s="42" t="s">
        <v>8144</v>
      </c>
      <c r="D206" s="43" t="str">
        <f>VLOOKUP(Table57[[#This Row],[GROUP]],GROUP!$C$2:$D$1048576,2,0)</f>
        <v>CBO4</v>
      </c>
      <c r="E206" s="42" t="s">
        <v>27</v>
      </c>
      <c r="F206" s="53" t="str">
        <f>VLOOKUP(Table57[[#This Row],[KPI]],'KPI_KPI TYPE'!$B$2:$C$1048576,2,0)</f>
        <v>KPIOPR28</v>
      </c>
      <c r="G206" s="42" t="s">
        <v>9780</v>
      </c>
      <c r="H206" s="43">
        <v>17.5</v>
      </c>
      <c r="I206" s="44"/>
      <c r="J206" s="43">
        <v>2</v>
      </c>
    </row>
    <row r="207" spans="1:10" x14ac:dyDescent="0.25">
      <c r="A207" s="43">
        <v>1001</v>
      </c>
      <c r="B207" s="45" t="str">
        <f>VLOOKUP(Table57[[#This Row],[APP NAME]],Table_Query_from_KACAU11[[description]:[CODE VLOOKUP]],2,0)</f>
        <v>2021_NW-GIO</v>
      </c>
      <c r="C207" s="42" t="s">
        <v>8144</v>
      </c>
      <c r="D207" s="43" t="str">
        <f>VLOOKUP(Table57[[#This Row],[GROUP]],GROUP!$C$2:$D$1048576,2,0)</f>
        <v>CBO4</v>
      </c>
      <c r="E207" s="42" t="s">
        <v>27</v>
      </c>
      <c r="F207" s="53" t="str">
        <f>VLOOKUP(Table57[[#This Row],[KPI]],'KPI_KPI TYPE'!$B$2:$C$1048576,2,0)</f>
        <v>KPIHCM01</v>
      </c>
      <c r="G207" s="42" t="s">
        <v>7615</v>
      </c>
      <c r="H207" s="43">
        <v>100</v>
      </c>
      <c r="I207" s="44"/>
      <c r="J207" s="43">
        <v>2</v>
      </c>
    </row>
    <row r="208" spans="1:10" x14ac:dyDescent="0.25">
      <c r="A208" s="43">
        <v>1001</v>
      </c>
      <c r="B208" s="45" t="str">
        <f>VLOOKUP(Table57[[#This Row],[APP NAME]],Table_Query_from_KACAU11[[description]:[CODE VLOOKUP]],2,0)</f>
        <v>2021_NW-GIO</v>
      </c>
      <c r="C208" s="42" t="s">
        <v>8144</v>
      </c>
      <c r="D208" s="43" t="str">
        <f>VLOOKUP(Table57[[#This Row],[GROUP]],GROUP!$C$2:$D$1048576,2,0)</f>
        <v>CBO4</v>
      </c>
      <c r="E208" s="42" t="s">
        <v>27</v>
      </c>
      <c r="F208" s="53" t="str">
        <f>VLOOKUP(Table57[[#This Row],[KPI]],'KPI_KPI TYPE'!$B$2:$C$1048576,2,0)</f>
        <v>KPIOPR29</v>
      </c>
      <c r="G208" s="42" t="s">
        <v>9782</v>
      </c>
      <c r="H208" s="43">
        <v>100</v>
      </c>
      <c r="I208" s="44"/>
      <c r="J208" s="43">
        <v>2</v>
      </c>
    </row>
    <row r="209" spans="1:10" x14ac:dyDescent="0.25">
      <c r="A209" s="43">
        <v>1001</v>
      </c>
      <c r="B209" s="45" t="str">
        <f>VLOOKUP(Table57[[#This Row],[APP NAME]],Table_Query_from_KACAU11[[description]:[CODE VLOOKUP]],2,0)</f>
        <v>2021_NW-GIO</v>
      </c>
      <c r="C209" s="42" t="s">
        <v>8144</v>
      </c>
      <c r="D209" s="43" t="str">
        <f>VLOOKUP(Table57[[#This Row],[GROUP]],GROUP!$C$2:$D$1048576,2,0)</f>
        <v>CBO5</v>
      </c>
      <c r="E209" s="42" t="s">
        <v>29</v>
      </c>
      <c r="F209" s="53" t="str">
        <f>VLOOKUP(Table57[[#This Row],[KPI]],'KPI_KPI TYPE'!$B$2:$C$1048576,2,0)</f>
        <v>KPIOPR30</v>
      </c>
      <c r="G209" s="42" t="s">
        <v>9783</v>
      </c>
      <c r="H209" s="43">
        <v>100</v>
      </c>
      <c r="I209" s="44"/>
      <c r="J209" s="43">
        <v>2</v>
      </c>
    </row>
    <row r="210" spans="1:10" x14ac:dyDescent="0.25">
      <c r="A210" s="43">
        <v>1001</v>
      </c>
      <c r="B210" s="45" t="str">
        <f>VLOOKUP(Table57[[#This Row],[APP NAME]],Table_Query_from_KACAU11[[description]:[CODE VLOOKUP]],2,0)</f>
        <v>2021_NW-GIO</v>
      </c>
      <c r="C210" s="42" t="s">
        <v>8144</v>
      </c>
      <c r="D210" s="43" t="str">
        <f>VLOOKUP(Table57[[#This Row],[GROUP]],GROUP!$C$2:$D$1048576,2,0)</f>
        <v>CBO6</v>
      </c>
      <c r="E210" s="42" t="s">
        <v>31</v>
      </c>
      <c r="F210" s="53" t="str">
        <f>VLOOKUP(Table57[[#This Row],[KPI]],'KPI_KPI TYPE'!$B$2:$C$1048576,2,0)</f>
        <v>KPIOPR72</v>
      </c>
      <c r="G210" s="42" t="s">
        <v>9839</v>
      </c>
      <c r="H210" s="43">
        <v>4</v>
      </c>
      <c r="I210" s="44"/>
      <c r="J210" s="43">
        <v>5</v>
      </c>
    </row>
    <row r="211" spans="1:10" x14ac:dyDescent="0.25">
      <c r="A211" s="43">
        <v>1001</v>
      </c>
      <c r="B211" s="45" t="str">
        <f>VLOOKUP(Table57[[#This Row],[APP NAME]],Table_Query_from_KACAU11[[description]:[CODE VLOOKUP]],2,0)</f>
        <v>2021_NW-GIO</v>
      </c>
      <c r="C211" s="42" t="s">
        <v>8144</v>
      </c>
      <c r="D211" s="43" t="str">
        <f>VLOOKUP(Table57[[#This Row],[GROUP]],GROUP!$C$2:$D$1048576,2,0)</f>
        <v>CBO6</v>
      </c>
      <c r="E211" s="42" t="s">
        <v>31</v>
      </c>
      <c r="F211" s="53" t="str">
        <f>VLOOKUP(Table57[[#This Row],[KPI]],'KPI_KPI TYPE'!$B$2:$C$1048576,2,0)</f>
        <v>KPIOPR98</v>
      </c>
      <c r="G211" s="42" t="s">
        <v>9871</v>
      </c>
      <c r="H211" s="43">
        <v>100</v>
      </c>
      <c r="I211" s="44"/>
      <c r="J211" s="43">
        <v>2</v>
      </c>
    </row>
    <row r="212" spans="1:10" x14ac:dyDescent="0.25">
      <c r="A212" s="43">
        <v>1001</v>
      </c>
      <c r="B212" s="45" t="str">
        <f>VLOOKUP(Table57[[#This Row],[APP NAME]],Table_Query_from_KACAU11[[description]:[CODE VLOOKUP]],2,0)</f>
        <v>2021_NW-GIO</v>
      </c>
      <c r="C212" s="42" t="s">
        <v>8144</v>
      </c>
      <c r="D212" s="43" t="str">
        <f>VLOOKUP(Table57[[#This Row],[GROUP]],GROUP!$C$2:$D$1048576,2,0)</f>
        <v>CBO11</v>
      </c>
      <c r="E212" s="42" t="s">
        <v>14</v>
      </c>
      <c r="F212" s="53" t="str">
        <f>VLOOKUP(Table57[[#This Row],[KPI]],'KPI_KPI TYPE'!$B$2:$C$1048576,2,0)</f>
        <v>KPI7826</v>
      </c>
      <c r="G212" s="42" t="s">
        <v>5599</v>
      </c>
      <c r="H212" s="43">
        <v>100</v>
      </c>
      <c r="I212" s="44"/>
      <c r="J212" s="43">
        <v>5</v>
      </c>
    </row>
    <row r="213" spans="1:10" x14ac:dyDescent="0.25">
      <c r="A213" s="43">
        <v>1001</v>
      </c>
      <c r="B213" s="45" t="str">
        <f>VLOOKUP(Table57[[#This Row],[APP NAME]],Table_Query_from_KACAU11[[description]:[CODE VLOOKUP]],2,0)</f>
        <v>2021_NW-GIO</v>
      </c>
      <c r="C213" s="42" t="s">
        <v>8144</v>
      </c>
      <c r="D213" s="43" t="str">
        <f>VLOOKUP(Table57[[#This Row],[GROUP]],GROUP!$C$2:$D$1048576,2,0)</f>
        <v>CBO14</v>
      </c>
      <c r="E213" s="42" t="s">
        <v>20</v>
      </c>
      <c r="F213" s="53" t="str">
        <f>VLOOKUP(Table57[[#This Row],[KPI]],'KPI_KPI TYPE'!$B$2:$C$1048576,2,0)</f>
        <v>KPIOPR40</v>
      </c>
      <c r="G213" s="42" t="s">
        <v>9801</v>
      </c>
      <c r="H213" s="43">
        <v>100</v>
      </c>
      <c r="I213" s="44"/>
      <c r="J213" s="43">
        <v>5</v>
      </c>
    </row>
    <row r="214" spans="1:10" x14ac:dyDescent="0.25">
      <c r="A214" s="43">
        <v>1001</v>
      </c>
      <c r="B214" s="45" t="str">
        <f>VLOOKUP(Table57[[#This Row],[APP NAME]],Table_Query_from_KACAU11[[description]:[CODE VLOOKUP]],2,0)</f>
        <v>2021_NW-GIO</v>
      </c>
      <c r="C214" s="42" t="s">
        <v>8144</v>
      </c>
      <c r="D214" s="43" t="str">
        <f>VLOOKUP(Table57[[#This Row],[GROUP]],GROUP!$C$2:$D$1048576,2,0)</f>
        <v>CBO14</v>
      </c>
      <c r="E214" s="42" t="s">
        <v>20</v>
      </c>
      <c r="F214" s="53" t="str">
        <f>VLOOKUP(Table57[[#This Row],[KPI]],'KPI_KPI TYPE'!$B$2:$C$1048576,2,0)</f>
        <v>KPIRSV50</v>
      </c>
      <c r="G214" s="42" t="s">
        <v>8816</v>
      </c>
      <c r="H214" s="43">
        <v>100</v>
      </c>
      <c r="I214" s="44"/>
      <c r="J214" s="43">
        <v>5</v>
      </c>
    </row>
    <row r="215" spans="1:10" x14ac:dyDescent="0.25">
      <c r="A215" s="43">
        <v>1001</v>
      </c>
      <c r="B215" s="45" t="str">
        <f>VLOOKUP(Table57[[#This Row],[APP NAME]],Table_Query_from_KACAU11[[description]:[CODE VLOOKUP]],2,0)</f>
        <v>2021_NW-GIO</v>
      </c>
      <c r="C215" s="42" t="s">
        <v>8144</v>
      </c>
      <c r="D215" s="43" t="str">
        <f>VLOOKUP(Table57[[#This Row],[GROUP]],GROUP!$C$2:$D$1048576,2,0)</f>
        <v>CBO14</v>
      </c>
      <c r="E215" s="42" t="s">
        <v>20</v>
      </c>
      <c r="F215" s="53" t="str">
        <f>VLOOKUP(Table57[[#This Row],[KPI]],'KPI_KPI TYPE'!$B$2:$C$1048576,2,0)</f>
        <v>KPIRSV31</v>
      </c>
      <c r="G215" s="42" t="s">
        <v>8772</v>
      </c>
      <c r="H215" s="43">
        <v>100</v>
      </c>
      <c r="I215" s="44"/>
      <c r="J215" s="43">
        <v>5</v>
      </c>
    </row>
    <row r="216" spans="1:10" x14ac:dyDescent="0.25">
      <c r="A216" s="43">
        <v>1001</v>
      </c>
      <c r="B216" s="45" t="str">
        <f>VLOOKUP(Table57[[#This Row],[APP NAME]],Table_Query_from_KACAU11[[description]:[CODE VLOOKUP]],2,0)</f>
        <v>2021_NW-EO SB</v>
      </c>
      <c r="C216" s="42" t="s">
        <v>10178</v>
      </c>
      <c r="D216" s="43" t="str">
        <f>VLOOKUP(Table57[[#This Row],[GROUP]],GROUP!$C$2:$D$1048576,2,0)</f>
        <v>CBO1</v>
      </c>
      <c r="E216" s="42" t="s">
        <v>9</v>
      </c>
      <c r="F216" s="53" t="str">
        <f>VLOOKUP(Table57[[#This Row],[KPI]],'KPI_KPI TYPE'!$B$2:$C$1048576,2,0)</f>
        <v>KPIOPR01</v>
      </c>
      <c r="G216" s="42" t="s">
        <v>9744</v>
      </c>
      <c r="H216" s="43">
        <v>177209.94</v>
      </c>
      <c r="I216" s="44" t="s">
        <v>6601</v>
      </c>
      <c r="J216" s="43">
        <v>5</v>
      </c>
    </row>
    <row r="217" spans="1:10" x14ac:dyDescent="0.25">
      <c r="A217" s="43">
        <v>1001</v>
      </c>
      <c r="B217" s="45" t="str">
        <f>VLOOKUP(Table57[[#This Row],[APP NAME]],Table_Query_from_KACAU11[[description]:[CODE VLOOKUP]],2,0)</f>
        <v>2021_NW-EO SB</v>
      </c>
      <c r="C217" s="42" t="s">
        <v>10178</v>
      </c>
      <c r="D217" s="43" t="str">
        <f>VLOOKUP(Table57[[#This Row],[GROUP]],GROUP!$C$2:$D$1048576,2,0)</f>
        <v>CBO1</v>
      </c>
      <c r="E217" s="42" t="s">
        <v>9</v>
      </c>
      <c r="F217" s="53" t="str">
        <f>VLOOKUP(Table57[[#This Row],[KPI]],'KPI_KPI TYPE'!$B$2:$C$1048576,2,0)</f>
        <v>KPIOPR02</v>
      </c>
      <c r="G217" s="42" t="s">
        <v>9746</v>
      </c>
      <c r="H217" s="43">
        <v>132015.72</v>
      </c>
      <c r="I217" s="44" t="s">
        <v>6603</v>
      </c>
      <c r="J217" s="43">
        <v>5</v>
      </c>
    </row>
    <row r="218" spans="1:10" x14ac:dyDescent="0.25">
      <c r="A218" s="43">
        <v>1001</v>
      </c>
      <c r="B218" s="45" t="str">
        <f>VLOOKUP(Table57[[#This Row],[APP NAME]],Table_Query_from_KACAU11[[description]:[CODE VLOOKUP]],2,0)</f>
        <v>2021_NW-EO SB</v>
      </c>
      <c r="C218" s="42" t="s">
        <v>10178</v>
      </c>
      <c r="D218" s="43" t="str">
        <f>VLOOKUP(Table57[[#This Row],[GROUP]],GROUP!$C$2:$D$1048576,2,0)</f>
        <v>CBO1</v>
      </c>
      <c r="E218" s="42" t="s">
        <v>9</v>
      </c>
      <c r="F218" s="53" t="str">
        <f>VLOOKUP(Table57[[#This Row],[KPI]],'KPI_KPI TYPE'!$B$2:$C$1048576,2,0)</f>
        <v>KPIOPR03</v>
      </c>
      <c r="G218" s="42" t="s">
        <v>9748</v>
      </c>
      <c r="H218" s="43">
        <v>309225.66000000003</v>
      </c>
      <c r="I218" s="44" t="s">
        <v>6602</v>
      </c>
      <c r="J218" s="43">
        <v>5</v>
      </c>
    </row>
    <row r="219" spans="1:10" x14ac:dyDescent="0.25">
      <c r="A219" s="43">
        <v>1001</v>
      </c>
      <c r="B219" s="45" t="str">
        <f>VLOOKUP(Table57[[#This Row],[APP NAME]],Table_Query_from_KACAU11[[description]:[CODE VLOOKUP]],2,0)</f>
        <v>2021_NW-EO SB</v>
      </c>
      <c r="C219" s="42" t="s">
        <v>10178</v>
      </c>
      <c r="D219" s="43" t="str">
        <f>VLOOKUP(Table57[[#This Row],[GROUP]],GROUP!$C$2:$D$1048576,2,0)</f>
        <v>CBO1</v>
      </c>
      <c r="E219" s="42" t="s">
        <v>9</v>
      </c>
      <c r="F219" s="53" t="str">
        <f>VLOOKUP(Table57[[#This Row],[KPI]],'KPI_KPI TYPE'!$B$2:$C$1048576,2,0)</f>
        <v>KPIOPR04</v>
      </c>
      <c r="G219" s="42" t="s">
        <v>9749</v>
      </c>
      <c r="H219" s="43">
        <v>60178.62</v>
      </c>
      <c r="I219" s="44"/>
      <c r="J219" s="43">
        <v>5</v>
      </c>
    </row>
    <row r="220" spans="1:10" x14ac:dyDescent="0.25">
      <c r="A220" s="43">
        <v>1001</v>
      </c>
      <c r="B220" s="45" t="str">
        <f>VLOOKUP(Table57[[#This Row],[APP NAME]],Table_Query_from_KACAU11[[description]:[CODE VLOOKUP]],2,0)</f>
        <v>2021_NW-EO SB</v>
      </c>
      <c r="C220" s="42" t="s">
        <v>10178</v>
      </c>
      <c r="D220" s="43" t="str">
        <f>VLOOKUP(Table57[[#This Row],[GROUP]],GROUP!$C$2:$D$1048576,2,0)</f>
        <v>CBO2</v>
      </c>
      <c r="E220" s="42" t="s">
        <v>23</v>
      </c>
      <c r="F220" s="53" t="str">
        <f>VLOOKUP(Table57[[#This Row],[KPI]],'KPI_KPI TYPE'!$B$2:$C$1048576,2,0)</f>
        <v>KPIOPR41</v>
      </c>
      <c r="G220" s="42" t="s">
        <v>9802</v>
      </c>
      <c r="H220" s="43">
        <v>22</v>
      </c>
      <c r="I220" s="44"/>
      <c r="J220" s="43">
        <v>5</v>
      </c>
    </row>
    <row r="221" spans="1:10" x14ac:dyDescent="0.25">
      <c r="A221" s="43">
        <v>1001</v>
      </c>
      <c r="B221" s="45" t="str">
        <f>VLOOKUP(Table57[[#This Row],[APP NAME]],Table_Query_from_KACAU11[[description]:[CODE VLOOKUP]],2,0)</f>
        <v>2021_NW-EO SB</v>
      </c>
      <c r="C221" s="42" t="s">
        <v>10178</v>
      </c>
      <c r="D221" s="43" t="str">
        <f>VLOOKUP(Table57[[#This Row],[GROUP]],GROUP!$C$2:$D$1048576,2,0)</f>
        <v>CBO2</v>
      </c>
      <c r="E221" s="42" t="s">
        <v>23</v>
      </c>
      <c r="F221" s="53" t="str">
        <f>VLOOKUP(Table57[[#This Row],[KPI]],'KPI_KPI TYPE'!$B$2:$C$1048576,2,0)</f>
        <v>KPIOPR42</v>
      </c>
      <c r="G221" s="42" t="s">
        <v>9803</v>
      </c>
      <c r="H221" s="43">
        <v>8</v>
      </c>
      <c r="I221" s="44"/>
      <c r="J221" s="43">
        <v>5</v>
      </c>
    </row>
    <row r="222" spans="1:10" x14ac:dyDescent="0.25">
      <c r="A222" s="43">
        <v>1001</v>
      </c>
      <c r="B222" s="45" t="str">
        <f>VLOOKUP(Table57[[#This Row],[APP NAME]],Table_Query_from_KACAU11[[description]:[CODE VLOOKUP]],2,0)</f>
        <v>2021_NW-EO SB</v>
      </c>
      <c r="C222" s="42" t="s">
        <v>10178</v>
      </c>
      <c r="D222" s="43" t="str">
        <f>VLOOKUP(Table57[[#This Row],[GROUP]],GROUP!$C$2:$D$1048576,2,0)</f>
        <v>CBO2</v>
      </c>
      <c r="E222" s="42" t="s">
        <v>23</v>
      </c>
      <c r="F222" s="53" t="str">
        <f>VLOOKUP(Table57[[#This Row],[KPI]],'KPI_KPI TYPE'!$B$2:$C$1048576,2,0)</f>
        <v>KPIOPR11</v>
      </c>
      <c r="G222" s="42" t="s">
        <v>9757</v>
      </c>
      <c r="H222" s="43">
        <v>25</v>
      </c>
      <c r="I222" s="44" t="s">
        <v>10227</v>
      </c>
      <c r="J222" s="43">
        <v>5</v>
      </c>
    </row>
    <row r="223" spans="1:10" x14ac:dyDescent="0.25">
      <c r="A223" s="43">
        <v>1001</v>
      </c>
      <c r="B223" s="45" t="str">
        <f>VLOOKUP(Table57[[#This Row],[APP NAME]],Table_Query_from_KACAU11[[description]:[CODE VLOOKUP]],2,0)</f>
        <v>2021_NW-EO SB</v>
      </c>
      <c r="C223" s="42" t="s">
        <v>10178</v>
      </c>
      <c r="D223" s="43" t="str">
        <f>VLOOKUP(Table57[[#This Row],[GROUP]],GROUP!$C$2:$D$1048576,2,0)</f>
        <v>CBO2</v>
      </c>
      <c r="E223" s="42" t="s">
        <v>23</v>
      </c>
      <c r="F223" s="53" t="str">
        <f>VLOOKUP(Table57[[#This Row],[KPI]],'KPI_KPI TYPE'!$B$2:$C$1048576,2,0)</f>
        <v>KPIOPR63</v>
      </c>
      <c r="G223" s="42" t="s">
        <v>9830</v>
      </c>
      <c r="H223" s="43">
        <v>79</v>
      </c>
      <c r="I223" s="44" t="s">
        <v>10226</v>
      </c>
      <c r="J223" s="43">
        <v>5</v>
      </c>
    </row>
    <row r="224" spans="1:10" x14ac:dyDescent="0.25">
      <c r="A224" s="43">
        <v>1001</v>
      </c>
      <c r="B224" s="45" t="str">
        <f>VLOOKUP(Table57[[#This Row],[APP NAME]],Table_Query_from_KACAU11[[description]:[CODE VLOOKUP]],2,0)</f>
        <v>2021_NW-EO SB</v>
      </c>
      <c r="C224" s="42" t="s">
        <v>10178</v>
      </c>
      <c r="D224" s="43" t="str">
        <f>VLOOKUP(Table57[[#This Row],[GROUP]],GROUP!$C$2:$D$1048576,2,0)</f>
        <v>CBO3</v>
      </c>
      <c r="E224" s="42" t="s">
        <v>25</v>
      </c>
      <c r="F224" s="53" t="str">
        <f>VLOOKUP(Table57[[#This Row],[KPI]],'KPI_KPI TYPE'!$B$2:$C$1048576,2,0)</f>
        <v>KPI623</v>
      </c>
      <c r="G224" s="42" t="s">
        <v>9771</v>
      </c>
      <c r="H224" s="43">
        <v>6</v>
      </c>
      <c r="I224" s="44"/>
      <c r="J224" s="43">
        <v>8</v>
      </c>
    </row>
    <row r="225" spans="1:10" x14ac:dyDescent="0.25">
      <c r="A225" s="43">
        <v>1001</v>
      </c>
      <c r="B225" s="45" t="str">
        <f>VLOOKUP(Table57[[#This Row],[APP NAME]],Table_Query_from_KACAU11[[description]:[CODE VLOOKUP]],2,0)</f>
        <v>2021_NW-EO SB</v>
      </c>
      <c r="C225" s="42" t="s">
        <v>10178</v>
      </c>
      <c r="D225" s="43" t="str">
        <f>VLOOKUP(Table57[[#This Row],[GROUP]],GROUP!$C$2:$D$1048576,2,0)</f>
        <v>CBO3</v>
      </c>
      <c r="E225" s="42" t="s">
        <v>25</v>
      </c>
      <c r="F225" s="53" t="str">
        <f>VLOOKUP(Table57[[#This Row],[KPI]],'KPI_KPI TYPE'!$B$2:$C$1048576,2,0)</f>
        <v>KPIOPR10</v>
      </c>
      <c r="G225" s="42" t="s">
        <v>9756</v>
      </c>
      <c r="H225" s="43">
        <v>6</v>
      </c>
      <c r="I225" s="44"/>
      <c r="J225" s="43">
        <v>8</v>
      </c>
    </row>
    <row r="226" spans="1:10" x14ac:dyDescent="0.25">
      <c r="A226" s="43">
        <v>1001</v>
      </c>
      <c r="B226" s="45" t="str">
        <f>VLOOKUP(Table57[[#This Row],[APP NAME]],Table_Query_from_KACAU11[[description]:[CODE VLOOKUP]],2,0)</f>
        <v>2021_NW-EO SB</v>
      </c>
      <c r="C226" s="42" t="s">
        <v>10178</v>
      </c>
      <c r="D226" s="43" t="str">
        <f>VLOOKUP(Table57[[#This Row],[GROUP]],GROUP!$C$2:$D$1048576,2,0)</f>
        <v>CBO4</v>
      </c>
      <c r="E226" s="42" t="s">
        <v>27</v>
      </c>
      <c r="F226" s="53" t="str">
        <f>VLOOKUP(Table57[[#This Row],[KPI]],'KPI_KPI TYPE'!$B$2:$C$1048576,2,0)</f>
        <v>KPIOPR25</v>
      </c>
      <c r="G226" s="42" t="s">
        <v>9776</v>
      </c>
      <c r="H226" s="43">
        <v>100</v>
      </c>
      <c r="I226" s="44"/>
      <c r="J226" s="43">
        <v>3</v>
      </c>
    </row>
    <row r="227" spans="1:10" x14ac:dyDescent="0.25">
      <c r="A227" s="43">
        <v>1001</v>
      </c>
      <c r="B227" s="45" t="str">
        <f>VLOOKUP(Table57[[#This Row],[APP NAME]],Table_Query_from_KACAU11[[description]:[CODE VLOOKUP]],2,0)</f>
        <v>2021_NW-EO SB</v>
      </c>
      <c r="C227" s="42" t="s">
        <v>10178</v>
      </c>
      <c r="D227" s="43" t="str">
        <f>VLOOKUP(Table57[[#This Row],[GROUP]],GROUP!$C$2:$D$1048576,2,0)</f>
        <v>CBO4</v>
      </c>
      <c r="E227" s="42" t="s">
        <v>27</v>
      </c>
      <c r="F227" s="53" t="str">
        <f>VLOOKUP(Table57[[#This Row],[KPI]],'KPI_KPI TYPE'!$B$2:$C$1048576,2,0)</f>
        <v>KPIOPR26</v>
      </c>
      <c r="G227" s="42" t="s">
        <v>9778</v>
      </c>
      <c r="H227" s="43">
        <v>100</v>
      </c>
      <c r="I227" s="44"/>
      <c r="J227" s="43">
        <v>3</v>
      </c>
    </row>
    <row r="228" spans="1:10" x14ac:dyDescent="0.25">
      <c r="A228" s="43">
        <v>1001</v>
      </c>
      <c r="B228" s="45" t="str">
        <f>VLOOKUP(Table57[[#This Row],[APP NAME]],Table_Query_from_KACAU11[[description]:[CODE VLOOKUP]],2,0)</f>
        <v>2021_NW-EO SB</v>
      </c>
      <c r="C228" s="42" t="s">
        <v>10178</v>
      </c>
      <c r="D228" s="43" t="str">
        <f>VLOOKUP(Table57[[#This Row],[GROUP]],GROUP!$C$2:$D$1048576,2,0)</f>
        <v>CBO4</v>
      </c>
      <c r="E228" s="42" t="s">
        <v>27</v>
      </c>
      <c r="F228" s="53" t="str">
        <f>VLOOKUP(Table57[[#This Row],[KPI]],'KPI_KPI TYPE'!$B$2:$C$1048576,2,0)</f>
        <v>KPIOPR28</v>
      </c>
      <c r="G228" s="42" t="s">
        <v>9780</v>
      </c>
      <c r="H228" s="43">
        <v>100</v>
      </c>
      <c r="I228" s="44"/>
      <c r="J228" s="43">
        <v>3</v>
      </c>
    </row>
    <row r="229" spans="1:10" x14ac:dyDescent="0.25">
      <c r="A229" s="43">
        <v>1001</v>
      </c>
      <c r="B229" s="45" t="str">
        <f>VLOOKUP(Table57[[#This Row],[APP NAME]],Table_Query_from_KACAU11[[description]:[CODE VLOOKUP]],2,0)</f>
        <v>2021_NW-EO SB</v>
      </c>
      <c r="C229" s="42" t="s">
        <v>10178</v>
      </c>
      <c r="D229" s="43" t="str">
        <f>VLOOKUP(Table57[[#This Row],[GROUP]],GROUP!$C$2:$D$1048576,2,0)</f>
        <v>CBO4</v>
      </c>
      <c r="E229" s="42" t="s">
        <v>27</v>
      </c>
      <c r="F229" s="53" t="str">
        <f>VLOOKUP(Table57[[#This Row],[KPI]],'KPI_KPI TYPE'!$B$2:$C$1048576,2,0)</f>
        <v>KPIHCM01</v>
      </c>
      <c r="G229" s="42" t="s">
        <v>7615</v>
      </c>
      <c r="H229" s="43">
        <v>100</v>
      </c>
      <c r="I229" s="44"/>
      <c r="J229" s="43">
        <v>3</v>
      </c>
    </row>
    <row r="230" spans="1:10" x14ac:dyDescent="0.25">
      <c r="A230" s="43">
        <v>1001</v>
      </c>
      <c r="B230" s="45" t="str">
        <f>VLOOKUP(Table57[[#This Row],[APP NAME]],Table_Query_from_KACAU11[[description]:[CODE VLOOKUP]],2,0)</f>
        <v>2021_NW-EO SB</v>
      </c>
      <c r="C230" s="42" t="s">
        <v>10178</v>
      </c>
      <c r="D230" s="43" t="str">
        <f>VLOOKUP(Table57[[#This Row],[GROUP]],GROUP!$C$2:$D$1048576,2,0)</f>
        <v>CBO4</v>
      </c>
      <c r="E230" s="42" t="s">
        <v>27</v>
      </c>
      <c r="F230" s="53" t="str">
        <f>VLOOKUP(Table57[[#This Row],[KPI]],'KPI_KPI TYPE'!$B$2:$C$1048576,2,0)</f>
        <v>KPIOPR29</v>
      </c>
      <c r="G230" s="42" t="s">
        <v>9782</v>
      </c>
      <c r="H230" s="43">
        <v>100</v>
      </c>
      <c r="I230" s="44"/>
      <c r="J230" s="43">
        <v>3</v>
      </c>
    </row>
    <row r="231" spans="1:10" x14ac:dyDescent="0.25">
      <c r="A231" s="43">
        <v>1001</v>
      </c>
      <c r="B231" s="45" t="str">
        <f>VLOOKUP(Table57[[#This Row],[APP NAME]],Table_Query_from_KACAU11[[description]:[CODE VLOOKUP]],2,0)</f>
        <v>2021_NW-EO SB</v>
      </c>
      <c r="C231" s="42" t="s">
        <v>10178</v>
      </c>
      <c r="D231" s="43" t="str">
        <f>VLOOKUP(Table57[[#This Row],[GROUP]],GROUP!$C$2:$D$1048576,2,0)</f>
        <v>CBO5</v>
      </c>
      <c r="E231" s="42" t="s">
        <v>29</v>
      </c>
      <c r="F231" s="53" t="str">
        <f>VLOOKUP(Table57[[#This Row],[KPI]],'KPI_KPI TYPE'!$B$2:$C$1048576,2,0)</f>
        <v>KPIOPR30</v>
      </c>
      <c r="G231" s="42" t="s">
        <v>9783</v>
      </c>
      <c r="H231" s="43">
        <v>100</v>
      </c>
      <c r="I231" s="44"/>
      <c r="J231" s="43">
        <v>3</v>
      </c>
    </row>
    <row r="232" spans="1:10" x14ac:dyDescent="0.25">
      <c r="A232" s="43">
        <v>1001</v>
      </c>
      <c r="B232" s="45" t="str">
        <f>VLOOKUP(Table57[[#This Row],[APP NAME]],Table_Query_from_KACAU11[[description]:[CODE VLOOKUP]],2,0)</f>
        <v>2021_NW-EO SB</v>
      </c>
      <c r="C232" s="42" t="s">
        <v>10178</v>
      </c>
      <c r="D232" s="43" t="str">
        <f>VLOOKUP(Table57[[#This Row],[GROUP]],GROUP!$C$2:$D$1048576,2,0)</f>
        <v>CBO5</v>
      </c>
      <c r="E232" s="42" t="s">
        <v>29</v>
      </c>
      <c r="F232" s="53" t="str">
        <f>VLOOKUP(Table57[[#This Row],[KPI]],'KPI_KPI TYPE'!$B$2:$C$1048576,2,0)</f>
        <v>KPIOPR31</v>
      </c>
      <c r="G232" s="42" t="s">
        <v>9785</v>
      </c>
      <c r="H232" s="43">
        <v>100</v>
      </c>
      <c r="I232" s="44"/>
      <c r="J232" s="43">
        <v>3</v>
      </c>
    </row>
    <row r="233" spans="1:10" x14ac:dyDescent="0.25">
      <c r="A233" s="43">
        <v>1001</v>
      </c>
      <c r="B233" s="45" t="str">
        <f>VLOOKUP(Table57[[#This Row],[APP NAME]],Table_Query_from_KACAU11[[description]:[CODE VLOOKUP]],2,0)</f>
        <v>2021_NW-EO SB</v>
      </c>
      <c r="C233" s="42" t="s">
        <v>10178</v>
      </c>
      <c r="D233" s="43" t="str">
        <f>VLOOKUP(Table57[[#This Row],[GROUP]],GROUP!$C$2:$D$1048576,2,0)</f>
        <v>CBO6</v>
      </c>
      <c r="E233" s="42" t="s">
        <v>31</v>
      </c>
      <c r="F233" s="53" t="str">
        <f>VLOOKUP(Table57[[#This Row],[KPI]],'KPI_KPI TYPE'!$B$2:$C$1048576,2,0)</f>
        <v>KPIOPR49</v>
      </c>
      <c r="G233" s="42" t="s">
        <v>9812</v>
      </c>
      <c r="H233" s="43">
        <v>12</v>
      </c>
      <c r="I233" s="44"/>
      <c r="J233" s="43">
        <v>3</v>
      </c>
    </row>
    <row r="234" spans="1:10" x14ac:dyDescent="0.25">
      <c r="A234" s="43">
        <v>1001</v>
      </c>
      <c r="B234" s="45" t="str">
        <f>VLOOKUP(Table57[[#This Row],[APP NAME]],Table_Query_from_KACAU11[[description]:[CODE VLOOKUP]],2,0)</f>
        <v>2021_NW-EO SB</v>
      </c>
      <c r="C234" s="42" t="s">
        <v>10178</v>
      </c>
      <c r="D234" s="43" t="str">
        <f>VLOOKUP(Table57[[#This Row],[GROUP]],GROUP!$C$2:$D$1048576,2,0)</f>
        <v>CBO8</v>
      </c>
      <c r="E234" s="42" t="s">
        <v>35</v>
      </c>
      <c r="F234" s="53" t="str">
        <f>VLOOKUP(Table57[[#This Row],[KPI]],'KPI_KPI TYPE'!$B$2:$C$1048576,2,0)</f>
        <v>KPIOPR37</v>
      </c>
      <c r="G234" s="42" t="s">
        <v>9795</v>
      </c>
      <c r="H234" s="43">
        <v>2</v>
      </c>
      <c r="I234" s="44"/>
      <c r="J234" s="43">
        <v>2</v>
      </c>
    </row>
    <row r="235" spans="1:10" x14ac:dyDescent="0.25">
      <c r="A235" s="43">
        <v>1001</v>
      </c>
      <c r="B235" s="45" t="str">
        <f>VLOOKUP(Table57[[#This Row],[APP NAME]],Table_Query_from_KACAU11[[description]:[CODE VLOOKUP]],2,0)</f>
        <v>2021_NW-EO SB</v>
      </c>
      <c r="C235" s="42" t="s">
        <v>10178</v>
      </c>
      <c r="D235" s="43" t="str">
        <f>VLOOKUP(Table57[[#This Row],[GROUP]],GROUP!$C$2:$D$1048576,2,0)</f>
        <v>CBO8</v>
      </c>
      <c r="E235" s="42" t="s">
        <v>35</v>
      </c>
      <c r="F235" s="53" t="str">
        <f>VLOOKUP(Table57[[#This Row],[KPI]],'KPI_KPI TYPE'!$B$2:$C$1048576,2,0)</f>
        <v>KPI5586</v>
      </c>
      <c r="G235" s="42" t="s">
        <v>4847</v>
      </c>
      <c r="H235" s="43">
        <v>42</v>
      </c>
      <c r="I235" s="44"/>
      <c r="J235" s="43">
        <v>5</v>
      </c>
    </row>
    <row r="236" spans="1:10" x14ac:dyDescent="0.25">
      <c r="A236" s="43">
        <v>1001</v>
      </c>
      <c r="B236" s="45" t="str">
        <f>VLOOKUP(Table57[[#This Row],[APP NAME]],Table_Query_from_KACAU11[[description]:[CODE VLOOKUP]],2,0)</f>
        <v>2021_NW-EO SB</v>
      </c>
      <c r="C236" s="42" t="s">
        <v>10178</v>
      </c>
      <c r="D236" s="43" t="str">
        <f>VLOOKUP(Table57[[#This Row],[GROUP]],GROUP!$C$2:$D$1048576,2,0)</f>
        <v>CBO8</v>
      </c>
      <c r="E236" s="42" t="s">
        <v>35</v>
      </c>
      <c r="F236" s="53" t="str">
        <f>VLOOKUP(Table57[[#This Row],[KPI]],'KPI_KPI TYPE'!$B$2:$C$1048576,2,0)</f>
        <v>KPI5587</v>
      </c>
      <c r="G236" s="42" t="s">
        <v>4849</v>
      </c>
      <c r="H236" s="43">
        <v>42</v>
      </c>
      <c r="I236" s="44"/>
      <c r="J236" s="43">
        <v>5</v>
      </c>
    </row>
    <row r="237" spans="1:10" x14ac:dyDescent="0.25">
      <c r="A237" s="43">
        <v>1001</v>
      </c>
      <c r="B237" s="45" t="str">
        <f>VLOOKUP(Table57[[#This Row],[APP NAME]],Table_Query_from_KACAU11[[description]:[CODE VLOOKUP]],2,0)</f>
        <v>2021_NW-EO SB</v>
      </c>
      <c r="C237" s="42" t="s">
        <v>10178</v>
      </c>
      <c r="D237" s="43" t="str">
        <f>VLOOKUP(Table57[[#This Row],[GROUP]],GROUP!$C$2:$D$1048576,2,0)</f>
        <v>CBO11</v>
      </c>
      <c r="E237" s="42" t="s">
        <v>14</v>
      </c>
      <c r="F237" s="53" t="str">
        <f>VLOOKUP(Table57[[#This Row],[KPI]],'KPI_KPI TYPE'!$B$2:$C$1048576,2,0)</f>
        <v>KPI7826</v>
      </c>
      <c r="G237" s="42" t="s">
        <v>5599</v>
      </c>
      <c r="H237" s="43">
        <v>100</v>
      </c>
      <c r="I237" s="44"/>
      <c r="J237" s="43">
        <v>2</v>
      </c>
    </row>
    <row r="238" spans="1:10" x14ac:dyDescent="0.25">
      <c r="A238" s="43">
        <v>1001</v>
      </c>
      <c r="B238" s="45" t="str">
        <f>VLOOKUP(Table57[[#This Row],[APP NAME]],Table_Query_from_KACAU11[[description]:[CODE VLOOKUP]],2,0)</f>
        <v>2021_NW-EO SB</v>
      </c>
      <c r="C238" s="42" t="s">
        <v>10178</v>
      </c>
      <c r="D238" s="43" t="str">
        <f>VLOOKUP(Table57[[#This Row],[GROUP]],GROUP!$C$2:$D$1048576,2,0)</f>
        <v>CBO14</v>
      </c>
      <c r="E238" s="42" t="s">
        <v>20</v>
      </c>
      <c r="F238" s="53" t="str">
        <f>VLOOKUP(Table57[[#This Row],[KPI]],'KPI_KPI TYPE'!$B$2:$C$1048576,2,0)</f>
        <v>KPIOPR40</v>
      </c>
      <c r="G238" s="42" t="s">
        <v>9801</v>
      </c>
      <c r="H238" s="43">
        <v>100</v>
      </c>
      <c r="I238" s="44"/>
      <c r="J238" s="43">
        <v>2</v>
      </c>
    </row>
    <row r="239" spans="1:10" x14ac:dyDescent="0.25">
      <c r="A239" s="43">
        <v>1001</v>
      </c>
      <c r="B239" s="45" t="str">
        <f>VLOOKUP(Table57[[#This Row],[APP NAME]],Table_Query_from_KACAU11[[description]:[CODE VLOOKUP]],2,0)</f>
        <v>2021_NW-EO SB</v>
      </c>
      <c r="C239" s="42" t="s">
        <v>10178</v>
      </c>
      <c r="D239" s="43" t="str">
        <f>VLOOKUP(Table57[[#This Row],[GROUP]],GROUP!$C$2:$D$1048576,2,0)</f>
        <v>CBO14</v>
      </c>
      <c r="E239" s="42" t="s">
        <v>20</v>
      </c>
      <c r="F239" s="53" t="str">
        <f>VLOOKUP(Table57[[#This Row],[KPI]],'KPI_KPI TYPE'!$B$2:$C$1048576,2,0)</f>
        <v>KPIRSV50</v>
      </c>
      <c r="G239" s="42" t="s">
        <v>8816</v>
      </c>
      <c r="H239" s="43">
        <v>100</v>
      </c>
      <c r="I239" s="44"/>
      <c r="J239" s="43">
        <v>2</v>
      </c>
    </row>
    <row r="240" spans="1:10" x14ac:dyDescent="0.25">
      <c r="A240" s="43">
        <v>1001</v>
      </c>
      <c r="B240" s="45" t="str">
        <f>VLOOKUP(Table57[[#This Row],[APP NAME]],Table_Query_from_KACAU11[[description]:[CODE VLOOKUP]],2,0)</f>
        <v>2021_NW-EO SB</v>
      </c>
      <c r="C240" s="42" t="s">
        <v>10178</v>
      </c>
      <c r="D240" s="43" t="str">
        <f>VLOOKUP(Table57[[#This Row],[GROUP]],GROUP!$C$2:$D$1048576,2,0)</f>
        <v>CBO14</v>
      </c>
      <c r="E240" s="42" t="s">
        <v>20</v>
      </c>
      <c r="F240" s="53" t="str">
        <f>VLOOKUP(Table57[[#This Row],[KPI]],'KPI_KPI TYPE'!$B$2:$C$1048576,2,0)</f>
        <v>KPIRSV31</v>
      </c>
      <c r="G240" s="42" t="s">
        <v>8772</v>
      </c>
      <c r="H240" s="43">
        <v>100</v>
      </c>
      <c r="I240" s="44"/>
      <c r="J240" s="43">
        <v>2</v>
      </c>
    </row>
    <row r="241" spans="1:10" x14ac:dyDescent="0.25">
      <c r="A241" s="43">
        <v>1001</v>
      </c>
      <c r="B241" s="45" t="str">
        <f>VLOOKUP(Table57[[#This Row],[APP NAME]],Table_Query_from_KACAU11[[description]:[CODE VLOOKUP]],2,0)</f>
        <v>2021_NW-EAMTK</v>
      </c>
      <c r="C241" s="42" t="s">
        <v>8112</v>
      </c>
      <c r="D241" s="43" t="str">
        <f>VLOOKUP(Table57[[#This Row],[GROUP]],GROUP!$C$2:$D$1048576,2,0)</f>
        <v>CBO1</v>
      </c>
      <c r="E241" s="42" t="s">
        <v>9</v>
      </c>
      <c r="F241" s="53" t="str">
        <f>VLOOKUP(Table57[[#This Row],[KPI]],'KPI_KPI TYPE'!$B$2:$C$1048576,2,0)</f>
        <v>KPIOPR01</v>
      </c>
      <c r="G241" s="42" t="s">
        <v>9744</v>
      </c>
      <c r="H241" s="43">
        <v>177209.94</v>
      </c>
      <c r="I241" s="44" t="s">
        <v>6601</v>
      </c>
      <c r="J241" s="43">
        <v>8</v>
      </c>
    </row>
    <row r="242" spans="1:10" x14ac:dyDescent="0.25">
      <c r="A242" s="43">
        <v>1001</v>
      </c>
      <c r="B242" s="45" t="str">
        <f>VLOOKUP(Table57[[#This Row],[APP NAME]],Table_Query_from_KACAU11[[description]:[CODE VLOOKUP]],2,0)</f>
        <v>2021_NW-EAMTK</v>
      </c>
      <c r="C242" s="42" t="s">
        <v>8112</v>
      </c>
      <c r="D242" s="43" t="str">
        <f>VLOOKUP(Table57[[#This Row],[GROUP]],GROUP!$C$2:$D$1048576,2,0)</f>
        <v>CBO1</v>
      </c>
      <c r="E242" s="42" t="s">
        <v>9</v>
      </c>
      <c r="F242" s="53" t="str">
        <f>VLOOKUP(Table57[[#This Row],[KPI]],'KPI_KPI TYPE'!$B$2:$C$1048576,2,0)</f>
        <v>KPIOPR02</v>
      </c>
      <c r="G242" s="42" t="s">
        <v>9746</v>
      </c>
      <c r="H242" s="43">
        <v>132015.72</v>
      </c>
      <c r="I242" s="44" t="s">
        <v>6603</v>
      </c>
      <c r="J242" s="43">
        <v>8</v>
      </c>
    </row>
    <row r="243" spans="1:10" x14ac:dyDescent="0.25">
      <c r="A243" s="43">
        <v>1001</v>
      </c>
      <c r="B243" s="45" t="str">
        <f>VLOOKUP(Table57[[#This Row],[APP NAME]],Table_Query_from_KACAU11[[description]:[CODE VLOOKUP]],2,0)</f>
        <v>2021_NW-EAMTK</v>
      </c>
      <c r="C243" s="42" t="s">
        <v>8112</v>
      </c>
      <c r="D243" s="43" t="str">
        <f>VLOOKUP(Table57[[#This Row],[GROUP]],GROUP!$C$2:$D$1048576,2,0)</f>
        <v>CBO1</v>
      </c>
      <c r="E243" s="42" t="s">
        <v>9</v>
      </c>
      <c r="F243" s="53" t="str">
        <f>VLOOKUP(Table57[[#This Row],[KPI]],'KPI_KPI TYPE'!$B$2:$C$1048576,2,0)</f>
        <v>KPIOPR03</v>
      </c>
      <c r="G243" s="42" t="s">
        <v>9748</v>
      </c>
      <c r="H243" s="43">
        <v>309225.66000000003</v>
      </c>
      <c r="I243" s="44" t="s">
        <v>6602</v>
      </c>
      <c r="J243" s="43">
        <v>8</v>
      </c>
    </row>
    <row r="244" spans="1:10" x14ac:dyDescent="0.25">
      <c r="A244" s="43">
        <v>1001</v>
      </c>
      <c r="B244" s="45" t="str">
        <f>VLOOKUP(Table57[[#This Row],[APP NAME]],Table_Query_from_KACAU11[[description]:[CODE VLOOKUP]],2,0)</f>
        <v>2021_NW-EAMTK</v>
      </c>
      <c r="C244" s="42" t="s">
        <v>8112</v>
      </c>
      <c r="D244" s="43" t="str">
        <f>VLOOKUP(Table57[[#This Row],[GROUP]],GROUP!$C$2:$D$1048576,2,0)</f>
        <v>CBO1</v>
      </c>
      <c r="E244" s="42" t="s">
        <v>9</v>
      </c>
      <c r="F244" s="53" t="str">
        <f>VLOOKUP(Table57[[#This Row],[KPI]],'KPI_KPI TYPE'!$B$2:$C$1048576,2,0)</f>
        <v>KPIOPR04</v>
      </c>
      <c r="G244" s="42" t="s">
        <v>9749</v>
      </c>
      <c r="H244" s="43">
        <v>60178.62</v>
      </c>
      <c r="I244" s="44"/>
      <c r="J244" s="43">
        <v>8</v>
      </c>
    </row>
    <row r="245" spans="1:10" x14ac:dyDescent="0.25">
      <c r="A245" s="43">
        <v>1001</v>
      </c>
      <c r="B245" s="45" t="str">
        <f>VLOOKUP(Table57[[#This Row],[APP NAME]],Table_Query_from_KACAU11[[description]:[CODE VLOOKUP]],2,0)</f>
        <v>2021_NW-EAMTK</v>
      </c>
      <c r="C245" s="42" t="s">
        <v>8112</v>
      </c>
      <c r="D245" s="43" t="str">
        <f>VLOOKUP(Table57[[#This Row],[GROUP]],GROUP!$C$2:$D$1048576,2,0)</f>
        <v>CBO2</v>
      </c>
      <c r="E245" s="42" t="s">
        <v>23</v>
      </c>
      <c r="F245" s="53" t="str">
        <f>VLOOKUP(Table57[[#This Row],[KPI]],'KPI_KPI TYPE'!$B$2:$C$1048576,2,0)</f>
        <v>KPIOPR41</v>
      </c>
      <c r="G245" s="42" t="s">
        <v>9802</v>
      </c>
      <c r="H245" s="43">
        <v>22.5</v>
      </c>
      <c r="I245" s="44"/>
      <c r="J245" s="43">
        <v>10</v>
      </c>
    </row>
    <row r="246" spans="1:10" x14ac:dyDescent="0.25">
      <c r="A246" s="43">
        <v>1001</v>
      </c>
      <c r="B246" s="45" t="str">
        <f>VLOOKUP(Table57[[#This Row],[APP NAME]],Table_Query_from_KACAU11[[description]:[CODE VLOOKUP]],2,0)</f>
        <v>2021_NW-EAMTK</v>
      </c>
      <c r="C246" s="42" t="s">
        <v>8112</v>
      </c>
      <c r="D246" s="43" t="str">
        <f>VLOOKUP(Table57[[#This Row],[GROUP]],GROUP!$C$2:$D$1048576,2,0)</f>
        <v>CBO2</v>
      </c>
      <c r="E246" s="42" t="s">
        <v>23</v>
      </c>
      <c r="F246" s="53" t="str">
        <f>VLOOKUP(Table57[[#This Row],[KPI]],'KPI_KPI TYPE'!$B$2:$C$1048576,2,0)</f>
        <v>KPIOPR42</v>
      </c>
      <c r="G246" s="42" t="s">
        <v>9803</v>
      </c>
      <c r="H246" s="43">
        <v>7.5</v>
      </c>
      <c r="I246" s="44"/>
      <c r="J246" s="43">
        <v>10</v>
      </c>
    </row>
    <row r="247" spans="1:10" x14ac:dyDescent="0.25">
      <c r="A247" s="43">
        <v>1001</v>
      </c>
      <c r="B247" s="45" t="str">
        <f>VLOOKUP(Table57[[#This Row],[APP NAME]],Table_Query_from_KACAU11[[description]:[CODE VLOOKUP]],2,0)</f>
        <v>2021_NW-EAMTK</v>
      </c>
      <c r="C247" s="42" t="s">
        <v>8112</v>
      </c>
      <c r="D247" s="43" t="str">
        <f>VLOOKUP(Table57[[#This Row],[GROUP]],GROUP!$C$2:$D$1048576,2,0)</f>
        <v>CBO2</v>
      </c>
      <c r="E247" s="42" t="s">
        <v>23</v>
      </c>
      <c r="F247" s="53" t="str">
        <f>VLOOKUP(Table57[[#This Row],[KPI]],'KPI_KPI TYPE'!$B$2:$C$1048576,2,0)</f>
        <v>KPIOPR11</v>
      </c>
      <c r="G247" s="42" t="s">
        <v>9757</v>
      </c>
      <c r="H247" s="43">
        <v>25</v>
      </c>
      <c r="I247" s="44" t="s">
        <v>10227</v>
      </c>
      <c r="J247" s="43">
        <v>10</v>
      </c>
    </row>
    <row r="248" spans="1:10" x14ac:dyDescent="0.25">
      <c r="A248" s="43">
        <v>1001</v>
      </c>
      <c r="B248" s="45" t="str">
        <f>VLOOKUP(Table57[[#This Row],[APP NAME]],Table_Query_from_KACAU11[[description]:[CODE VLOOKUP]],2,0)</f>
        <v>2021_NW-EAMTK</v>
      </c>
      <c r="C248" s="42" t="s">
        <v>8112</v>
      </c>
      <c r="D248" s="43" t="str">
        <f>VLOOKUP(Table57[[#This Row],[GROUP]],GROUP!$C$2:$D$1048576,2,0)</f>
        <v>CBO2</v>
      </c>
      <c r="E248" s="42" t="s">
        <v>23</v>
      </c>
      <c r="F248" s="53" t="str">
        <f>VLOOKUP(Table57[[#This Row],[KPI]],'KPI_KPI TYPE'!$B$2:$C$1048576,2,0)</f>
        <v>KPIOPR63</v>
      </c>
      <c r="G248" s="42" t="s">
        <v>9830</v>
      </c>
      <c r="H248" s="43">
        <v>79</v>
      </c>
      <c r="I248" s="44" t="s">
        <v>10226</v>
      </c>
      <c r="J248" s="43">
        <v>10</v>
      </c>
    </row>
    <row r="249" spans="1:10" x14ac:dyDescent="0.25">
      <c r="A249" s="43">
        <v>1001</v>
      </c>
      <c r="B249" s="45" t="str">
        <f>VLOOKUP(Table57[[#This Row],[APP NAME]],Table_Query_from_KACAU11[[description]:[CODE VLOOKUP]],2,0)</f>
        <v>2021_NW-EAMTK</v>
      </c>
      <c r="C249" s="42" t="s">
        <v>8112</v>
      </c>
      <c r="D249" s="43" t="str">
        <f>VLOOKUP(Table57[[#This Row],[GROUP]],GROUP!$C$2:$D$1048576,2,0)</f>
        <v>CBO3</v>
      </c>
      <c r="E249" s="42" t="s">
        <v>25</v>
      </c>
      <c r="F249" s="53" t="str">
        <f>VLOOKUP(Table57[[#This Row],[KPI]],'KPI_KPI TYPE'!$B$2:$C$1048576,2,0)</f>
        <v>KPI623</v>
      </c>
      <c r="G249" s="42" t="s">
        <v>9771</v>
      </c>
      <c r="H249" s="43">
        <v>6</v>
      </c>
      <c r="I249" s="44"/>
      <c r="J249" s="43">
        <v>8</v>
      </c>
    </row>
    <row r="250" spans="1:10" x14ac:dyDescent="0.25">
      <c r="A250" s="43">
        <v>1001</v>
      </c>
      <c r="B250" s="45" t="str">
        <f>VLOOKUP(Table57[[#This Row],[APP NAME]],Table_Query_from_KACAU11[[description]:[CODE VLOOKUP]],2,0)</f>
        <v>2021_NW-EAMTK</v>
      </c>
      <c r="C250" s="42" t="s">
        <v>8112</v>
      </c>
      <c r="D250" s="43" t="str">
        <f>VLOOKUP(Table57[[#This Row],[GROUP]],GROUP!$C$2:$D$1048576,2,0)</f>
        <v>CBO4</v>
      </c>
      <c r="E250" s="42" t="s">
        <v>27</v>
      </c>
      <c r="F250" s="53" t="str">
        <f>VLOOKUP(Table57[[#This Row],[KPI]],'KPI_KPI TYPE'!$B$2:$C$1048576,2,0)</f>
        <v>KPIOPR28</v>
      </c>
      <c r="G250" s="42" t="s">
        <v>9780</v>
      </c>
      <c r="H250" s="43">
        <v>100</v>
      </c>
      <c r="I250" s="44"/>
      <c r="J250" s="43">
        <v>3</v>
      </c>
    </row>
    <row r="251" spans="1:10" x14ac:dyDescent="0.25">
      <c r="A251" s="43">
        <v>1001</v>
      </c>
      <c r="B251" s="45" t="str">
        <f>VLOOKUP(Table57[[#This Row],[APP NAME]],Table_Query_from_KACAU11[[description]:[CODE VLOOKUP]],2,0)</f>
        <v>2021_NW-EAMTK</v>
      </c>
      <c r="C251" s="42" t="s">
        <v>8112</v>
      </c>
      <c r="D251" s="43" t="str">
        <f>VLOOKUP(Table57[[#This Row],[GROUP]],GROUP!$C$2:$D$1048576,2,0)</f>
        <v>CBO4</v>
      </c>
      <c r="E251" s="42" t="s">
        <v>27</v>
      </c>
      <c r="F251" s="53" t="str">
        <f>VLOOKUP(Table57[[#This Row],[KPI]],'KPI_KPI TYPE'!$B$2:$C$1048576,2,0)</f>
        <v>KPIHCM01</v>
      </c>
      <c r="G251" s="42" t="s">
        <v>7615</v>
      </c>
      <c r="H251" s="43">
        <v>100</v>
      </c>
      <c r="I251" s="44"/>
      <c r="J251" s="43">
        <v>3</v>
      </c>
    </row>
    <row r="252" spans="1:10" x14ac:dyDescent="0.25">
      <c r="A252" s="43">
        <v>1001</v>
      </c>
      <c r="B252" s="45" t="str">
        <f>VLOOKUP(Table57[[#This Row],[APP NAME]],Table_Query_from_KACAU11[[description]:[CODE VLOOKUP]],2,0)</f>
        <v>2021_NW-EAMTK</v>
      </c>
      <c r="C252" s="42" t="s">
        <v>8112</v>
      </c>
      <c r="D252" s="43" t="str">
        <f>VLOOKUP(Table57[[#This Row],[GROUP]],GROUP!$C$2:$D$1048576,2,0)</f>
        <v>CBO4</v>
      </c>
      <c r="E252" s="42" t="s">
        <v>27</v>
      </c>
      <c r="F252" s="53" t="str">
        <f>VLOOKUP(Table57[[#This Row],[KPI]],'KPI_KPI TYPE'!$B$2:$C$1048576,2,0)</f>
        <v>KPIOPR29</v>
      </c>
      <c r="G252" s="42" t="s">
        <v>9782</v>
      </c>
      <c r="H252" s="43">
        <v>100</v>
      </c>
      <c r="I252" s="44"/>
      <c r="J252" s="43">
        <v>3</v>
      </c>
    </row>
    <row r="253" spans="1:10" x14ac:dyDescent="0.25">
      <c r="A253" s="43">
        <v>1001</v>
      </c>
      <c r="B253" s="45" t="str">
        <f>VLOOKUP(Table57[[#This Row],[APP NAME]],Table_Query_from_KACAU11[[description]:[CODE VLOOKUP]],2,0)</f>
        <v>2021_NW-EAMTK</v>
      </c>
      <c r="C253" s="42" t="s">
        <v>8112</v>
      </c>
      <c r="D253" s="43" t="str">
        <f>VLOOKUP(Table57[[#This Row],[GROUP]],GROUP!$C$2:$D$1048576,2,0)</f>
        <v>CBO5</v>
      </c>
      <c r="E253" s="42" t="s">
        <v>29</v>
      </c>
      <c r="F253" s="53" t="str">
        <f>VLOOKUP(Table57[[#This Row],[KPI]],'KPI_KPI TYPE'!$B$2:$C$1048576,2,0)</f>
        <v>KPIOPR30</v>
      </c>
      <c r="G253" s="42" t="s">
        <v>9783</v>
      </c>
      <c r="H253" s="43">
        <v>100</v>
      </c>
      <c r="I253" s="44"/>
      <c r="J253" s="43">
        <v>3</v>
      </c>
    </row>
    <row r="254" spans="1:10" x14ac:dyDescent="0.25">
      <c r="A254" s="43">
        <v>1001</v>
      </c>
      <c r="B254" s="45" t="str">
        <f>VLOOKUP(Table57[[#This Row],[APP NAME]],Table_Query_from_KACAU11[[description]:[CODE VLOOKUP]],2,0)</f>
        <v>2021_NW-EAMTK</v>
      </c>
      <c r="C254" s="42" t="s">
        <v>8112</v>
      </c>
      <c r="D254" s="43" t="str">
        <f>VLOOKUP(Table57[[#This Row],[GROUP]],GROUP!$C$2:$D$1048576,2,0)</f>
        <v>CBO11</v>
      </c>
      <c r="E254" s="42" t="s">
        <v>14</v>
      </c>
      <c r="F254" s="53" t="str">
        <f>VLOOKUP(Table57[[#This Row],[KPI]],'KPI_KPI TYPE'!$B$2:$C$1048576,2,0)</f>
        <v>KPI7826</v>
      </c>
      <c r="G254" s="42" t="s">
        <v>5599</v>
      </c>
      <c r="H254" s="43">
        <v>100</v>
      </c>
      <c r="I254" s="44"/>
      <c r="J254" s="43">
        <v>2</v>
      </c>
    </row>
    <row r="255" spans="1:10" x14ac:dyDescent="0.25">
      <c r="A255" s="43">
        <v>1001</v>
      </c>
      <c r="B255" s="45" t="str">
        <f>VLOOKUP(Table57[[#This Row],[APP NAME]],Table_Query_from_KACAU11[[description]:[CODE VLOOKUP]],2,0)</f>
        <v>2021_NW-EAMTK</v>
      </c>
      <c r="C255" s="42" t="s">
        <v>8112</v>
      </c>
      <c r="D255" s="43" t="str">
        <f>VLOOKUP(Table57[[#This Row],[GROUP]],GROUP!$C$2:$D$1048576,2,0)</f>
        <v>CBO14</v>
      </c>
      <c r="E255" s="42" t="s">
        <v>20</v>
      </c>
      <c r="F255" s="53" t="str">
        <f>VLOOKUP(Table57[[#This Row],[KPI]],'KPI_KPI TYPE'!$B$2:$C$1048576,2,0)</f>
        <v>KPIOPR40</v>
      </c>
      <c r="G255" s="42" t="s">
        <v>9801</v>
      </c>
      <c r="H255" s="43">
        <v>100</v>
      </c>
      <c r="I255" s="44"/>
      <c r="J255" s="43">
        <v>2</v>
      </c>
    </row>
    <row r="256" spans="1:10" x14ac:dyDescent="0.25">
      <c r="A256" s="43">
        <v>1001</v>
      </c>
      <c r="B256" s="45" t="str">
        <f>VLOOKUP(Table57[[#This Row],[APP NAME]],Table_Query_from_KACAU11[[description]:[CODE VLOOKUP]],2,0)</f>
        <v>2021_NW-EAMTK</v>
      </c>
      <c r="C256" s="42" t="s">
        <v>8112</v>
      </c>
      <c r="D256" s="43" t="str">
        <f>VLOOKUP(Table57[[#This Row],[GROUP]],GROUP!$C$2:$D$1048576,2,0)</f>
        <v>CBO14</v>
      </c>
      <c r="E256" s="42" t="s">
        <v>20</v>
      </c>
      <c r="F256" s="53" t="str">
        <f>VLOOKUP(Table57[[#This Row],[KPI]],'KPI_KPI TYPE'!$B$2:$C$1048576,2,0)</f>
        <v>KPIRSV50</v>
      </c>
      <c r="G256" s="42" t="s">
        <v>8816</v>
      </c>
      <c r="H256" s="43">
        <v>100</v>
      </c>
      <c r="I256" s="44"/>
      <c r="J256" s="43">
        <v>2</v>
      </c>
    </row>
    <row r="257" spans="1:10" x14ac:dyDescent="0.25">
      <c r="A257" s="43">
        <v>1001</v>
      </c>
      <c r="B257" s="45" t="str">
        <f>VLOOKUP(Table57[[#This Row],[APP NAME]],Table_Query_from_KACAU11[[description]:[CODE VLOOKUP]],2,0)</f>
        <v>2021_NW-EAMTK</v>
      </c>
      <c r="C257" s="42" t="s">
        <v>8112</v>
      </c>
      <c r="D257" s="43" t="str">
        <f>VLOOKUP(Table57[[#This Row],[GROUP]],GROUP!$C$2:$D$1048576,2,0)</f>
        <v>CBO14</v>
      </c>
      <c r="E257" s="42" t="s">
        <v>20</v>
      </c>
      <c r="F257" s="53" t="str">
        <f>VLOOKUP(Table57[[#This Row],[KPI]],'KPI_KPI TYPE'!$B$2:$C$1048576,2,0)</f>
        <v>KPIRSV31</v>
      </c>
      <c r="G257" s="42" t="s">
        <v>8772</v>
      </c>
      <c r="H257" s="43">
        <v>100</v>
      </c>
      <c r="I257" s="44"/>
      <c r="J257" s="43">
        <v>2</v>
      </c>
    </row>
    <row r="258" spans="1:10" x14ac:dyDescent="0.25">
      <c r="A258" s="43">
        <v>1001</v>
      </c>
      <c r="B258" s="45" t="str">
        <f>VLOOKUP(Table57[[#This Row],[APP NAME]],Table_Query_from_KACAU11[[description]:[CODE VLOOKUP]],2,0)</f>
        <v>2021_NW-EATV</v>
      </c>
      <c r="C258" s="42" t="s">
        <v>8118</v>
      </c>
      <c r="D258" s="43" t="str">
        <f>VLOOKUP(Table57[[#This Row],[GROUP]],GROUP!$C$2:$D$1048576,2,0)</f>
        <v>CBO1</v>
      </c>
      <c r="E258" s="42" t="s">
        <v>9</v>
      </c>
      <c r="F258" s="53" t="str">
        <f>VLOOKUP(Table57[[#This Row],[KPI]],'KPI_KPI TYPE'!$B$2:$C$1048576,2,0)</f>
        <v>KPIOPR01</v>
      </c>
      <c r="G258" s="42" t="s">
        <v>9744</v>
      </c>
      <c r="H258" s="43">
        <v>86975.040000000008</v>
      </c>
      <c r="I258" s="44" t="s">
        <v>6601</v>
      </c>
      <c r="J258" s="43">
        <v>5</v>
      </c>
    </row>
    <row r="259" spans="1:10" x14ac:dyDescent="0.25">
      <c r="A259" s="43">
        <v>1001</v>
      </c>
      <c r="B259" s="45" t="str">
        <f>VLOOKUP(Table57[[#This Row],[APP NAME]],Table_Query_from_KACAU11[[description]:[CODE VLOOKUP]],2,0)</f>
        <v>2021_NW-EATV</v>
      </c>
      <c r="C259" s="42" t="s">
        <v>8118</v>
      </c>
      <c r="D259" s="43" t="str">
        <f>VLOOKUP(Table57[[#This Row],[GROUP]],GROUP!$C$2:$D$1048576,2,0)</f>
        <v>CBO1</v>
      </c>
      <c r="E259" s="42" t="s">
        <v>9</v>
      </c>
      <c r="F259" s="53" t="str">
        <f>VLOOKUP(Table57[[#This Row],[KPI]],'KPI_KPI TYPE'!$B$2:$C$1048576,2,0)</f>
        <v>KPIOPR02</v>
      </c>
      <c r="G259" s="42" t="s">
        <v>9746</v>
      </c>
      <c r="H259" s="43">
        <v>189141.78</v>
      </c>
      <c r="I259" s="44" t="s">
        <v>6603</v>
      </c>
      <c r="J259" s="43">
        <v>5</v>
      </c>
    </row>
    <row r="260" spans="1:10" x14ac:dyDescent="0.25">
      <c r="A260" s="43">
        <v>1001</v>
      </c>
      <c r="B260" s="45" t="str">
        <f>VLOOKUP(Table57[[#This Row],[APP NAME]],Table_Query_from_KACAU11[[description]:[CODE VLOOKUP]],2,0)</f>
        <v>2021_NW-EATV</v>
      </c>
      <c r="C260" s="42" t="s">
        <v>8118</v>
      </c>
      <c r="D260" s="43" t="str">
        <f>VLOOKUP(Table57[[#This Row],[GROUP]],GROUP!$C$2:$D$1048576,2,0)</f>
        <v>CBO1</v>
      </c>
      <c r="E260" s="42" t="s">
        <v>9</v>
      </c>
      <c r="F260" s="53" t="str">
        <f>VLOOKUP(Table57[[#This Row],[KPI]],'KPI_KPI TYPE'!$B$2:$C$1048576,2,0)</f>
        <v>KPIOPR03</v>
      </c>
      <c r="G260" s="42" t="s">
        <v>9748</v>
      </c>
      <c r="H260" s="43">
        <v>276116.82</v>
      </c>
      <c r="I260" s="44" t="s">
        <v>6602</v>
      </c>
      <c r="J260" s="43">
        <v>5</v>
      </c>
    </row>
    <row r="261" spans="1:10" x14ac:dyDescent="0.25">
      <c r="A261" s="43">
        <v>1001</v>
      </c>
      <c r="B261" s="45" t="str">
        <f>VLOOKUP(Table57[[#This Row],[APP NAME]],Table_Query_from_KACAU11[[description]:[CODE VLOOKUP]],2,0)</f>
        <v>2021_NW-EATV</v>
      </c>
      <c r="C261" s="42" t="s">
        <v>8118</v>
      </c>
      <c r="D261" s="43" t="str">
        <f>VLOOKUP(Table57[[#This Row],[GROUP]],GROUP!$C$2:$D$1048576,2,0)</f>
        <v>CBO1</v>
      </c>
      <c r="E261" s="42" t="s">
        <v>9</v>
      </c>
      <c r="F261" s="53" t="str">
        <f>VLOOKUP(Table57[[#This Row],[KPI]],'KPI_KPI TYPE'!$B$2:$C$1048576,2,0)</f>
        <v>KPIOPR04</v>
      </c>
      <c r="G261" s="42" t="s">
        <v>9749</v>
      </c>
      <c r="H261" s="43">
        <v>60178.62</v>
      </c>
      <c r="I261" s="44"/>
      <c r="J261" s="43">
        <v>5</v>
      </c>
    </row>
    <row r="262" spans="1:10" x14ac:dyDescent="0.25">
      <c r="A262" s="43">
        <v>1001</v>
      </c>
      <c r="B262" s="45" t="str">
        <f>VLOOKUP(Table57[[#This Row],[APP NAME]],Table_Query_from_KACAU11[[description]:[CODE VLOOKUP]],2,0)</f>
        <v>2021_NW-EATV</v>
      </c>
      <c r="C262" s="42" t="s">
        <v>8118</v>
      </c>
      <c r="D262" s="43" t="str">
        <f>VLOOKUP(Table57[[#This Row],[GROUP]],GROUP!$C$2:$D$1048576,2,0)</f>
        <v>CBO2</v>
      </c>
      <c r="E262" s="42" t="s">
        <v>23</v>
      </c>
      <c r="F262" s="53" t="str">
        <f>VLOOKUP(Table57[[#This Row],[KPI]],'KPI_KPI TYPE'!$B$2:$C$1048576,2,0)</f>
        <v>KPIOPR41</v>
      </c>
      <c r="G262" s="42" t="s">
        <v>9802</v>
      </c>
      <c r="H262" s="43">
        <v>22.5</v>
      </c>
      <c r="I262" s="44"/>
      <c r="J262" s="43">
        <v>10</v>
      </c>
    </row>
    <row r="263" spans="1:10" x14ac:dyDescent="0.25">
      <c r="A263" s="43">
        <v>1001</v>
      </c>
      <c r="B263" s="45" t="str">
        <f>VLOOKUP(Table57[[#This Row],[APP NAME]],Table_Query_from_KACAU11[[description]:[CODE VLOOKUP]],2,0)</f>
        <v>2021_NW-EATV</v>
      </c>
      <c r="C263" s="42" t="s">
        <v>8118</v>
      </c>
      <c r="D263" s="43" t="str">
        <f>VLOOKUP(Table57[[#This Row],[GROUP]],GROUP!$C$2:$D$1048576,2,0)</f>
        <v>CBO2</v>
      </c>
      <c r="E263" s="42" t="s">
        <v>23</v>
      </c>
      <c r="F263" s="53" t="str">
        <f>VLOOKUP(Table57[[#This Row],[KPI]],'KPI_KPI TYPE'!$B$2:$C$1048576,2,0)</f>
        <v>KPIOPR42</v>
      </c>
      <c r="G263" s="42" t="s">
        <v>9803</v>
      </c>
      <c r="H263" s="43">
        <v>7.5</v>
      </c>
      <c r="I263" s="44"/>
      <c r="J263" s="43">
        <v>10</v>
      </c>
    </row>
    <row r="264" spans="1:10" x14ac:dyDescent="0.25">
      <c r="A264" s="43">
        <v>1001</v>
      </c>
      <c r="B264" s="45" t="str">
        <f>VLOOKUP(Table57[[#This Row],[APP NAME]],Table_Query_from_KACAU11[[description]:[CODE VLOOKUP]],2,0)</f>
        <v>2021_NW-EATV</v>
      </c>
      <c r="C264" s="42" t="s">
        <v>8118</v>
      </c>
      <c r="D264" s="43" t="str">
        <f>VLOOKUP(Table57[[#This Row],[GROUP]],GROUP!$C$2:$D$1048576,2,0)</f>
        <v>CBO2</v>
      </c>
      <c r="E264" s="42" t="s">
        <v>23</v>
      </c>
      <c r="F264" s="53" t="str">
        <f>VLOOKUP(Table57[[#This Row],[KPI]],'KPI_KPI TYPE'!$B$2:$C$1048576,2,0)</f>
        <v>KPIOPR11</v>
      </c>
      <c r="G264" s="42" t="s">
        <v>9757</v>
      </c>
      <c r="H264" s="43">
        <v>25</v>
      </c>
      <c r="I264" s="44" t="s">
        <v>10227</v>
      </c>
      <c r="J264" s="43">
        <v>10</v>
      </c>
    </row>
    <row r="265" spans="1:10" x14ac:dyDescent="0.25">
      <c r="A265" s="43">
        <v>1001</v>
      </c>
      <c r="B265" s="45" t="str">
        <f>VLOOKUP(Table57[[#This Row],[APP NAME]],Table_Query_from_KACAU11[[description]:[CODE VLOOKUP]],2,0)</f>
        <v>2021_NW-EATV</v>
      </c>
      <c r="C265" s="42" t="s">
        <v>8118</v>
      </c>
      <c r="D265" s="43" t="str">
        <f>VLOOKUP(Table57[[#This Row],[GROUP]],GROUP!$C$2:$D$1048576,2,0)</f>
        <v>CBO2</v>
      </c>
      <c r="E265" s="42" t="s">
        <v>23</v>
      </c>
      <c r="F265" s="53" t="str">
        <f>VLOOKUP(Table57[[#This Row],[KPI]],'KPI_KPI TYPE'!$B$2:$C$1048576,2,0)</f>
        <v>KPIOPR63</v>
      </c>
      <c r="G265" s="42" t="s">
        <v>9830</v>
      </c>
      <c r="H265" s="43">
        <v>79</v>
      </c>
      <c r="I265" s="44" t="s">
        <v>10226</v>
      </c>
      <c r="J265" s="43">
        <v>10</v>
      </c>
    </row>
    <row r="266" spans="1:10" x14ac:dyDescent="0.25">
      <c r="A266" s="43">
        <v>1001</v>
      </c>
      <c r="B266" s="45" t="str">
        <f>VLOOKUP(Table57[[#This Row],[APP NAME]],Table_Query_from_KACAU11[[description]:[CODE VLOOKUP]],2,0)</f>
        <v>2021_NW-EATV</v>
      </c>
      <c r="C266" s="42" t="s">
        <v>8118</v>
      </c>
      <c r="D266" s="43" t="str">
        <f>VLOOKUP(Table57[[#This Row],[GROUP]],GROUP!$C$2:$D$1048576,2,0)</f>
        <v>CBO3</v>
      </c>
      <c r="E266" s="42" t="s">
        <v>25</v>
      </c>
      <c r="F266" s="53" t="str">
        <f>VLOOKUP(Table57[[#This Row],[KPI]],'KPI_KPI TYPE'!$B$2:$C$1048576,2,0)</f>
        <v>KPI623</v>
      </c>
      <c r="G266" s="42" t="s">
        <v>9771</v>
      </c>
      <c r="H266" s="43">
        <v>6</v>
      </c>
      <c r="I266" s="44"/>
      <c r="J266" s="43">
        <v>10</v>
      </c>
    </row>
    <row r="267" spans="1:10" x14ac:dyDescent="0.25">
      <c r="A267" s="43">
        <v>1001</v>
      </c>
      <c r="B267" s="45" t="str">
        <f>VLOOKUP(Table57[[#This Row],[APP NAME]],Table_Query_from_KACAU11[[description]:[CODE VLOOKUP]],2,0)</f>
        <v>2021_NW-EATV</v>
      </c>
      <c r="C267" s="42" t="s">
        <v>8118</v>
      </c>
      <c r="D267" s="43" t="str">
        <f>VLOOKUP(Table57[[#This Row],[GROUP]],GROUP!$C$2:$D$1048576,2,0)</f>
        <v>CBO4</v>
      </c>
      <c r="E267" s="42" t="s">
        <v>27</v>
      </c>
      <c r="F267" s="53" t="str">
        <f>VLOOKUP(Table57[[#This Row],[KPI]],'KPI_KPI TYPE'!$B$2:$C$1048576,2,0)</f>
        <v>KPIOPR28</v>
      </c>
      <c r="G267" s="42" t="s">
        <v>9780</v>
      </c>
      <c r="H267" s="43">
        <v>100</v>
      </c>
      <c r="I267" s="44"/>
      <c r="J267" s="43">
        <v>5</v>
      </c>
    </row>
    <row r="268" spans="1:10" x14ac:dyDescent="0.25">
      <c r="A268" s="43">
        <v>1001</v>
      </c>
      <c r="B268" s="45" t="str">
        <f>VLOOKUP(Table57[[#This Row],[APP NAME]],Table_Query_from_KACAU11[[description]:[CODE VLOOKUP]],2,0)</f>
        <v>2021_NW-EATV</v>
      </c>
      <c r="C268" s="42" t="s">
        <v>8118</v>
      </c>
      <c r="D268" s="43" t="str">
        <f>VLOOKUP(Table57[[#This Row],[GROUP]],GROUP!$C$2:$D$1048576,2,0)</f>
        <v>CBO4</v>
      </c>
      <c r="E268" s="42" t="s">
        <v>27</v>
      </c>
      <c r="F268" s="53" t="str">
        <f>VLOOKUP(Table57[[#This Row],[KPI]],'KPI_KPI TYPE'!$B$2:$C$1048576,2,0)</f>
        <v>KPIHCM01</v>
      </c>
      <c r="G268" s="42" t="s">
        <v>7615</v>
      </c>
      <c r="H268" s="43">
        <v>100</v>
      </c>
      <c r="I268" s="44"/>
      <c r="J268" s="43">
        <v>5</v>
      </c>
    </row>
    <row r="269" spans="1:10" x14ac:dyDescent="0.25">
      <c r="A269" s="43">
        <v>1001</v>
      </c>
      <c r="B269" s="45" t="str">
        <f>VLOOKUP(Table57[[#This Row],[APP NAME]],Table_Query_from_KACAU11[[description]:[CODE VLOOKUP]],2,0)</f>
        <v>2021_NW-EATV</v>
      </c>
      <c r="C269" s="42" t="s">
        <v>8118</v>
      </c>
      <c r="D269" s="43" t="str">
        <f>VLOOKUP(Table57[[#This Row],[GROUP]],GROUP!$C$2:$D$1048576,2,0)</f>
        <v>CBO4</v>
      </c>
      <c r="E269" s="42" t="s">
        <v>27</v>
      </c>
      <c r="F269" s="53" t="str">
        <f>VLOOKUP(Table57[[#This Row],[KPI]],'KPI_KPI TYPE'!$B$2:$C$1048576,2,0)</f>
        <v>KPIOPR29</v>
      </c>
      <c r="G269" s="42" t="s">
        <v>9782</v>
      </c>
      <c r="H269" s="43">
        <v>100</v>
      </c>
      <c r="I269" s="44"/>
      <c r="J269" s="43">
        <v>5</v>
      </c>
    </row>
    <row r="270" spans="1:10" x14ac:dyDescent="0.25">
      <c r="A270" s="43">
        <v>1001</v>
      </c>
      <c r="B270" s="45" t="str">
        <f>VLOOKUP(Table57[[#This Row],[APP NAME]],Table_Query_from_KACAU11[[description]:[CODE VLOOKUP]],2,0)</f>
        <v>2021_NW-EATV</v>
      </c>
      <c r="C270" s="42" t="s">
        <v>8118</v>
      </c>
      <c r="D270" s="43" t="str">
        <f>VLOOKUP(Table57[[#This Row],[GROUP]],GROUP!$C$2:$D$1048576,2,0)</f>
        <v>CBO5</v>
      </c>
      <c r="E270" s="42" t="s">
        <v>29</v>
      </c>
      <c r="F270" s="53" t="str">
        <f>VLOOKUP(Table57[[#This Row],[KPI]],'KPI_KPI TYPE'!$B$2:$C$1048576,2,0)</f>
        <v>KPIOPR30</v>
      </c>
      <c r="G270" s="42" t="s">
        <v>9783</v>
      </c>
      <c r="H270" s="43">
        <v>100</v>
      </c>
      <c r="I270" s="44"/>
      <c r="J270" s="43">
        <v>5</v>
      </c>
    </row>
    <row r="271" spans="1:10" x14ac:dyDescent="0.25">
      <c r="A271" s="43">
        <v>1001</v>
      </c>
      <c r="B271" s="45" t="str">
        <f>VLOOKUP(Table57[[#This Row],[APP NAME]],Table_Query_from_KACAU11[[description]:[CODE VLOOKUP]],2,0)</f>
        <v>2021_NW-EATV</v>
      </c>
      <c r="C271" s="42" t="s">
        <v>8118</v>
      </c>
      <c r="D271" s="43" t="str">
        <f>VLOOKUP(Table57[[#This Row],[GROUP]],GROUP!$C$2:$D$1048576,2,0)</f>
        <v>CBO11</v>
      </c>
      <c r="E271" s="42" t="s">
        <v>14</v>
      </c>
      <c r="F271" s="53" t="str">
        <f>VLOOKUP(Table57[[#This Row],[KPI]],'KPI_KPI TYPE'!$B$2:$C$1048576,2,0)</f>
        <v>KPI7826</v>
      </c>
      <c r="G271" s="42" t="s">
        <v>5599</v>
      </c>
      <c r="H271" s="43">
        <v>100</v>
      </c>
      <c r="I271" s="44"/>
      <c r="J271" s="43">
        <v>4</v>
      </c>
    </row>
    <row r="272" spans="1:10" x14ac:dyDescent="0.25">
      <c r="A272" s="43">
        <v>1001</v>
      </c>
      <c r="B272" s="45" t="str">
        <f>VLOOKUP(Table57[[#This Row],[APP NAME]],Table_Query_from_KACAU11[[description]:[CODE VLOOKUP]],2,0)</f>
        <v>2021_NW-EATV</v>
      </c>
      <c r="C272" s="42" t="s">
        <v>8118</v>
      </c>
      <c r="D272" s="43" t="str">
        <f>VLOOKUP(Table57[[#This Row],[GROUP]],GROUP!$C$2:$D$1048576,2,0)</f>
        <v>CBO14</v>
      </c>
      <c r="E272" s="42" t="s">
        <v>20</v>
      </c>
      <c r="F272" s="53" t="str">
        <f>VLOOKUP(Table57[[#This Row],[KPI]],'KPI_KPI TYPE'!$B$2:$C$1048576,2,0)</f>
        <v>KPIOPR40</v>
      </c>
      <c r="G272" s="42" t="s">
        <v>9801</v>
      </c>
      <c r="H272" s="43">
        <v>100</v>
      </c>
      <c r="I272" s="44"/>
      <c r="J272" s="43">
        <v>2</v>
      </c>
    </row>
    <row r="273" spans="1:10" x14ac:dyDescent="0.25">
      <c r="A273" s="43">
        <v>1001</v>
      </c>
      <c r="B273" s="45" t="str">
        <f>VLOOKUP(Table57[[#This Row],[APP NAME]],Table_Query_from_KACAU11[[description]:[CODE VLOOKUP]],2,0)</f>
        <v>2021_NW-EATV</v>
      </c>
      <c r="C273" s="42" t="s">
        <v>8118</v>
      </c>
      <c r="D273" s="43" t="str">
        <f>VLOOKUP(Table57[[#This Row],[GROUP]],GROUP!$C$2:$D$1048576,2,0)</f>
        <v>CBO14</v>
      </c>
      <c r="E273" s="42" t="s">
        <v>20</v>
      </c>
      <c r="F273" s="53" t="str">
        <f>VLOOKUP(Table57[[#This Row],[KPI]],'KPI_KPI TYPE'!$B$2:$C$1048576,2,0)</f>
        <v>KPIRSV50</v>
      </c>
      <c r="G273" s="42" t="s">
        <v>8816</v>
      </c>
      <c r="H273" s="43">
        <v>100</v>
      </c>
      <c r="I273" s="44"/>
      <c r="J273" s="43">
        <v>2</v>
      </c>
    </row>
    <row r="274" spans="1:10" x14ac:dyDescent="0.25">
      <c r="A274" s="43">
        <v>1001</v>
      </c>
      <c r="B274" s="45" t="str">
        <f>VLOOKUP(Table57[[#This Row],[APP NAME]],Table_Query_from_KACAU11[[description]:[CODE VLOOKUP]],2,0)</f>
        <v>2021_NW-EATV</v>
      </c>
      <c r="C274" s="42" t="s">
        <v>8118</v>
      </c>
      <c r="D274" s="43" t="str">
        <f>VLOOKUP(Table57[[#This Row],[GROUP]],GROUP!$C$2:$D$1048576,2,0)</f>
        <v>CBO14</v>
      </c>
      <c r="E274" s="42" t="s">
        <v>20</v>
      </c>
      <c r="F274" s="53" t="str">
        <f>VLOOKUP(Table57[[#This Row],[KPI]],'KPI_KPI TYPE'!$B$2:$C$1048576,2,0)</f>
        <v>KPIRSV31</v>
      </c>
      <c r="G274" s="42" t="s">
        <v>8772</v>
      </c>
      <c r="H274" s="43">
        <v>100</v>
      </c>
      <c r="I274" s="44"/>
      <c r="J274" s="43">
        <v>2</v>
      </c>
    </row>
    <row r="275" spans="1:10" x14ac:dyDescent="0.25">
      <c r="A275" s="43">
        <v>1001</v>
      </c>
      <c r="B275" s="45" t="str">
        <f>VLOOKUP(Table57[[#This Row],[APP NAME]],Table_Query_from_KACAU11[[description]:[CODE VLOOKUP]],2,0)</f>
        <v>2021_NW-EA RB</v>
      </c>
      <c r="C275" s="42" t="s">
        <v>10180</v>
      </c>
      <c r="D275" s="43" t="str">
        <f>VLOOKUP(Table57[[#This Row],[GROUP]],GROUP!$C$2:$D$1048576,2,0)</f>
        <v>CBO1</v>
      </c>
      <c r="E275" s="42" t="s">
        <v>9</v>
      </c>
      <c r="F275" s="53" t="str">
        <f>VLOOKUP(Table57[[#This Row],[KPI]],'KPI_KPI TYPE'!$B$2:$C$1048576,2,0)</f>
        <v>KPIOPR01</v>
      </c>
      <c r="G275" s="42" t="s">
        <v>9744</v>
      </c>
      <c r="H275" s="43">
        <v>138843.06</v>
      </c>
      <c r="I275" s="44" t="s">
        <v>6601</v>
      </c>
      <c r="J275" s="43">
        <v>2</v>
      </c>
    </row>
    <row r="276" spans="1:10" x14ac:dyDescent="0.25">
      <c r="A276" s="43">
        <v>1001</v>
      </c>
      <c r="B276" s="45" t="str">
        <f>VLOOKUP(Table57[[#This Row],[APP NAME]],Table_Query_from_KACAU11[[description]:[CODE VLOOKUP]],2,0)</f>
        <v>2021_NW-EA RB</v>
      </c>
      <c r="C276" s="42" t="s">
        <v>10180</v>
      </c>
      <c r="D276" s="43" t="str">
        <f>VLOOKUP(Table57[[#This Row],[GROUP]],GROUP!$C$2:$D$1048576,2,0)</f>
        <v>CBO1</v>
      </c>
      <c r="E276" s="42" t="s">
        <v>9</v>
      </c>
      <c r="F276" s="53" t="str">
        <f>VLOOKUP(Table57[[#This Row],[KPI]],'KPI_KPI TYPE'!$B$2:$C$1048576,2,0)</f>
        <v>KPIOPR02</v>
      </c>
      <c r="G276" s="42" t="s">
        <v>9746</v>
      </c>
      <c r="H276" s="43">
        <v>93279.72</v>
      </c>
      <c r="I276" s="44" t="s">
        <v>6603</v>
      </c>
      <c r="J276" s="43">
        <v>2</v>
      </c>
    </row>
    <row r="277" spans="1:10" x14ac:dyDescent="0.25">
      <c r="A277" s="43">
        <v>1001</v>
      </c>
      <c r="B277" s="45" t="str">
        <f>VLOOKUP(Table57[[#This Row],[APP NAME]],Table_Query_from_KACAU11[[description]:[CODE VLOOKUP]],2,0)</f>
        <v>2021_NW-EA RB</v>
      </c>
      <c r="C277" s="42" t="s">
        <v>10180</v>
      </c>
      <c r="D277" s="43" t="str">
        <f>VLOOKUP(Table57[[#This Row],[GROUP]],GROUP!$C$2:$D$1048576,2,0)</f>
        <v>CBO1</v>
      </c>
      <c r="E277" s="42" t="s">
        <v>9</v>
      </c>
      <c r="F277" s="53" t="str">
        <f>VLOOKUP(Table57[[#This Row],[KPI]],'KPI_KPI TYPE'!$B$2:$C$1048576,2,0)</f>
        <v>KPIOPR03</v>
      </c>
      <c r="G277" s="42" t="s">
        <v>9748</v>
      </c>
      <c r="H277" s="43">
        <v>232122.78</v>
      </c>
      <c r="I277" s="44" t="s">
        <v>6602</v>
      </c>
      <c r="J277" s="43">
        <v>2</v>
      </c>
    </row>
    <row r="278" spans="1:10" x14ac:dyDescent="0.25">
      <c r="A278" s="43">
        <v>1001</v>
      </c>
      <c r="B278" s="45" t="str">
        <f>VLOOKUP(Table57[[#This Row],[APP NAME]],Table_Query_from_KACAU11[[description]:[CODE VLOOKUP]],2,0)</f>
        <v>2021_NW-EA RB</v>
      </c>
      <c r="C278" s="42" t="s">
        <v>10180</v>
      </c>
      <c r="D278" s="43" t="str">
        <f>VLOOKUP(Table57[[#This Row],[GROUP]],GROUP!$C$2:$D$1048576,2,0)</f>
        <v>CBO1</v>
      </c>
      <c r="E278" s="42" t="s">
        <v>9</v>
      </c>
      <c r="F278" s="53" t="str">
        <f>VLOOKUP(Table57[[#This Row],[KPI]],'KPI_KPI TYPE'!$B$2:$C$1048576,2,0)</f>
        <v>KPIOPR04</v>
      </c>
      <c r="G278" s="42" t="s">
        <v>9749</v>
      </c>
      <c r="H278" s="43">
        <v>123101.82</v>
      </c>
      <c r="I278" s="44"/>
      <c r="J278" s="43">
        <v>5</v>
      </c>
    </row>
    <row r="279" spans="1:10" x14ac:dyDescent="0.25">
      <c r="A279" s="43">
        <v>1001</v>
      </c>
      <c r="B279" s="45" t="str">
        <f>VLOOKUP(Table57[[#This Row],[APP NAME]],Table_Query_from_KACAU11[[description]:[CODE VLOOKUP]],2,0)</f>
        <v>2021_NW-EA RB</v>
      </c>
      <c r="C279" s="42" t="s">
        <v>10180</v>
      </c>
      <c r="D279" s="43" t="str">
        <f>VLOOKUP(Table57[[#This Row],[GROUP]],GROUP!$C$2:$D$1048576,2,0)</f>
        <v>CBO2</v>
      </c>
      <c r="E279" s="42" t="s">
        <v>23</v>
      </c>
      <c r="F279" s="53" t="str">
        <f>VLOOKUP(Table57[[#This Row],[KPI]],'KPI_KPI TYPE'!$B$2:$C$1048576,2,0)</f>
        <v>KPIOPR06</v>
      </c>
      <c r="G279" s="42" t="s">
        <v>9752</v>
      </c>
      <c r="H279" s="43">
        <v>810</v>
      </c>
      <c r="I279" s="44" t="s">
        <v>10228</v>
      </c>
      <c r="J279" s="43">
        <v>15</v>
      </c>
    </row>
    <row r="280" spans="1:10" x14ac:dyDescent="0.25">
      <c r="A280" s="43">
        <v>1001</v>
      </c>
      <c r="B280" s="45" t="str">
        <f>VLOOKUP(Table57[[#This Row],[APP NAME]],Table_Query_from_KACAU11[[description]:[CODE VLOOKUP]],2,0)</f>
        <v>2021_NW-EA RB</v>
      </c>
      <c r="C280" s="42" t="s">
        <v>10180</v>
      </c>
      <c r="D280" s="43" t="str">
        <f>VLOOKUP(Table57[[#This Row],[GROUP]],GROUP!$C$2:$D$1048576,2,0)</f>
        <v>CBO2</v>
      </c>
      <c r="E280" s="42" t="s">
        <v>23</v>
      </c>
      <c r="F280" s="53" t="str">
        <f>VLOOKUP(Table57[[#This Row],[KPI]],'KPI_KPI TYPE'!$B$2:$C$1048576,2,0)</f>
        <v>KPIOPR07</v>
      </c>
      <c r="G280" s="42" t="s">
        <v>9753</v>
      </c>
      <c r="H280" s="43">
        <v>277</v>
      </c>
      <c r="I280" s="44" t="s">
        <v>10229</v>
      </c>
      <c r="J280" s="43">
        <v>15</v>
      </c>
    </row>
    <row r="281" spans="1:10" x14ac:dyDescent="0.25">
      <c r="A281" s="43">
        <v>1001</v>
      </c>
      <c r="B281" s="45" t="str">
        <f>VLOOKUP(Table57[[#This Row],[APP NAME]],Table_Query_from_KACAU11[[description]:[CODE VLOOKUP]],2,0)</f>
        <v>2021_NW-EA RB</v>
      </c>
      <c r="C281" s="42" t="s">
        <v>10180</v>
      </c>
      <c r="D281" s="43" t="str">
        <f>VLOOKUP(Table57[[#This Row],[GROUP]],GROUP!$C$2:$D$1048576,2,0)</f>
        <v>CBO2</v>
      </c>
      <c r="E281" s="42" t="s">
        <v>23</v>
      </c>
      <c r="F281" s="53" t="s">
        <v>10071</v>
      </c>
      <c r="G281" s="42" t="s">
        <v>9804</v>
      </c>
      <c r="H281" s="43">
        <v>1041.5</v>
      </c>
      <c r="I281" s="44"/>
      <c r="J281" s="43">
        <v>10</v>
      </c>
    </row>
    <row r="282" spans="1:10" x14ac:dyDescent="0.25">
      <c r="A282" s="43">
        <v>1001</v>
      </c>
      <c r="B282" s="45" t="str">
        <f>VLOOKUP(Table57[[#This Row],[APP NAME]],Table_Query_from_KACAU11[[description]:[CODE VLOOKUP]],2,0)</f>
        <v>2021_NW-EA RB</v>
      </c>
      <c r="C282" s="42" t="s">
        <v>10180</v>
      </c>
      <c r="D282" s="43" t="str">
        <f>VLOOKUP(Table57[[#This Row],[GROUP]],GROUP!$C$2:$D$1048576,2,0)</f>
        <v>CBO2</v>
      </c>
      <c r="E282" s="42" t="s">
        <v>23</v>
      </c>
      <c r="F282" s="53" t="str">
        <f>VLOOKUP(Table57[[#This Row],[KPI]],'KPI_KPI TYPE'!$B$2:$C$1048576,2,0)</f>
        <v>KPIOPR44</v>
      </c>
      <c r="G282" s="42" t="s">
        <v>9806</v>
      </c>
      <c r="H282" s="43">
        <v>50</v>
      </c>
      <c r="I282" s="44" t="s">
        <v>10231</v>
      </c>
      <c r="J282" s="43">
        <v>10</v>
      </c>
    </row>
    <row r="283" spans="1:10" x14ac:dyDescent="0.25">
      <c r="A283" s="43">
        <v>1001</v>
      </c>
      <c r="B283" s="45" t="str">
        <f>VLOOKUP(Table57[[#This Row],[APP NAME]],Table_Query_from_KACAU11[[description]:[CODE VLOOKUP]],2,0)</f>
        <v>2021_NW-EA RB</v>
      </c>
      <c r="C283" s="42" t="s">
        <v>10180</v>
      </c>
      <c r="D283" s="43" t="str">
        <f>VLOOKUP(Table57[[#This Row],[GROUP]],GROUP!$C$2:$D$1048576,2,0)</f>
        <v>CBO2</v>
      </c>
      <c r="E283" s="42" t="s">
        <v>23</v>
      </c>
      <c r="F283" s="53" t="str">
        <f>VLOOKUP(Table57[[#This Row],[KPI]],'KPI_KPI TYPE'!$B$2:$C$1048576,2,0)</f>
        <v>KPIOPR45</v>
      </c>
      <c r="G283" s="42" t="s">
        <v>9807</v>
      </c>
      <c r="H283" s="43">
        <v>25</v>
      </c>
      <c r="I283" s="44" t="s">
        <v>10230</v>
      </c>
      <c r="J283" s="43">
        <v>10</v>
      </c>
    </row>
    <row r="284" spans="1:10" x14ac:dyDescent="0.25">
      <c r="A284" s="43">
        <v>1001</v>
      </c>
      <c r="B284" s="45" t="str">
        <f>VLOOKUP(Table57[[#This Row],[APP NAME]],Table_Query_from_KACAU11[[description]:[CODE VLOOKUP]],2,0)</f>
        <v>2021_NW-EA RB</v>
      </c>
      <c r="C284" s="42" t="s">
        <v>10180</v>
      </c>
      <c r="D284" s="43" t="str">
        <f>VLOOKUP(Table57[[#This Row],[GROUP]],GROUP!$C$2:$D$1048576,2,0)</f>
        <v>CBO2</v>
      </c>
      <c r="E284" s="42" t="s">
        <v>23</v>
      </c>
      <c r="F284" s="53" t="str">
        <f>VLOOKUP(Table57[[#This Row],[KPI]],'KPI_KPI TYPE'!$B$2:$C$1048576,2,0)</f>
        <v>KPIOPR46</v>
      </c>
      <c r="G284" s="42" t="s">
        <v>9808</v>
      </c>
      <c r="H284" s="43">
        <v>100</v>
      </c>
      <c r="I284" s="44"/>
      <c r="J284" s="43">
        <v>10</v>
      </c>
    </row>
    <row r="285" spans="1:10" x14ac:dyDescent="0.25">
      <c r="A285" s="43">
        <v>1001</v>
      </c>
      <c r="B285" s="45" t="str">
        <f>VLOOKUP(Table57[[#This Row],[APP NAME]],Table_Query_from_KACAU11[[description]:[CODE VLOOKUP]],2,0)</f>
        <v>2021_NW-EA RB</v>
      </c>
      <c r="C285" s="42" t="s">
        <v>10180</v>
      </c>
      <c r="D285" s="43" t="str">
        <f>VLOOKUP(Table57[[#This Row],[GROUP]],GROUP!$C$2:$D$1048576,2,0)</f>
        <v>CBO4</v>
      </c>
      <c r="E285" s="42" t="s">
        <v>27</v>
      </c>
      <c r="F285" s="53" t="str">
        <f>VLOOKUP(Table57[[#This Row],[KPI]],'KPI_KPI TYPE'!$B$2:$C$1048576,2,0)</f>
        <v>KPIOPR28</v>
      </c>
      <c r="G285" s="42" t="s">
        <v>9780</v>
      </c>
      <c r="H285" s="43">
        <v>100</v>
      </c>
      <c r="I285" s="44"/>
      <c r="J285" s="43">
        <v>2</v>
      </c>
    </row>
    <row r="286" spans="1:10" x14ac:dyDescent="0.25">
      <c r="A286" s="43">
        <v>1001</v>
      </c>
      <c r="B286" s="45" t="str">
        <f>VLOOKUP(Table57[[#This Row],[APP NAME]],Table_Query_from_KACAU11[[description]:[CODE VLOOKUP]],2,0)</f>
        <v>2021_NW-EA RB</v>
      </c>
      <c r="C286" s="42" t="s">
        <v>10180</v>
      </c>
      <c r="D286" s="43" t="str">
        <f>VLOOKUP(Table57[[#This Row],[GROUP]],GROUP!$C$2:$D$1048576,2,0)</f>
        <v>CBO4</v>
      </c>
      <c r="E286" s="42" t="s">
        <v>27</v>
      </c>
      <c r="F286" s="53" t="str">
        <f>VLOOKUP(Table57[[#This Row],[KPI]],'KPI_KPI TYPE'!$B$2:$C$1048576,2,0)</f>
        <v>KPIHCM01</v>
      </c>
      <c r="G286" s="42" t="s">
        <v>7615</v>
      </c>
      <c r="H286" s="43">
        <v>100</v>
      </c>
      <c r="I286" s="44"/>
      <c r="J286" s="43">
        <v>2</v>
      </c>
    </row>
    <row r="287" spans="1:10" x14ac:dyDescent="0.25">
      <c r="A287" s="43">
        <v>1001</v>
      </c>
      <c r="B287" s="45" t="str">
        <f>VLOOKUP(Table57[[#This Row],[APP NAME]],Table_Query_from_KACAU11[[description]:[CODE VLOOKUP]],2,0)</f>
        <v>2021_NW-EA RB</v>
      </c>
      <c r="C287" s="42" t="s">
        <v>10180</v>
      </c>
      <c r="D287" s="43" t="str">
        <f>VLOOKUP(Table57[[#This Row],[GROUP]],GROUP!$C$2:$D$1048576,2,0)</f>
        <v>CBO4</v>
      </c>
      <c r="E287" s="42" t="s">
        <v>27</v>
      </c>
      <c r="F287" s="53" t="str">
        <f>VLOOKUP(Table57[[#This Row],[KPI]],'KPI_KPI TYPE'!$B$2:$C$1048576,2,0)</f>
        <v>KPIOPR29</v>
      </c>
      <c r="G287" s="42" t="s">
        <v>9782</v>
      </c>
      <c r="H287" s="43">
        <v>100</v>
      </c>
      <c r="I287" s="44"/>
      <c r="J287" s="43">
        <v>7</v>
      </c>
    </row>
    <row r="288" spans="1:10" x14ac:dyDescent="0.25">
      <c r="A288" s="43">
        <v>1001</v>
      </c>
      <c r="B288" s="45" t="str">
        <f>VLOOKUP(Table57[[#This Row],[APP NAME]],Table_Query_from_KACAU11[[description]:[CODE VLOOKUP]],2,0)</f>
        <v>2021_NW-EA RB</v>
      </c>
      <c r="C288" s="42" t="s">
        <v>10180</v>
      </c>
      <c r="D288" s="43" t="str">
        <f>VLOOKUP(Table57[[#This Row],[GROUP]],GROUP!$C$2:$D$1048576,2,0)</f>
        <v>CBO11</v>
      </c>
      <c r="E288" s="42" t="s">
        <v>14</v>
      </c>
      <c r="F288" s="53" t="str">
        <f>VLOOKUP(Table57[[#This Row],[KPI]],'KPI_KPI TYPE'!$B$2:$C$1048576,2,0)</f>
        <v>KPI7826</v>
      </c>
      <c r="G288" s="42" t="s">
        <v>5599</v>
      </c>
      <c r="H288" s="43">
        <v>100</v>
      </c>
      <c r="I288" s="44"/>
      <c r="J288" s="43">
        <v>2</v>
      </c>
    </row>
    <row r="289" spans="1:10" x14ac:dyDescent="0.25">
      <c r="A289" s="43">
        <v>1001</v>
      </c>
      <c r="B289" s="45" t="str">
        <f>VLOOKUP(Table57[[#This Row],[APP NAME]],Table_Query_from_KACAU11[[description]:[CODE VLOOKUP]],2,0)</f>
        <v>2021_NW-EA RB</v>
      </c>
      <c r="C289" s="42" t="s">
        <v>10180</v>
      </c>
      <c r="D289" s="43" t="str">
        <f>VLOOKUP(Table57[[#This Row],[GROUP]],GROUP!$C$2:$D$1048576,2,0)</f>
        <v>CBO14</v>
      </c>
      <c r="E289" s="42" t="s">
        <v>20</v>
      </c>
      <c r="F289" s="53" t="str">
        <f>VLOOKUP(Table57[[#This Row],[KPI]],'KPI_KPI TYPE'!$B$2:$C$1048576,2,0)</f>
        <v>KPIOPR40</v>
      </c>
      <c r="G289" s="42" t="s">
        <v>9801</v>
      </c>
      <c r="H289" s="43">
        <v>100</v>
      </c>
      <c r="I289" s="44"/>
      <c r="J289" s="43">
        <v>2</v>
      </c>
    </row>
    <row r="290" spans="1:10" x14ac:dyDescent="0.25">
      <c r="A290" s="43">
        <v>1001</v>
      </c>
      <c r="B290" s="45" t="str">
        <f>VLOOKUP(Table57[[#This Row],[APP NAME]],Table_Query_from_KACAU11[[description]:[CODE VLOOKUP]],2,0)</f>
        <v>2021_NW-EA RB</v>
      </c>
      <c r="C290" s="42" t="s">
        <v>10180</v>
      </c>
      <c r="D290" s="43" t="str">
        <f>VLOOKUP(Table57[[#This Row],[GROUP]],GROUP!$C$2:$D$1048576,2,0)</f>
        <v>CBO14</v>
      </c>
      <c r="E290" s="42" t="s">
        <v>20</v>
      </c>
      <c r="F290" s="53" t="str">
        <f>VLOOKUP(Table57[[#This Row],[KPI]],'KPI_KPI TYPE'!$B$2:$C$1048576,2,0)</f>
        <v>KPIRSV50</v>
      </c>
      <c r="G290" s="42" t="s">
        <v>8816</v>
      </c>
      <c r="H290" s="43">
        <v>100</v>
      </c>
      <c r="I290" s="44"/>
      <c r="J290" s="43">
        <v>2</v>
      </c>
    </row>
    <row r="291" spans="1:10" x14ac:dyDescent="0.25">
      <c r="A291" s="43">
        <v>1001</v>
      </c>
      <c r="B291" s="45" t="str">
        <f>VLOOKUP(Table57[[#This Row],[APP NAME]],Table_Query_from_KACAU11[[description]:[CODE VLOOKUP]],2,0)</f>
        <v>2021_NW-EA RB</v>
      </c>
      <c r="C291" s="42" t="s">
        <v>10180</v>
      </c>
      <c r="D291" s="43" t="str">
        <f>VLOOKUP(Table57[[#This Row],[GROUP]],GROUP!$C$2:$D$1048576,2,0)</f>
        <v>CBO14</v>
      </c>
      <c r="E291" s="42" t="s">
        <v>20</v>
      </c>
      <c r="F291" s="53" t="str">
        <f>VLOOKUP(Table57[[#This Row],[KPI]],'KPI_KPI TYPE'!$B$2:$C$1048576,2,0)</f>
        <v>KPIRSV31</v>
      </c>
      <c r="G291" s="42" t="s">
        <v>8772</v>
      </c>
      <c r="H291" s="43">
        <v>100</v>
      </c>
      <c r="I291" s="44"/>
      <c r="J291" s="43">
        <v>2</v>
      </c>
    </row>
    <row r="292" spans="1:10" x14ac:dyDescent="0.25">
      <c r="A292" s="43">
        <v>1001</v>
      </c>
      <c r="B292" s="45" t="str">
        <f>VLOOKUP(Table57[[#This Row],[APP NAME]],Table_Query_from_KACAU11[[description]:[CODE VLOOKUP]],2,0)</f>
        <v>2021_NW-EA MN</v>
      </c>
      <c r="C292" s="42" t="s">
        <v>10182</v>
      </c>
      <c r="D292" s="43" t="str">
        <f>VLOOKUP(Table57[[#This Row],[GROUP]],GROUP!$C$2:$D$1048576,2,0)</f>
        <v>CBO1</v>
      </c>
      <c r="E292" s="42" t="s">
        <v>9</v>
      </c>
      <c r="F292" s="53" t="str">
        <f>VLOOKUP(Table57[[#This Row],[KPI]],'KPI_KPI TYPE'!$B$2:$C$1048576,2,0)</f>
        <v>KPIOPR01</v>
      </c>
      <c r="G292" s="42" t="s">
        <v>9744</v>
      </c>
      <c r="H292" s="43">
        <v>138843.06</v>
      </c>
      <c r="I292" s="44" t="s">
        <v>6601</v>
      </c>
      <c r="J292" s="43">
        <v>2</v>
      </c>
    </row>
    <row r="293" spans="1:10" x14ac:dyDescent="0.25">
      <c r="A293" s="43">
        <v>1001</v>
      </c>
      <c r="B293" s="45" t="str">
        <f>VLOOKUP(Table57[[#This Row],[APP NAME]],Table_Query_from_KACAU11[[description]:[CODE VLOOKUP]],2,0)</f>
        <v>2021_NW-EA MN</v>
      </c>
      <c r="C293" s="42" t="s">
        <v>10182</v>
      </c>
      <c r="D293" s="43" t="str">
        <f>VLOOKUP(Table57[[#This Row],[GROUP]],GROUP!$C$2:$D$1048576,2,0)</f>
        <v>CBO1</v>
      </c>
      <c r="E293" s="42" t="s">
        <v>9</v>
      </c>
      <c r="F293" s="53" t="str">
        <f>VLOOKUP(Table57[[#This Row],[KPI]],'KPI_KPI TYPE'!$B$2:$C$1048576,2,0)</f>
        <v>KPIOPR02</v>
      </c>
      <c r="G293" s="42" t="s">
        <v>9746</v>
      </c>
      <c r="H293" s="43">
        <v>93279.72</v>
      </c>
      <c r="I293" s="44" t="s">
        <v>6603</v>
      </c>
      <c r="J293" s="43">
        <v>2</v>
      </c>
    </row>
    <row r="294" spans="1:10" x14ac:dyDescent="0.25">
      <c r="A294" s="43">
        <v>1001</v>
      </c>
      <c r="B294" s="45" t="str">
        <f>VLOOKUP(Table57[[#This Row],[APP NAME]],Table_Query_from_KACAU11[[description]:[CODE VLOOKUP]],2,0)</f>
        <v>2021_NW-EA MN</v>
      </c>
      <c r="C294" s="42" t="s">
        <v>10182</v>
      </c>
      <c r="D294" s="43" t="str">
        <f>VLOOKUP(Table57[[#This Row],[GROUP]],GROUP!$C$2:$D$1048576,2,0)</f>
        <v>CBO1</v>
      </c>
      <c r="E294" s="42" t="s">
        <v>9</v>
      </c>
      <c r="F294" s="53" t="str">
        <f>VLOOKUP(Table57[[#This Row],[KPI]],'KPI_KPI TYPE'!$B$2:$C$1048576,2,0)</f>
        <v>KPIOPR03</v>
      </c>
      <c r="G294" s="42" t="s">
        <v>9748</v>
      </c>
      <c r="H294" s="43">
        <v>232122.78</v>
      </c>
      <c r="I294" s="44" t="s">
        <v>6602</v>
      </c>
      <c r="J294" s="43">
        <v>2</v>
      </c>
    </row>
    <row r="295" spans="1:10" x14ac:dyDescent="0.25">
      <c r="A295" s="43">
        <v>1001</v>
      </c>
      <c r="B295" s="45" t="str">
        <f>VLOOKUP(Table57[[#This Row],[APP NAME]],Table_Query_from_KACAU11[[description]:[CODE VLOOKUP]],2,0)</f>
        <v>2021_NW-EA MN</v>
      </c>
      <c r="C295" s="42" t="s">
        <v>10182</v>
      </c>
      <c r="D295" s="43" t="str">
        <f>VLOOKUP(Table57[[#This Row],[GROUP]],GROUP!$C$2:$D$1048576,2,0)</f>
        <v>CBO1</v>
      </c>
      <c r="E295" s="42" t="s">
        <v>9</v>
      </c>
      <c r="F295" s="53" t="str">
        <f>VLOOKUP(Table57[[#This Row],[KPI]],'KPI_KPI TYPE'!$B$2:$C$1048576,2,0)</f>
        <v>KPIOPR04</v>
      </c>
      <c r="G295" s="42" t="s">
        <v>9749</v>
      </c>
      <c r="H295" s="43">
        <v>123101.82</v>
      </c>
      <c r="I295" s="44"/>
      <c r="J295" s="43">
        <v>5</v>
      </c>
    </row>
    <row r="296" spans="1:10" x14ac:dyDescent="0.25">
      <c r="A296" s="43">
        <v>1001</v>
      </c>
      <c r="B296" s="45" t="str">
        <f>VLOOKUP(Table57[[#This Row],[APP NAME]],Table_Query_from_KACAU11[[description]:[CODE VLOOKUP]],2,0)</f>
        <v>2021_NW-EA MN</v>
      </c>
      <c r="C296" s="42" t="s">
        <v>10182</v>
      </c>
      <c r="D296" s="43" t="str">
        <f>VLOOKUP(Table57[[#This Row],[GROUP]],GROUP!$C$2:$D$1048576,2,0)</f>
        <v>CBO2</v>
      </c>
      <c r="E296" s="42" t="s">
        <v>23</v>
      </c>
      <c r="F296" s="53" t="str">
        <f>VLOOKUP(Table57[[#This Row],[KPI]],'KPI_KPI TYPE'!$B$2:$C$1048576,2,0)</f>
        <v>KPIOPR06</v>
      </c>
      <c r="G296" s="42" t="s">
        <v>9752</v>
      </c>
      <c r="H296" s="43">
        <v>810.5</v>
      </c>
      <c r="I296" s="44" t="s">
        <v>10228</v>
      </c>
      <c r="J296" s="43">
        <v>15</v>
      </c>
    </row>
    <row r="297" spans="1:10" x14ac:dyDescent="0.25">
      <c r="A297" s="43">
        <v>1001</v>
      </c>
      <c r="B297" s="45" t="str">
        <f>VLOOKUP(Table57[[#This Row],[APP NAME]],Table_Query_from_KACAU11[[description]:[CODE VLOOKUP]],2,0)</f>
        <v>2021_NW-EA MN</v>
      </c>
      <c r="C297" s="42" t="s">
        <v>10182</v>
      </c>
      <c r="D297" s="43" t="str">
        <f>VLOOKUP(Table57[[#This Row],[GROUP]],GROUP!$C$2:$D$1048576,2,0)</f>
        <v>CBO2</v>
      </c>
      <c r="E297" s="42" t="s">
        <v>23</v>
      </c>
      <c r="F297" s="53" t="str">
        <f>VLOOKUP(Table57[[#This Row],[KPI]],'KPI_KPI TYPE'!$B$2:$C$1048576,2,0)</f>
        <v>KPIOPR07</v>
      </c>
      <c r="G297" s="42" t="s">
        <v>9753</v>
      </c>
      <c r="H297" s="43">
        <v>277</v>
      </c>
      <c r="I297" s="44" t="s">
        <v>10229</v>
      </c>
      <c r="J297" s="43">
        <v>15</v>
      </c>
    </row>
    <row r="298" spans="1:10" x14ac:dyDescent="0.25">
      <c r="A298" s="43">
        <v>1001</v>
      </c>
      <c r="B298" s="45" t="str">
        <f>VLOOKUP(Table57[[#This Row],[APP NAME]],Table_Query_from_KACAU11[[description]:[CODE VLOOKUP]],2,0)</f>
        <v>2021_NW-EA MN</v>
      </c>
      <c r="C298" s="42" t="s">
        <v>10182</v>
      </c>
      <c r="D298" s="43" t="str">
        <f>VLOOKUP(Table57[[#This Row],[GROUP]],GROUP!$C$2:$D$1048576,2,0)</f>
        <v>CBO2</v>
      </c>
      <c r="E298" s="42" t="s">
        <v>23</v>
      </c>
      <c r="F298" s="53" t="s">
        <v>10071</v>
      </c>
      <c r="G298" s="42" t="s">
        <v>9804</v>
      </c>
      <c r="H298" s="43">
        <v>1041.5</v>
      </c>
      <c r="I298" s="44"/>
      <c r="J298" s="43">
        <v>10</v>
      </c>
    </row>
    <row r="299" spans="1:10" x14ac:dyDescent="0.25">
      <c r="A299" s="43">
        <v>1001</v>
      </c>
      <c r="B299" s="45" t="str">
        <f>VLOOKUP(Table57[[#This Row],[APP NAME]],Table_Query_from_KACAU11[[description]:[CODE VLOOKUP]],2,0)</f>
        <v>2021_NW-EA MN</v>
      </c>
      <c r="C299" s="42" t="s">
        <v>10182</v>
      </c>
      <c r="D299" s="43" t="str">
        <f>VLOOKUP(Table57[[#This Row],[GROUP]],GROUP!$C$2:$D$1048576,2,0)</f>
        <v>CBO2</v>
      </c>
      <c r="E299" s="42" t="s">
        <v>23</v>
      </c>
      <c r="F299" s="53" t="str">
        <f>VLOOKUP(Table57[[#This Row],[KPI]],'KPI_KPI TYPE'!$B$2:$C$1048576,2,0)</f>
        <v>KPIOPR44</v>
      </c>
      <c r="G299" s="42" t="s">
        <v>9806</v>
      </c>
      <c r="H299" s="43">
        <v>50</v>
      </c>
      <c r="I299" s="44" t="s">
        <v>10231</v>
      </c>
      <c r="J299" s="43">
        <v>10</v>
      </c>
    </row>
    <row r="300" spans="1:10" x14ac:dyDescent="0.25">
      <c r="A300" s="43">
        <v>1001</v>
      </c>
      <c r="B300" s="45" t="str">
        <f>VLOOKUP(Table57[[#This Row],[APP NAME]],Table_Query_from_KACAU11[[description]:[CODE VLOOKUP]],2,0)</f>
        <v>2021_NW-EA MN</v>
      </c>
      <c r="C300" s="42" t="s">
        <v>10182</v>
      </c>
      <c r="D300" s="43" t="str">
        <f>VLOOKUP(Table57[[#This Row],[GROUP]],GROUP!$C$2:$D$1048576,2,0)</f>
        <v>CBO2</v>
      </c>
      <c r="E300" s="42" t="s">
        <v>23</v>
      </c>
      <c r="F300" s="53" t="str">
        <f>VLOOKUP(Table57[[#This Row],[KPI]],'KPI_KPI TYPE'!$B$2:$C$1048576,2,0)</f>
        <v>KPIOPR45</v>
      </c>
      <c r="G300" s="42" t="s">
        <v>9807</v>
      </c>
      <c r="H300" s="43">
        <v>25</v>
      </c>
      <c r="I300" s="44" t="s">
        <v>10230</v>
      </c>
      <c r="J300" s="43">
        <v>10</v>
      </c>
    </row>
    <row r="301" spans="1:10" x14ac:dyDescent="0.25">
      <c r="A301" s="43">
        <v>1001</v>
      </c>
      <c r="B301" s="45" t="str">
        <f>VLOOKUP(Table57[[#This Row],[APP NAME]],Table_Query_from_KACAU11[[description]:[CODE VLOOKUP]],2,0)</f>
        <v>2021_NW-EA MN</v>
      </c>
      <c r="C301" s="42" t="s">
        <v>10182</v>
      </c>
      <c r="D301" s="43" t="str">
        <f>VLOOKUP(Table57[[#This Row],[GROUP]],GROUP!$C$2:$D$1048576,2,0)</f>
        <v>CBO2</v>
      </c>
      <c r="E301" s="42" t="s">
        <v>23</v>
      </c>
      <c r="F301" s="53" t="str">
        <f>VLOOKUP(Table57[[#This Row],[KPI]],'KPI_KPI TYPE'!$B$2:$C$1048576,2,0)</f>
        <v>KPIOPR46</v>
      </c>
      <c r="G301" s="42" t="s">
        <v>9808</v>
      </c>
      <c r="H301" s="43">
        <v>100</v>
      </c>
      <c r="I301" s="44"/>
      <c r="J301" s="43">
        <v>10</v>
      </c>
    </row>
    <row r="302" spans="1:10" x14ac:dyDescent="0.25">
      <c r="A302" s="43">
        <v>1001</v>
      </c>
      <c r="B302" s="45" t="str">
        <f>VLOOKUP(Table57[[#This Row],[APP NAME]],Table_Query_from_KACAU11[[description]:[CODE VLOOKUP]],2,0)</f>
        <v>2021_NW-EA MN</v>
      </c>
      <c r="C302" s="42" t="s">
        <v>10182</v>
      </c>
      <c r="D302" s="43" t="str">
        <f>VLOOKUP(Table57[[#This Row],[GROUP]],GROUP!$C$2:$D$1048576,2,0)</f>
        <v>CBO4</v>
      </c>
      <c r="E302" s="42" t="s">
        <v>27</v>
      </c>
      <c r="F302" s="53" t="str">
        <f>VLOOKUP(Table57[[#This Row],[KPI]],'KPI_KPI TYPE'!$B$2:$C$1048576,2,0)</f>
        <v>KPIOPR28</v>
      </c>
      <c r="G302" s="42" t="s">
        <v>9780</v>
      </c>
      <c r="H302" s="43">
        <v>100</v>
      </c>
      <c r="I302" s="44"/>
      <c r="J302" s="43">
        <v>2</v>
      </c>
    </row>
    <row r="303" spans="1:10" x14ac:dyDescent="0.25">
      <c r="A303" s="43">
        <v>1001</v>
      </c>
      <c r="B303" s="45" t="str">
        <f>VLOOKUP(Table57[[#This Row],[APP NAME]],Table_Query_from_KACAU11[[description]:[CODE VLOOKUP]],2,0)</f>
        <v>2021_NW-EA MN</v>
      </c>
      <c r="C303" s="42" t="s">
        <v>10182</v>
      </c>
      <c r="D303" s="43" t="str">
        <f>VLOOKUP(Table57[[#This Row],[GROUP]],GROUP!$C$2:$D$1048576,2,0)</f>
        <v>CBO4</v>
      </c>
      <c r="E303" s="42" t="s">
        <v>27</v>
      </c>
      <c r="F303" s="53" t="str">
        <f>VLOOKUP(Table57[[#This Row],[KPI]],'KPI_KPI TYPE'!$B$2:$C$1048576,2,0)</f>
        <v>KPIHCM01</v>
      </c>
      <c r="G303" s="42" t="s">
        <v>7615</v>
      </c>
      <c r="H303" s="43">
        <v>100</v>
      </c>
      <c r="I303" s="44"/>
      <c r="J303" s="43">
        <v>2</v>
      </c>
    </row>
    <row r="304" spans="1:10" x14ac:dyDescent="0.25">
      <c r="A304" s="43">
        <v>1001</v>
      </c>
      <c r="B304" s="45" t="str">
        <f>VLOOKUP(Table57[[#This Row],[APP NAME]],Table_Query_from_KACAU11[[description]:[CODE VLOOKUP]],2,0)</f>
        <v>2021_NW-EA MN</v>
      </c>
      <c r="C304" s="42" t="s">
        <v>10182</v>
      </c>
      <c r="D304" s="43" t="str">
        <f>VLOOKUP(Table57[[#This Row],[GROUP]],GROUP!$C$2:$D$1048576,2,0)</f>
        <v>CBO4</v>
      </c>
      <c r="E304" s="42" t="s">
        <v>27</v>
      </c>
      <c r="F304" s="53" t="str">
        <f>VLOOKUP(Table57[[#This Row],[KPI]],'KPI_KPI TYPE'!$B$2:$C$1048576,2,0)</f>
        <v>KPIOPR29</v>
      </c>
      <c r="G304" s="42" t="s">
        <v>9782</v>
      </c>
      <c r="H304" s="43">
        <v>100</v>
      </c>
      <c r="I304" s="44"/>
      <c r="J304" s="43">
        <v>7</v>
      </c>
    </row>
    <row r="305" spans="1:10" x14ac:dyDescent="0.25">
      <c r="A305" s="43">
        <v>1001</v>
      </c>
      <c r="B305" s="45" t="str">
        <f>VLOOKUP(Table57[[#This Row],[APP NAME]],Table_Query_from_KACAU11[[description]:[CODE VLOOKUP]],2,0)</f>
        <v>2021_NW-EA MN</v>
      </c>
      <c r="C305" s="42" t="s">
        <v>10182</v>
      </c>
      <c r="D305" s="43" t="str">
        <f>VLOOKUP(Table57[[#This Row],[GROUP]],GROUP!$C$2:$D$1048576,2,0)</f>
        <v>CBO11</v>
      </c>
      <c r="E305" s="42" t="s">
        <v>14</v>
      </c>
      <c r="F305" s="53" t="str">
        <f>VLOOKUP(Table57[[#This Row],[KPI]],'KPI_KPI TYPE'!$B$2:$C$1048576,2,0)</f>
        <v>KPI7826</v>
      </c>
      <c r="G305" s="42" t="s">
        <v>5599</v>
      </c>
      <c r="H305" s="43">
        <v>100</v>
      </c>
      <c r="I305" s="44"/>
      <c r="J305" s="43">
        <v>2</v>
      </c>
    </row>
    <row r="306" spans="1:10" x14ac:dyDescent="0.25">
      <c r="A306" s="43">
        <v>1001</v>
      </c>
      <c r="B306" s="45" t="str">
        <f>VLOOKUP(Table57[[#This Row],[APP NAME]],Table_Query_from_KACAU11[[description]:[CODE VLOOKUP]],2,0)</f>
        <v>2021_NW-EA MN</v>
      </c>
      <c r="C306" s="42" t="s">
        <v>10182</v>
      </c>
      <c r="D306" s="43" t="str">
        <f>VLOOKUP(Table57[[#This Row],[GROUP]],GROUP!$C$2:$D$1048576,2,0)</f>
        <v>CBO14</v>
      </c>
      <c r="E306" s="42" t="s">
        <v>20</v>
      </c>
      <c r="F306" s="53" t="str">
        <f>VLOOKUP(Table57[[#This Row],[KPI]],'KPI_KPI TYPE'!$B$2:$C$1048576,2,0)</f>
        <v>KPIOPR40</v>
      </c>
      <c r="G306" s="42" t="s">
        <v>9801</v>
      </c>
      <c r="H306" s="43">
        <v>100</v>
      </c>
      <c r="I306" s="44"/>
      <c r="J306" s="43">
        <v>2</v>
      </c>
    </row>
    <row r="307" spans="1:10" x14ac:dyDescent="0.25">
      <c r="A307" s="43">
        <v>1001</v>
      </c>
      <c r="B307" s="45" t="str">
        <f>VLOOKUP(Table57[[#This Row],[APP NAME]],Table_Query_from_KACAU11[[description]:[CODE VLOOKUP]],2,0)</f>
        <v>2021_NW-EA MN</v>
      </c>
      <c r="C307" s="42" t="s">
        <v>10182</v>
      </c>
      <c r="D307" s="43" t="str">
        <f>VLOOKUP(Table57[[#This Row],[GROUP]],GROUP!$C$2:$D$1048576,2,0)</f>
        <v>CBO14</v>
      </c>
      <c r="E307" s="42" t="s">
        <v>20</v>
      </c>
      <c r="F307" s="53" t="str">
        <f>VLOOKUP(Table57[[#This Row],[KPI]],'KPI_KPI TYPE'!$B$2:$C$1048576,2,0)</f>
        <v>KPIRSV50</v>
      </c>
      <c r="G307" s="42" t="s">
        <v>8816</v>
      </c>
      <c r="H307" s="43">
        <v>100</v>
      </c>
      <c r="I307" s="44"/>
      <c r="J307" s="43">
        <v>2</v>
      </c>
    </row>
    <row r="308" spans="1:10" x14ac:dyDescent="0.25">
      <c r="A308" s="43">
        <v>1001</v>
      </c>
      <c r="B308" s="45" t="str">
        <f>VLOOKUP(Table57[[#This Row],[APP NAME]],Table_Query_from_KACAU11[[description]:[CODE VLOOKUP]],2,0)</f>
        <v>2021_NW-EA MN</v>
      </c>
      <c r="C308" s="42" t="s">
        <v>10182</v>
      </c>
      <c r="D308" s="43" t="str">
        <f>VLOOKUP(Table57[[#This Row],[GROUP]],GROUP!$C$2:$D$1048576,2,0)</f>
        <v>CBO14</v>
      </c>
      <c r="E308" s="42" t="s">
        <v>20</v>
      </c>
      <c r="F308" s="53" t="str">
        <f>VLOOKUP(Table57[[#This Row],[KPI]],'KPI_KPI TYPE'!$B$2:$C$1048576,2,0)</f>
        <v>KPIRSV31</v>
      </c>
      <c r="G308" s="42" t="s">
        <v>8772</v>
      </c>
      <c r="H308" s="43">
        <v>100</v>
      </c>
      <c r="I308" s="44"/>
      <c r="J308" s="43">
        <v>2</v>
      </c>
    </row>
    <row r="309" spans="1:10" x14ac:dyDescent="0.25">
      <c r="A309" s="43">
        <v>1001</v>
      </c>
      <c r="B309" s="45" t="str">
        <f>VLOOKUP(Table57[[#This Row],[APP NAME]],Table_Query_from_KACAU11[[description]:[CODE VLOOKUP]],2,0)</f>
        <v>2021_NW-EAMTB</v>
      </c>
      <c r="C309" s="42" t="s">
        <v>8110</v>
      </c>
      <c r="D309" s="43" t="str">
        <f>VLOOKUP(Table57[[#This Row],[GROUP]],GROUP!$C$2:$D$1048576,2,0)</f>
        <v>CBO1</v>
      </c>
      <c r="E309" s="42" t="s">
        <v>9</v>
      </c>
      <c r="F309" s="53" t="str">
        <f>VLOOKUP(Table57[[#This Row],[KPI]],'KPI_KPI TYPE'!$B$2:$C$1048576,2,0)</f>
        <v>KPIOPR01</v>
      </c>
      <c r="G309" s="42" t="s">
        <v>9744</v>
      </c>
      <c r="H309" s="43">
        <v>28024.92</v>
      </c>
      <c r="I309" s="44" t="s">
        <v>6601</v>
      </c>
      <c r="J309" s="43">
        <v>5</v>
      </c>
    </row>
    <row r="310" spans="1:10" x14ac:dyDescent="0.25">
      <c r="A310" s="43">
        <v>1001</v>
      </c>
      <c r="B310" s="45" t="str">
        <f>VLOOKUP(Table57[[#This Row],[APP NAME]],Table_Query_from_KACAU11[[description]:[CODE VLOOKUP]],2,0)</f>
        <v>2021_NW-EAMTB</v>
      </c>
      <c r="C310" s="42" t="s">
        <v>8110</v>
      </c>
      <c r="D310" s="43" t="str">
        <f>VLOOKUP(Table57[[#This Row],[GROUP]],GROUP!$C$2:$D$1048576,2,0)</f>
        <v>CBO1</v>
      </c>
      <c r="E310" s="42" t="s">
        <v>9</v>
      </c>
      <c r="F310" s="53" t="str">
        <f>VLOOKUP(Table57[[#This Row],[KPI]],'KPI_KPI TYPE'!$B$2:$C$1048576,2,0)</f>
        <v>KPIOPR02</v>
      </c>
      <c r="G310" s="42" t="s">
        <v>9746</v>
      </c>
      <c r="H310" s="43">
        <v>44054.52</v>
      </c>
      <c r="I310" s="44" t="s">
        <v>6603</v>
      </c>
      <c r="J310" s="43">
        <v>5</v>
      </c>
    </row>
    <row r="311" spans="1:10" x14ac:dyDescent="0.25">
      <c r="A311" s="43">
        <v>1001</v>
      </c>
      <c r="B311" s="45" t="str">
        <f>VLOOKUP(Table57[[#This Row],[APP NAME]],Table_Query_from_KACAU11[[description]:[CODE VLOOKUP]],2,0)</f>
        <v>2021_NW-EAMTB</v>
      </c>
      <c r="C311" s="42" t="s">
        <v>8110</v>
      </c>
      <c r="D311" s="43" t="str">
        <f>VLOOKUP(Table57[[#This Row],[GROUP]],GROUP!$C$2:$D$1048576,2,0)</f>
        <v>CBO2</v>
      </c>
      <c r="E311" s="42" t="s">
        <v>23</v>
      </c>
      <c r="F311" s="53" t="str">
        <f>VLOOKUP(Table57[[#This Row],[KPI]],'KPI_KPI TYPE'!$B$2:$C$1048576,2,0)</f>
        <v>KPIOPR64</v>
      </c>
      <c r="G311" s="42" t="s">
        <v>9831</v>
      </c>
      <c r="H311" s="43">
        <v>100</v>
      </c>
      <c r="I311" s="44"/>
      <c r="J311" s="43">
        <v>6</v>
      </c>
    </row>
    <row r="312" spans="1:10" x14ac:dyDescent="0.25">
      <c r="A312" s="43">
        <v>1001</v>
      </c>
      <c r="B312" s="45" t="str">
        <f>VLOOKUP(Table57[[#This Row],[APP NAME]],Table_Query_from_KACAU11[[description]:[CODE VLOOKUP]],2,0)</f>
        <v>2021_NW-EAMTB</v>
      </c>
      <c r="C312" s="42" t="s">
        <v>8110</v>
      </c>
      <c r="D312" s="43" t="str">
        <f>VLOOKUP(Table57[[#This Row],[GROUP]],GROUP!$C$2:$D$1048576,2,0)</f>
        <v>CBO2</v>
      </c>
      <c r="E312" s="42" t="s">
        <v>23</v>
      </c>
      <c r="F312" s="53" t="str">
        <f>VLOOKUP(Table57[[#This Row],[KPI]],'KPI_KPI TYPE'!$B$2:$C$1048576,2,0)</f>
        <v>KPIOPR65</v>
      </c>
      <c r="G312" s="42" t="s">
        <v>9832</v>
      </c>
      <c r="H312" s="43">
        <v>25</v>
      </c>
      <c r="I312" s="44" t="s">
        <v>10227</v>
      </c>
      <c r="J312" s="43">
        <v>5</v>
      </c>
    </row>
    <row r="313" spans="1:10" x14ac:dyDescent="0.25">
      <c r="A313" s="43">
        <v>1001</v>
      </c>
      <c r="B313" s="45" t="str">
        <f>VLOOKUP(Table57[[#This Row],[APP NAME]],Table_Query_from_KACAU11[[description]:[CODE VLOOKUP]],2,0)</f>
        <v>2021_NW-EAMTB</v>
      </c>
      <c r="C313" s="42" t="s">
        <v>8110</v>
      </c>
      <c r="D313" s="43" t="str">
        <f>VLOOKUP(Table57[[#This Row],[GROUP]],GROUP!$C$2:$D$1048576,2,0)</f>
        <v>CBO2</v>
      </c>
      <c r="E313" s="42" t="s">
        <v>23</v>
      </c>
      <c r="F313" s="53" t="str">
        <f>VLOOKUP(Table57[[#This Row],[KPI]],'KPI_KPI TYPE'!$B$2:$C$1048576,2,0)</f>
        <v>KPIOPR66</v>
      </c>
      <c r="G313" s="42" t="s">
        <v>9833</v>
      </c>
      <c r="H313" s="43">
        <v>168</v>
      </c>
      <c r="I313" s="44" t="s">
        <v>10226</v>
      </c>
      <c r="J313" s="43">
        <v>5</v>
      </c>
    </row>
    <row r="314" spans="1:10" x14ac:dyDescent="0.25">
      <c r="A314" s="43">
        <v>1001</v>
      </c>
      <c r="B314" s="45" t="str">
        <f>VLOOKUP(Table57[[#This Row],[APP NAME]],Table_Query_from_KACAU11[[description]:[CODE VLOOKUP]],2,0)</f>
        <v>2021_NW-EAMTB</v>
      </c>
      <c r="C314" s="42" t="s">
        <v>8110</v>
      </c>
      <c r="D314" s="43" t="str">
        <f>VLOOKUP(Table57[[#This Row],[GROUP]],GROUP!$C$2:$D$1048576,2,0)</f>
        <v>CBO2</v>
      </c>
      <c r="E314" s="42" t="s">
        <v>23</v>
      </c>
      <c r="F314" s="53" t="str">
        <f>VLOOKUP(Table57[[#This Row],[KPI]],'KPI_KPI TYPE'!$B$2:$C$1048576,2,0)</f>
        <v>KPIOPR55</v>
      </c>
      <c r="G314" s="42" t="s">
        <v>9818</v>
      </c>
      <c r="H314" s="43">
        <v>100</v>
      </c>
      <c r="I314" s="44"/>
      <c r="J314" s="43">
        <v>5</v>
      </c>
    </row>
    <row r="315" spans="1:10" x14ac:dyDescent="0.25">
      <c r="A315" s="43">
        <v>1001</v>
      </c>
      <c r="B315" s="45" t="str">
        <f>VLOOKUP(Table57[[#This Row],[APP NAME]],Table_Query_from_KACAU11[[description]:[CODE VLOOKUP]],2,0)</f>
        <v>2021_NW-EAMTB</v>
      </c>
      <c r="C315" s="42" t="s">
        <v>8110</v>
      </c>
      <c r="D315" s="43" t="str">
        <f>VLOOKUP(Table57[[#This Row],[GROUP]],GROUP!$C$2:$D$1048576,2,0)</f>
        <v>CBO2</v>
      </c>
      <c r="E315" s="42" t="s">
        <v>23</v>
      </c>
      <c r="F315" s="53" t="str">
        <f>VLOOKUP(Table57[[#This Row],[KPI]],'KPI_KPI TYPE'!$B$2:$C$1048576,2,0)</f>
        <v>KPIOPR67</v>
      </c>
      <c r="G315" s="42" t="s">
        <v>9834</v>
      </c>
      <c r="H315" s="43">
        <v>45</v>
      </c>
      <c r="I315" s="44"/>
      <c r="J315" s="43">
        <v>6</v>
      </c>
    </row>
    <row r="316" spans="1:10" x14ac:dyDescent="0.25">
      <c r="A316" s="43">
        <v>1001</v>
      </c>
      <c r="B316" s="45" t="str">
        <f>VLOOKUP(Table57[[#This Row],[APP NAME]],Table_Query_from_KACAU11[[description]:[CODE VLOOKUP]],2,0)</f>
        <v>2021_NW-EAMTB</v>
      </c>
      <c r="C316" s="42" t="s">
        <v>8110</v>
      </c>
      <c r="D316" s="43" t="str">
        <f>VLOOKUP(Table57[[#This Row],[GROUP]],GROUP!$C$2:$D$1048576,2,0)</f>
        <v>CBO2</v>
      </c>
      <c r="E316" s="42" t="s">
        <v>23</v>
      </c>
      <c r="F316" s="53" t="str">
        <f>VLOOKUP(Table57[[#This Row],[KPI]],'KPI_KPI TYPE'!$B$2:$C$1048576,2,0)</f>
        <v>KPIOPR68</v>
      </c>
      <c r="G316" s="42" t="s">
        <v>9835</v>
      </c>
      <c r="H316" s="43">
        <v>40</v>
      </c>
      <c r="I316" s="44" t="s">
        <v>10232</v>
      </c>
      <c r="J316" s="43">
        <v>6</v>
      </c>
    </row>
    <row r="317" spans="1:10" x14ac:dyDescent="0.25">
      <c r="A317" s="43">
        <v>1001</v>
      </c>
      <c r="B317" s="45" t="str">
        <f>VLOOKUP(Table57[[#This Row],[APP NAME]],Table_Query_from_KACAU11[[description]:[CODE VLOOKUP]],2,0)</f>
        <v>2021_NW-EAMTB</v>
      </c>
      <c r="C317" s="42" t="s">
        <v>8110</v>
      </c>
      <c r="D317" s="43" t="str">
        <f>VLOOKUP(Table57[[#This Row],[GROUP]],GROUP!$C$2:$D$1048576,2,0)</f>
        <v>CBO2</v>
      </c>
      <c r="E317" s="42" t="s">
        <v>23</v>
      </c>
      <c r="F317" s="53" t="str">
        <f>VLOOKUP(Table57[[#This Row],[KPI]],'KPI_KPI TYPE'!$B$2:$C$1048576,2,0)</f>
        <v>KPIOPRGN68</v>
      </c>
      <c r="G317" s="42" t="s">
        <v>10729</v>
      </c>
      <c r="H317" s="43">
        <v>40</v>
      </c>
      <c r="I317" s="44" t="s">
        <v>10233</v>
      </c>
      <c r="J317" s="43">
        <v>6</v>
      </c>
    </row>
    <row r="318" spans="1:10" x14ac:dyDescent="0.25">
      <c r="A318" s="43">
        <v>1001</v>
      </c>
      <c r="B318" s="45" t="str">
        <f>VLOOKUP(Table57[[#This Row],[APP NAME]],Table_Query_from_KACAU11[[description]:[CODE VLOOKUP]],2,0)</f>
        <v>2021_NW-EAMTB</v>
      </c>
      <c r="C318" s="42" t="s">
        <v>8110</v>
      </c>
      <c r="D318" s="43" t="str">
        <f>VLOOKUP(Table57[[#This Row],[GROUP]],GROUP!$C$2:$D$1048576,2,0)</f>
        <v>CBO2</v>
      </c>
      <c r="E318" s="42" t="s">
        <v>23</v>
      </c>
      <c r="F318" s="53" t="str">
        <f>VLOOKUP(Table57[[#This Row],[KPI]],'KPI_KPI TYPE'!$B$2:$C$1048576,2,0)</f>
        <v>KPIOPRSR68</v>
      </c>
      <c r="G318" s="42" t="s">
        <v>10730</v>
      </c>
      <c r="H318" s="43">
        <v>40</v>
      </c>
      <c r="I318" s="44" t="s">
        <v>10234</v>
      </c>
      <c r="J318" s="43">
        <v>5</v>
      </c>
    </row>
    <row r="319" spans="1:10" x14ac:dyDescent="0.25">
      <c r="A319" s="43">
        <v>1001</v>
      </c>
      <c r="B319" s="45" t="str">
        <f>VLOOKUP(Table57[[#This Row],[APP NAME]],Table_Query_from_KACAU11[[description]:[CODE VLOOKUP]],2,0)</f>
        <v>2021_NW-EAMTB</v>
      </c>
      <c r="C319" s="42" t="s">
        <v>8110</v>
      </c>
      <c r="D319" s="43" t="str">
        <f>VLOOKUP(Table57[[#This Row],[GROUP]],GROUP!$C$2:$D$1048576,2,0)</f>
        <v>CBO3</v>
      </c>
      <c r="E319" s="42" t="s">
        <v>25</v>
      </c>
      <c r="F319" s="53" t="str">
        <f>VLOOKUP(Table57[[#This Row],[KPI]],'KPI_KPI TYPE'!$B$2:$C$1048576,2,0)</f>
        <v>KPIOPR21</v>
      </c>
      <c r="G319" s="42" t="s">
        <v>3881</v>
      </c>
      <c r="H319" s="43">
        <v>125</v>
      </c>
      <c r="I319" s="44" t="s">
        <v>6596</v>
      </c>
      <c r="J319" s="43">
        <v>3</v>
      </c>
    </row>
    <row r="320" spans="1:10" x14ac:dyDescent="0.25">
      <c r="A320" s="43">
        <v>1001</v>
      </c>
      <c r="B320" s="45" t="str">
        <f>VLOOKUP(Table57[[#This Row],[APP NAME]],Table_Query_from_KACAU11[[description]:[CODE VLOOKUP]],2,0)</f>
        <v>2021_NW-EAMTB</v>
      </c>
      <c r="C320" s="42" t="s">
        <v>8110</v>
      </c>
      <c r="D320" s="43" t="str">
        <f>VLOOKUP(Table57[[#This Row],[GROUP]],GROUP!$C$2:$D$1048576,2,0)</f>
        <v>CBO3</v>
      </c>
      <c r="E320" s="42" t="s">
        <v>25</v>
      </c>
      <c r="F320" s="53" t="str">
        <f>VLOOKUP(Table57[[#This Row],[KPI]],'KPI_KPI TYPE'!$B$2:$C$1048576,2,0)</f>
        <v>KPIOPR22</v>
      </c>
      <c r="G320" s="42" t="s">
        <v>9770</v>
      </c>
      <c r="H320" s="43">
        <v>100</v>
      </c>
      <c r="I320" s="44" t="s">
        <v>6630</v>
      </c>
      <c r="J320" s="43">
        <v>3</v>
      </c>
    </row>
    <row r="321" spans="1:10" x14ac:dyDescent="0.25">
      <c r="A321" s="43">
        <v>1001</v>
      </c>
      <c r="B321" s="45" t="str">
        <f>VLOOKUP(Table57[[#This Row],[APP NAME]],Table_Query_from_KACAU11[[description]:[CODE VLOOKUP]],2,0)</f>
        <v>2021_NW-EAMTB</v>
      </c>
      <c r="C321" s="42" t="s">
        <v>8110</v>
      </c>
      <c r="D321" s="43" t="str">
        <f>VLOOKUP(Table57[[#This Row],[GROUP]],GROUP!$C$2:$D$1048576,2,0)</f>
        <v>CBO4</v>
      </c>
      <c r="E321" s="42" t="s">
        <v>27</v>
      </c>
      <c r="F321" s="53" t="str">
        <f>VLOOKUP(Table57[[#This Row],[KPI]],'KPI_KPI TYPE'!$B$2:$C$1048576,2,0)</f>
        <v>KPIOPR69</v>
      </c>
      <c r="G321" s="42" t="s">
        <v>9836</v>
      </c>
      <c r="H321" s="43">
        <v>100</v>
      </c>
      <c r="I321" s="44"/>
      <c r="J321" s="43">
        <v>3</v>
      </c>
    </row>
    <row r="322" spans="1:10" x14ac:dyDescent="0.25">
      <c r="A322" s="43">
        <v>1001</v>
      </c>
      <c r="B322" s="45" t="str">
        <f>VLOOKUP(Table57[[#This Row],[APP NAME]],Table_Query_from_KACAU11[[description]:[CODE VLOOKUP]],2,0)</f>
        <v>2021_NW-EAMTB</v>
      </c>
      <c r="C322" s="42" t="s">
        <v>8110</v>
      </c>
      <c r="D322" s="43" t="str">
        <f>VLOOKUP(Table57[[#This Row],[GROUP]],GROUP!$C$2:$D$1048576,2,0)</f>
        <v>CBO4</v>
      </c>
      <c r="E322" s="42" t="s">
        <v>27</v>
      </c>
      <c r="F322" s="53" t="str">
        <f>VLOOKUP(Table57[[#This Row],[KPI]],'KPI_KPI TYPE'!$B$2:$C$1048576,2,0)</f>
        <v>KPIOPR70</v>
      </c>
      <c r="G322" s="42" t="s">
        <v>9837</v>
      </c>
      <c r="H322" s="43">
        <v>100</v>
      </c>
      <c r="I322" s="44"/>
      <c r="J322" s="43">
        <v>3</v>
      </c>
    </row>
    <row r="323" spans="1:10" x14ac:dyDescent="0.25">
      <c r="A323" s="43">
        <v>1001</v>
      </c>
      <c r="B323" s="45" t="str">
        <f>VLOOKUP(Table57[[#This Row],[APP NAME]],Table_Query_from_KACAU11[[description]:[CODE VLOOKUP]],2,0)</f>
        <v>2021_NW-EAMTB</v>
      </c>
      <c r="C323" s="42" t="s">
        <v>8110</v>
      </c>
      <c r="D323" s="43" t="str">
        <f>VLOOKUP(Table57[[#This Row],[GROUP]],GROUP!$C$2:$D$1048576,2,0)</f>
        <v>CBO4</v>
      </c>
      <c r="E323" s="42" t="s">
        <v>27</v>
      </c>
      <c r="F323" s="53" t="str">
        <f>VLOOKUP(Table57[[#This Row],[KPI]],'KPI_KPI TYPE'!$B$2:$C$1048576,2,0)</f>
        <v>KPIOPR27</v>
      </c>
      <c r="G323" s="42" t="s">
        <v>9779</v>
      </c>
      <c r="H323" s="43">
        <v>100</v>
      </c>
      <c r="I323" s="44"/>
      <c r="J323" s="43">
        <v>5</v>
      </c>
    </row>
    <row r="324" spans="1:10" x14ac:dyDescent="0.25">
      <c r="A324" s="43">
        <v>1001</v>
      </c>
      <c r="B324" s="45" t="str">
        <f>VLOOKUP(Table57[[#This Row],[APP NAME]],Table_Query_from_KACAU11[[description]:[CODE VLOOKUP]],2,0)</f>
        <v>2021_NW-EAMTB</v>
      </c>
      <c r="C324" s="42" t="s">
        <v>8110</v>
      </c>
      <c r="D324" s="43" t="str">
        <f>VLOOKUP(Table57[[#This Row],[GROUP]],GROUP!$C$2:$D$1048576,2,0)</f>
        <v>CBO4</v>
      </c>
      <c r="E324" s="42" t="s">
        <v>27</v>
      </c>
      <c r="F324" s="53" t="str">
        <f>VLOOKUP(Table57[[#This Row],[KPI]],'KPI_KPI TYPE'!$B$2:$C$1048576,2,0)</f>
        <v>KPIOPR28</v>
      </c>
      <c r="G324" s="42" t="s">
        <v>9780</v>
      </c>
      <c r="H324" s="43">
        <v>100</v>
      </c>
      <c r="I324" s="44"/>
      <c r="J324" s="43">
        <v>3</v>
      </c>
    </row>
    <row r="325" spans="1:10" x14ac:dyDescent="0.25">
      <c r="A325" s="43">
        <v>1001</v>
      </c>
      <c r="B325" s="45" t="str">
        <f>VLOOKUP(Table57[[#This Row],[APP NAME]],Table_Query_from_KACAU11[[description]:[CODE VLOOKUP]],2,0)</f>
        <v>2021_NW-EAMTB</v>
      </c>
      <c r="C325" s="42" t="s">
        <v>8110</v>
      </c>
      <c r="D325" s="43" t="str">
        <f>VLOOKUP(Table57[[#This Row],[GROUP]],GROUP!$C$2:$D$1048576,2,0)</f>
        <v>CBO4</v>
      </c>
      <c r="E325" s="42" t="s">
        <v>27</v>
      </c>
      <c r="F325" s="53" t="str">
        <f>VLOOKUP(Table57[[#This Row],[KPI]],'KPI_KPI TYPE'!$B$2:$C$1048576,2,0)</f>
        <v>KPIHCM01</v>
      </c>
      <c r="G325" s="42" t="s">
        <v>7615</v>
      </c>
      <c r="H325" s="43">
        <v>100</v>
      </c>
      <c r="I325" s="44"/>
      <c r="J325" s="43">
        <v>3</v>
      </c>
    </row>
    <row r="326" spans="1:10" x14ac:dyDescent="0.25">
      <c r="A326" s="43">
        <v>1001</v>
      </c>
      <c r="B326" s="45" t="str">
        <f>VLOOKUP(Table57[[#This Row],[APP NAME]],Table_Query_from_KACAU11[[description]:[CODE VLOOKUP]],2,0)</f>
        <v>2021_NW-EAMTB</v>
      </c>
      <c r="C326" s="42" t="s">
        <v>8110</v>
      </c>
      <c r="D326" s="43" t="str">
        <f>VLOOKUP(Table57[[#This Row],[GROUP]],GROUP!$C$2:$D$1048576,2,0)</f>
        <v>CBO4</v>
      </c>
      <c r="E326" s="42" t="s">
        <v>27</v>
      </c>
      <c r="F326" s="53" t="str">
        <f>VLOOKUP(Table57[[#This Row],[KPI]],'KPI_KPI TYPE'!$B$2:$C$1048576,2,0)</f>
        <v>KPIOPR71</v>
      </c>
      <c r="G326" s="42" t="s">
        <v>9838</v>
      </c>
      <c r="H326" s="43">
        <v>100</v>
      </c>
      <c r="I326" s="44"/>
      <c r="J326" s="43">
        <v>3</v>
      </c>
    </row>
    <row r="327" spans="1:10" x14ac:dyDescent="0.25">
      <c r="A327" s="43">
        <v>1001</v>
      </c>
      <c r="B327" s="45" t="str">
        <f>VLOOKUP(Table57[[#This Row],[APP NAME]],Table_Query_from_KACAU11[[description]:[CODE VLOOKUP]],2,0)</f>
        <v>2021_NW-EAMTB</v>
      </c>
      <c r="C327" s="42" t="s">
        <v>8110</v>
      </c>
      <c r="D327" s="43" t="str">
        <f>VLOOKUP(Table57[[#This Row],[GROUP]],GROUP!$C$2:$D$1048576,2,0)</f>
        <v>CBO6</v>
      </c>
      <c r="E327" s="42" t="s">
        <v>31</v>
      </c>
      <c r="F327" s="53" t="str">
        <f>VLOOKUP(Table57[[#This Row],[KPI]],'KPI_KPI TYPE'!$B$2:$C$1048576,2,0)</f>
        <v>KPIOPR72</v>
      </c>
      <c r="G327" s="42" t="s">
        <v>9839</v>
      </c>
      <c r="H327" s="43">
        <v>100</v>
      </c>
      <c r="I327" s="44"/>
      <c r="J327" s="43">
        <v>2</v>
      </c>
    </row>
    <row r="328" spans="1:10" x14ac:dyDescent="0.25">
      <c r="A328" s="43">
        <v>1001</v>
      </c>
      <c r="B328" s="45" t="str">
        <f>VLOOKUP(Table57[[#This Row],[APP NAME]],Table_Query_from_KACAU11[[description]:[CODE VLOOKUP]],2,0)</f>
        <v>2021_NW-EAMTB</v>
      </c>
      <c r="C328" s="42" t="s">
        <v>8110</v>
      </c>
      <c r="D328" s="43" t="str">
        <f>VLOOKUP(Table57[[#This Row],[GROUP]],GROUP!$C$2:$D$1048576,2,0)</f>
        <v>CBO6</v>
      </c>
      <c r="E328" s="42" t="s">
        <v>31</v>
      </c>
      <c r="F328" s="53" t="str">
        <f>VLOOKUP(Table57[[#This Row],[KPI]],'KPI_KPI TYPE'!$B$2:$C$1048576,2,0)</f>
        <v>KPIOPR73</v>
      </c>
      <c r="G328" s="42" t="s">
        <v>9840</v>
      </c>
      <c r="H328" s="43">
        <v>100</v>
      </c>
      <c r="I328" s="44"/>
      <c r="J328" s="43">
        <v>2</v>
      </c>
    </row>
    <row r="329" spans="1:10" x14ac:dyDescent="0.25">
      <c r="A329" s="43">
        <v>1001</v>
      </c>
      <c r="B329" s="45" t="str">
        <f>VLOOKUP(Table57[[#This Row],[APP NAME]],Table_Query_from_KACAU11[[description]:[CODE VLOOKUP]],2,0)</f>
        <v>2021_NW-EAMTB</v>
      </c>
      <c r="C329" s="42" t="s">
        <v>8110</v>
      </c>
      <c r="D329" s="43" t="str">
        <f>VLOOKUP(Table57[[#This Row],[GROUP]],GROUP!$C$2:$D$1048576,2,0)</f>
        <v>CBO11</v>
      </c>
      <c r="E329" s="42" t="s">
        <v>14</v>
      </c>
      <c r="F329" s="53" t="str">
        <f>VLOOKUP(Table57[[#This Row],[KPI]],'KPI_KPI TYPE'!$B$2:$C$1048576,2,0)</f>
        <v>KPIOPR74</v>
      </c>
      <c r="G329" s="42" t="s">
        <v>9841</v>
      </c>
      <c r="H329" s="43">
        <v>100</v>
      </c>
      <c r="I329" s="44"/>
      <c r="J329" s="43">
        <v>5</v>
      </c>
    </row>
    <row r="330" spans="1:10" x14ac:dyDescent="0.25">
      <c r="A330" s="43">
        <v>1001</v>
      </c>
      <c r="B330" s="45" t="str">
        <f>VLOOKUP(Table57[[#This Row],[APP NAME]],Table_Query_from_KACAU11[[description]:[CODE VLOOKUP]],2,0)</f>
        <v>2021_NW-EAMTB</v>
      </c>
      <c r="C330" s="42" t="s">
        <v>8110</v>
      </c>
      <c r="D330" s="43" t="str">
        <f>VLOOKUP(Table57[[#This Row],[GROUP]],GROUP!$C$2:$D$1048576,2,0)</f>
        <v>CBO9</v>
      </c>
      <c r="E330" s="42" t="s">
        <v>79</v>
      </c>
      <c r="F330" s="53" t="str">
        <f>VLOOKUP(Table57[[#This Row],[KPI]],'KPI_KPI TYPE'!$B$2:$C$1048576,2,0)</f>
        <v>KPIOPR75</v>
      </c>
      <c r="G330" s="42" t="s">
        <v>9842</v>
      </c>
      <c r="H330" s="43">
        <v>100</v>
      </c>
      <c r="I330" s="44"/>
      <c r="J330" s="43">
        <v>2</v>
      </c>
    </row>
    <row r="331" spans="1:10" x14ac:dyDescent="0.25">
      <c r="A331" s="43">
        <v>1001</v>
      </c>
      <c r="B331" s="45" t="str">
        <f>VLOOKUP(Table57[[#This Row],[APP NAME]],Table_Query_from_KACAU11[[description]:[CODE VLOOKUP]],2,0)</f>
        <v>2021_NW-EAMTB</v>
      </c>
      <c r="C331" s="42" t="s">
        <v>8110</v>
      </c>
      <c r="D331" s="43" t="str">
        <f>VLOOKUP(Table57[[#This Row],[GROUP]],GROUP!$C$2:$D$1048576,2,0)</f>
        <v>CBO14</v>
      </c>
      <c r="E331" s="42" t="s">
        <v>20</v>
      </c>
      <c r="F331" s="53" t="str">
        <f>VLOOKUP(Table57[[#This Row],[KPI]],'KPI_KPI TYPE'!$B$2:$C$1048576,2,0)</f>
        <v>KPIOPR40</v>
      </c>
      <c r="G331" s="42" t="s">
        <v>9801</v>
      </c>
      <c r="H331" s="43">
        <v>100</v>
      </c>
      <c r="I331" s="44"/>
      <c r="J331" s="43">
        <v>3</v>
      </c>
    </row>
    <row r="332" spans="1:10" x14ac:dyDescent="0.25">
      <c r="A332" s="43">
        <v>1001</v>
      </c>
      <c r="B332" s="45" t="str">
        <f>VLOOKUP(Table57[[#This Row],[APP NAME]],Table_Query_from_KACAU11[[description]:[CODE VLOOKUP]],2,0)</f>
        <v>2021_NW-EAMTB</v>
      </c>
      <c r="C332" s="42" t="s">
        <v>8110</v>
      </c>
      <c r="D332" s="43" t="str">
        <f>VLOOKUP(Table57[[#This Row],[GROUP]],GROUP!$C$2:$D$1048576,2,0)</f>
        <v>CBO14</v>
      </c>
      <c r="E332" s="42" t="s">
        <v>20</v>
      </c>
      <c r="F332" s="53" t="str">
        <f>VLOOKUP(Table57[[#This Row],[KPI]],'KPI_KPI TYPE'!$B$2:$C$1048576,2,0)</f>
        <v>KPIRSV50</v>
      </c>
      <c r="G332" s="42" t="s">
        <v>8816</v>
      </c>
      <c r="H332" s="43">
        <v>100</v>
      </c>
      <c r="I332" s="44"/>
      <c r="J332" s="43">
        <v>3</v>
      </c>
    </row>
    <row r="333" spans="1:10" x14ac:dyDescent="0.25">
      <c r="A333" s="43">
        <v>1001</v>
      </c>
      <c r="B333" s="45" t="str">
        <f>VLOOKUP(Table57[[#This Row],[APP NAME]],Table_Query_from_KACAU11[[description]:[CODE VLOOKUP]],2,0)</f>
        <v>2021_NW-EAMTB</v>
      </c>
      <c r="C333" s="42" t="s">
        <v>8110</v>
      </c>
      <c r="D333" s="43" t="str">
        <f>VLOOKUP(Table57[[#This Row],[GROUP]],GROUP!$C$2:$D$1048576,2,0)</f>
        <v>CBO14</v>
      </c>
      <c r="E333" s="42" t="s">
        <v>20</v>
      </c>
      <c r="F333" s="53" t="str">
        <f>VLOOKUP(Table57[[#This Row],[KPI]],'KPI_KPI TYPE'!$B$2:$C$1048576,2,0)</f>
        <v>KPIRSV31</v>
      </c>
      <c r="G333" s="42" t="s">
        <v>8772</v>
      </c>
      <c r="H333" s="43">
        <v>100</v>
      </c>
      <c r="I333" s="44"/>
      <c r="J333" s="43">
        <v>3</v>
      </c>
    </row>
    <row r="334" spans="1:10" x14ac:dyDescent="0.25">
      <c r="A334" s="43">
        <v>1001</v>
      </c>
      <c r="B334" s="45" t="str">
        <f>VLOOKUP(Table57[[#This Row],[APP NAME]],Table_Query_from_KACAU11[[description]:[CODE VLOOKUP]],2,0)</f>
        <v>2021_NW-EA SPSD</v>
      </c>
      <c r="C334" s="42" t="s">
        <v>10184</v>
      </c>
      <c r="D334" s="43" t="str">
        <f>VLOOKUP(Table57[[#This Row],[GROUP]],GROUP!$C$2:$D$1048576,2,0)</f>
        <v>CBO1</v>
      </c>
      <c r="E334" s="42" t="s">
        <v>9</v>
      </c>
      <c r="F334" s="53" t="str">
        <f>VLOOKUP(Table57[[#This Row],[KPI]],'KPI_KPI TYPE'!$B$2:$C$1048576,2,0)</f>
        <v>KPIOPR01</v>
      </c>
      <c r="G334" s="42" t="s">
        <v>9744</v>
      </c>
      <c r="H334" s="43">
        <v>28024.92</v>
      </c>
      <c r="I334" s="44" t="s">
        <v>6601</v>
      </c>
      <c r="J334" s="43">
        <v>5</v>
      </c>
    </row>
    <row r="335" spans="1:10" x14ac:dyDescent="0.25">
      <c r="A335" s="43">
        <v>1001</v>
      </c>
      <c r="B335" s="45" t="str">
        <f>VLOOKUP(Table57[[#This Row],[APP NAME]],Table_Query_from_KACAU11[[description]:[CODE VLOOKUP]],2,0)</f>
        <v>2021_NW-EA SPSD</v>
      </c>
      <c r="C335" s="42" t="s">
        <v>10184</v>
      </c>
      <c r="D335" s="43" t="str">
        <f>VLOOKUP(Table57[[#This Row],[GROUP]],GROUP!$C$2:$D$1048576,2,0)</f>
        <v>CBO1</v>
      </c>
      <c r="E335" s="42" t="s">
        <v>9</v>
      </c>
      <c r="F335" s="53" t="str">
        <f>VLOOKUP(Table57[[#This Row],[KPI]],'KPI_KPI TYPE'!$B$2:$C$1048576,2,0)</f>
        <v>KPIOPR02</v>
      </c>
      <c r="G335" s="42" t="s">
        <v>9746</v>
      </c>
      <c r="H335" s="43">
        <v>44054.52</v>
      </c>
      <c r="I335" s="44" t="s">
        <v>6603</v>
      </c>
      <c r="J335" s="43">
        <v>5</v>
      </c>
    </row>
    <row r="336" spans="1:10" x14ac:dyDescent="0.25">
      <c r="A336" s="43">
        <v>1001</v>
      </c>
      <c r="B336" s="45" t="str">
        <f>VLOOKUP(Table57[[#This Row],[APP NAME]],Table_Query_from_KACAU11[[description]:[CODE VLOOKUP]],2,0)</f>
        <v>2021_NW-EA SPSD</v>
      </c>
      <c r="C336" s="42" t="s">
        <v>10184</v>
      </c>
      <c r="D336" s="43" t="str">
        <f>VLOOKUP(Table57[[#This Row],[GROUP]],GROUP!$C$2:$D$1048576,2,0)</f>
        <v>CBO2</v>
      </c>
      <c r="E336" s="42" t="s">
        <v>23</v>
      </c>
      <c r="F336" s="53" t="str">
        <f>VLOOKUP(Table57[[#This Row],[KPI]],'KPI_KPI TYPE'!$B$2:$C$1048576,2,0)</f>
        <v>KPIOPR64</v>
      </c>
      <c r="G336" s="42" t="s">
        <v>9831</v>
      </c>
      <c r="H336" s="43">
        <v>100</v>
      </c>
      <c r="I336" s="44"/>
      <c r="J336" s="43">
        <v>10</v>
      </c>
    </row>
    <row r="337" spans="1:10" x14ac:dyDescent="0.25">
      <c r="A337" s="43">
        <v>1001</v>
      </c>
      <c r="B337" s="45" t="str">
        <f>VLOOKUP(Table57[[#This Row],[APP NAME]],Table_Query_from_KACAU11[[description]:[CODE VLOOKUP]],2,0)</f>
        <v>2021_NW-EA SPSD</v>
      </c>
      <c r="C337" s="42" t="s">
        <v>10184</v>
      </c>
      <c r="D337" s="43" t="str">
        <f>VLOOKUP(Table57[[#This Row],[GROUP]],GROUP!$C$2:$D$1048576,2,0)</f>
        <v>CBO2</v>
      </c>
      <c r="E337" s="42" t="s">
        <v>23</v>
      </c>
      <c r="F337" s="53" t="str">
        <f>VLOOKUP(Table57[[#This Row],[KPI]],'KPI_KPI TYPE'!$B$2:$C$1048576,2,0)</f>
        <v>KPIOPR65</v>
      </c>
      <c r="G337" s="42" t="s">
        <v>9832</v>
      </c>
      <c r="H337" s="43">
        <v>25</v>
      </c>
      <c r="I337" s="44" t="s">
        <v>10227</v>
      </c>
      <c r="J337" s="43">
        <v>5</v>
      </c>
    </row>
    <row r="338" spans="1:10" x14ac:dyDescent="0.25">
      <c r="A338" s="43">
        <v>1001</v>
      </c>
      <c r="B338" s="45" t="str">
        <f>VLOOKUP(Table57[[#This Row],[APP NAME]],Table_Query_from_KACAU11[[description]:[CODE VLOOKUP]],2,0)</f>
        <v>2021_NW-EA SPSD</v>
      </c>
      <c r="C338" s="42" t="s">
        <v>10184</v>
      </c>
      <c r="D338" s="43" t="str">
        <f>VLOOKUP(Table57[[#This Row],[GROUP]],GROUP!$C$2:$D$1048576,2,0)</f>
        <v>CBO2</v>
      </c>
      <c r="E338" s="42" t="s">
        <v>23</v>
      </c>
      <c r="F338" s="53" t="str">
        <f>VLOOKUP(Table57[[#This Row],[KPI]],'KPI_KPI TYPE'!$B$2:$C$1048576,2,0)</f>
        <v>KPIOPR66</v>
      </c>
      <c r="G338" s="42" t="s">
        <v>9833</v>
      </c>
      <c r="H338" s="43">
        <v>168</v>
      </c>
      <c r="I338" s="44" t="s">
        <v>10226</v>
      </c>
      <c r="J338" s="43">
        <v>5</v>
      </c>
    </row>
    <row r="339" spans="1:10" x14ac:dyDescent="0.25">
      <c r="A339" s="43">
        <v>1001</v>
      </c>
      <c r="B339" s="45" t="str">
        <f>VLOOKUP(Table57[[#This Row],[APP NAME]],Table_Query_from_KACAU11[[description]:[CODE VLOOKUP]],2,0)</f>
        <v>2021_NW-EA SPSD</v>
      </c>
      <c r="C339" s="42" t="s">
        <v>10184</v>
      </c>
      <c r="D339" s="43" t="str">
        <f>VLOOKUP(Table57[[#This Row],[GROUP]],GROUP!$C$2:$D$1048576,2,0)</f>
        <v>CBO2</v>
      </c>
      <c r="E339" s="42" t="s">
        <v>23</v>
      </c>
      <c r="F339" s="53" t="str">
        <f>VLOOKUP(Table57[[#This Row],[KPI]],'KPI_KPI TYPE'!$B$2:$C$1048576,2,0)</f>
        <v>KPIOPR55</v>
      </c>
      <c r="G339" s="42" t="s">
        <v>9818</v>
      </c>
      <c r="H339" s="43">
        <v>100</v>
      </c>
      <c r="I339" s="44"/>
      <c r="J339" s="43">
        <v>6</v>
      </c>
    </row>
    <row r="340" spans="1:10" x14ac:dyDescent="0.25">
      <c r="A340" s="43">
        <v>1001</v>
      </c>
      <c r="B340" s="45" t="str">
        <f>VLOOKUP(Table57[[#This Row],[APP NAME]],Table_Query_from_KACAU11[[description]:[CODE VLOOKUP]],2,0)</f>
        <v>2021_NW-EA SPSD</v>
      </c>
      <c r="C340" s="42" t="s">
        <v>10184</v>
      </c>
      <c r="D340" s="43" t="str">
        <f>VLOOKUP(Table57[[#This Row],[GROUP]],GROUP!$C$2:$D$1048576,2,0)</f>
        <v>CBO2</v>
      </c>
      <c r="E340" s="42" t="s">
        <v>23</v>
      </c>
      <c r="F340" s="53" t="str">
        <f>VLOOKUP(Table57[[#This Row],[KPI]],'KPI_KPI TYPE'!$B$2:$C$1048576,2,0)</f>
        <v>KPIOPR67</v>
      </c>
      <c r="G340" s="42" t="s">
        <v>9834</v>
      </c>
      <c r="H340" s="43">
        <v>45</v>
      </c>
      <c r="I340" s="44"/>
      <c r="J340" s="43">
        <v>4</v>
      </c>
    </row>
    <row r="341" spans="1:10" s="77" customFormat="1" x14ac:dyDescent="0.25">
      <c r="A341" s="73">
        <v>1001</v>
      </c>
      <c r="B341" s="74" t="str">
        <f>VLOOKUP(Table57[[#This Row],[APP NAME]],Table_Query_from_KACAU11[[description]:[CODE VLOOKUP]],2,0)</f>
        <v>2021_NW-EA SPSD</v>
      </c>
      <c r="C341" s="42" t="s">
        <v>10184</v>
      </c>
      <c r="D341" s="73" t="str">
        <f>VLOOKUP(Table57[[#This Row],[GROUP]],GROUP!$C$2:$D$1048576,2,0)</f>
        <v>CBO2</v>
      </c>
      <c r="E341" s="75" t="s">
        <v>23</v>
      </c>
      <c r="F341" s="75" t="str">
        <f>VLOOKUP(Table57[[#This Row],[KPI]],'KPI_KPI TYPE'!$B$2:$C$1048576,2,0)</f>
        <v>KPIOPRCM68</v>
      </c>
      <c r="G341" s="42" t="s">
        <v>10185</v>
      </c>
      <c r="H341" s="73">
        <v>40</v>
      </c>
      <c r="I341" s="76"/>
      <c r="J341" s="73">
        <v>6</v>
      </c>
    </row>
    <row r="342" spans="1:10" s="77" customFormat="1" x14ac:dyDescent="0.25">
      <c r="A342" s="73">
        <v>1001</v>
      </c>
      <c r="B342" s="74" t="str">
        <f>VLOOKUP(Table57[[#This Row],[APP NAME]],Table_Query_from_KACAU11[[description]:[CODE VLOOKUP]],2,0)</f>
        <v>2021_NW-EA SPSD</v>
      </c>
      <c r="C342" s="42" t="s">
        <v>10184</v>
      </c>
      <c r="D342" s="73" t="str">
        <f>VLOOKUP(Table57[[#This Row],[GROUP]],GROUP!$C$2:$D$1048576,2,0)</f>
        <v>CBO2</v>
      </c>
      <c r="E342" s="75" t="s">
        <v>23</v>
      </c>
      <c r="F342" s="75" t="str">
        <f>VLOOKUP(Table57[[#This Row],[KPI]],'KPI_KPI TYPE'!$B$2:$C$1048576,2,0)</f>
        <v>KPIOPRCM69</v>
      </c>
      <c r="G342" s="42" t="s">
        <v>10189</v>
      </c>
      <c r="H342" s="73">
        <v>40</v>
      </c>
      <c r="I342" s="76"/>
      <c r="J342" s="73">
        <v>6</v>
      </c>
    </row>
    <row r="343" spans="1:10" s="77" customFormat="1" x14ac:dyDescent="0.25">
      <c r="A343" s="73">
        <v>1001</v>
      </c>
      <c r="B343" s="74" t="str">
        <f>VLOOKUP(Table57[[#This Row],[APP NAME]],Table_Query_from_KACAU11[[description]:[CODE VLOOKUP]],2,0)</f>
        <v>2021_NW-EA SPSD</v>
      </c>
      <c r="C343" s="42" t="s">
        <v>10184</v>
      </c>
      <c r="D343" s="73" t="str">
        <f>VLOOKUP(Table57[[#This Row],[GROUP]],GROUP!$C$2:$D$1048576,2,0)</f>
        <v>CBO2</v>
      </c>
      <c r="E343" s="75" t="s">
        <v>23</v>
      </c>
      <c r="F343" s="75" t="str">
        <f>VLOOKUP(Table57[[#This Row],[KPI]],'KPI_KPI TYPE'!$B$2:$C$1048576,2,0)</f>
        <v>KPIOPRCM70</v>
      </c>
      <c r="G343" s="42" t="s">
        <v>10190</v>
      </c>
      <c r="H343" s="73">
        <v>40</v>
      </c>
      <c r="I343" s="76"/>
      <c r="J343" s="73">
        <v>6</v>
      </c>
    </row>
    <row r="344" spans="1:10" x14ac:dyDescent="0.25">
      <c r="A344" s="43">
        <v>1001</v>
      </c>
      <c r="B344" s="45" t="str">
        <f>VLOOKUP(Table57[[#This Row],[APP NAME]],Table_Query_from_KACAU11[[description]:[CODE VLOOKUP]],2,0)</f>
        <v>2021_NW-EA SPSD</v>
      </c>
      <c r="C344" s="42" t="s">
        <v>10184</v>
      </c>
      <c r="D344" s="43" t="str">
        <f>VLOOKUP(Table57[[#This Row],[GROUP]],GROUP!$C$2:$D$1048576,2,0)</f>
        <v>CBO3</v>
      </c>
      <c r="E344" s="42" t="s">
        <v>25</v>
      </c>
      <c r="F344" s="53" t="str">
        <f>VLOOKUP(Table57[[#This Row],[KPI]],'KPI_KPI TYPE'!$B$2:$C$1048576,2,0)</f>
        <v>KPIOPR21</v>
      </c>
      <c r="G344" s="42" t="s">
        <v>3881</v>
      </c>
      <c r="H344" s="43">
        <v>125</v>
      </c>
      <c r="I344" s="44" t="s">
        <v>6596</v>
      </c>
      <c r="J344" s="43">
        <v>3</v>
      </c>
    </row>
    <row r="345" spans="1:10" x14ac:dyDescent="0.25">
      <c r="A345" s="43">
        <v>1001</v>
      </c>
      <c r="B345" s="45" t="str">
        <f>VLOOKUP(Table57[[#This Row],[APP NAME]],Table_Query_from_KACAU11[[description]:[CODE VLOOKUP]],2,0)</f>
        <v>2021_NW-EA SPSD</v>
      </c>
      <c r="C345" s="42" t="s">
        <v>10184</v>
      </c>
      <c r="D345" s="43" t="str">
        <f>VLOOKUP(Table57[[#This Row],[GROUP]],GROUP!$C$2:$D$1048576,2,0)</f>
        <v>CBO3</v>
      </c>
      <c r="E345" s="42" t="s">
        <v>25</v>
      </c>
      <c r="F345" s="53" t="str">
        <f>VLOOKUP(Table57[[#This Row],[KPI]],'KPI_KPI TYPE'!$B$2:$C$1048576,2,0)</f>
        <v>KPIOPR22</v>
      </c>
      <c r="G345" s="42" t="s">
        <v>9770</v>
      </c>
      <c r="H345" s="43">
        <v>100</v>
      </c>
      <c r="I345" s="44" t="s">
        <v>6630</v>
      </c>
      <c r="J345" s="43">
        <v>3</v>
      </c>
    </row>
    <row r="346" spans="1:10" x14ac:dyDescent="0.25">
      <c r="A346" s="43">
        <v>1001</v>
      </c>
      <c r="B346" s="45" t="str">
        <f>VLOOKUP(Table57[[#This Row],[APP NAME]],Table_Query_from_KACAU11[[description]:[CODE VLOOKUP]],2,0)</f>
        <v>2021_NW-EA SPSD</v>
      </c>
      <c r="C346" s="42" t="s">
        <v>10184</v>
      </c>
      <c r="D346" s="43" t="str">
        <f>VLOOKUP(Table57[[#This Row],[GROUP]],GROUP!$C$2:$D$1048576,2,0)</f>
        <v>CBO4</v>
      </c>
      <c r="E346" s="42" t="s">
        <v>27</v>
      </c>
      <c r="F346" s="53" t="str">
        <f>VLOOKUP(Table57[[#This Row],[KPI]],'KPI_KPI TYPE'!$B$2:$C$1048576,2,0)</f>
        <v>KPIOPR69</v>
      </c>
      <c r="G346" s="42" t="s">
        <v>9836</v>
      </c>
      <c r="H346" s="43">
        <v>100</v>
      </c>
      <c r="I346" s="44"/>
      <c r="J346" s="43">
        <v>3</v>
      </c>
    </row>
    <row r="347" spans="1:10" x14ac:dyDescent="0.25">
      <c r="A347" s="43">
        <v>1001</v>
      </c>
      <c r="B347" s="45" t="str">
        <f>VLOOKUP(Table57[[#This Row],[APP NAME]],Table_Query_from_KACAU11[[description]:[CODE VLOOKUP]],2,0)</f>
        <v>2021_NW-EA SPSD</v>
      </c>
      <c r="C347" s="42" t="s">
        <v>10184</v>
      </c>
      <c r="D347" s="43" t="str">
        <f>VLOOKUP(Table57[[#This Row],[GROUP]],GROUP!$C$2:$D$1048576,2,0)</f>
        <v>CBO4</v>
      </c>
      <c r="E347" s="42" t="s">
        <v>27</v>
      </c>
      <c r="F347" s="53" t="str">
        <f>VLOOKUP(Table57[[#This Row],[KPI]],'KPI_KPI TYPE'!$B$2:$C$1048576,2,0)</f>
        <v>KPIOPR99</v>
      </c>
      <c r="G347" s="42" t="s">
        <v>9876</v>
      </c>
      <c r="H347" s="43">
        <v>100</v>
      </c>
      <c r="I347" s="44"/>
      <c r="J347" s="43">
        <v>3</v>
      </c>
    </row>
    <row r="348" spans="1:10" x14ac:dyDescent="0.25">
      <c r="A348" s="43">
        <v>1001</v>
      </c>
      <c r="B348" s="45" t="str">
        <f>VLOOKUP(Table57[[#This Row],[APP NAME]],Table_Query_from_KACAU11[[description]:[CODE VLOOKUP]],2,0)</f>
        <v>2021_NW-EA SPSD</v>
      </c>
      <c r="C348" s="42" t="s">
        <v>10184</v>
      </c>
      <c r="D348" s="43" t="str">
        <f>VLOOKUP(Table57[[#This Row],[GROUP]],GROUP!$C$2:$D$1048576,2,0)</f>
        <v>CBO4</v>
      </c>
      <c r="E348" s="42" t="s">
        <v>27</v>
      </c>
      <c r="F348" s="53" t="str">
        <f>VLOOKUP(Table57[[#This Row],[KPI]],'KPI_KPI TYPE'!$B$2:$C$1048576,2,0)</f>
        <v>KPIOPR27</v>
      </c>
      <c r="G348" s="42" t="s">
        <v>9779</v>
      </c>
      <c r="H348" s="43">
        <v>100</v>
      </c>
      <c r="I348" s="44"/>
      <c r="J348" s="43">
        <v>3</v>
      </c>
    </row>
    <row r="349" spans="1:10" x14ac:dyDescent="0.25">
      <c r="A349" s="43">
        <v>1001</v>
      </c>
      <c r="B349" s="45" t="str">
        <f>VLOOKUP(Table57[[#This Row],[APP NAME]],Table_Query_from_KACAU11[[description]:[CODE VLOOKUP]],2,0)</f>
        <v>2021_NW-EA SPSD</v>
      </c>
      <c r="C349" s="42" t="s">
        <v>10184</v>
      </c>
      <c r="D349" s="43" t="str">
        <f>VLOOKUP(Table57[[#This Row],[GROUP]],GROUP!$C$2:$D$1048576,2,0)</f>
        <v>CBO4</v>
      </c>
      <c r="E349" s="42" t="s">
        <v>27</v>
      </c>
      <c r="F349" s="53" t="str">
        <f>VLOOKUP(Table57[[#This Row],[KPI]],'KPI_KPI TYPE'!$B$2:$C$1048576,2,0)</f>
        <v>KPIOPR28</v>
      </c>
      <c r="G349" s="42" t="s">
        <v>9780</v>
      </c>
      <c r="H349" s="43">
        <v>100</v>
      </c>
      <c r="I349" s="44"/>
      <c r="J349" s="43">
        <v>3</v>
      </c>
    </row>
    <row r="350" spans="1:10" x14ac:dyDescent="0.25">
      <c r="A350" s="43">
        <v>1001</v>
      </c>
      <c r="B350" s="45" t="str">
        <f>VLOOKUP(Table57[[#This Row],[APP NAME]],Table_Query_from_KACAU11[[description]:[CODE VLOOKUP]],2,0)</f>
        <v>2021_NW-EA SPSD</v>
      </c>
      <c r="C350" s="42" t="s">
        <v>10184</v>
      </c>
      <c r="D350" s="43" t="str">
        <f>VLOOKUP(Table57[[#This Row],[GROUP]],GROUP!$C$2:$D$1048576,2,0)</f>
        <v>CBO4</v>
      </c>
      <c r="E350" s="42" t="s">
        <v>27</v>
      </c>
      <c r="F350" s="53" t="str">
        <f>VLOOKUP(Table57[[#This Row],[KPI]],'KPI_KPI TYPE'!$B$2:$C$1048576,2,0)</f>
        <v>KPIHCM01</v>
      </c>
      <c r="G350" s="42" t="s">
        <v>7615</v>
      </c>
      <c r="H350" s="43">
        <v>100</v>
      </c>
      <c r="I350" s="44"/>
      <c r="J350" s="43">
        <v>3</v>
      </c>
    </row>
    <row r="351" spans="1:10" x14ac:dyDescent="0.25">
      <c r="A351" s="43">
        <v>1001</v>
      </c>
      <c r="B351" s="45" t="str">
        <f>VLOOKUP(Table57[[#This Row],[APP NAME]],Table_Query_from_KACAU11[[description]:[CODE VLOOKUP]],2,0)</f>
        <v>2021_NW-EA SPSD</v>
      </c>
      <c r="C351" s="42" t="s">
        <v>10184</v>
      </c>
      <c r="D351" s="43" t="str">
        <f>VLOOKUP(Table57[[#This Row],[GROUP]],GROUP!$C$2:$D$1048576,2,0)</f>
        <v>CBO4</v>
      </c>
      <c r="E351" s="42" t="s">
        <v>27</v>
      </c>
      <c r="F351" s="53" t="str">
        <f>VLOOKUP(Table57[[#This Row],[KPI]],'KPI_KPI TYPE'!$B$2:$C$1048576,2,0)</f>
        <v>KPIOPR100</v>
      </c>
      <c r="G351" s="42" t="s">
        <v>9877</v>
      </c>
      <c r="H351" s="43">
        <v>100</v>
      </c>
      <c r="I351" s="44"/>
      <c r="J351" s="43">
        <v>2</v>
      </c>
    </row>
    <row r="352" spans="1:10" x14ac:dyDescent="0.25">
      <c r="A352" s="43">
        <v>1001</v>
      </c>
      <c r="B352" s="45" t="str">
        <f>VLOOKUP(Table57[[#This Row],[APP NAME]],Table_Query_from_KACAU11[[description]:[CODE VLOOKUP]],2,0)</f>
        <v>2021_NW-EA SPSD</v>
      </c>
      <c r="C352" s="42" t="s">
        <v>10184</v>
      </c>
      <c r="D352" s="43" t="str">
        <f>VLOOKUP(Table57[[#This Row],[GROUP]],GROUP!$C$2:$D$1048576,2,0)</f>
        <v>CBO6</v>
      </c>
      <c r="E352" s="42" t="s">
        <v>31</v>
      </c>
      <c r="F352" s="53" t="str">
        <f>VLOOKUP(Table57[[#This Row],[KPI]],'KPI_KPI TYPE'!$B$2:$C$1048576,2,0)</f>
        <v>KPIOPR72</v>
      </c>
      <c r="G352" s="42" t="s">
        <v>9839</v>
      </c>
      <c r="H352" s="43">
        <v>100</v>
      </c>
      <c r="I352" s="44"/>
      <c r="J352" s="43">
        <v>2</v>
      </c>
    </row>
    <row r="353" spans="1:10" x14ac:dyDescent="0.25">
      <c r="A353" s="43">
        <v>1001</v>
      </c>
      <c r="B353" s="45" t="str">
        <f>VLOOKUP(Table57[[#This Row],[APP NAME]],Table_Query_from_KACAU11[[description]:[CODE VLOOKUP]],2,0)</f>
        <v>2021_NW-EA SPSD</v>
      </c>
      <c r="C353" s="42" t="s">
        <v>10184</v>
      </c>
      <c r="D353" s="43" t="str">
        <f>VLOOKUP(Table57[[#This Row],[GROUP]],GROUP!$C$2:$D$1048576,2,0)</f>
        <v>CBO6</v>
      </c>
      <c r="E353" s="42" t="s">
        <v>31</v>
      </c>
      <c r="F353" s="53" t="str">
        <f>VLOOKUP(Table57[[#This Row],[KPI]],'KPI_KPI TYPE'!$B$2:$C$1048576,2,0)</f>
        <v>KPIOPR101</v>
      </c>
      <c r="G353" s="42" t="s">
        <v>9878</v>
      </c>
      <c r="H353" s="43">
        <v>100</v>
      </c>
      <c r="I353" s="44"/>
      <c r="J353" s="43">
        <v>2</v>
      </c>
    </row>
    <row r="354" spans="1:10" x14ac:dyDescent="0.25">
      <c r="A354" s="43">
        <v>1001</v>
      </c>
      <c r="B354" s="45" t="str">
        <f>VLOOKUP(Table57[[#This Row],[APP NAME]],Table_Query_from_KACAU11[[description]:[CODE VLOOKUP]],2,0)</f>
        <v>2021_NW-EA SPSD</v>
      </c>
      <c r="C354" s="42" t="s">
        <v>10184</v>
      </c>
      <c r="D354" s="43" t="str">
        <f>VLOOKUP(Table57[[#This Row],[GROUP]],GROUP!$C$2:$D$1048576,2,0)</f>
        <v>CBO11</v>
      </c>
      <c r="E354" s="42" t="s">
        <v>14</v>
      </c>
      <c r="F354" s="53" t="str">
        <f>VLOOKUP(Table57[[#This Row],[KPI]],'KPI_KPI TYPE'!$B$2:$C$1048576,2,0)</f>
        <v>KPIOPR102</v>
      </c>
      <c r="G354" s="42" t="s">
        <v>9879</v>
      </c>
      <c r="H354" s="43">
        <v>100</v>
      </c>
      <c r="I354" s="44"/>
      <c r="J354" s="43">
        <v>5</v>
      </c>
    </row>
    <row r="355" spans="1:10" x14ac:dyDescent="0.25">
      <c r="A355" s="43">
        <v>1001</v>
      </c>
      <c r="B355" s="45" t="str">
        <f>VLOOKUP(Table57[[#This Row],[APP NAME]],Table_Query_from_KACAU11[[description]:[CODE VLOOKUP]],2,0)</f>
        <v>2021_NW-EA SPSD</v>
      </c>
      <c r="C355" s="42" t="s">
        <v>10184</v>
      </c>
      <c r="D355" s="43" t="str">
        <f>VLOOKUP(Table57[[#This Row],[GROUP]],GROUP!$C$2:$D$1048576,2,0)</f>
        <v>CBO9</v>
      </c>
      <c r="E355" s="42" t="s">
        <v>79</v>
      </c>
      <c r="F355" s="53" t="str">
        <f>VLOOKUP(Table57[[#This Row],[KPI]],'KPI_KPI TYPE'!$B$2:$C$1048576,2,0)</f>
        <v>KPIOPR75</v>
      </c>
      <c r="G355" s="42" t="s">
        <v>9842</v>
      </c>
      <c r="H355" s="43">
        <v>100</v>
      </c>
      <c r="I355" s="44"/>
      <c r="J355" s="43">
        <v>2</v>
      </c>
    </row>
    <row r="356" spans="1:10" x14ac:dyDescent="0.25">
      <c r="A356" s="43">
        <v>1001</v>
      </c>
      <c r="B356" s="45" t="str">
        <f>VLOOKUP(Table57[[#This Row],[APP NAME]],Table_Query_from_KACAU11[[description]:[CODE VLOOKUP]],2,0)</f>
        <v>2021_NW-EA SPSD</v>
      </c>
      <c r="C356" s="42" t="s">
        <v>10184</v>
      </c>
      <c r="D356" s="43" t="str">
        <f>VLOOKUP(Table57[[#This Row],[GROUP]],GROUP!$C$2:$D$1048576,2,0)</f>
        <v>CBO14</v>
      </c>
      <c r="E356" s="42" t="s">
        <v>20</v>
      </c>
      <c r="F356" s="53" t="str">
        <f>VLOOKUP(Table57[[#This Row],[KPI]],'KPI_KPI TYPE'!$B$2:$C$1048576,2,0)</f>
        <v>KPIOPR103</v>
      </c>
      <c r="G356" s="42" t="s">
        <v>9880</v>
      </c>
      <c r="H356" s="43">
        <v>100</v>
      </c>
      <c r="I356" s="44"/>
      <c r="J356" s="43">
        <v>4</v>
      </c>
    </row>
    <row r="357" spans="1:10" x14ac:dyDescent="0.25">
      <c r="A357" s="43">
        <v>1001</v>
      </c>
      <c r="B357" s="45" t="str">
        <f>VLOOKUP(Table57[[#This Row],[APP NAME]],Table_Query_from_KACAU11[[description]:[CODE VLOOKUP]],2,0)</f>
        <v>2021_NW-EA SPSD</v>
      </c>
      <c r="C357" s="42" t="s">
        <v>10184</v>
      </c>
      <c r="D357" s="43" t="str">
        <f>VLOOKUP(Table57[[#This Row],[GROUP]],GROUP!$C$2:$D$1048576,2,0)</f>
        <v>CBO14</v>
      </c>
      <c r="E357" s="42" t="s">
        <v>20</v>
      </c>
      <c r="F357" s="53" t="str">
        <f>VLOOKUP(Table57[[#This Row],[KPI]],'KPI_KPI TYPE'!$B$2:$C$1048576,2,0)</f>
        <v>KPIRSV50</v>
      </c>
      <c r="G357" s="42" t="s">
        <v>8816</v>
      </c>
      <c r="H357" s="43">
        <v>100</v>
      </c>
      <c r="I357" s="44"/>
      <c r="J357" s="43">
        <v>2</v>
      </c>
    </row>
    <row r="358" spans="1:10" x14ac:dyDescent="0.25">
      <c r="A358" s="43">
        <v>1001</v>
      </c>
      <c r="B358" s="45" t="str">
        <f>VLOOKUP(Table57[[#This Row],[APP NAME]],Table_Query_from_KACAU11[[description]:[CODE VLOOKUP]],2,0)</f>
        <v>2021_NW-EA SPSD</v>
      </c>
      <c r="C358" s="42" t="s">
        <v>10184</v>
      </c>
      <c r="D358" s="43" t="str">
        <f>VLOOKUP(Table57[[#This Row],[GROUP]],GROUP!$C$2:$D$1048576,2,0)</f>
        <v>CBO14</v>
      </c>
      <c r="E358" s="42" t="s">
        <v>20</v>
      </c>
      <c r="F358" s="53" t="str">
        <f>VLOOKUP(Table57[[#This Row],[KPI]],'KPI_KPI TYPE'!$B$2:$C$1048576,2,0)</f>
        <v>KPIRSV31</v>
      </c>
      <c r="G358" s="42" t="s">
        <v>8772</v>
      </c>
      <c r="H358" s="43">
        <v>100</v>
      </c>
      <c r="I358" s="44"/>
      <c r="J358" s="43">
        <v>2</v>
      </c>
    </row>
    <row r="359" spans="1:10" x14ac:dyDescent="0.25">
      <c r="A359" s="43">
        <v>1001</v>
      </c>
      <c r="B359" s="45" t="str">
        <f>VLOOKUP(Table57[[#This Row],[APP NAME]],Table_Query_from_KACAU11[[description]:[CODE VLOOKUP]],2,0)</f>
        <v>2021_NW-EA Alq</v>
      </c>
      <c r="C359" s="42" t="s">
        <v>10192</v>
      </c>
      <c r="D359" s="43" t="str">
        <f>VLOOKUP(Table57[[#This Row],[GROUP]],GROUP!$C$2:$D$1048576,2,0)</f>
        <v>CBO2</v>
      </c>
      <c r="E359" s="42" t="s">
        <v>23</v>
      </c>
      <c r="F359" s="53" t="str">
        <f>VLOOKUP(Table57[[#This Row],[KPI]],'KPI_KPI TYPE'!$B$2:$C$1048576,2,0)</f>
        <v>KPIOPR76</v>
      </c>
      <c r="G359" s="42" t="s">
        <v>9846</v>
      </c>
      <c r="H359" s="43">
        <v>500</v>
      </c>
      <c r="I359" s="44" t="s">
        <v>10222</v>
      </c>
      <c r="J359" s="43">
        <v>25</v>
      </c>
    </row>
    <row r="360" spans="1:10" x14ac:dyDescent="0.25">
      <c r="A360" s="43">
        <v>1001</v>
      </c>
      <c r="B360" s="45" t="str">
        <f>VLOOKUP(Table57[[#This Row],[APP NAME]],Table_Query_from_KACAU11[[description]:[CODE VLOOKUP]],2,0)</f>
        <v>2021_NW-EA Alq</v>
      </c>
      <c r="C360" s="42" t="s">
        <v>10192</v>
      </c>
      <c r="D360" s="43" t="str">
        <f>VLOOKUP(Table57[[#This Row],[GROUP]],GROUP!$C$2:$D$1048576,2,0)</f>
        <v>CBO2</v>
      </c>
      <c r="E360" s="42" t="s">
        <v>23</v>
      </c>
      <c r="F360" s="53" t="str">
        <f>VLOOKUP(Table57[[#This Row],[KPI]],'KPI_KPI TYPE'!$B$2:$C$1048576,2,0)</f>
        <v>KPIOPR77</v>
      </c>
      <c r="G360" s="42" t="s">
        <v>9847</v>
      </c>
      <c r="H360" s="43">
        <v>510</v>
      </c>
      <c r="I360" s="44" t="s">
        <v>10223</v>
      </c>
      <c r="J360" s="43">
        <v>25</v>
      </c>
    </row>
    <row r="361" spans="1:10" x14ac:dyDescent="0.25">
      <c r="A361" s="43">
        <v>1001</v>
      </c>
      <c r="B361" s="45" t="str">
        <f>VLOOKUP(Table57[[#This Row],[APP NAME]],Table_Query_from_KACAU11[[description]:[CODE VLOOKUP]],2,0)</f>
        <v>2021_NW-EA Alq</v>
      </c>
      <c r="C361" s="42" t="s">
        <v>10192</v>
      </c>
      <c r="D361" s="43" t="str">
        <f>VLOOKUP(Table57[[#This Row],[GROUP]],GROUP!$C$2:$D$1048576,2,0)</f>
        <v>CBO2</v>
      </c>
      <c r="E361" s="42" t="s">
        <v>23</v>
      </c>
      <c r="F361" s="53" t="str">
        <f>VLOOKUP(Table57[[#This Row],[KPI]],'KPI_KPI TYPE'!$B$2:$C$1048576,2,0)</f>
        <v>KPIOPR104</v>
      </c>
      <c r="G361" s="42" t="s">
        <v>9884</v>
      </c>
      <c r="H361" s="43">
        <v>120</v>
      </c>
      <c r="I361" s="44"/>
      <c r="J361" s="43">
        <v>5</v>
      </c>
    </row>
    <row r="362" spans="1:10" x14ac:dyDescent="0.25">
      <c r="A362" s="43">
        <v>1001</v>
      </c>
      <c r="B362" s="45" t="str">
        <f>VLOOKUP(Table57[[#This Row],[APP NAME]],Table_Query_from_KACAU11[[description]:[CODE VLOOKUP]],2,0)</f>
        <v>2021_NW-EA Alq</v>
      </c>
      <c r="C362" s="42" t="s">
        <v>10192</v>
      </c>
      <c r="D362" s="43" t="str">
        <f>VLOOKUP(Table57[[#This Row],[GROUP]],GROUP!$C$2:$D$1048576,2,0)</f>
        <v>CBO1</v>
      </c>
      <c r="E362" s="42" t="s">
        <v>9</v>
      </c>
      <c r="F362" s="53" t="str">
        <f>VLOOKUP(Table57[[#This Row],[KPI]],'KPI_KPI TYPE'!$B$2:$C$1048576,2,0)</f>
        <v>KPIOPR17</v>
      </c>
      <c r="G362" s="42" t="s">
        <v>9764</v>
      </c>
      <c r="H362" s="43">
        <v>25</v>
      </c>
      <c r="I362" s="44" t="s">
        <v>10225</v>
      </c>
      <c r="J362" s="43">
        <v>5</v>
      </c>
    </row>
    <row r="363" spans="1:10" x14ac:dyDescent="0.25">
      <c r="A363" s="43">
        <v>1001</v>
      </c>
      <c r="B363" s="45" t="str">
        <f>VLOOKUP(Table57[[#This Row],[APP NAME]],Table_Query_from_KACAU11[[description]:[CODE VLOOKUP]],2,0)</f>
        <v>2021_NW-EA Alq</v>
      </c>
      <c r="C363" s="42" t="s">
        <v>10192</v>
      </c>
      <c r="D363" s="43" t="str">
        <f>VLOOKUP(Table57[[#This Row],[GROUP]],GROUP!$C$2:$D$1048576,2,0)</f>
        <v>CBO1</v>
      </c>
      <c r="E363" s="42" t="s">
        <v>9</v>
      </c>
      <c r="F363" s="53" t="str">
        <f>VLOOKUP(Table57[[#This Row],[KPI]],'KPI_KPI TYPE'!$B$2:$C$1048576,2,0)</f>
        <v>KPIOPR78</v>
      </c>
      <c r="G363" s="42" t="s">
        <v>9848</v>
      </c>
      <c r="H363" s="43">
        <v>20</v>
      </c>
      <c r="I363" s="44" t="s">
        <v>10224</v>
      </c>
      <c r="J363" s="43">
        <v>20</v>
      </c>
    </row>
    <row r="364" spans="1:10" x14ac:dyDescent="0.25">
      <c r="A364" s="43">
        <v>1001</v>
      </c>
      <c r="B364" s="45" t="str">
        <f>VLOOKUP(Table57[[#This Row],[APP NAME]],Table_Query_from_KACAU11[[description]:[CODE VLOOKUP]],2,0)</f>
        <v>2021_NW-EA Alq</v>
      </c>
      <c r="C364" s="42" t="s">
        <v>10192</v>
      </c>
      <c r="D364" s="43" t="str">
        <f>VLOOKUP(Table57[[#This Row],[GROUP]],GROUP!$C$2:$D$1048576,2,0)</f>
        <v>CBO4</v>
      </c>
      <c r="E364" s="42" t="s">
        <v>27</v>
      </c>
      <c r="F364" s="53" t="str">
        <f>VLOOKUP(Table57[[#This Row],[KPI]],'KPI_KPI TYPE'!$B$2:$C$1048576,2,0)</f>
        <v>KPI86</v>
      </c>
      <c r="G364" s="42" t="s">
        <v>1026</v>
      </c>
      <c r="H364" s="43">
        <v>100</v>
      </c>
      <c r="I364" s="44"/>
      <c r="J364" s="43">
        <v>2.5</v>
      </c>
    </row>
    <row r="365" spans="1:10" x14ac:dyDescent="0.25">
      <c r="A365" s="43">
        <v>1001</v>
      </c>
      <c r="B365" s="45" t="str">
        <f>VLOOKUP(Table57[[#This Row],[APP NAME]],Table_Query_from_KACAU11[[description]:[CODE VLOOKUP]],2,0)</f>
        <v>2021_NW-EA Alq</v>
      </c>
      <c r="C365" s="42" t="s">
        <v>10192</v>
      </c>
      <c r="D365" s="43" t="str">
        <f>VLOOKUP(Table57[[#This Row],[GROUP]],GROUP!$C$2:$D$1048576,2,0)</f>
        <v>CBO4</v>
      </c>
      <c r="E365" s="42" t="s">
        <v>27</v>
      </c>
      <c r="F365" s="20" t="s">
        <v>2515</v>
      </c>
      <c r="G365" s="42" t="s">
        <v>9851</v>
      </c>
      <c r="H365" s="43">
        <v>100</v>
      </c>
      <c r="I365" s="44"/>
      <c r="J365" s="43">
        <v>2.5</v>
      </c>
    </row>
    <row r="366" spans="1:10" x14ac:dyDescent="0.25">
      <c r="A366" s="43">
        <v>1001</v>
      </c>
      <c r="B366" s="45" t="str">
        <f>VLOOKUP(Table57[[#This Row],[APP NAME]],Table_Query_from_KACAU11[[description]:[CODE VLOOKUP]],2,0)</f>
        <v>2021_NW-EA Alq</v>
      </c>
      <c r="C366" s="42" t="s">
        <v>10192</v>
      </c>
      <c r="D366" s="43" t="str">
        <f>VLOOKUP(Table57[[#This Row],[GROUP]],GROUP!$C$2:$D$1048576,2,0)</f>
        <v>CBO4</v>
      </c>
      <c r="E366" s="42" t="s">
        <v>27</v>
      </c>
      <c r="F366" s="53" t="s">
        <v>5477</v>
      </c>
      <c r="G366" s="42" t="s">
        <v>5478</v>
      </c>
      <c r="H366" s="43">
        <v>100</v>
      </c>
      <c r="I366" s="44"/>
      <c r="J366" s="43">
        <v>2.5</v>
      </c>
    </row>
    <row r="367" spans="1:10" x14ac:dyDescent="0.25">
      <c r="A367" s="43">
        <v>1001</v>
      </c>
      <c r="B367" s="45" t="str">
        <f>VLOOKUP(Table57[[#This Row],[APP NAME]],Table_Query_from_KACAU11[[description]:[CODE VLOOKUP]],2,0)</f>
        <v>2021_NW-EA Alq</v>
      </c>
      <c r="C367" s="42" t="s">
        <v>10192</v>
      </c>
      <c r="D367" s="43" t="str">
        <f>VLOOKUP(Table57[[#This Row],[GROUP]],GROUP!$C$2:$D$1048576,2,0)</f>
        <v>CBO8</v>
      </c>
      <c r="E367" s="42" t="s">
        <v>35</v>
      </c>
      <c r="F367" s="53" t="str">
        <f>VLOOKUP(Table57[[#This Row],[KPI]],'KPI_KPI TYPE'!$B$2:$C$1048576,2,0)</f>
        <v>KPI293</v>
      </c>
      <c r="G367" s="42" t="s">
        <v>229</v>
      </c>
      <c r="H367" s="43">
        <v>100</v>
      </c>
      <c r="I367" s="44"/>
      <c r="J367" s="43">
        <v>2.5</v>
      </c>
    </row>
    <row r="368" spans="1:10" x14ac:dyDescent="0.25">
      <c r="A368" s="43">
        <v>1001</v>
      </c>
      <c r="B368" s="45" t="str">
        <f>VLOOKUP(Table57[[#This Row],[APP NAME]],Table_Query_from_KACAU11[[description]:[CODE VLOOKUP]],2,0)</f>
        <v>2021_NW-EA Alq</v>
      </c>
      <c r="C368" s="42" t="s">
        <v>10192</v>
      </c>
      <c r="D368" s="43" t="str">
        <f>VLOOKUP(Table57[[#This Row],[GROUP]],GROUP!$C$2:$D$1048576,2,0)</f>
        <v>CBO6</v>
      </c>
      <c r="E368" s="42" t="s">
        <v>31</v>
      </c>
      <c r="F368" s="53" t="str">
        <f>VLOOKUP(Table57[[#This Row],[KPI]],'KPI_KPI TYPE'!$B$2:$C$1048576,2,0)</f>
        <v>KPI1093</v>
      </c>
      <c r="G368" s="42" t="s">
        <v>1838</v>
      </c>
      <c r="H368" s="43">
        <v>100</v>
      </c>
      <c r="I368" s="44"/>
      <c r="J368" s="43">
        <v>2.5</v>
      </c>
    </row>
    <row r="369" spans="1:10" x14ac:dyDescent="0.25">
      <c r="A369" s="43">
        <v>1001</v>
      </c>
      <c r="B369" s="45" t="str">
        <f>VLOOKUP(Table57[[#This Row],[APP NAME]],Table_Query_from_KACAU11[[description]:[CODE VLOOKUP]],2,0)</f>
        <v>2021_NW-EA Alq</v>
      </c>
      <c r="C369" s="42" t="s">
        <v>10192</v>
      </c>
      <c r="D369" s="43" t="str">
        <f>VLOOKUP(Table57[[#This Row],[GROUP]],GROUP!$C$2:$D$1048576,2,0)</f>
        <v>CBO7</v>
      </c>
      <c r="E369" s="42" t="s">
        <v>33</v>
      </c>
      <c r="F369" s="53" t="str">
        <f>VLOOKUP(Table57[[#This Row],[KPI]],'KPI_KPI TYPE'!$B$2:$C$1048576,2,0)</f>
        <v>KPIOPR82</v>
      </c>
      <c r="G369" s="42" t="s">
        <v>3909</v>
      </c>
      <c r="H369" s="43">
        <v>100</v>
      </c>
      <c r="I369" s="44"/>
      <c r="J369" s="43">
        <v>2.5</v>
      </c>
    </row>
    <row r="370" spans="1:10" x14ac:dyDescent="0.25">
      <c r="A370" s="43">
        <v>1001</v>
      </c>
      <c r="B370" s="45" t="str">
        <f>VLOOKUP(Table57[[#This Row],[APP NAME]],Table_Query_from_KACAU11[[description]:[CODE VLOOKUP]],2,0)</f>
        <v>2021_NW-EA Alq</v>
      </c>
      <c r="C370" s="42" t="s">
        <v>10192</v>
      </c>
      <c r="D370" s="43" t="str">
        <f>VLOOKUP(Table57[[#This Row],[GROUP]],GROUP!$C$2:$D$1048576,2,0)</f>
        <v>CBO11</v>
      </c>
      <c r="E370" s="42" t="s">
        <v>14</v>
      </c>
      <c r="F370" s="53" t="str">
        <f>VLOOKUP(Table57[[#This Row],[KPI]],'KPI_KPI TYPE'!$B$2:$C$1048576,2,0)</f>
        <v>KPI229</v>
      </c>
      <c r="G370" s="42" t="s">
        <v>1164</v>
      </c>
      <c r="H370" s="43">
        <v>100</v>
      </c>
      <c r="I370" s="44"/>
      <c r="J370" s="43">
        <v>2.5</v>
      </c>
    </row>
    <row r="371" spans="1:10" x14ac:dyDescent="0.25">
      <c r="A371" s="43">
        <v>1001</v>
      </c>
      <c r="B371" s="45" t="str">
        <f>VLOOKUP(Table57[[#This Row],[APP NAME]],Table_Query_from_KACAU11[[description]:[CODE VLOOKUP]],2,0)</f>
        <v>2021_NW-EA Alq</v>
      </c>
      <c r="C371" s="42" t="s">
        <v>10192</v>
      </c>
      <c r="D371" s="43" t="str">
        <f>VLOOKUP(Table57[[#This Row],[GROUP]],GROUP!$C$2:$D$1048576,2,0)</f>
        <v>CBO14</v>
      </c>
      <c r="E371" s="42" t="s">
        <v>20</v>
      </c>
      <c r="F371" s="53" t="s">
        <v>2643</v>
      </c>
      <c r="G371" s="42" t="s">
        <v>9853</v>
      </c>
      <c r="H371" s="43">
        <v>100</v>
      </c>
      <c r="I371" s="44"/>
      <c r="J371" s="43">
        <v>2.5</v>
      </c>
    </row>
    <row r="372" spans="1:10" x14ac:dyDescent="0.25">
      <c r="A372" s="43">
        <v>1001</v>
      </c>
      <c r="B372" s="45" t="str">
        <f>VLOOKUP(Table57[[#This Row],[APP NAME]],Table_Query_from_KACAU11[[description]:[CODE VLOOKUP]],2,0)</f>
        <v>2021_NW-EA LVk</v>
      </c>
      <c r="C372" s="42" t="s">
        <v>10194</v>
      </c>
      <c r="D372" s="43" t="str">
        <f>VLOOKUP(Table57[[#This Row],[GROUP]],GROUP!$C$2:$D$1048576,2,0)</f>
        <v>CBO2</v>
      </c>
      <c r="E372" s="42" t="s">
        <v>23</v>
      </c>
      <c r="F372" s="53" t="str">
        <f>VLOOKUP(Table57[[#This Row],[KPI]],'KPI_KPI TYPE'!$B$2:$C$1048576,2,0)</f>
        <v>KPIOPR76</v>
      </c>
      <c r="G372" s="42" t="s">
        <v>9846</v>
      </c>
      <c r="H372" s="43">
        <v>500</v>
      </c>
      <c r="I372" s="44" t="s">
        <v>10222</v>
      </c>
      <c r="J372" s="43">
        <v>10</v>
      </c>
    </row>
    <row r="373" spans="1:10" x14ac:dyDescent="0.25">
      <c r="A373" s="43">
        <v>1001</v>
      </c>
      <c r="B373" s="45" t="str">
        <f>VLOOKUP(Table57[[#This Row],[APP NAME]],Table_Query_from_KACAU11[[description]:[CODE VLOOKUP]],2,0)</f>
        <v>2021_NW-EA LVk</v>
      </c>
      <c r="C373" s="42" t="s">
        <v>10194</v>
      </c>
      <c r="D373" s="43" t="str">
        <f>VLOOKUP(Table57[[#This Row],[GROUP]],GROUP!$C$2:$D$1048576,2,0)</f>
        <v>CBO2</v>
      </c>
      <c r="E373" s="42" t="s">
        <v>23</v>
      </c>
      <c r="F373" s="53" t="str">
        <f>VLOOKUP(Table57[[#This Row],[KPI]],'KPI_KPI TYPE'!$B$2:$C$1048576,2,0)</f>
        <v>KPIOPR77</v>
      </c>
      <c r="G373" s="42" t="s">
        <v>9847</v>
      </c>
      <c r="H373" s="43">
        <v>510</v>
      </c>
      <c r="I373" s="44" t="s">
        <v>10223</v>
      </c>
      <c r="J373" s="43">
        <v>20</v>
      </c>
    </row>
    <row r="374" spans="1:10" x14ac:dyDescent="0.25">
      <c r="A374" s="43">
        <v>1001</v>
      </c>
      <c r="B374" s="45" t="str">
        <f>VLOOKUP(Table57[[#This Row],[APP NAME]],Table_Query_from_KACAU11[[description]:[CODE VLOOKUP]],2,0)</f>
        <v>2021_NW-EA LVk</v>
      </c>
      <c r="C374" s="42" t="s">
        <v>10194</v>
      </c>
      <c r="D374" s="43" t="str">
        <f>VLOOKUP(Table57[[#This Row],[GROUP]],GROUP!$C$2:$D$1048576,2,0)</f>
        <v>CBO2</v>
      </c>
      <c r="E374" s="42" t="s">
        <v>23</v>
      </c>
      <c r="F374" s="53" t="str">
        <f>VLOOKUP(Table57[[#This Row],[KPI]],'KPI_KPI TYPE'!$B$2:$C$1048576,2,0)</f>
        <v>KPIOPR105</v>
      </c>
      <c r="G374" s="42" t="s">
        <v>37</v>
      </c>
      <c r="H374" s="43">
        <v>120</v>
      </c>
      <c r="I374" s="44"/>
      <c r="J374" s="43">
        <v>20</v>
      </c>
    </row>
    <row r="375" spans="1:10" x14ac:dyDescent="0.25">
      <c r="A375" s="43">
        <v>1001</v>
      </c>
      <c r="B375" s="45" t="str">
        <f>VLOOKUP(Table57[[#This Row],[APP NAME]],Table_Query_from_KACAU11[[description]:[CODE VLOOKUP]],2,0)</f>
        <v>2021_NW-EA LVk</v>
      </c>
      <c r="C375" s="42" t="s">
        <v>10194</v>
      </c>
      <c r="D375" s="43" t="str">
        <f>VLOOKUP(Table57[[#This Row],[GROUP]],GROUP!$C$2:$D$1048576,2,0)</f>
        <v>CBO1</v>
      </c>
      <c r="E375" s="42" t="s">
        <v>9</v>
      </c>
      <c r="F375" s="53" t="str">
        <f>VLOOKUP(Table57[[#This Row],[KPI]],'KPI_KPI TYPE'!$B$2:$C$1048576,2,0)</f>
        <v>KPIOPR17</v>
      </c>
      <c r="G375" s="42" t="s">
        <v>9764</v>
      </c>
      <c r="H375" s="43">
        <v>25</v>
      </c>
      <c r="I375" s="44" t="s">
        <v>10225</v>
      </c>
      <c r="J375" s="43">
        <v>5</v>
      </c>
    </row>
    <row r="376" spans="1:10" x14ac:dyDescent="0.25">
      <c r="A376" s="43">
        <v>1001</v>
      </c>
      <c r="B376" s="45" t="str">
        <f>VLOOKUP(Table57[[#This Row],[APP NAME]],Table_Query_from_KACAU11[[description]:[CODE VLOOKUP]],2,0)</f>
        <v>2021_NW-EA LVk</v>
      </c>
      <c r="C376" s="42" t="s">
        <v>10194</v>
      </c>
      <c r="D376" s="43" t="str">
        <f>VLOOKUP(Table57[[#This Row],[GROUP]],GROUP!$C$2:$D$1048576,2,0)</f>
        <v>CBO1</v>
      </c>
      <c r="E376" s="42" t="s">
        <v>9</v>
      </c>
      <c r="F376" s="53" t="str">
        <f>VLOOKUP(Table57[[#This Row],[KPI]],'KPI_KPI TYPE'!$B$2:$C$1048576,2,0)</f>
        <v>KPIOPR78</v>
      </c>
      <c r="G376" s="42" t="s">
        <v>9848</v>
      </c>
      <c r="H376" s="43">
        <v>20</v>
      </c>
      <c r="I376" s="44" t="s">
        <v>10224</v>
      </c>
      <c r="J376" s="43">
        <v>20</v>
      </c>
    </row>
    <row r="377" spans="1:10" x14ac:dyDescent="0.25">
      <c r="A377" s="43">
        <v>1001</v>
      </c>
      <c r="B377" s="45" t="str">
        <f>VLOOKUP(Table57[[#This Row],[APP NAME]],Table_Query_from_KACAU11[[description]:[CODE VLOOKUP]],2,0)</f>
        <v>2021_NW-EA LVk</v>
      </c>
      <c r="C377" s="42" t="s">
        <v>10194</v>
      </c>
      <c r="D377" s="43" t="str">
        <f>VLOOKUP(Table57[[#This Row],[GROUP]],GROUP!$C$2:$D$1048576,2,0)</f>
        <v>CBO4</v>
      </c>
      <c r="E377" s="42" t="s">
        <v>27</v>
      </c>
      <c r="F377" s="53" t="str">
        <f>VLOOKUP(Table57[[#This Row],[KPI]],'KPI_KPI TYPE'!$B$2:$C$1048576,2,0)</f>
        <v>KPI86</v>
      </c>
      <c r="G377" s="42" t="s">
        <v>1026</v>
      </c>
      <c r="H377" s="43">
        <v>100</v>
      </c>
      <c r="I377" s="44"/>
      <c r="J377" s="43">
        <v>2.5</v>
      </c>
    </row>
    <row r="378" spans="1:10" x14ac:dyDescent="0.25">
      <c r="A378" s="43">
        <v>1001</v>
      </c>
      <c r="B378" s="45" t="str">
        <f>VLOOKUP(Table57[[#This Row],[APP NAME]],Table_Query_from_KACAU11[[description]:[CODE VLOOKUP]],2,0)</f>
        <v>2021_NW-EA LVk</v>
      </c>
      <c r="C378" s="42" t="s">
        <v>10194</v>
      </c>
      <c r="D378" s="43" t="str">
        <f>VLOOKUP(Table57[[#This Row],[GROUP]],GROUP!$C$2:$D$1048576,2,0)</f>
        <v>CBO4</v>
      </c>
      <c r="E378" s="42" t="s">
        <v>27</v>
      </c>
      <c r="F378" s="20" t="s">
        <v>2515</v>
      </c>
      <c r="G378" s="42" t="s">
        <v>9851</v>
      </c>
      <c r="H378" s="43">
        <v>100</v>
      </c>
      <c r="I378" s="44"/>
      <c r="J378" s="43">
        <v>2.5</v>
      </c>
    </row>
    <row r="379" spans="1:10" x14ac:dyDescent="0.25">
      <c r="A379" s="43">
        <v>1001</v>
      </c>
      <c r="B379" s="45" t="str">
        <f>VLOOKUP(Table57[[#This Row],[APP NAME]],Table_Query_from_KACAU11[[description]:[CODE VLOOKUP]],2,0)</f>
        <v>2021_NW-EA LVk</v>
      </c>
      <c r="C379" s="42" t="s">
        <v>10194</v>
      </c>
      <c r="D379" s="43" t="str">
        <f>VLOOKUP(Table57[[#This Row],[GROUP]],GROUP!$C$2:$D$1048576,2,0)</f>
        <v>CBO4</v>
      </c>
      <c r="E379" s="42" t="s">
        <v>27</v>
      </c>
      <c r="F379" s="53" t="s">
        <v>5477</v>
      </c>
      <c r="G379" s="42" t="s">
        <v>5478</v>
      </c>
      <c r="H379" s="43">
        <v>100</v>
      </c>
      <c r="I379" s="44"/>
      <c r="J379" s="43">
        <v>2.5</v>
      </c>
    </row>
    <row r="380" spans="1:10" x14ac:dyDescent="0.25">
      <c r="A380" s="43">
        <v>1001</v>
      </c>
      <c r="B380" s="45" t="str">
        <f>VLOOKUP(Table57[[#This Row],[APP NAME]],Table_Query_from_KACAU11[[description]:[CODE VLOOKUP]],2,0)</f>
        <v>2021_NW-EA LVk</v>
      </c>
      <c r="C380" s="42" t="s">
        <v>10194</v>
      </c>
      <c r="D380" s="43" t="str">
        <f>VLOOKUP(Table57[[#This Row],[GROUP]],GROUP!$C$2:$D$1048576,2,0)</f>
        <v>CBO8</v>
      </c>
      <c r="E380" s="42" t="s">
        <v>35</v>
      </c>
      <c r="F380" s="53" t="str">
        <f>VLOOKUP(Table57[[#This Row],[KPI]],'KPI_KPI TYPE'!$B$2:$C$1048576,2,0)</f>
        <v>KPI293</v>
      </c>
      <c r="G380" s="42" t="s">
        <v>229</v>
      </c>
      <c r="H380" s="43">
        <v>100</v>
      </c>
      <c r="I380" s="44"/>
      <c r="J380" s="43">
        <v>5</v>
      </c>
    </row>
    <row r="381" spans="1:10" x14ac:dyDescent="0.25">
      <c r="A381" s="43">
        <v>1001</v>
      </c>
      <c r="B381" s="45" t="str">
        <f>VLOOKUP(Table57[[#This Row],[APP NAME]],Table_Query_from_KACAU11[[description]:[CODE VLOOKUP]],2,0)</f>
        <v>2021_NW-EA LVk</v>
      </c>
      <c r="C381" s="42" t="s">
        <v>10194</v>
      </c>
      <c r="D381" s="43" t="str">
        <f>VLOOKUP(Table57[[#This Row],[GROUP]],GROUP!$C$2:$D$1048576,2,0)</f>
        <v>CBO6</v>
      </c>
      <c r="E381" s="42" t="s">
        <v>31</v>
      </c>
      <c r="F381" s="53" t="str">
        <f>VLOOKUP(Table57[[#This Row],[KPI]],'KPI_KPI TYPE'!$B$2:$C$1048576,2,0)</f>
        <v>KPI1093</v>
      </c>
      <c r="G381" s="42" t="s">
        <v>1838</v>
      </c>
      <c r="H381" s="43">
        <v>100</v>
      </c>
      <c r="I381" s="44"/>
      <c r="J381" s="43">
        <v>2.5</v>
      </c>
    </row>
    <row r="382" spans="1:10" x14ac:dyDescent="0.25">
      <c r="A382" s="43">
        <v>1001</v>
      </c>
      <c r="B382" s="45" t="str">
        <f>VLOOKUP(Table57[[#This Row],[APP NAME]],Table_Query_from_KACAU11[[description]:[CODE VLOOKUP]],2,0)</f>
        <v>2021_NW-EA LVk</v>
      </c>
      <c r="C382" s="42" t="s">
        <v>10194</v>
      </c>
      <c r="D382" s="43" t="str">
        <f>VLOOKUP(Table57[[#This Row],[GROUP]],GROUP!$C$2:$D$1048576,2,0)</f>
        <v>CBO7</v>
      </c>
      <c r="E382" s="42" t="s">
        <v>33</v>
      </c>
      <c r="F382" s="53" t="str">
        <f>VLOOKUP(Table57[[#This Row],[KPI]],'KPI_KPI TYPE'!$B$2:$C$1048576,2,0)</f>
        <v>KPIOPR82</v>
      </c>
      <c r="G382" s="42" t="s">
        <v>3909</v>
      </c>
      <c r="H382" s="43">
        <v>100</v>
      </c>
      <c r="I382" s="44"/>
      <c r="J382" s="43">
        <v>2.5</v>
      </c>
    </row>
    <row r="383" spans="1:10" x14ac:dyDescent="0.25">
      <c r="A383" s="43">
        <v>1001</v>
      </c>
      <c r="B383" s="45" t="str">
        <f>VLOOKUP(Table57[[#This Row],[APP NAME]],Table_Query_from_KACAU11[[description]:[CODE VLOOKUP]],2,0)</f>
        <v>2021_NW-EA LVk</v>
      </c>
      <c r="C383" s="42" t="s">
        <v>10194</v>
      </c>
      <c r="D383" s="43" t="str">
        <f>VLOOKUP(Table57[[#This Row],[GROUP]],GROUP!$C$2:$D$1048576,2,0)</f>
        <v>CBO11</v>
      </c>
      <c r="E383" s="42" t="s">
        <v>14</v>
      </c>
      <c r="F383" s="53" t="str">
        <f>VLOOKUP(Table57[[#This Row],[KPI]],'KPI_KPI TYPE'!$B$2:$C$1048576,2,0)</f>
        <v>KPI229</v>
      </c>
      <c r="G383" s="42" t="s">
        <v>1164</v>
      </c>
      <c r="H383" s="43">
        <v>100</v>
      </c>
      <c r="I383" s="44"/>
      <c r="J383" s="43">
        <v>2.5</v>
      </c>
    </row>
    <row r="384" spans="1:10" x14ac:dyDescent="0.25">
      <c r="A384" s="43">
        <v>1001</v>
      </c>
      <c r="B384" s="45" t="str">
        <f>VLOOKUP(Table57[[#This Row],[APP NAME]],Table_Query_from_KACAU11[[description]:[CODE VLOOKUP]],2,0)</f>
        <v>2021_NW-EA LVk</v>
      </c>
      <c r="C384" s="42" t="s">
        <v>10194</v>
      </c>
      <c r="D384" s="43" t="str">
        <f>VLOOKUP(Table57[[#This Row],[GROUP]],GROUP!$C$2:$D$1048576,2,0)</f>
        <v>CBO14</v>
      </c>
      <c r="E384" s="42" t="s">
        <v>20</v>
      </c>
      <c r="F384" s="53" t="s">
        <v>2643</v>
      </c>
      <c r="G384" s="42" t="s">
        <v>9853</v>
      </c>
      <c r="H384" s="43">
        <v>100</v>
      </c>
      <c r="I384" s="44"/>
      <c r="J384" s="43">
        <v>5</v>
      </c>
    </row>
    <row r="385" spans="1:10" x14ac:dyDescent="0.25">
      <c r="A385" s="43">
        <v>1001</v>
      </c>
      <c r="B385" s="45" t="str">
        <f>VLOOKUP(Table57[[#This Row],[APP NAME]],Table_Query_from_KACAU11[[description]:[CODE VLOOKUP]],2,0)</f>
        <v>2021_NW-FO</v>
      </c>
      <c r="C385" s="42" t="s">
        <v>8138</v>
      </c>
      <c r="D385" s="43" t="str">
        <f>VLOOKUP(Table57[[#This Row],[GROUP]],GROUP!$C$2:$D$1048576,2,0)</f>
        <v>CBO2</v>
      </c>
      <c r="E385" s="42" t="s">
        <v>23</v>
      </c>
      <c r="F385" s="53" t="str">
        <f>VLOOKUP(Table57[[#This Row],[KPI]],'KPI_KPI TYPE'!$B$2:$C$1048576,2,0)</f>
        <v>KPIOPR106</v>
      </c>
      <c r="G385" s="42" t="s">
        <v>9886</v>
      </c>
      <c r="H385" s="43">
        <v>100</v>
      </c>
      <c r="I385" s="44"/>
      <c r="J385" s="43">
        <v>15</v>
      </c>
    </row>
    <row r="386" spans="1:10" x14ac:dyDescent="0.25">
      <c r="A386" s="43">
        <v>1001</v>
      </c>
      <c r="B386" s="45" t="str">
        <f>VLOOKUP(Table57[[#This Row],[APP NAME]],Table_Query_from_KACAU11[[description]:[CODE VLOOKUP]],2,0)</f>
        <v>2021_NW-FO</v>
      </c>
      <c r="C386" s="42" t="s">
        <v>8138</v>
      </c>
      <c r="D386" s="43" t="str">
        <f>VLOOKUP(Table57[[#This Row],[GROUP]],GROUP!$C$2:$D$1048576,2,0)</f>
        <v>CBO2</v>
      </c>
      <c r="E386" s="42" t="s">
        <v>23</v>
      </c>
      <c r="F386" s="53" t="str">
        <f>VLOOKUP(Table57[[#This Row],[KPI]],'KPI_KPI TYPE'!$B$2:$C$1048576,2,0)</f>
        <v>KPIOPR107</v>
      </c>
      <c r="G386" s="42" t="s">
        <v>9887</v>
      </c>
      <c r="H386" s="43">
        <v>100</v>
      </c>
      <c r="I386" s="44"/>
      <c r="J386" s="43">
        <v>5</v>
      </c>
    </row>
    <row r="387" spans="1:10" x14ac:dyDescent="0.25">
      <c r="A387" s="43">
        <v>1001</v>
      </c>
      <c r="B387" s="45" t="str">
        <f>VLOOKUP(Table57[[#This Row],[APP NAME]],Table_Query_from_KACAU11[[description]:[CODE VLOOKUP]],2,0)</f>
        <v>2021_NW-FO</v>
      </c>
      <c r="C387" s="42" t="s">
        <v>8138</v>
      </c>
      <c r="D387" s="43" t="str">
        <f>VLOOKUP(Table57[[#This Row],[GROUP]],GROUP!$C$2:$D$1048576,2,0)</f>
        <v>CBO2</v>
      </c>
      <c r="E387" s="42" t="s">
        <v>23</v>
      </c>
      <c r="F387" s="53" t="str">
        <f>VLOOKUP(Table57[[#This Row],[KPI]],'KPI_KPI TYPE'!$B$2:$C$1048576,2,0)</f>
        <v>KPIOPR108</v>
      </c>
      <c r="G387" s="42" t="s">
        <v>9888</v>
      </c>
      <c r="H387" s="43">
        <v>100</v>
      </c>
      <c r="I387" s="44"/>
      <c r="J387" s="43">
        <v>6</v>
      </c>
    </row>
    <row r="388" spans="1:10" x14ac:dyDescent="0.25">
      <c r="A388" s="43">
        <v>1001</v>
      </c>
      <c r="B388" s="45" t="str">
        <f>VLOOKUP(Table57[[#This Row],[APP NAME]],Table_Query_from_KACAU11[[description]:[CODE VLOOKUP]],2,0)</f>
        <v>2021_NW-FO</v>
      </c>
      <c r="C388" s="42" t="s">
        <v>8138</v>
      </c>
      <c r="D388" s="43" t="str">
        <f>VLOOKUP(Table57[[#This Row],[GROUP]],GROUP!$C$2:$D$1048576,2,0)</f>
        <v>CBO2</v>
      </c>
      <c r="E388" s="42" t="s">
        <v>23</v>
      </c>
      <c r="F388" s="53" t="str">
        <f>VLOOKUP(Table57[[#This Row],[KPI]],'KPI_KPI TYPE'!$B$2:$C$1048576,2,0)</f>
        <v>KPIOPR109</v>
      </c>
      <c r="G388" s="42" t="s">
        <v>9889</v>
      </c>
      <c r="H388" s="43">
        <v>100</v>
      </c>
      <c r="I388" s="44"/>
      <c r="J388" s="43">
        <v>5</v>
      </c>
    </row>
    <row r="389" spans="1:10" x14ac:dyDescent="0.25">
      <c r="A389" s="43">
        <v>1001</v>
      </c>
      <c r="B389" s="45" t="str">
        <f>VLOOKUP(Table57[[#This Row],[APP NAME]],Table_Query_from_KACAU11[[description]:[CODE VLOOKUP]],2,0)</f>
        <v>2021_NW-FO</v>
      </c>
      <c r="C389" s="42" t="s">
        <v>8138</v>
      </c>
      <c r="D389" s="43" t="str">
        <f>VLOOKUP(Table57[[#This Row],[GROUP]],GROUP!$C$2:$D$1048576,2,0)</f>
        <v>CBO2</v>
      </c>
      <c r="E389" s="42" t="s">
        <v>23</v>
      </c>
      <c r="F389" s="53" t="str">
        <f>VLOOKUP(Table57[[#This Row],[KPI]],'KPI_KPI TYPE'!$B$2:$C$1048576,2,0)</f>
        <v>KPIOPR110</v>
      </c>
      <c r="G389" s="42" t="s">
        <v>9890</v>
      </c>
      <c r="H389" s="43">
        <v>100</v>
      </c>
      <c r="I389" s="44"/>
      <c r="J389" s="43">
        <v>5</v>
      </c>
    </row>
    <row r="390" spans="1:10" x14ac:dyDescent="0.25">
      <c r="A390" s="43">
        <v>1001</v>
      </c>
      <c r="B390" s="45" t="str">
        <f>VLOOKUP(Table57[[#This Row],[APP NAME]],Table_Query_from_KACAU11[[description]:[CODE VLOOKUP]],2,0)</f>
        <v>2021_NW-FO</v>
      </c>
      <c r="C390" s="42" t="s">
        <v>8138</v>
      </c>
      <c r="D390" s="43" t="str">
        <f>VLOOKUP(Table57[[#This Row],[GROUP]],GROUP!$C$2:$D$1048576,2,0)</f>
        <v>CBO2</v>
      </c>
      <c r="E390" s="42" t="s">
        <v>23</v>
      </c>
      <c r="F390" s="53" t="str">
        <f>VLOOKUP(Table57[[#This Row],[KPI]],'KPI_KPI TYPE'!$B$2:$C$1048576,2,0)</f>
        <v>KPIOPR111</v>
      </c>
      <c r="G390" s="42" t="s">
        <v>9891</v>
      </c>
      <c r="H390" s="43">
        <v>100</v>
      </c>
      <c r="I390" s="44"/>
      <c r="J390" s="43">
        <v>5</v>
      </c>
    </row>
    <row r="391" spans="1:10" x14ac:dyDescent="0.25">
      <c r="A391" s="43">
        <v>1001</v>
      </c>
      <c r="B391" s="45" t="str">
        <f>VLOOKUP(Table57[[#This Row],[APP NAME]],Table_Query_from_KACAU11[[description]:[CODE VLOOKUP]],2,0)</f>
        <v>2021_NW-FO</v>
      </c>
      <c r="C391" s="42" t="s">
        <v>8138</v>
      </c>
      <c r="D391" s="43" t="str">
        <f>VLOOKUP(Table57[[#This Row],[GROUP]],GROUP!$C$2:$D$1048576,2,0)</f>
        <v>CBO2</v>
      </c>
      <c r="E391" s="42" t="s">
        <v>23</v>
      </c>
      <c r="F391" s="53" t="str">
        <f>VLOOKUP(Table57[[#This Row],[KPI]],'KPI_KPI TYPE'!$B$2:$C$1048576,2,0)</f>
        <v>KPIOPR112</v>
      </c>
      <c r="G391" s="42" t="s">
        <v>9892</v>
      </c>
      <c r="H391" s="43">
        <v>100</v>
      </c>
      <c r="I391" s="44"/>
      <c r="J391" s="43">
        <v>5</v>
      </c>
    </row>
    <row r="392" spans="1:10" x14ac:dyDescent="0.25">
      <c r="A392" s="43">
        <v>1001</v>
      </c>
      <c r="B392" s="45" t="str">
        <f>VLOOKUP(Table57[[#This Row],[APP NAME]],Table_Query_from_KACAU11[[description]:[CODE VLOOKUP]],2,0)</f>
        <v>2021_NW-FO</v>
      </c>
      <c r="C392" s="42" t="s">
        <v>8138</v>
      </c>
      <c r="D392" s="43" t="str">
        <f>VLOOKUP(Table57[[#This Row],[GROUP]],GROUP!$C$2:$D$1048576,2,0)</f>
        <v>CBO2</v>
      </c>
      <c r="E392" s="42" t="s">
        <v>23</v>
      </c>
      <c r="F392" s="53" t="str">
        <f>VLOOKUP(Table57[[#This Row],[KPI]],'KPI_KPI TYPE'!$B$2:$C$1048576,2,0)</f>
        <v>KPIOPR113</v>
      </c>
      <c r="G392" s="42" t="s">
        <v>9893</v>
      </c>
      <c r="H392" s="43">
        <v>100</v>
      </c>
      <c r="I392" s="44"/>
      <c r="J392" s="43">
        <v>6</v>
      </c>
    </row>
    <row r="393" spans="1:10" x14ac:dyDescent="0.25">
      <c r="A393" s="43">
        <v>1001</v>
      </c>
      <c r="B393" s="45" t="str">
        <f>VLOOKUP(Table57[[#This Row],[APP NAME]],Table_Query_from_KACAU11[[description]:[CODE VLOOKUP]],2,0)</f>
        <v>2021_NW-FO</v>
      </c>
      <c r="C393" s="42" t="s">
        <v>8138</v>
      </c>
      <c r="D393" s="43" t="str">
        <f>VLOOKUP(Table57[[#This Row],[GROUP]],GROUP!$C$2:$D$1048576,2,0)</f>
        <v>CBO2</v>
      </c>
      <c r="E393" s="42" t="s">
        <v>23</v>
      </c>
      <c r="F393" s="53" t="str">
        <f>VLOOKUP(Table57[[#This Row],[KPI]],'KPI_KPI TYPE'!$B$2:$C$1048576,2,0)</f>
        <v>KPIOPR114</v>
      </c>
      <c r="G393" s="42" t="s">
        <v>9894</v>
      </c>
      <c r="H393" s="43">
        <v>100</v>
      </c>
      <c r="I393" s="44"/>
      <c r="J393" s="43">
        <v>5</v>
      </c>
    </row>
    <row r="394" spans="1:10" x14ac:dyDescent="0.25">
      <c r="A394" s="43">
        <v>1001</v>
      </c>
      <c r="B394" s="45" t="str">
        <f>VLOOKUP(Table57[[#This Row],[APP NAME]],Table_Query_from_KACAU11[[description]:[CODE VLOOKUP]],2,0)</f>
        <v>2021_NW-FO</v>
      </c>
      <c r="C394" s="42" t="s">
        <v>8138</v>
      </c>
      <c r="D394" s="43" t="str">
        <f>VLOOKUP(Table57[[#This Row],[GROUP]],GROUP!$C$2:$D$1048576,2,0)</f>
        <v>CBO2</v>
      </c>
      <c r="E394" s="42" t="s">
        <v>23</v>
      </c>
      <c r="F394" s="53" t="str">
        <f>VLOOKUP(Table57[[#This Row],[KPI]],'KPI_KPI TYPE'!$B$2:$C$1048576,2,0)</f>
        <v>KPIOPR115</v>
      </c>
      <c r="G394" s="42" t="s">
        <v>9895</v>
      </c>
      <c r="H394" s="43">
        <v>100</v>
      </c>
      <c r="I394" s="44"/>
      <c r="J394" s="43">
        <v>6</v>
      </c>
    </row>
    <row r="395" spans="1:10" x14ac:dyDescent="0.25">
      <c r="A395" s="43">
        <v>1001</v>
      </c>
      <c r="B395" s="45" t="str">
        <f>VLOOKUP(Table57[[#This Row],[APP NAME]],Table_Query_from_KACAU11[[description]:[CODE VLOOKUP]],2,0)</f>
        <v>2021_NW-FO</v>
      </c>
      <c r="C395" s="42" t="s">
        <v>8138</v>
      </c>
      <c r="D395" s="43" t="str">
        <f>VLOOKUP(Table57[[#This Row],[GROUP]],GROUP!$C$2:$D$1048576,2,0)</f>
        <v>CBO3</v>
      </c>
      <c r="E395" s="42" t="s">
        <v>25</v>
      </c>
      <c r="F395" s="53" t="str">
        <f>VLOOKUP(Table57[[#This Row],[KPI]],'KPI_KPI TYPE'!$B$2:$C$1048576,2,0)</f>
        <v>KPIOPR116</v>
      </c>
      <c r="G395" s="42" t="s">
        <v>9896</v>
      </c>
      <c r="H395" s="43">
        <v>100</v>
      </c>
      <c r="I395" s="44"/>
      <c r="J395" s="43">
        <v>1</v>
      </c>
    </row>
    <row r="396" spans="1:10" x14ac:dyDescent="0.25">
      <c r="A396" s="43">
        <v>1001</v>
      </c>
      <c r="B396" s="45" t="str">
        <f>VLOOKUP(Table57[[#This Row],[APP NAME]],Table_Query_from_KACAU11[[description]:[CODE VLOOKUP]],2,0)</f>
        <v>2021_NW-FO</v>
      </c>
      <c r="C396" s="42" t="s">
        <v>8138</v>
      </c>
      <c r="D396" s="43" t="str">
        <f>VLOOKUP(Table57[[#This Row],[GROUP]],GROUP!$C$2:$D$1048576,2,0)</f>
        <v>CBO3</v>
      </c>
      <c r="E396" s="42" t="s">
        <v>25</v>
      </c>
      <c r="F396" s="53" t="str">
        <f>VLOOKUP(Table57[[#This Row],[KPI]],'KPI_KPI TYPE'!$B$2:$C$1048576,2,0)</f>
        <v>KPIOPR117</v>
      </c>
      <c r="G396" s="42" t="s">
        <v>9897</v>
      </c>
      <c r="H396" s="43">
        <v>100</v>
      </c>
      <c r="I396" s="44"/>
      <c r="J396" s="43">
        <v>1</v>
      </c>
    </row>
    <row r="397" spans="1:10" x14ac:dyDescent="0.25">
      <c r="A397" s="43">
        <v>1001</v>
      </c>
      <c r="B397" s="45" t="str">
        <f>VLOOKUP(Table57[[#This Row],[APP NAME]],Table_Query_from_KACAU11[[description]:[CODE VLOOKUP]],2,0)</f>
        <v>2021_NW-FO</v>
      </c>
      <c r="C397" s="42" t="s">
        <v>8138</v>
      </c>
      <c r="D397" s="43" t="str">
        <f>VLOOKUP(Table57[[#This Row],[GROUP]],GROUP!$C$2:$D$1048576,2,0)</f>
        <v>CBO3</v>
      </c>
      <c r="E397" s="42" t="s">
        <v>25</v>
      </c>
      <c r="F397" s="53" t="str">
        <f>VLOOKUP(Table57[[#This Row],[KPI]],'KPI_KPI TYPE'!$B$2:$C$1048576,2,0)</f>
        <v>KPI623</v>
      </c>
      <c r="G397" s="42" t="s">
        <v>9771</v>
      </c>
      <c r="H397" s="43">
        <v>100</v>
      </c>
      <c r="I397" s="44"/>
      <c r="J397" s="43">
        <v>1</v>
      </c>
    </row>
    <row r="398" spans="1:10" x14ac:dyDescent="0.25">
      <c r="A398" s="43">
        <v>1001</v>
      </c>
      <c r="B398" s="45" t="str">
        <f>VLOOKUP(Table57[[#This Row],[APP NAME]],Table_Query_from_KACAU11[[description]:[CODE VLOOKUP]],2,0)</f>
        <v>2021_NW-FO</v>
      </c>
      <c r="C398" s="42" t="s">
        <v>8138</v>
      </c>
      <c r="D398" s="43" t="str">
        <f>VLOOKUP(Table57[[#This Row],[GROUP]],GROUP!$C$2:$D$1048576,2,0)</f>
        <v>CBO3</v>
      </c>
      <c r="E398" s="42" t="s">
        <v>25</v>
      </c>
      <c r="F398" s="53" t="str">
        <f>VLOOKUP(Table57[[#This Row],[KPI]],'KPI_KPI TYPE'!$B$2:$C$1048576,2,0)</f>
        <v>KPIOPR10</v>
      </c>
      <c r="G398" s="42" t="s">
        <v>9756</v>
      </c>
      <c r="H398" s="43">
        <v>100</v>
      </c>
      <c r="I398" s="44"/>
      <c r="J398" s="43">
        <v>1</v>
      </c>
    </row>
    <row r="399" spans="1:10" x14ac:dyDescent="0.25">
      <c r="A399" s="43">
        <v>1001</v>
      </c>
      <c r="B399" s="45" t="str">
        <f>VLOOKUP(Table57[[#This Row],[APP NAME]],Table_Query_from_KACAU11[[description]:[CODE VLOOKUP]],2,0)</f>
        <v>2021_NW-FO</v>
      </c>
      <c r="C399" s="42" t="s">
        <v>8138</v>
      </c>
      <c r="D399" s="43" t="str">
        <f>VLOOKUP(Table57[[#This Row],[GROUP]],GROUP!$C$2:$D$1048576,2,0)</f>
        <v>CBO4</v>
      </c>
      <c r="E399" s="42" t="s">
        <v>27</v>
      </c>
      <c r="F399" s="53" t="str">
        <f>VLOOKUP(Table57[[#This Row],[KPI]],'KPI_KPI TYPE'!$B$2:$C$1048576,2,0)</f>
        <v>KPIOPR118</v>
      </c>
      <c r="G399" s="42" t="s">
        <v>9898</v>
      </c>
      <c r="H399" s="43">
        <v>100</v>
      </c>
      <c r="I399" s="44"/>
      <c r="J399" s="43">
        <v>2</v>
      </c>
    </row>
    <row r="400" spans="1:10" x14ac:dyDescent="0.25">
      <c r="A400" s="43">
        <v>1001</v>
      </c>
      <c r="B400" s="45" t="str">
        <f>VLOOKUP(Table57[[#This Row],[APP NAME]],Table_Query_from_KACAU11[[description]:[CODE VLOOKUP]],2,0)</f>
        <v>2021_NW-FO</v>
      </c>
      <c r="C400" s="42" t="s">
        <v>8138</v>
      </c>
      <c r="D400" s="43" t="str">
        <f>VLOOKUP(Table57[[#This Row],[GROUP]],GROUP!$C$2:$D$1048576,2,0)</f>
        <v>CBO4</v>
      </c>
      <c r="E400" s="42" t="s">
        <v>27</v>
      </c>
      <c r="F400" s="53" t="str">
        <f>VLOOKUP(Table57[[#This Row],[KPI]],'KPI_KPI TYPE'!$B$2:$C$1048576,2,0)</f>
        <v>KPIOPR96</v>
      </c>
      <c r="G400" s="42" t="s">
        <v>9869</v>
      </c>
      <c r="H400" s="43">
        <v>100</v>
      </c>
      <c r="I400" s="44"/>
      <c r="J400" s="43">
        <v>2</v>
      </c>
    </row>
    <row r="401" spans="1:10" x14ac:dyDescent="0.25">
      <c r="A401" s="43">
        <v>1001</v>
      </c>
      <c r="B401" s="45" t="str">
        <f>VLOOKUP(Table57[[#This Row],[APP NAME]],Table_Query_from_KACAU11[[description]:[CODE VLOOKUP]],2,0)</f>
        <v>2021_NW-FO</v>
      </c>
      <c r="C401" s="42" t="s">
        <v>8138</v>
      </c>
      <c r="D401" s="43" t="str">
        <f>VLOOKUP(Table57[[#This Row],[GROUP]],GROUP!$C$2:$D$1048576,2,0)</f>
        <v>CBO4</v>
      </c>
      <c r="E401" s="42" t="s">
        <v>27</v>
      </c>
      <c r="F401" s="53" t="str">
        <f>VLOOKUP(Table57[[#This Row],[KPI]],'KPI_KPI TYPE'!$B$2:$C$1048576,2,0)</f>
        <v>KPIOPR119</v>
      </c>
      <c r="G401" s="42" t="s">
        <v>9899</v>
      </c>
      <c r="H401" s="43">
        <v>100</v>
      </c>
      <c r="I401" s="44"/>
      <c r="J401" s="43">
        <v>2</v>
      </c>
    </row>
    <row r="402" spans="1:10" x14ac:dyDescent="0.25">
      <c r="A402" s="43">
        <v>1001</v>
      </c>
      <c r="B402" s="45" t="str">
        <f>VLOOKUP(Table57[[#This Row],[APP NAME]],Table_Query_from_KACAU11[[description]:[CODE VLOOKUP]],2,0)</f>
        <v>2021_NW-FO</v>
      </c>
      <c r="C402" s="42" t="s">
        <v>8138</v>
      </c>
      <c r="D402" s="43" t="str">
        <f>VLOOKUP(Table57[[#This Row],[GROUP]],GROUP!$C$2:$D$1048576,2,0)</f>
        <v>CBO4</v>
      </c>
      <c r="E402" s="42" t="s">
        <v>27</v>
      </c>
      <c r="F402" s="53" t="str">
        <f>VLOOKUP(Table57[[#This Row],[KPI]],'KPI_KPI TYPE'!$B$2:$C$1048576,2,0)</f>
        <v>KPIOPR120</v>
      </c>
      <c r="G402" s="42" t="s">
        <v>9900</v>
      </c>
      <c r="H402" s="43">
        <v>100</v>
      </c>
      <c r="I402" s="44"/>
      <c r="J402" s="43">
        <v>2</v>
      </c>
    </row>
    <row r="403" spans="1:10" x14ac:dyDescent="0.25">
      <c r="A403" s="43">
        <v>1001</v>
      </c>
      <c r="B403" s="45" t="str">
        <f>VLOOKUP(Table57[[#This Row],[APP NAME]],Table_Query_from_KACAU11[[description]:[CODE VLOOKUP]],2,0)</f>
        <v>2021_NW-FO</v>
      </c>
      <c r="C403" s="42" t="s">
        <v>8138</v>
      </c>
      <c r="D403" s="43" t="str">
        <f>VLOOKUP(Table57[[#This Row],[GROUP]],GROUP!$C$2:$D$1048576,2,0)</f>
        <v>CBO4</v>
      </c>
      <c r="E403" s="42" t="s">
        <v>27</v>
      </c>
      <c r="F403" s="53" t="str">
        <f>VLOOKUP(Table57[[#This Row],[KPI]],'KPI_KPI TYPE'!$B$2:$C$1048576,2,0)</f>
        <v>KPIHCM01</v>
      </c>
      <c r="G403" s="42" t="s">
        <v>7615</v>
      </c>
      <c r="H403" s="43">
        <v>100</v>
      </c>
      <c r="I403" s="44"/>
      <c r="J403" s="43">
        <v>2</v>
      </c>
    </row>
    <row r="404" spans="1:10" x14ac:dyDescent="0.25">
      <c r="A404" s="43">
        <v>1001</v>
      </c>
      <c r="B404" s="45" t="str">
        <f>VLOOKUP(Table57[[#This Row],[APP NAME]],Table_Query_from_KACAU11[[description]:[CODE VLOOKUP]],2,0)</f>
        <v>2021_NW-FO</v>
      </c>
      <c r="C404" s="42" t="s">
        <v>8138</v>
      </c>
      <c r="D404" s="43" t="str">
        <f>VLOOKUP(Table57[[#This Row],[GROUP]],GROUP!$C$2:$D$1048576,2,0)</f>
        <v>CBO4</v>
      </c>
      <c r="E404" s="42" t="s">
        <v>27</v>
      </c>
      <c r="F404" s="53" t="str">
        <f>VLOOKUP(Table57[[#This Row],[KPI]],'KPI_KPI TYPE'!$B$2:$C$1048576,2,0)</f>
        <v>KPIOPR29</v>
      </c>
      <c r="G404" s="42" t="s">
        <v>9782</v>
      </c>
      <c r="H404" s="43">
        <v>100</v>
      </c>
      <c r="I404" s="44"/>
      <c r="J404" s="43">
        <v>3</v>
      </c>
    </row>
    <row r="405" spans="1:10" x14ac:dyDescent="0.25">
      <c r="A405" s="43">
        <v>1001</v>
      </c>
      <c r="B405" s="45" t="str">
        <f>VLOOKUP(Table57[[#This Row],[APP NAME]],Table_Query_from_KACAU11[[description]:[CODE VLOOKUP]],2,0)</f>
        <v>2021_NW-FO</v>
      </c>
      <c r="C405" s="42" t="s">
        <v>8138</v>
      </c>
      <c r="D405" s="43" t="str">
        <f>VLOOKUP(Table57[[#This Row],[GROUP]],GROUP!$C$2:$D$1048576,2,0)</f>
        <v>CBO5</v>
      </c>
      <c r="E405" s="42" t="s">
        <v>29</v>
      </c>
      <c r="F405" s="53" t="str">
        <f>VLOOKUP(Table57[[#This Row],[KPI]],'KPI_KPI TYPE'!$B$2:$C$1048576,2,0)</f>
        <v>KPIOPR121</v>
      </c>
      <c r="G405" s="42" t="s">
        <v>9901</v>
      </c>
      <c r="H405" s="43">
        <v>100</v>
      </c>
      <c r="I405" s="44"/>
      <c r="J405" s="43">
        <v>1</v>
      </c>
    </row>
    <row r="406" spans="1:10" x14ac:dyDescent="0.25">
      <c r="A406" s="43">
        <v>1001</v>
      </c>
      <c r="B406" s="45" t="str">
        <f>VLOOKUP(Table57[[#This Row],[APP NAME]],Table_Query_from_KACAU11[[description]:[CODE VLOOKUP]],2,0)</f>
        <v>2021_NW-FO</v>
      </c>
      <c r="C406" s="42" t="s">
        <v>8138</v>
      </c>
      <c r="D406" s="43" t="str">
        <f>VLOOKUP(Table57[[#This Row],[GROUP]],GROUP!$C$2:$D$1048576,2,0)</f>
        <v>CBO6</v>
      </c>
      <c r="E406" s="42" t="s">
        <v>31</v>
      </c>
      <c r="F406" s="53" t="str">
        <f>VLOOKUP(Table57[[#This Row],[KPI]],'KPI_KPI TYPE'!$B$2:$C$1048576,2,0)</f>
        <v>KPIOPR72</v>
      </c>
      <c r="G406" s="42" t="s">
        <v>9839</v>
      </c>
      <c r="H406" s="43">
        <v>100</v>
      </c>
      <c r="I406" s="44"/>
      <c r="J406" s="43">
        <v>2</v>
      </c>
    </row>
    <row r="407" spans="1:10" x14ac:dyDescent="0.25">
      <c r="A407" s="43">
        <v>1001</v>
      </c>
      <c r="B407" s="45" t="str">
        <f>VLOOKUP(Table57[[#This Row],[APP NAME]],Table_Query_from_KACAU11[[description]:[CODE VLOOKUP]],2,0)</f>
        <v>2021_NW-FO</v>
      </c>
      <c r="C407" s="42" t="s">
        <v>8138</v>
      </c>
      <c r="D407" s="43" t="str">
        <f>VLOOKUP(Table57[[#This Row],[GROUP]],GROUP!$C$2:$D$1048576,2,0)</f>
        <v>CBO6</v>
      </c>
      <c r="E407" s="42" t="s">
        <v>31</v>
      </c>
      <c r="F407" s="53" t="str">
        <f>VLOOKUP(Table57[[#This Row],[KPI]],'KPI_KPI TYPE'!$B$2:$C$1048576,2,0)</f>
        <v>KPIOPR98</v>
      </c>
      <c r="G407" s="42" t="s">
        <v>9871</v>
      </c>
      <c r="H407" s="43">
        <v>100</v>
      </c>
      <c r="I407" s="44"/>
      <c r="J407" s="43">
        <v>2</v>
      </c>
    </row>
    <row r="408" spans="1:10" x14ac:dyDescent="0.25">
      <c r="A408" s="43">
        <v>1001</v>
      </c>
      <c r="B408" s="45" t="str">
        <f>VLOOKUP(Table57[[#This Row],[APP NAME]],Table_Query_from_KACAU11[[description]:[CODE VLOOKUP]],2,0)</f>
        <v>2021_NW-FO</v>
      </c>
      <c r="C408" s="42" t="s">
        <v>8138</v>
      </c>
      <c r="D408" s="43" t="str">
        <f>VLOOKUP(Table57[[#This Row],[GROUP]],GROUP!$C$2:$D$1048576,2,0)</f>
        <v>CBO11</v>
      </c>
      <c r="E408" s="42" t="s">
        <v>14</v>
      </c>
      <c r="F408" s="53" t="str">
        <f>VLOOKUP(Table57[[#This Row],[KPI]],'KPI_KPI TYPE'!$B$2:$C$1048576,2,0)</f>
        <v>KPI7826</v>
      </c>
      <c r="G408" s="42" t="s">
        <v>5599</v>
      </c>
      <c r="H408" s="43">
        <v>100</v>
      </c>
      <c r="I408" s="44"/>
      <c r="J408" s="43">
        <v>3</v>
      </c>
    </row>
    <row r="409" spans="1:10" x14ac:dyDescent="0.25">
      <c r="A409" s="43">
        <v>1001</v>
      </c>
      <c r="B409" s="45" t="str">
        <f>VLOOKUP(Table57[[#This Row],[APP NAME]],Table_Query_from_KACAU11[[description]:[CODE VLOOKUP]],2,0)</f>
        <v>2021_NW-FO</v>
      </c>
      <c r="C409" s="42" t="s">
        <v>8138</v>
      </c>
      <c r="D409" s="43" t="str">
        <f>VLOOKUP(Table57[[#This Row],[GROUP]],GROUP!$C$2:$D$1048576,2,0)</f>
        <v>CBO9</v>
      </c>
      <c r="E409" s="42" t="s">
        <v>79</v>
      </c>
      <c r="F409" s="53" t="str">
        <f>VLOOKUP(Table57[[#This Row],[KPI]],'KPI_KPI TYPE'!$B$2:$C$1048576,2,0)</f>
        <v>KPIOPR122</v>
      </c>
      <c r="G409" s="42" t="s">
        <v>9902</v>
      </c>
      <c r="H409" s="43">
        <v>100</v>
      </c>
      <c r="I409" s="44"/>
      <c r="J409" s="43">
        <v>3</v>
      </c>
    </row>
    <row r="410" spans="1:10" x14ac:dyDescent="0.25">
      <c r="A410" s="43">
        <v>1001</v>
      </c>
      <c r="B410" s="45" t="str">
        <f>VLOOKUP(Table57[[#This Row],[APP NAME]],Table_Query_from_KACAU11[[description]:[CODE VLOOKUP]],2,0)</f>
        <v>2021_NW-FO</v>
      </c>
      <c r="C410" s="42" t="s">
        <v>8138</v>
      </c>
      <c r="D410" s="43" t="str">
        <f>VLOOKUP(Table57[[#This Row],[GROUP]],GROUP!$C$2:$D$1048576,2,0)</f>
        <v>CBO14</v>
      </c>
      <c r="E410" s="42" t="s">
        <v>20</v>
      </c>
      <c r="F410" s="53" t="str">
        <f>VLOOKUP(Table57[[#This Row],[KPI]],'KPI_KPI TYPE'!$B$2:$C$1048576,2,0)</f>
        <v>KPIOPR40</v>
      </c>
      <c r="G410" s="42" t="s">
        <v>9801</v>
      </c>
      <c r="H410" s="43">
        <v>100</v>
      </c>
      <c r="I410" s="44"/>
      <c r="J410" s="43">
        <v>3</v>
      </c>
    </row>
    <row r="411" spans="1:10" x14ac:dyDescent="0.25">
      <c r="A411" s="43">
        <v>1001</v>
      </c>
      <c r="B411" s="45" t="str">
        <f>VLOOKUP(Table57[[#This Row],[APP NAME]],Table_Query_from_KACAU11[[description]:[CODE VLOOKUP]],2,0)</f>
        <v>2021_NW-FO</v>
      </c>
      <c r="C411" s="42" t="s">
        <v>8138</v>
      </c>
      <c r="D411" s="43" t="str">
        <f>VLOOKUP(Table57[[#This Row],[GROUP]],GROUP!$C$2:$D$1048576,2,0)</f>
        <v>CBO14</v>
      </c>
      <c r="E411" s="42" t="s">
        <v>20</v>
      </c>
      <c r="F411" s="53" t="str">
        <f>VLOOKUP(Table57[[#This Row],[KPI]],'KPI_KPI TYPE'!$B$2:$C$1048576,2,0)</f>
        <v>KPIRSV50</v>
      </c>
      <c r="G411" s="42" t="s">
        <v>8816</v>
      </c>
      <c r="H411" s="43">
        <v>100</v>
      </c>
      <c r="I411" s="44"/>
      <c r="J411" s="43">
        <v>3</v>
      </c>
    </row>
    <row r="412" spans="1:10" x14ac:dyDescent="0.25">
      <c r="A412" s="43">
        <v>1001</v>
      </c>
      <c r="B412" s="45" t="str">
        <f>VLOOKUP(Table57[[#This Row],[APP NAME]],Table_Query_from_KACAU11[[description]:[CODE VLOOKUP]],2,0)</f>
        <v>2021_NW-FO</v>
      </c>
      <c r="C412" s="42" t="s">
        <v>8138</v>
      </c>
      <c r="D412" s="43" t="str">
        <f>VLOOKUP(Table57[[#This Row],[GROUP]],GROUP!$C$2:$D$1048576,2,0)</f>
        <v>CBO14</v>
      </c>
      <c r="E412" s="42" t="s">
        <v>20</v>
      </c>
      <c r="F412" s="53" t="str">
        <f>VLOOKUP(Table57[[#This Row],[KPI]],'KPI_KPI TYPE'!$B$2:$C$1048576,2,0)</f>
        <v>KPIRSV31</v>
      </c>
      <c r="G412" s="42" t="s">
        <v>8772</v>
      </c>
      <c r="H412" s="43">
        <v>100</v>
      </c>
      <c r="I412" s="44"/>
      <c r="J412" s="43">
        <v>3</v>
      </c>
    </row>
    <row r="413" spans="1:10" x14ac:dyDescent="0.25">
      <c r="A413" s="43">
        <v>1001</v>
      </c>
      <c r="B413" s="45" t="str">
        <f>VLOOKUP(Table57[[#This Row],[APP NAME]],Table_Query_from_KACAU11[[description]:[CODE VLOOKUP]],2,0)</f>
        <v>2021_NW-CSH</v>
      </c>
      <c r="C413" s="42" t="s">
        <v>10197</v>
      </c>
      <c r="D413" s="43" t="str">
        <f>VLOOKUP(Table57[[#This Row],[GROUP]],GROUP!$C$2:$D$1048576,2,0)</f>
        <v>CBO2</v>
      </c>
      <c r="E413" s="42" t="s">
        <v>23</v>
      </c>
      <c r="F413" s="53" t="str">
        <f>VLOOKUP(Table57[[#This Row],[KPI]],'KPI_KPI TYPE'!$B$2:$C$1048576,2,0)</f>
        <v>KPIOPR123</v>
      </c>
      <c r="G413" s="42" t="s">
        <v>9917</v>
      </c>
      <c r="H413" s="43">
        <v>100</v>
      </c>
      <c r="I413" s="44"/>
      <c r="J413" s="43">
        <v>15</v>
      </c>
    </row>
    <row r="414" spans="1:10" x14ac:dyDescent="0.25">
      <c r="A414" s="43">
        <v>1001</v>
      </c>
      <c r="B414" s="45" t="str">
        <f>VLOOKUP(Table57[[#This Row],[APP NAME]],Table_Query_from_KACAU11[[description]:[CODE VLOOKUP]],2,0)</f>
        <v>2021_NW-CSH</v>
      </c>
      <c r="C414" s="42" t="s">
        <v>10197</v>
      </c>
      <c r="D414" s="43" t="str">
        <f>VLOOKUP(Table57[[#This Row],[GROUP]],GROUP!$C$2:$D$1048576,2,0)</f>
        <v>CBO2</v>
      </c>
      <c r="E414" s="42" t="s">
        <v>23</v>
      </c>
      <c r="F414" s="53" t="str">
        <f>VLOOKUP(Table57[[#This Row],[KPI]],'KPI_KPI TYPE'!$B$2:$C$1048576,2,0)</f>
        <v>KPIOPR124</v>
      </c>
      <c r="G414" s="42" t="s">
        <v>9918</v>
      </c>
      <c r="H414" s="43">
        <v>100</v>
      </c>
      <c r="I414" s="44"/>
      <c r="J414" s="43">
        <v>5</v>
      </c>
    </row>
    <row r="415" spans="1:10" x14ac:dyDescent="0.25">
      <c r="A415" s="43">
        <v>1001</v>
      </c>
      <c r="B415" s="45" t="str">
        <f>VLOOKUP(Table57[[#This Row],[APP NAME]],Table_Query_from_KACAU11[[description]:[CODE VLOOKUP]],2,0)</f>
        <v>2021_NW-CSH</v>
      </c>
      <c r="C415" s="42" t="s">
        <v>10197</v>
      </c>
      <c r="D415" s="43" t="str">
        <f>VLOOKUP(Table57[[#This Row],[GROUP]],GROUP!$C$2:$D$1048576,2,0)</f>
        <v>CBO2</v>
      </c>
      <c r="E415" s="42" t="s">
        <v>23</v>
      </c>
      <c r="F415" s="53" t="str">
        <f>VLOOKUP(Table57[[#This Row],[KPI]],'KPI_KPI TYPE'!$B$2:$C$1048576,2,0)</f>
        <v>KPIOPR125</v>
      </c>
      <c r="G415" s="42" t="s">
        <v>9919</v>
      </c>
      <c r="H415" s="43">
        <v>100</v>
      </c>
      <c r="I415" s="44"/>
      <c r="J415" s="43">
        <v>6</v>
      </c>
    </row>
    <row r="416" spans="1:10" x14ac:dyDescent="0.25">
      <c r="A416" s="43">
        <v>1001</v>
      </c>
      <c r="B416" s="45" t="str">
        <f>VLOOKUP(Table57[[#This Row],[APP NAME]],Table_Query_from_KACAU11[[description]:[CODE VLOOKUP]],2,0)</f>
        <v>2021_NW-CSH</v>
      </c>
      <c r="C416" s="42" t="s">
        <v>10197</v>
      </c>
      <c r="D416" s="43" t="str">
        <f>VLOOKUP(Table57[[#This Row],[GROUP]],GROUP!$C$2:$D$1048576,2,0)</f>
        <v>CBO2</v>
      </c>
      <c r="E416" s="42" t="s">
        <v>23</v>
      </c>
      <c r="F416" s="53" t="str">
        <f>VLOOKUP(Table57[[#This Row],[KPI]],'KPI_KPI TYPE'!$B$2:$C$1048576,2,0)</f>
        <v>KPIOPR126</v>
      </c>
      <c r="G416" s="42" t="s">
        <v>9920</v>
      </c>
      <c r="H416" s="43">
        <v>100</v>
      </c>
      <c r="I416" s="44"/>
      <c r="J416" s="43">
        <v>5</v>
      </c>
    </row>
    <row r="417" spans="1:10" x14ac:dyDescent="0.25">
      <c r="A417" s="43">
        <v>1001</v>
      </c>
      <c r="B417" s="45" t="str">
        <f>VLOOKUP(Table57[[#This Row],[APP NAME]],Table_Query_from_KACAU11[[description]:[CODE VLOOKUP]],2,0)</f>
        <v>2021_NW-CSH</v>
      </c>
      <c r="C417" s="42" t="s">
        <v>10197</v>
      </c>
      <c r="D417" s="43" t="str">
        <f>VLOOKUP(Table57[[#This Row],[GROUP]],GROUP!$C$2:$D$1048576,2,0)</f>
        <v>CBO2</v>
      </c>
      <c r="E417" s="42" t="s">
        <v>23</v>
      </c>
      <c r="F417" s="53" t="str">
        <f>VLOOKUP(Table57[[#This Row],[KPI]],'KPI_KPI TYPE'!$B$2:$C$1048576,2,0)</f>
        <v>KPIOPR127</v>
      </c>
      <c r="G417" s="42" t="s">
        <v>9921</v>
      </c>
      <c r="H417" s="43">
        <v>100</v>
      </c>
      <c r="I417" s="44"/>
      <c r="J417" s="43">
        <v>5</v>
      </c>
    </row>
    <row r="418" spans="1:10" x14ac:dyDescent="0.25">
      <c r="A418" s="43">
        <v>1001</v>
      </c>
      <c r="B418" s="45" t="str">
        <f>VLOOKUP(Table57[[#This Row],[APP NAME]],Table_Query_from_KACAU11[[description]:[CODE VLOOKUP]],2,0)</f>
        <v>2021_NW-CSH</v>
      </c>
      <c r="C418" s="42" t="s">
        <v>10197</v>
      </c>
      <c r="D418" s="43" t="str">
        <f>VLOOKUP(Table57[[#This Row],[GROUP]],GROUP!$C$2:$D$1048576,2,0)</f>
        <v>CBO2</v>
      </c>
      <c r="E418" s="42" t="s">
        <v>23</v>
      </c>
      <c r="F418" s="53" t="str">
        <f>VLOOKUP(Table57[[#This Row],[KPI]],'KPI_KPI TYPE'!$B$2:$C$1048576,2,0)</f>
        <v>KPIOPR128</v>
      </c>
      <c r="G418" s="42" t="s">
        <v>9922</v>
      </c>
      <c r="H418" s="43">
        <v>100</v>
      </c>
      <c r="I418" s="44"/>
      <c r="J418" s="43">
        <v>5</v>
      </c>
    </row>
    <row r="419" spans="1:10" x14ac:dyDescent="0.25">
      <c r="A419" s="43">
        <v>1001</v>
      </c>
      <c r="B419" s="45" t="str">
        <f>VLOOKUP(Table57[[#This Row],[APP NAME]],Table_Query_from_KACAU11[[description]:[CODE VLOOKUP]],2,0)</f>
        <v>2021_NW-CSH</v>
      </c>
      <c r="C419" s="42" t="s">
        <v>10197</v>
      </c>
      <c r="D419" s="43" t="str">
        <f>VLOOKUP(Table57[[#This Row],[GROUP]],GROUP!$C$2:$D$1048576,2,0)</f>
        <v>CBO2</v>
      </c>
      <c r="E419" s="42" t="s">
        <v>23</v>
      </c>
      <c r="F419" s="53" t="str">
        <f>VLOOKUP(Table57[[#This Row],[KPI]],'KPI_KPI TYPE'!$B$2:$C$1048576,2,0)</f>
        <v>KPIOPR129</v>
      </c>
      <c r="G419" s="42" t="s">
        <v>9923</v>
      </c>
      <c r="H419" s="43">
        <v>100</v>
      </c>
      <c r="I419" s="44"/>
      <c r="J419" s="43">
        <v>6</v>
      </c>
    </row>
    <row r="420" spans="1:10" x14ac:dyDescent="0.25">
      <c r="A420" s="43">
        <v>1001</v>
      </c>
      <c r="B420" s="45" t="str">
        <f>VLOOKUP(Table57[[#This Row],[APP NAME]],Table_Query_from_KACAU11[[description]:[CODE VLOOKUP]],2,0)</f>
        <v>2021_NW-CSH</v>
      </c>
      <c r="C420" s="42" t="s">
        <v>10197</v>
      </c>
      <c r="D420" s="43" t="str">
        <f>VLOOKUP(Table57[[#This Row],[GROUP]],GROUP!$C$2:$D$1048576,2,0)</f>
        <v>CBO2</v>
      </c>
      <c r="E420" s="42" t="s">
        <v>23</v>
      </c>
      <c r="F420" s="53" t="str">
        <f>VLOOKUP(Table57[[#This Row],[KPI]],'KPI_KPI TYPE'!$B$2:$C$1048576,2,0)</f>
        <v>KPIOPR110</v>
      </c>
      <c r="G420" s="42" t="s">
        <v>9890</v>
      </c>
      <c r="H420" s="43">
        <v>100</v>
      </c>
      <c r="I420" s="44"/>
      <c r="J420" s="43">
        <v>5</v>
      </c>
    </row>
    <row r="421" spans="1:10" x14ac:dyDescent="0.25">
      <c r="A421" s="43">
        <v>1001</v>
      </c>
      <c r="B421" s="45" t="str">
        <f>VLOOKUP(Table57[[#This Row],[APP NAME]],Table_Query_from_KACAU11[[description]:[CODE VLOOKUP]],2,0)</f>
        <v>2021_NW-CSH</v>
      </c>
      <c r="C421" s="42" t="s">
        <v>10197</v>
      </c>
      <c r="D421" s="43" t="str">
        <f>VLOOKUP(Table57[[#This Row],[GROUP]],GROUP!$C$2:$D$1048576,2,0)</f>
        <v>CBO2</v>
      </c>
      <c r="E421" s="42" t="s">
        <v>23</v>
      </c>
      <c r="F421" s="53" t="str">
        <f>VLOOKUP(Table57[[#This Row],[KPI]],'KPI_KPI TYPE'!$B$2:$C$1048576,2,0)</f>
        <v>KPIOPR130</v>
      </c>
      <c r="G421" s="42" t="s">
        <v>9924</v>
      </c>
      <c r="H421" s="43">
        <v>100</v>
      </c>
      <c r="I421" s="44"/>
      <c r="J421" s="43">
        <v>5</v>
      </c>
    </row>
    <row r="422" spans="1:10" x14ac:dyDescent="0.25">
      <c r="A422" s="43">
        <v>1001</v>
      </c>
      <c r="B422" s="45" t="str">
        <f>VLOOKUP(Table57[[#This Row],[APP NAME]],Table_Query_from_KACAU11[[description]:[CODE VLOOKUP]],2,0)</f>
        <v>2021_NW-CSH</v>
      </c>
      <c r="C422" s="42" t="s">
        <v>10197</v>
      </c>
      <c r="D422" s="43" t="str">
        <f>VLOOKUP(Table57[[#This Row],[GROUP]],GROUP!$C$2:$D$1048576,2,0)</f>
        <v>CBO3</v>
      </c>
      <c r="E422" s="42" t="s">
        <v>25</v>
      </c>
      <c r="F422" s="53" t="str">
        <f>VLOOKUP(Table57[[#This Row],[KPI]],'KPI_KPI TYPE'!$B$2:$C$1048576,2,0)</f>
        <v>KPIOPR131</v>
      </c>
      <c r="G422" s="42" t="s">
        <v>9925</v>
      </c>
      <c r="H422" s="43">
        <v>100</v>
      </c>
      <c r="I422" s="44"/>
      <c r="J422" s="43">
        <v>2</v>
      </c>
    </row>
    <row r="423" spans="1:10" x14ac:dyDescent="0.25">
      <c r="A423" s="43">
        <v>1001</v>
      </c>
      <c r="B423" s="45" t="str">
        <f>VLOOKUP(Table57[[#This Row],[APP NAME]],Table_Query_from_KACAU11[[description]:[CODE VLOOKUP]],2,0)</f>
        <v>2021_NW-CSH</v>
      </c>
      <c r="C423" s="42" t="s">
        <v>10197</v>
      </c>
      <c r="D423" s="43" t="str">
        <f>VLOOKUP(Table57[[#This Row],[GROUP]],GROUP!$C$2:$D$1048576,2,0)</f>
        <v>CBO3</v>
      </c>
      <c r="E423" s="42" t="s">
        <v>25</v>
      </c>
      <c r="F423" s="53" t="str">
        <f>VLOOKUP(Table57[[#This Row],[KPI]],'KPI_KPI TYPE'!$B$2:$C$1048576,2,0)</f>
        <v>KPIOPR117</v>
      </c>
      <c r="G423" s="42" t="s">
        <v>9897</v>
      </c>
      <c r="H423" s="43">
        <v>100</v>
      </c>
      <c r="I423" s="44"/>
      <c r="J423" s="43">
        <v>3</v>
      </c>
    </row>
    <row r="424" spans="1:10" x14ac:dyDescent="0.25">
      <c r="A424" s="43">
        <v>1001</v>
      </c>
      <c r="B424" s="45" t="str">
        <f>VLOOKUP(Table57[[#This Row],[APP NAME]],Table_Query_from_KACAU11[[description]:[CODE VLOOKUP]],2,0)</f>
        <v>2021_NW-CSH</v>
      </c>
      <c r="C424" s="42" t="s">
        <v>10197</v>
      </c>
      <c r="D424" s="43" t="str">
        <f>VLOOKUP(Table57[[#This Row],[GROUP]],GROUP!$C$2:$D$1048576,2,0)</f>
        <v>CBO3</v>
      </c>
      <c r="E424" s="42" t="s">
        <v>25</v>
      </c>
      <c r="F424" s="53" t="str">
        <f>VLOOKUP(Table57[[#This Row],[KPI]],'KPI_KPI TYPE'!$B$2:$C$1048576,2,0)</f>
        <v>KPI623</v>
      </c>
      <c r="G424" s="42" t="s">
        <v>9771</v>
      </c>
      <c r="H424" s="43">
        <v>100</v>
      </c>
      <c r="I424" s="44"/>
      <c r="J424" s="43">
        <v>3</v>
      </c>
    </row>
    <row r="425" spans="1:10" x14ac:dyDescent="0.25">
      <c r="A425" s="43">
        <v>1001</v>
      </c>
      <c r="B425" s="45" t="str">
        <f>VLOOKUP(Table57[[#This Row],[APP NAME]],Table_Query_from_KACAU11[[description]:[CODE VLOOKUP]],2,0)</f>
        <v>2021_NW-CSH</v>
      </c>
      <c r="C425" s="42" t="s">
        <v>10197</v>
      </c>
      <c r="D425" s="43" t="str">
        <f>VLOOKUP(Table57[[#This Row],[GROUP]],GROUP!$C$2:$D$1048576,2,0)</f>
        <v>CBO4</v>
      </c>
      <c r="E425" s="42" t="s">
        <v>27</v>
      </c>
      <c r="F425" s="53" t="str">
        <f>VLOOKUP(Table57[[#This Row],[KPI]],'KPI_KPI TYPE'!$B$2:$C$1048576,2,0)</f>
        <v>KPIOPR118</v>
      </c>
      <c r="G425" s="42" t="s">
        <v>9898</v>
      </c>
      <c r="H425" s="43">
        <v>100</v>
      </c>
      <c r="I425" s="44"/>
      <c r="J425" s="43">
        <v>2</v>
      </c>
    </row>
    <row r="426" spans="1:10" x14ac:dyDescent="0.25">
      <c r="A426" s="43">
        <v>1001</v>
      </c>
      <c r="B426" s="45" t="str">
        <f>VLOOKUP(Table57[[#This Row],[APP NAME]],Table_Query_from_KACAU11[[description]:[CODE VLOOKUP]],2,0)</f>
        <v>2021_NW-CSH</v>
      </c>
      <c r="C426" s="42" t="s">
        <v>10197</v>
      </c>
      <c r="D426" s="43" t="str">
        <f>VLOOKUP(Table57[[#This Row],[GROUP]],GROUP!$C$2:$D$1048576,2,0)</f>
        <v>CBO4</v>
      </c>
      <c r="E426" s="42" t="s">
        <v>27</v>
      </c>
      <c r="F426" s="53" t="str">
        <f>VLOOKUP(Table57[[#This Row],[KPI]],'KPI_KPI TYPE'!$B$2:$C$1048576,2,0)</f>
        <v>KPIOPR99</v>
      </c>
      <c r="G426" s="42" t="s">
        <v>9926</v>
      </c>
      <c r="H426" s="43">
        <v>100</v>
      </c>
      <c r="I426" s="44"/>
      <c r="J426" s="43">
        <v>2</v>
      </c>
    </row>
    <row r="427" spans="1:10" x14ac:dyDescent="0.25">
      <c r="A427" s="43">
        <v>1001</v>
      </c>
      <c r="B427" s="45" t="str">
        <f>VLOOKUP(Table57[[#This Row],[APP NAME]],Table_Query_from_KACAU11[[description]:[CODE VLOOKUP]],2,0)</f>
        <v>2021_NW-CSH</v>
      </c>
      <c r="C427" s="42" t="s">
        <v>10197</v>
      </c>
      <c r="D427" s="43" t="str">
        <f>VLOOKUP(Table57[[#This Row],[GROUP]],GROUP!$C$2:$D$1048576,2,0)</f>
        <v>CBO4</v>
      </c>
      <c r="E427" s="42" t="s">
        <v>27</v>
      </c>
      <c r="F427" s="53" t="str">
        <f>VLOOKUP(Table57[[#This Row],[KPI]],'KPI_KPI TYPE'!$B$2:$C$1048576,2,0)</f>
        <v>KPIOPR119</v>
      </c>
      <c r="G427" s="42" t="s">
        <v>9899</v>
      </c>
      <c r="H427" s="43">
        <v>100</v>
      </c>
      <c r="I427" s="44"/>
      <c r="J427" s="43">
        <v>2</v>
      </c>
    </row>
    <row r="428" spans="1:10" x14ac:dyDescent="0.25">
      <c r="A428" s="43">
        <v>1001</v>
      </c>
      <c r="B428" s="45" t="str">
        <f>VLOOKUP(Table57[[#This Row],[APP NAME]],Table_Query_from_KACAU11[[description]:[CODE VLOOKUP]],2,0)</f>
        <v>2021_NW-CSH</v>
      </c>
      <c r="C428" s="42" t="s">
        <v>10197</v>
      </c>
      <c r="D428" s="43" t="str">
        <f>VLOOKUP(Table57[[#This Row],[GROUP]],GROUP!$C$2:$D$1048576,2,0)</f>
        <v>CBO4</v>
      </c>
      <c r="E428" s="42" t="s">
        <v>27</v>
      </c>
      <c r="F428" s="53" t="str">
        <f>VLOOKUP(Table57[[#This Row],[KPI]],'KPI_KPI TYPE'!$B$2:$C$1048576,2,0)</f>
        <v>KPIOPR120</v>
      </c>
      <c r="G428" s="42" t="s">
        <v>9900</v>
      </c>
      <c r="H428" s="43">
        <v>100</v>
      </c>
      <c r="I428" s="44"/>
      <c r="J428" s="43">
        <v>2</v>
      </c>
    </row>
    <row r="429" spans="1:10" x14ac:dyDescent="0.25">
      <c r="A429" s="43">
        <v>1001</v>
      </c>
      <c r="B429" s="45" t="str">
        <f>VLOOKUP(Table57[[#This Row],[APP NAME]],Table_Query_from_KACAU11[[description]:[CODE VLOOKUP]],2,0)</f>
        <v>2021_NW-CSH</v>
      </c>
      <c r="C429" s="42" t="s">
        <v>10197</v>
      </c>
      <c r="D429" s="43" t="str">
        <f>VLOOKUP(Table57[[#This Row],[GROUP]],GROUP!$C$2:$D$1048576,2,0)</f>
        <v>CBO4</v>
      </c>
      <c r="E429" s="42" t="s">
        <v>27</v>
      </c>
      <c r="F429" s="53" t="str">
        <f>VLOOKUP(Table57[[#This Row],[KPI]],'KPI_KPI TYPE'!$B$2:$C$1048576,2,0)</f>
        <v>KPIHCM01</v>
      </c>
      <c r="G429" s="42" t="s">
        <v>7615</v>
      </c>
      <c r="H429" s="43">
        <v>100</v>
      </c>
      <c r="I429" s="44"/>
      <c r="J429" s="43">
        <v>2</v>
      </c>
    </row>
    <row r="430" spans="1:10" x14ac:dyDescent="0.25">
      <c r="A430" s="43">
        <v>1001</v>
      </c>
      <c r="B430" s="45" t="str">
        <f>VLOOKUP(Table57[[#This Row],[APP NAME]],Table_Query_from_KACAU11[[description]:[CODE VLOOKUP]],2,0)</f>
        <v>2021_NW-CSH</v>
      </c>
      <c r="C430" s="42" t="s">
        <v>10197</v>
      </c>
      <c r="D430" s="43" t="str">
        <f>VLOOKUP(Table57[[#This Row],[GROUP]],GROUP!$C$2:$D$1048576,2,0)</f>
        <v>CBO4</v>
      </c>
      <c r="E430" s="42" t="s">
        <v>27</v>
      </c>
      <c r="F430" s="53" t="str">
        <f>VLOOKUP(Table57[[#This Row],[KPI]],'KPI_KPI TYPE'!$B$2:$C$1048576,2,0)</f>
        <v>KPIOPR29</v>
      </c>
      <c r="G430" s="42" t="s">
        <v>9782</v>
      </c>
      <c r="H430" s="43">
        <v>100</v>
      </c>
      <c r="I430" s="44"/>
      <c r="J430" s="43">
        <v>3</v>
      </c>
    </row>
    <row r="431" spans="1:10" x14ac:dyDescent="0.25">
      <c r="A431" s="43">
        <v>1001</v>
      </c>
      <c r="B431" s="45" t="str">
        <f>VLOOKUP(Table57[[#This Row],[APP NAME]],Table_Query_from_KACAU11[[description]:[CODE VLOOKUP]],2,0)</f>
        <v>2021_NW-CSH</v>
      </c>
      <c r="C431" s="42" t="s">
        <v>10197</v>
      </c>
      <c r="D431" s="43" t="str">
        <f>VLOOKUP(Table57[[#This Row],[GROUP]],GROUP!$C$2:$D$1048576,2,0)</f>
        <v>CBO5</v>
      </c>
      <c r="E431" s="42" t="s">
        <v>29</v>
      </c>
      <c r="F431" s="53" t="str">
        <f>VLOOKUP(Table57[[#This Row],[KPI]],'KPI_KPI TYPE'!$B$2:$C$1048576,2,0)</f>
        <v>KPIOPR121</v>
      </c>
      <c r="G431" s="42" t="s">
        <v>9901</v>
      </c>
      <c r="H431" s="43">
        <v>100</v>
      </c>
      <c r="I431" s="44"/>
      <c r="J431" s="43">
        <v>5</v>
      </c>
    </row>
    <row r="432" spans="1:10" x14ac:dyDescent="0.25">
      <c r="A432" s="43">
        <v>1001</v>
      </c>
      <c r="B432" s="45" t="str">
        <f>VLOOKUP(Table57[[#This Row],[APP NAME]],Table_Query_from_KACAU11[[description]:[CODE VLOOKUP]],2,0)</f>
        <v>2021_NW-CSH</v>
      </c>
      <c r="C432" s="42" t="s">
        <v>10197</v>
      </c>
      <c r="D432" s="43" t="str">
        <f>VLOOKUP(Table57[[#This Row],[GROUP]],GROUP!$C$2:$D$1048576,2,0)</f>
        <v>CBO6</v>
      </c>
      <c r="E432" s="42" t="s">
        <v>31</v>
      </c>
      <c r="F432" s="53" t="str">
        <f>VLOOKUP(Table57[[#This Row],[KPI]],'KPI_KPI TYPE'!$B$2:$C$1048576,2,0)</f>
        <v>KPIOPR132</v>
      </c>
      <c r="G432" s="42" t="s">
        <v>9927</v>
      </c>
      <c r="H432" s="43">
        <v>100</v>
      </c>
      <c r="I432" s="44"/>
      <c r="J432" s="43">
        <v>5</v>
      </c>
    </row>
    <row r="433" spans="1:10" x14ac:dyDescent="0.25">
      <c r="A433" s="43">
        <v>1001</v>
      </c>
      <c r="B433" s="45" t="str">
        <f>VLOOKUP(Table57[[#This Row],[APP NAME]],Table_Query_from_KACAU11[[description]:[CODE VLOOKUP]],2,0)</f>
        <v>2021_NW-CSH</v>
      </c>
      <c r="C433" s="42" t="s">
        <v>10197</v>
      </c>
      <c r="D433" s="43" t="str">
        <f>VLOOKUP(Table57[[#This Row],[GROUP]],GROUP!$C$2:$D$1048576,2,0)</f>
        <v>CBO6</v>
      </c>
      <c r="E433" s="42" t="s">
        <v>31</v>
      </c>
      <c r="F433" s="53" t="str">
        <f>VLOOKUP(Table57[[#This Row],[KPI]],'KPI_KPI TYPE'!$B$2:$C$1048576,2,0)</f>
        <v>KPIOPR133</v>
      </c>
      <c r="G433" s="42" t="s">
        <v>9928</v>
      </c>
      <c r="H433" s="43">
        <v>100</v>
      </c>
      <c r="I433" s="44"/>
      <c r="J433" s="43">
        <v>2</v>
      </c>
    </row>
    <row r="434" spans="1:10" x14ac:dyDescent="0.25">
      <c r="A434" s="43">
        <v>1001</v>
      </c>
      <c r="B434" s="45" t="str">
        <f>VLOOKUP(Table57[[#This Row],[APP NAME]],Table_Query_from_KACAU11[[description]:[CODE VLOOKUP]],2,0)</f>
        <v>2021_NW-CSH</v>
      </c>
      <c r="C434" s="42" t="s">
        <v>10197</v>
      </c>
      <c r="D434" s="43" t="str">
        <f>VLOOKUP(Table57[[#This Row],[GROUP]],GROUP!$C$2:$D$1048576,2,0)</f>
        <v>CBO11</v>
      </c>
      <c r="E434" s="42" t="s">
        <v>14</v>
      </c>
      <c r="F434" s="53" t="str">
        <f>VLOOKUP(Table57[[#This Row],[KPI]],'KPI_KPI TYPE'!$B$2:$C$1048576,2,0)</f>
        <v>KPI7826</v>
      </c>
      <c r="G434" s="42" t="s">
        <v>5599</v>
      </c>
      <c r="H434" s="43">
        <v>100</v>
      </c>
      <c r="I434" s="44"/>
      <c r="J434" s="43">
        <v>5</v>
      </c>
    </row>
    <row r="435" spans="1:10" x14ac:dyDescent="0.25">
      <c r="A435" s="43">
        <v>1001</v>
      </c>
      <c r="B435" s="45" t="str">
        <f>VLOOKUP(Table57[[#This Row],[APP NAME]],Table_Query_from_KACAU11[[description]:[CODE VLOOKUP]],2,0)</f>
        <v>2021_NW-CSH</v>
      </c>
      <c r="C435" s="42" t="s">
        <v>10197</v>
      </c>
      <c r="D435" s="43" t="str">
        <f>VLOOKUP(Table57[[#This Row],[GROUP]],GROUP!$C$2:$D$1048576,2,0)</f>
        <v>CBO9</v>
      </c>
      <c r="E435" s="42" t="s">
        <v>79</v>
      </c>
      <c r="F435" s="53" t="str">
        <f>VLOOKUP(Table57[[#This Row],[KPI]],'KPI_KPI TYPE'!$B$2:$C$1048576,2,0)</f>
        <v>KPIOPR122</v>
      </c>
      <c r="G435" s="42" t="s">
        <v>9902</v>
      </c>
      <c r="H435" s="43">
        <v>100</v>
      </c>
      <c r="I435" s="44"/>
      <c r="J435" s="43">
        <v>2</v>
      </c>
    </row>
    <row r="436" spans="1:10" x14ac:dyDescent="0.25">
      <c r="A436" s="43">
        <v>1001</v>
      </c>
      <c r="B436" s="45" t="str">
        <f>VLOOKUP(Table57[[#This Row],[APP NAME]],Table_Query_from_KACAU11[[description]:[CODE VLOOKUP]],2,0)</f>
        <v>2021_NW-CSH</v>
      </c>
      <c r="C436" s="42" t="s">
        <v>10197</v>
      </c>
      <c r="D436" s="43" t="str">
        <f>VLOOKUP(Table57[[#This Row],[GROUP]],GROUP!$C$2:$D$1048576,2,0)</f>
        <v>CBO14</v>
      </c>
      <c r="E436" s="42" t="s">
        <v>20</v>
      </c>
      <c r="F436" s="53" t="str">
        <f>VLOOKUP(Table57[[#This Row],[KPI]],'KPI_KPI TYPE'!$B$2:$C$1048576,2,0)</f>
        <v>KPIOPR40</v>
      </c>
      <c r="G436" s="42" t="s">
        <v>9801</v>
      </c>
      <c r="H436" s="43">
        <v>100</v>
      </c>
      <c r="I436" s="44"/>
      <c r="J436" s="43">
        <v>1</v>
      </c>
    </row>
    <row r="437" spans="1:10" x14ac:dyDescent="0.25">
      <c r="A437" s="43">
        <v>1001</v>
      </c>
      <c r="B437" s="45" t="str">
        <f>VLOOKUP(Table57[[#This Row],[APP NAME]],Table_Query_from_KACAU11[[description]:[CODE VLOOKUP]],2,0)</f>
        <v>2021_NW-CSH</v>
      </c>
      <c r="C437" s="42" t="s">
        <v>10197</v>
      </c>
      <c r="D437" s="43" t="str">
        <f>VLOOKUP(Table57[[#This Row],[GROUP]],GROUP!$C$2:$D$1048576,2,0)</f>
        <v>CBO14</v>
      </c>
      <c r="E437" s="42" t="s">
        <v>20</v>
      </c>
      <c r="F437" s="53" t="str">
        <f>VLOOKUP(Table57[[#This Row],[KPI]],'KPI_KPI TYPE'!$B$2:$C$1048576,2,0)</f>
        <v>KPIRSV50</v>
      </c>
      <c r="G437" s="42" t="s">
        <v>8816</v>
      </c>
      <c r="H437" s="43">
        <v>100</v>
      </c>
      <c r="I437" s="44"/>
      <c r="J437" s="43">
        <v>1</v>
      </c>
    </row>
    <row r="438" spans="1:10" x14ac:dyDescent="0.25">
      <c r="A438" s="43">
        <v>1001</v>
      </c>
      <c r="B438" s="45" t="str">
        <f>VLOOKUP(Table57[[#This Row],[APP NAME]],Table_Query_from_KACAU11[[description]:[CODE VLOOKUP]],2,0)</f>
        <v>2021_NW-CSH</v>
      </c>
      <c r="C438" s="42" t="s">
        <v>10197</v>
      </c>
      <c r="D438" s="43" t="str">
        <f>VLOOKUP(Table57[[#This Row],[GROUP]],GROUP!$C$2:$D$1048576,2,0)</f>
        <v>CBO14</v>
      </c>
      <c r="E438" s="42" t="s">
        <v>20</v>
      </c>
      <c r="F438" s="53" t="str">
        <f>VLOOKUP(Table57[[#This Row],[KPI]],'KPI_KPI TYPE'!$B$2:$C$1048576,2,0)</f>
        <v>KPIOPR134</v>
      </c>
      <c r="G438" s="42" t="s">
        <v>9929</v>
      </c>
      <c r="H438" s="43">
        <v>100</v>
      </c>
      <c r="I438" s="44"/>
      <c r="J438" s="43">
        <v>1</v>
      </c>
    </row>
    <row r="439" spans="1:10" x14ac:dyDescent="0.25">
      <c r="A439" s="43">
        <v>1001</v>
      </c>
      <c r="B439" s="45" t="str">
        <f>VLOOKUP(Table57[[#This Row],[APP NAME]],Table_Query_from_KACAU11[[description]:[CODE VLOOKUP]],2,0)</f>
        <v>2021_NW-AC</v>
      </c>
      <c r="C439" s="42" t="s">
        <v>10201</v>
      </c>
      <c r="D439" s="43" t="str">
        <f>VLOOKUP(Table57[[#This Row],[GROUP]],GROUP!$C$2:$D$1048576,2,0)</f>
        <v>CBO2</v>
      </c>
      <c r="E439" s="42" t="s">
        <v>23</v>
      </c>
      <c r="F439" s="53" t="str">
        <f>VLOOKUP(Table57[[#This Row],[KPI]],'KPI_KPI TYPE'!$B$2:$C$1048576,2,0)</f>
        <v>KPIOPR135</v>
      </c>
      <c r="G439" s="42" t="s">
        <v>9936</v>
      </c>
      <c r="H439" s="43">
        <v>100</v>
      </c>
      <c r="I439" s="44"/>
      <c r="J439" s="43">
        <v>10</v>
      </c>
    </row>
    <row r="440" spans="1:10" x14ac:dyDescent="0.25">
      <c r="A440" s="43">
        <v>1001</v>
      </c>
      <c r="B440" s="45" t="str">
        <f>VLOOKUP(Table57[[#This Row],[APP NAME]],Table_Query_from_KACAU11[[description]:[CODE VLOOKUP]],2,0)</f>
        <v>2021_NW-AC</v>
      </c>
      <c r="C440" s="42" t="s">
        <v>10201</v>
      </c>
      <c r="D440" s="43" t="str">
        <f>VLOOKUP(Table57[[#This Row],[GROUP]],GROUP!$C$2:$D$1048576,2,0)</f>
        <v>CBO2</v>
      </c>
      <c r="E440" s="42" t="s">
        <v>23</v>
      </c>
      <c r="F440" s="53" t="str">
        <f>VLOOKUP(Table57[[#This Row],[KPI]],'KPI_KPI TYPE'!$B$2:$C$1048576,2,0)</f>
        <v>KPIOPR136</v>
      </c>
      <c r="G440" s="42" t="s">
        <v>9937</v>
      </c>
      <c r="H440" s="43">
        <v>100</v>
      </c>
      <c r="I440" s="44"/>
      <c r="J440" s="43">
        <v>10</v>
      </c>
    </row>
    <row r="441" spans="1:10" x14ac:dyDescent="0.25">
      <c r="A441" s="43">
        <v>1001</v>
      </c>
      <c r="B441" s="45" t="str">
        <f>VLOOKUP(Table57[[#This Row],[APP NAME]],Table_Query_from_KACAU11[[description]:[CODE VLOOKUP]],2,0)</f>
        <v>2021_NW-AC</v>
      </c>
      <c r="C441" s="42" t="s">
        <v>10201</v>
      </c>
      <c r="D441" s="43" t="str">
        <f>VLOOKUP(Table57[[#This Row],[GROUP]],GROUP!$C$2:$D$1048576,2,0)</f>
        <v>CBO2</v>
      </c>
      <c r="E441" s="42" t="s">
        <v>23</v>
      </c>
      <c r="F441" s="53" t="str">
        <f>VLOOKUP(Table57[[#This Row],[KPI]],'KPI_KPI TYPE'!$B$2:$C$1048576,2,0)</f>
        <v>KPIOPR137</v>
      </c>
      <c r="G441" s="42" t="s">
        <v>9938</v>
      </c>
      <c r="H441" s="43">
        <v>100</v>
      </c>
      <c r="I441" s="44"/>
      <c r="J441" s="43">
        <v>10</v>
      </c>
    </row>
    <row r="442" spans="1:10" x14ac:dyDescent="0.25">
      <c r="A442" s="43">
        <v>1001</v>
      </c>
      <c r="B442" s="45" t="str">
        <f>VLOOKUP(Table57[[#This Row],[APP NAME]],Table_Query_from_KACAU11[[description]:[CODE VLOOKUP]],2,0)</f>
        <v>2021_NW-AC</v>
      </c>
      <c r="C442" s="42" t="s">
        <v>10201</v>
      </c>
      <c r="D442" s="43" t="str">
        <f>VLOOKUP(Table57[[#This Row],[GROUP]],GROUP!$C$2:$D$1048576,2,0)</f>
        <v>CBO2</v>
      </c>
      <c r="E442" s="42" t="s">
        <v>23</v>
      </c>
      <c r="F442" s="53" t="str">
        <f>VLOOKUP(Table57[[#This Row],[KPI]],'KPI_KPI TYPE'!$B$2:$C$1048576,2,0)</f>
        <v>KPIOPR110</v>
      </c>
      <c r="G442" s="42" t="s">
        <v>9890</v>
      </c>
      <c r="H442" s="43">
        <v>100</v>
      </c>
      <c r="I442" s="44"/>
      <c r="J442" s="43">
        <v>10</v>
      </c>
    </row>
    <row r="443" spans="1:10" x14ac:dyDescent="0.25">
      <c r="A443" s="43">
        <v>1001</v>
      </c>
      <c r="B443" s="45" t="str">
        <f>VLOOKUP(Table57[[#This Row],[APP NAME]],Table_Query_from_KACAU11[[description]:[CODE VLOOKUP]],2,0)</f>
        <v>2021_NW-AC</v>
      </c>
      <c r="C443" s="42" t="s">
        <v>10201</v>
      </c>
      <c r="D443" s="43" t="str">
        <f>VLOOKUP(Table57[[#This Row],[GROUP]],GROUP!$C$2:$D$1048576,2,0)</f>
        <v>CBO2</v>
      </c>
      <c r="E443" s="42" t="s">
        <v>23</v>
      </c>
      <c r="F443" s="53" t="str">
        <f>VLOOKUP(Table57[[#This Row],[KPI]],'KPI_KPI TYPE'!$B$2:$C$1048576,2,0)</f>
        <v>KPIOPR111</v>
      </c>
      <c r="G443" s="42" t="s">
        <v>9891</v>
      </c>
      <c r="H443" s="43">
        <v>100</v>
      </c>
      <c r="I443" s="44"/>
      <c r="J443" s="43">
        <v>5</v>
      </c>
    </row>
    <row r="444" spans="1:10" x14ac:dyDescent="0.25">
      <c r="A444" s="43">
        <v>1001</v>
      </c>
      <c r="B444" s="45" t="str">
        <f>VLOOKUP(Table57[[#This Row],[APP NAME]],Table_Query_from_KACAU11[[description]:[CODE VLOOKUP]],2,0)</f>
        <v>2021_NW-AC</v>
      </c>
      <c r="C444" s="42" t="s">
        <v>10201</v>
      </c>
      <c r="D444" s="43" t="str">
        <f>VLOOKUP(Table57[[#This Row],[GROUP]],GROUP!$C$2:$D$1048576,2,0)</f>
        <v>CBO2</v>
      </c>
      <c r="E444" s="42" t="s">
        <v>23</v>
      </c>
      <c r="F444" s="53" t="str">
        <f>VLOOKUP(Table57[[#This Row],[KPI]],'KPI_KPI TYPE'!$B$2:$C$1048576,2,0)</f>
        <v>KPIOPR138</v>
      </c>
      <c r="G444" s="42" t="s">
        <v>9939</v>
      </c>
      <c r="H444" s="43">
        <v>100</v>
      </c>
      <c r="I444" s="44"/>
      <c r="J444" s="43">
        <v>10</v>
      </c>
    </row>
    <row r="445" spans="1:10" x14ac:dyDescent="0.25">
      <c r="A445" s="43">
        <v>1001</v>
      </c>
      <c r="B445" s="45" t="str">
        <f>VLOOKUP(Table57[[#This Row],[APP NAME]],Table_Query_from_KACAU11[[description]:[CODE VLOOKUP]],2,0)</f>
        <v>2021_NW-AC</v>
      </c>
      <c r="C445" s="42" t="s">
        <v>10201</v>
      </c>
      <c r="D445" s="43" t="str">
        <f>VLOOKUP(Table57[[#This Row],[GROUP]],GROUP!$C$2:$D$1048576,2,0)</f>
        <v>CBO3</v>
      </c>
      <c r="E445" s="42" t="s">
        <v>25</v>
      </c>
      <c r="F445" s="53" t="str">
        <f>VLOOKUP(Table57[[#This Row],[KPI]],'KPI_KPI TYPE'!$B$2:$C$1048576,2,0)</f>
        <v>KPIOPR116</v>
      </c>
      <c r="G445" s="42" t="s">
        <v>9896</v>
      </c>
      <c r="H445" s="43">
        <v>100</v>
      </c>
      <c r="I445" s="44"/>
      <c r="J445" s="43">
        <v>5</v>
      </c>
    </row>
    <row r="446" spans="1:10" x14ac:dyDescent="0.25">
      <c r="A446" s="43">
        <v>1001</v>
      </c>
      <c r="B446" s="45" t="str">
        <f>VLOOKUP(Table57[[#This Row],[APP NAME]],Table_Query_from_KACAU11[[description]:[CODE VLOOKUP]],2,0)</f>
        <v>2021_NW-AC</v>
      </c>
      <c r="C446" s="42" t="s">
        <v>10201</v>
      </c>
      <c r="D446" s="43" t="str">
        <f>VLOOKUP(Table57[[#This Row],[GROUP]],GROUP!$C$2:$D$1048576,2,0)</f>
        <v>CBO3</v>
      </c>
      <c r="E446" s="42" t="s">
        <v>25</v>
      </c>
      <c r="F446" s="53" t="str">
        <f>VLOOKUP(Table57[[#This Row],[KPI]],'KPI_KPI TYPE'!$B$2:$C$1048576,2,0)</f>
        <v>KPIOPR117</v>
      </c>
      <c r="G446" s="42" t="s">
        <v>9897</v>
      </c>
      <c r="H446" s="43">
        <v>100</v>
      </c>
      <c r="I446" s="44"/>
      <c r="J446" s="43">
        <v>5</v>
      </c>
    </row>
    <row r="447" spans="1:10" x14ac:dyDescent="0.25">
      <c r="A447" s="43">
        <v>1001</v>
      </c>
      <c r="B447" s="45" t="str">
        <f>VLOOKUP(Table57[[#This Row],[APP NAME]],Table_Query_from_KACAU11[[description]:[CODE VLOOKUP]],2,0)</f>
        <v>2021_NW-AC</v>
      </c>
      <c r="C447" s="42" t="s">
        <v>10201</v>
      </c>
      <c r="D447" s="43" t="str">
        <f>VLOOKUP(Table57[[#This Row],[GROUP]],GROUP!$C$2:$D$1048576,2,0)</f>
        <v>CBO3</v>
      </c>
      <c r="E447" s="42" t="s">
        <v>25</v>
      </c>
      <c r="F447" s="53" t="str">
        <f>VLOOKUP(Table57[[#This Row],[KPI]],'KPI_KPI TYPE'!$B$2:$C$1048576,2,0)</f>
        <v>KPIOPR118</v>
      </c>
      <c r="G447" s="42" t="s">
        <v>9898</v>
      </c>
      <c r="H447" s="43">
        <v>100</v>
      </c>
      <c r="I447" s="44"/>
      <c r="J447" s="43">
        <v>2</v>
      </c>
    </row>
    <row r="448" spans="1:10" x14ac:dyDescent="0.25">
      <c r="A448" s="43">
        <v>1001</v>
      </c>
      <c r="B448" s="45" t="str">
        <f>VLOOKUP(Table57[[#This Row],[APP NAME]],Table_Query_from_KACAU11[[description]:[CODE VLOOKUP]],2,0)</f>
        <v>2021_NW-AC</v>
      </c>
      <c r="C448" s="42" t="s">
        <v>10201</v>
      </c>
      <c r="D448" s="43" t="str">
        <f>VLOOKUP(Table57[[#This Row],[GROUP]],GROUP!$C$2:$D$1048576,2,0)</f>
        <v>CBO4</v>
      </c>
      <c r="E448" s="42" t="s">
        <v>27</v>
      </c>
      <c r="F448" s="53" t="str">
        <f>VLOOKUP(Table57[[#This Row],[KPI]],'KPI_KPI TYPE'!$B$2:$C$1048576,2,0)</f>
        <v>KPIOPR96</v>
      </c>
      <c r="G448" s="42" t="s">
        <v>9869</v>
      </c>
      <c r="H448" s="43">
        <v>100</v>
      </c>
      <c r="I448" s="44"/>
      <c r="J448" s="43">
        <v>2</v>
      </c>
    </row>
    <row r="449" spans="1:10" x14ac:dyDescent="0.25">
      <c r="A449" s="43">
        <v>1001</v>
      </c>
      <c r="B449" s="45" t="str">
        <f>VLOOKUP(Table57[[#This Row],[APP NAME]],Table_Query_from_KACAU11[[description]:[CODE VLOOKUP]],2,0)</f>
        <v>2021_NW-AC</v>
      </c>
      <c r="C449" s="42" t="s">
        <v>10201</v>
      </c>
      <c r="D449" s="43" t="str">
        <f>VLOOKUP(Table57[[#This Row],[GROUP]],GROUP!$C$2:$D$1048576,2,0)</f>
        <v>CBO4</v>
      </c>
      <c r="E449" s="42" t="s">
        <v>27</v>
      </c>
      <c r="F449" s="53" t="str">
        <f>VLOOKUP(Table57[[#This Row],[KPI]],'KPI_KPI TYPE'!$B$2:$C$1048576,2,0)</f>
        <v>KPIOPR119</v>
      </c>
      <c r="G449" s="42" t="s">
        <v>9899</v>
      </c>
      <c r="H449" s="43">
        <v>100</v>
      </c>
      <c r="I449" s="44"/>
      <c r="J449" s="43">
        <v>3</v>
      </c>
    </row>
    <row r="450" spans="1:10" x14ac:dyDescent="0.25">
      <c r="A450" s="43">
        <v>1001</v>
      </c>
      <c r="B450" s="45" t="str">
        <f>VLOOKUP(Table57[[#This Row],[APP NAME]],Table_Query_from_KACAU11[[description]:[CODE VLOOKUP]],2,0)</f>
        <v>2021_NW-AC</v>
      </c>
      <c r="C450" s="42" t="s">
        <v>10201</v>
      </c>
      <c r="D450" s="43" t="str">
        <f>VLOOKUP(Table57[[#This Row],[GROUP]],GROUP!$C$2:$D$1048576,2,0)</f>
        <v>CBO4</v>
      </c>
      <c r="E450" s="42" t="s">
        <v>27</v>
      </c>
      <c r="F450" s="53" t="str">
        <f>VLOOKUP(Table57[[#This Row],[KPI]],'KPI_KPI TYPE'!$B$2:$C$1048576,2,0)</f>
        <v>KPIOPR120</v>
      </c>
      <c r="G450" s="42" t="s">
        <v>9900</v>
      </c>
      <c r="H450" s="43">
        <v>100</v>
      </c>
      <c r="I450" s="44"/>
      <c r="J450" s="43">
        <v>2</v>
      </c>
    </row>
    <row r="451" spans="1:10" x14ac:dyDescent="0.25">
      <c r="A451" s="43">
        <v>1001</v>
      </c>
      <c r="B451" s="45" t="str">
        <f>VLOOKUP(Table57[[#This Row],[APP NAME]],Table_Query_from_KACAU11[[description]:[CODE VLOOKUP]],2,0)</f>
        <v>2021_NW-AC</v>
      </c>
      <c r="C451" s="42" t="s">
        <v>10201</v>
      </c>
      <c r="D451" s="43" t="str">
        <f>VLOOKUP(Table57[[#This Row],[GROUP]],GROUP!$C$2:$D$1048576,2,0)</f>
        <v>CBO4</v>
      </c>
      <c r="E451" s="42" t="s">
        <v>27</v>
      </c>
      <c r="F451" s="53" t="str">
        <f>VLOOKUP(Table57[[#This Row],[KPI]],'KPI_KPI TYPE'!$B$2:$C$1048576,2,0)</f>
        <v>KPIHCM01</v>
      </c>
      <c r="G451" s="42" t="s">
        <v>7615</v>
      </c>
      <c r="H451" s="43">
        <v>100</v>
      </c>
      <c r="I451" s="44"/>
      <c r="J451" s="43">
        <v>2</v>
      </c>
    </row>
    <row r="452" spans="1:10" x14ac:dyDescent="0.25">
      <c r="A452" s="43">
        <v>1001</v>
      </c>
      <c r="B452" s="45" t="str">
        <f>VLOOKUP(Table57[[#This Row],[APP NAME]],Table_Query_from_KACAU11[[description]:[CODE VLOOKUP]],2,0)</f>
        <v>2021_NW-AC</v>
      </c>
      <c r="C452" s="42" t="s">
        <v>10201</v>
      </c>
      <c r="D452" s="43" t="str">
        <f>VLOOKUP(Table57[[#This Row],[GROUP]],GROUP!$C$2:$D$1048576,2,0)</f>
        <v>CBO4</v>
      </c>
      <c r="E452" s="42" t="s">
        <v>27</v>
      </c>
      <c r="F452" s="53" t="str">
        <f>VLOOKUP(Table57[[#This Row],[KPI]],'KPI_KPI TYPE'!$B$2:$C$1048576,2,0)</f>
        <v>KPIOPR29</v>
      </c>
      <c r="G452" s="42" t="s">
        <v>9782</v>
      </c>
      <c r="H452" s="43">
        <v>100</v>
      </c>
      <c r="I452" s="44"/>
      <c r="J452" s="43">
        <v>3</v>
      </c>
    </row>
    <row r="453" spans="1:10" x14ac:dyDescent="0.25">
      <c r="A453" s="43">
        <v>1001</v>
      </c>
      <c r="B453" s="45" t="str">
        <f>VLOOKUP(Table57[[#This Row],[APP NAME]],Table_Query_from_KACAU11[[description]:[CODE VLOOKUP]],2,0)</f>
        <v>2021_NW-AC</v>
      </c>
      <c r="C453" s="42" t="s">
        <v>10201</v>
      </c>
      <c r="D453" s="43" t="str">
        <f>VLOOKUP(Table57[[#This Row],[GROUP]],GROUP!$C$2:$D$1048576,2,0)</f>
        <v>CBO5</v>
      </c>
      <c r="E453" s="42" t="s">
        <v>29</v>
      </c>
      <c r="F453" s="53" t="str">
        <f>VLOOKUP(Table57[[#This Row],[KPI]],'KPI_KPI TYPE'!$B$2:$C$1048576,2,0)</f>
        <v>KPIOPR121</v>
      </c>
      <c r="G453" s="42" t="s">
        <v>9901</v>
      </c>
      <c r="H453" s="43">
        <v>100</v>
      </c>
      <c r="I453" s="44"/>
      <c r="J453" s="43">
        <v>2</v>
      </c>
    </row>
    <row r="454" spans="1:10" x14ac:dyDescent="0.25">
      <c r="A454" s="43">
        <v>1001</v>
      </c>
      <c r="B454" s="45" t="str">
        <f>VLOOKUP(Table57[[#This Row],[APP NAME]],Table_Query_from_KACAU11[[description]:[CODE VLOOKUP]],2,0)</f>
        <v>2021_NW-AC</v>
      </c>
      <c r="C454" s="42" t="s">
        <v>10201</v>
      </c>
      <c r="D454" s="43" t="str">
        <f>VLOOKUP(Table57[[#This Row],[GROUP]],GROUP!$C$2:$D$1048576,2,0)</f>
        <v>CBO6</v>
      </c>
      <c r="E454" s="42" t="s">
        <v>31</v>
      </c>
      <c r="F454" s="53" t="str">
        <f>VLOOKUP(Table57[[#This Row],[KPI]],'KPI_KPI TYPE'!$B$2:$C$1048576,2,0)</f>
        <v>KPIOPR72</v>
      </c>
      <c r="G454" s="42" t="s">
        <v>9839</v>
      </c>
      <c r="H454" s="43">
        <v>100</v>
      </c>
      <c r="I454" s="44"/>
      <c r="J454" s="43">
        <v>2</v>
      </c>
    </row>
    <row r="455" spans="1:10" x14ac:dyDescent="0.25">
      <c r="A455" s="43">
        <v>1001</v>
      </c>
      <c r="B455" s="45" t="str">
        <f>VLOOKUP(Table57[[#This Row],[APP NAME]],Table_Query_from_KACAU11[[description]:[CODE VLOOKUP]],2,0)</f>
        <v>2021_NW-AC</v>
      </c>
      <c r="C455" s="42" t="s">
        <v>10201</v>
      </c>
      <c r="D455" s="43" t="str">
        <f>VLOOKUP(Table57[[#This Row],[GROUP]],GROUP!$C$2:$D$1048576,2,0)</f>
        <v>CBO6</v>
      </c>
      <c r="E455" s="42" t="s">
        <v>31</v>
      </c>
      <c r="F455" s="53" t="str">
        <f>VLOOKUP(Table57[[#This Row],[KPI]],'KPI_KPI TYPE'!$B$2:$C$1048576,2,0)</f>
        <v>KPIOPR98</v>
      </c>
      <c r="G455" s="42" t="s">
        <v>9871</v>
      </c>
      <c r="H455" s="43">
        <v>100</v>
      </c>
      <c r="I455" s="44"/>
      <c r="J455" s="43">
        <v>2</v>
      </c>
    </row>
    <row r="456" spans="1:10" x14ac:dyDescent="0.25">
      <c r="A456" s="43">
        <v>1001</v>
      </c>
      <c r="B456" s="45" t="str">
        <f>VLOOKUP(Table57[[#This Row],[APP NAME]],Table_Query_from_KACAU11[[description]:[CODE VLOOKUP]],2,0)</f>
        <v>2021_NW-AC</v>
      </c>
      <c r="C456" s="42" t="s">
        <v>10201</v>
      </c>
      <c r="D456" s="43" t="str">
        <f>VLOOKUP(Table57[[#This Row],[GROUP]],GROUP!$C$2:$D$1048576,2,0)</f>
        <v>CBO11</v>
      </c>
      <c r="E456" s="42" t="s">
        <v>14</v>
      </c>
      <c r="F456" s="53" t="str">
        <f>VLOOKUP(Table57[[#This Row],[KPI]],'KPI_KPI TYPE'!$B$2:$C$1048576,2,0)</f>
        <v>KPI7826</v>
      </c>
      <c r="G456" s="42" t="s">
        <v>5599</v>
      </c>
      <c r="H456" s="43">
        <v>100</v>
      </c>
      <c r="I456" s="44"/>
      <c r="J456" s="43">
        <v>3</v>
      </c>
    </row>
    <row r="457" spans="1:10" x14ac:dyDescent="0.25">
      <c r="A457" s="43">
        <v>1001</v>
      </c>
      <c r="B457" s="45" t="str">
        <f>VLOOKUP(Table57[[#This Row],[APP NAME]],Table_Query_from_KACAU11[[description]:[CODE VLOOKUP]],2,0)</f>
        <v>2021_NW-AC</v>
      </c>
      <c r="C457" s="42" t="s">
        <v>10201</v>
      </c>
      <c r="D457" s="43" t="str">
        <f>VLOOKUP(Table57[[#This Row],[GROUP]],GROUP!$C$2:$D$1048576,2,0)</f>
        <v>CBO9</v>
      </c>
      <c r="E457" s="42" t="s">
        <v>79</v>
      </c>
      <c r="F457" s="53" t="str">
        <f>VLOOKUP(Table57[[#This Row],[KPI]],'KPI_KPI TYPE'!$B$2:$C$1048576,2,0)</f>
        <v>KPIOPR122</v>
      </c>
      <c r="G457" s="42" t="s">
        <v>9902</v>
      </c>
      <c r="H457" s="43">
        <v>100</v>
      </c>
      <c r="I457" s="44"/>
      <c r="J457" s="43">
        <v>3</v>
      </c>
    </row>
    <row r="458" spans="1:10" x14ac:dyDescent="0.25">
      <c r="A458" s="43">
        <v>1001</v>
      </c>
      <c r="B458" s="45" t="str">
        <f>VLOOKUP(Table57[[#This Row],[APP NAME]],Table_Query_from_KACAU11[[description]:[CODE VLOOKUP]],2,0)</f>
        <v>2021_NW-AC</v>
      </c>
      <c r="C458" s="42" t="s">
        <v>10201</v>
      </c>
      <c r="D458" s="43" t="str">
        <f>VLOOKUP(Table57[[#This Row],[GROUP]],GROUP!$C$2:$D$1048576,2,0)</f>
        <v>CBO14</v>
      </c>
      <c r="E458" s="42" t="s">
        <v>20</v>
      </c>
      <c r="F458" s="53" t="str">
        <f>VLOOKUP(Table57[[#This Row],[KPI]],'KPI_KPI TYPE'!$B$2:$C$1048576,2,0)</f>
        <v>KPIOPR40</v>
      </c>
      <c r="G458" s="42" t="s">
        <v>9801</v>
      </c>
      <c r="H458" s="43">
        <v>100</v>
      </c>
      <c r="I458" s="44"/>
      <c r="J458" s="43">
        <v>3</v>
      </c>
    </row>
    <row r="459" spans="1:10" x14ac:dyDescent="0.25">
      <c r="A459" s="43">
        <v>1001</v>
      </c>
      <c r="B459" s="45" t="str">
        <f>VLOOKUP(Table57[[#This Row],[APP NAME]],Table_Query_from_KACAU11[[description]:[CODE VLOOKUP]],2,0)</f>
        <v>2021_NW-AC</v>
      </c>
      <c r="C459" s="42" t="s">
        <v>10201</v>
      </c>
      <c r="D459" s="43" t="str">
        <f>VLOOKUP(Table57[[#This Row],[GROUP]],GROUP!$C$2:$D$1048576,2,0)</f>
        <v>CBO14</v>
      </c>
      <c r="E459" s="42" t="s">
        <v>20</v>
      </c>
      <c r="F459" s="53" t="str">
        <f>VLOOKUP(Table57[[#This Row],[KPI]],'KPI_KPI TYPE'!$B$2:$C$1048576,2,0)</f>
        <v>KPIRSV50</v>
      </c>
      <c r="G459" s="42" t="s">
        <v>8816</v>
      </c>
      <c r="H459" s="43">
        <v>100</v>
      </c>
      <c r="I459" s="44"/>
      <c r="J459" s="43">
        <v>3</v>
      </c>
    </row>
    <row r="460" spans="1:10" x14ac:dyDescent="0.25">
      <c r="A460" s="43">
        <v>1001</v>
      </c>
      <c r="B460" s="45" t="str">
        <f>VLOOKUP(Table57[[#This Row],[APP NAME]],Table_Query_from_KACAU11[[description]:[CODE VLOOKUP]],2,0)</f>
        <v>2021_NW-AC</v>
      </c>
      <c r="C460" s="42" t="s">
        <v>10201</v>
      </c>
      <c r="D460" s="43" t="str">
        <f>VLOOKUP(Table57[[#This Row],[GROUP]],GROUP!$C$2:$D$1048576,2,0)</f>
        <v>CBO14</v>
      </c>
      <c r="E460" s="42" t="s">
        <v>20</v>
      </c>
      <c r="F460" s="53" t="str">
        <f>VLOOKUP(Table57[[#This Row],[KPI]],'KPI_KPI TYPE'!$B$2:$C$1048576,2,0)</f>
        <v>KPIRSV31</v>
      </c>
      <c r="G460" s="42" t="s">
        <v>8772</v>
      </c>
      <c r="H460" s="43">
        <v>100</v>
      </c>
      <c r="I460" s="44"/>
      <c r="J460" s="43">
        <v>3</v>
      </c>
    </row>
  </sheetData>
  <phoneticPr fontId="10" type="noConversion"/>
  <pageMargins left="0.7" right="0.7" top="0.75" bottom="0.75" header="0.3" footer="0.3"/>
  <pageSetup paperSize="9" orientation="portrait" horizontalDpi="300" verticalDpi="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03C52C1-FB40-4B90-A480-E411382A33C4}">
          <x14:formula1>
            <xm:f>GROUP!$C$2:$C$1048576</xm:f>
          </x14:formula1>
          <xm:sqref>E2:E1048576</xm:sqref>
        </x14:dataValidation>
        <x14:dataValidation type="list" allowBlank="1" showInputMessage="1" showErrorMessage="1" xr:uid="{6C564DEF-422C-47D5-A349-B74A4660427B}">
          <x14:formula1>
            <xm:f>'APP NAME'!$C$2:$C$1048576</xm:f>
          </x14:formula1>
          <xm:sqref>C2:C1048576</xm:sqref>
        </x14:dataValidation>
        <x14:dataValidation type="list" allowBlank="1" showInputMessage="1" showErrorMessage="1" xr:uid="{349580A9-950C-472F-927C-F009078E7933}">
          <x14:formula1>
            <xm:f>'KPI_KPI TYPE'!$B$2:$B$1048576</xm:f>
          </x14:formula1>
          <xm:sqref>G2:G1048576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354DE-238A-4BE5-BC98-AAE84BBAF7DE}">
  <dimension ref="A1:H17"/>
  <sheetViews>
    <sheetView workbookViewId="0">
      <selection activeCell="E26" sqref="E26"/>
    </sheetView>
  </sheetViews>
  <sheetFormatPr defaultRowHeight="12.75" x14ac:dyDescent="0.2"/>
  <cols>
    <col min="1" max="1" width="14" style="5" bestFit="1" customWidth="1"/>
    <col min="2" max="2" width="7.5703125" style="5" bestFit="1" customWidth="1"/>
    <col min="3" max="3" width="45" style="5" bestFit="1" customWidth="1"/>
    <col min="4" max="4" width="15.85546875" style="18" bestFit="1" customWidth="1"/>
    <col min="5" max="5" width="6.5703125" style="5" bestFit="1" customWidth="1"/>
    <col min="6" max="6" width="10.85546875" style="5" bestFit="1" customWidth="1"/>
    <col min="7" max="7" width="11" style="5" bestFit="1" customWidth="1"/>
    <col min="8" max="8" width="10.85546875" style="5" bestFit="1" customWidth="1"/>
    <col min="9" max="16384" width="9.140625" style="5"/>
  </cols>
  <sheetData>
    <row r="1" spans="1:8" x14ac:dyDescent="0.2">
      <c r="A1" s="5" t="s">
        <v>0</v>
      </c>
      <c r="B1" s="5" t="s">
        <v>1</v>
      </c>
      <c r="C1" s="5" t="s">
        <v>2</v>
      </c>
      <c r="D1" s="19" t="s">
        <v>76</v>
      </c>
      <c r="E1" s="5" t="s">
        <v>3</v>
      </c>
      <c r="F1" s="5" t="s">
        <v>4</v>
      </c>
      <c r="G1" s="5" t="s">
        <v>5</v>
      </c>
      <c r="H1" s="5" t="s">
        <v>6</v>
      </c>
    </row>
    <row r="2" spans="1:8" x14ac:dyDescent="0.2">
      <c r="A2" s="5" t="s">
        <v>7</v>
      </c>
      <c r="B2" s="5" t="s">
        <v>19</v>
      </c>
      <c r="C2" s="5" t="s">
        <v>20</v>
      </c>
      <c r="D2" s="18" t="str">
        <f>Table_Query_from_KACAU[[#This Row],[CODE]]</f>
        <v>CBO14</v>
      </c>
      <c r="E2" s="5" t="s">
        <v>10</v>
      </c>
      <c r="G2" s="17"/>
    </row>
    <row r="3" spans="1:8" x14ac:dyDescent="0.2">
      <c r="A3" s="5" t="s">
        <v>7</v>
      </c>
      <c r="B3" s="5" t="s">
        <v>22</v>
      </c>
      <c r="C3" s="5" t="s">
        <v>23</v>
      </c>
      <c r="D3" s="18" t="str">
        <f>Table_Query_from_KACAU[[#This Row],[CODE]]</f>
        <v>CBO2</v>
      </c>
      <c r="E3" s="5" t="s">
        <v>10</v>
      </c>
      <c r="G3" s="17"/>
    </row>
    <row r="4" spans="1:8" x14ac:dyDescent="0.2">
      <c r="A4" s="5" t="s">
        <v>7</v>
      </c>
      <c r="B4" s="5" t="s">
        <v>15</v>
      </c>
      <c r="C4" s="5" t="s">
        <v>16</v>
      </c>
      <c r="D4" s="18" t="str">
        <f>Table_Query_from_KACAU[[#This Row],[CODE]]</f>
        <v>CBO12</v>
      </c>
      <c r="E4" s="5" t="s">
        <v>10</v>
      </c>
      <c r="G4" s="17"/>
    </row>
    <row r="5" spans="1:8" x14ac:dyDescent="0.2">
      <c r="A5" s="5" t="s">
        <v>7</v>
      </c>
      <c r="B5" s="5" t="s">
        <v>13</v>
      </c>
      <c r="C5" s="5" t="s">
        <v>14</v>
      </c>
      <c r="D5" s="18" t="str">
        <f>Table_Query_from_KACAU[[#This Row],[CODE]]</f>
        <v>CBO11</v>
      </c>
      <c r="E5" s="5" t="s">
        <v>10</v>
      </c>
      <c r="G5" s="17"/>
    </row>
    <row r="6" spans="1:8" x14ac:dyDescent="0.2">
      <c r="A6" s="5" t="s">
        <v>7</v>
      </c>
      <c r="B6" s="5" t="s">
        <v>8</v>
      </c>
      <c r="C6" s="5" t="s">
        <v>9</v>
      </c>
      <c r="D6" s="18" t="str">
        <f>Table_Query_from_KACAU[[#This Row],[CODE]]</f>
        <v>CBO1</v>
      </c>
      <c r="E6" s="5" t="s">
        <v>10</v>
      </c>
      <c r="G6" s="17"/>
    </row>
    <row r="7" spans="1:8" x14ac:dyDescent="0.2">
      <c r="A7" s="5" t="s">
        <v>7</v>
      </c>
      <c r="B7" s="5" t="s">
        <v>26</v>
      </c>
      <c r="C7" s="5" t="s">
        <v>27</v>
      </c>
      <c r="D7" s="18" t="str">
        <f>Table_Query_from_KACAU[[#This Row],[CODE]]</f>
        <v>CBO4</v>
      </c>
      <c r="E7" s="5" t="s">
        <v>10</v>
      </c>
      <c r="G7" s="17"/>
    </row>
    <row r="8" spans="1:8" x14ac:dyDescent="0.2">
      <c r="A8" s="5" t="s">
        <v>7</v>
      </c>
      <c r="B8" s="5" t="s">
        <v>24</v>
      </c>
      <c r="C8" s="5" t="s">
        <v>25</v>
      </c>
      <c r="D8" s="18" t="str">
        <f>Table_Query_from_KACAU[[#This Row],[CODE]]</f>
        <v>CBO3</v>
      </c>
      <c r="E8" s="5" t="s">
        <v>10</v>
      </c>
      <c r="G8" s="17"/>
    </row>
    <row r="9" spans="1:8" x14ac:dyDescent="0.2">
      <c r="A9" s="5" t="s">
        <v>7</v>
      </c>
      <c r="B9" s="5" t="s">
        <v>34</v>
      </c>
      <c r="C9" s="5" t="s">
        <v>35</v>
      </c>
      <c r="D9" s="35" t="str">
        <f>Table_Query_from_KACAU[[#This Row],[CODE]]</f>
        <v>CBO8</v>
      </c>
      <c r="E9" s="5" t="s">
        <v>10</v>
      </c>
      <c r="G9" s="51"/>
    </row>
    <row r="10" spans="1:8" x14ac:dyDescent="0.2">
      <c r="A10" s="5" t="s">
        <v>7</v>
      </c>
      <c r="B10" s="5" t="s">
        <v>28</v>
      </c>
      <c r="C10" s="5" t="s">
        <v>29</v>
      </c>
      <c r="D10" s="18" t="str">
        <f>Table_Query_from_KACAU[[#This Row],[CODE]]</f>
        <v>CBO5</v>
      </c>
      <c r="E10" s="5" t="s">
        <v>10</v>
      </c>
      <c r="G10" s="17"/>
    </row>
    <row r="11" spans="1:8" x14ac:dyDescent="0.2">
      <c r="A11" s="5" t="s">
        <v>7</v>
      </c>
      <c r="B11" s="5" t="s">
        <v>12</v>
      </c>
      <c r="C11" s="5" t="s">
        <v>80</v>
      </c>
      <c r="D11" s="18" t="str">
        <f>Table_Query_from_KACAU[[#This Row],[CODE]]</f>
        <v>CBO10</v>
      </c>
      <c r="E11" s="5" t="s">
        <v>10</v>
      </c>
      <c r="G11" s="17"/>
    </row>
    <row r="12" spans="1:8" x14ac:dyDescent="0.2">
      <c r="A12" s="5" t="s">
        <v>7</v>
      </c>
      <c r="B12" s="5" t="s">
        <v>30</v>
      </c>
      <c r="C12" s="5" t="s">
        <v>31</v>
      </c>
      <c r="D12" s="18" t="str">
        <f>Table_Query_from_KACAU[[#This Row],[CODE]]</f>
        <v>CBO6</v>
      </c>
      <c r="E12" s="5" t="s">
        <v>10</v>
      </c>
      <c r="G12" s="17"/>
    </row>
    <row r="13" spans="1:8" x14ac:dyDescent="0.2">
      <c r="A13" s="5" t="s">
        <v>7</v>
      </c>
      <c r="B13" s="5" t="s">
        <v>6611</v>
      </c>
      <c r="C13" s="5" t="s">
        <v>7173</v>
      </c>
      <c r="D13" s="18" t="str">
        <f>Table_Query_from_KACAU[[#This Row],[CODE]]</f>
        <v>CBO15</v>
      </c>
      <c r="E13" s="5" t="s">
        <v>10</v>
      </c>
      <c r="G13" s="17"/>
    </row>
    <row r="14" spans="1:8" x14ac:dyDescent="0.2">
      <c r="A14" s="5" t="s">
        <v>7</v>
      </c>
      <c r="B14" s="5" t="s">
        <v>6612</v>
      </c>
      <c r="C14" s="5" t="s">
        <v>7174</v>
      </c>
      <c r="D14" s="18" t="str">
        <f>Table_Query_from_KACAU[[#This Row],[CODE]]</f>
        <v>CBO16</v>
      </c>
      <c r="E14" s="5" t="s">
        <v>10</v>
      </c>
      <c r="G14" s="17"/>
    </row>
    <row r="15" spans="1:8" x14ac:dyDescent="0.2">
      <c r="A15" s="5" t="s">
        <v>7</v>
      </c>
      <c r="B15" s="5" t="s">
        <v>36</v>
      </c>
      <c r="C15" s="5" t="s">
        <v>79</v>
      </c>
      <c r="D15" s="35" t="str">
        <f>Table_Query_from_KACAU[[#This Row],[CODE]]</f>
        <v>CBO9</v>
      </c>
      <c r="E15" s="5" t="s">
        <v>10</v>
      </c>
      <c r="G15" s="51"/>
    </row>
    <row r="16" spans="1:8" x14ac:dyDescent="0.2">
      <c r="A16" s="5" t="s">
        <v>7</v>
      </c>
      <c r="B16" s="5" t="s">
        <v>17</v>
      </c>
      <c r="C16" s="5" t="s">
        <v>18</v>
      </c>
      <c r="D16" s="18" t="str">
        <f>Table_Query_from_KACAU[[#This Row],[CODE]]</f>
        <v>CBO13</v>
      </c>
      <c r="E16" s="5" t="s">
        <v>10</v>
      </c>
      <c r="G16" s="17"/>
    </row>
    <row r="17" spans="1:7" x14ac:dyDescent="0.2">
      <c r="A17" s="5" t="s">
        <v>7</v>
      </c>
      <c r="B17" s="5" t="s">
        <v>32</v>
      </c>
      <c r="C17" s="5" t="s">
        <v>33</v>
      </c>
      <c r="D17" s="35" t="str">
        <f>Table_Query_from_KACAU[[#This Row],[CODE]]</f>
        <v>CBO7</v>
      </c>
      <c r="E17" s="5" t="s">
        <v>10</v>
      </c>
      <c r="G17" s="17"/>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1-GROUP</vt:lpstr>
      <vt:lpstr>2-KPI Type</vt:lpstr>
      <vt:lpstr>3-KPI Desc_ KPI Type Code</vt:lpstr>
      <vt:lpstr>KPI</vt:lpstr>
      <vt:lpstr>4-Appraisal Type</vt:lpstr>
      <vt:lpstr>5-Appraisal_Group</vt:lpstr>
      <vt:lpstr>6-Appraisal Temp</vt:lpstr>
      <vt:lpstr>Appraisal_Setup_Temp</vt:lpstr>
      <vt:lpstr>GROUP</vt:lpstr>
      <vt:lpstr>KPI TYPE</vt:lpstr>
      <vt:lpstr>KPI_KPI TYPE</vt:lpstr>
      <vt:lpstr>APP NAME</vt:lpstr>
      <vt:lpstr>APP TEMP</vt:lpstr>
      <vt:lpstr>APP_GEN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hmiller</dc:creator>
  <cp:lastModifiedBy>Henry Miller</cp:lastModifiedBy>
  <dcterms:created xsi:type="dcterms:W3CDTF">2020-06-24T21:52:24Z</dcterms:created>
  <dcterms:modified xsi:type="dcterms:W3CDTF">2021-07-12T03:41:58Z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